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文書管理\会計課長\03.日常文書フォルダ\37_施設管理第一係\02_調査関係\R02\行政レビュー\20200729【作業依頼】行政事業レビューシート・事業単位整理表の形式修正について\"/>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<sst xmlns="http://schemas.openxmlformats.org/spreadsheetml/2006/main" count="2050" uniqueCount="528">
  <si>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</si>
  <si>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</si>
  <si>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</si>
  <si>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</si>
  <si>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</si>
  <si>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</si>
  <si>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</si>
  <si>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</si>
  <si>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</si>
  <si>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</si>
  <si>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</si>
  <si>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</si>
  <si>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</si>
  <si>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</si>
  <si>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</si>
  <si>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</si>
  <si>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</si>
  <si>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</si>
  <si>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</si>
  <si>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</si>
  <si>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</si>
  <si>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</si>
  <si>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</si>
  <si>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</si>
  <si>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</si>
  <si>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</si>
  <si>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</si>
  <si>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</si>
  <si>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</si>
  <si>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</si>
  <si>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</si>
  <si>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</si>
  <si>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</si>
  <si>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</si>
  <si>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</si>
  <si>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</si>
  <si>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</si>
  <si>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</si>
  <si>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</si>
  <si>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</si>
  <si>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</si>
  <si>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</si>
  <si>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</si>
  <si>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</si>
  <si>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</si>
  <si>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</si>
  <si>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</si>
  <si>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</si>
  <si>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</si>
  <si>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</si>
  <si>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</si>
  <si>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</si>
  <si>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</si>
  <si>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</si>
  <si>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</si>
  <si>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</si>
  <si>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</si>
  <si>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</si>
  <si>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</si>
  <si>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</si>
  <si>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</si>
  <si>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</si>
  <si>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</si>
  <si>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</si>
  <si>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</si>
  <si>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</si>
  <si>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</si>
  <si>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</si>
  <si>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</si>
  <si>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</si>
  <si>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</si>
  <si>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</si>
  <si>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</si>
  <si>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</si>
  <si>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</si>
  <si>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</si>
  <si>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</si>
  <si>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</si>
  <si>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</si>
  <si>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</si>
  <si>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</si>
  <si>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</si>
  <si>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</si>
  <si>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</si>
  <si>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</si>
  <si>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</si>
  <si>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</si>
  <si>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</si>
  <si>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</si>
  <si>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</si>
  <si>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</si>
  <si>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</si>
  <si>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</si>
  <si>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</si>
  <si>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</si>
  <si>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</si>
  <si>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</si>
  <si>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</si>
  <si>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</si>
  <si>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</si>
  <si>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</si>
  <si>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</si>
  <si>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</si>
  <si>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</si>
  <si>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</si>
  <si>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</si>
  <si>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</si>
  <si>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</si>
  <si>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</si>
  <si>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</si>
  <si>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</si>
  <si>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</si>
  <si>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</si>
  <si>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</si>
  <si>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</si>
  <si>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</si>
  <si>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</si>
  <si>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</si>
  <si>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</si>
  <si>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</si>
  <si>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</si>
  <si>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</si>
  <si>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</si>
  <si>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</si>
  <si>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</si>
  <si>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</si>
  <si>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</si>
  <si>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</si>
  <si>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</si>
  <si>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</si>
  <si>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</si>
  <si>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</si>
  <si>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</si>
  <si>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</si>
  <si>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</si>
  <si>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</si>
  <si>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</si>
  <si>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</si>
  <si>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</si>
  <si>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</si>
  <si>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</si>
  <si>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</si>
  <si>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</si>
  <si>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</si>
  <si>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</si>
  <si>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</si>
  <si>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</si>
  <si>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</si>
  <si>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</si>
  <si>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</si>
  <si>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</si>
  <si>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</si>
  <si>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</si>
  <si>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</si>
  <si>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</si>
  <si>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</si>
  <si>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</si>
  <si>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</si>
  <si>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</si>
  <si>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</si>
  <si>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</si>
  <si>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</si>
  <si>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</si>
  <si>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</si>
  <si>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</si>
  <si>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</si>
  <si>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</si>
  <si>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</si>
  <si>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</si>
  <si>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</si>
  <si>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</si>
  <si>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</si>
  <si>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</si>
  <si>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</si>
  <si>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</si>
  <si>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</si>
  <si>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</si>
  <si>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</si>
  <si>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</si>
  <si>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</si>
  <si>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</si>
  <si>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</si>
  <si>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</si>
  <si>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</si>
  <si>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</si>
  <si>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</si>
  <si>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</si>
  <si>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</si>
  <si>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</si>
  <si>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</si>
  <si>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</si>
  <si>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</si>
  <si>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</si>
  <si>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</si>
  <si>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</si>
  <si>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</si>
  <si>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</si>
  <si>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</si>
  <si>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</si>
  <si>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</si>
  <si>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</si>
  <si>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</si>
  <si>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</si>
  <si>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</si>
  <si>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</si>
  <si>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</si>
  <si>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</si>
  <si>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</si>
  <si>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</si>
  <si>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</si>
  <si>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</si>
  <si>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</si>
  <si>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</si>
  <si>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</si>
  <si>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</si>
  <si>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</si>
  <si>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</si>
  <si>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</si>
  <si>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</si>
  <si>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</si>
  <si>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</si>
  <si>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</si>
  <si>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</si>
  <si>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</si>
  <si>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</si>
  <si>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</si>
  <si>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</si>
  <si>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</si>
  <si>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</si>
  <si>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</si>
  <si>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</si>
  <si>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</si>
  <si>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</si>
  <si>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</si>
  <si>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</si>
  <si>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</si>
  <si>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</si>
  <si>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</si>
  <si>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</si>
  <si>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</si>
  <si>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</si>
  <si>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</si>
  <si>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</si>
  <si>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</si>
  <si>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</si>
  <si>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</si>
  <si>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</si>
  <si>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</si>
  <si>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</si>
  <si>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</si>
  <si>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</si>
  <si>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</si>
  <si>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</si>
  <si>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</si>
  <si>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</si>
  <si>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</si>
  <si>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</si>
  <si>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</si>
  <si>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</si>
  <si>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</si>
  <si>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</si>
  <si>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</si>
  <si>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</si>
  <si>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</si>
  <si>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</si>
  <si>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</si>
  <si>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</si>
  <si>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</si>
  <si>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</si>
  <si>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</si>
  <si>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</si>
  <si>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</si>
  <si>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</si>
  <si>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</si>
  <si>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</si>
  <si>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</si>
  <si>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</si>
  <si>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</si>
  <si>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</si>
  <si>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</si>
  <si>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</si>
  <si>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</si>
  <si>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</si>
  <si>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</si>
  <si>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</si>
  <si>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</si>
  <si>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</si>
  <si>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</si>
  <si>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</si>
  <si>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</si>
  <si>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</si>
  <si>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</si>
  <si>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</si>
  <si>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</si>
  <si>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</si>
  <si>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</si>
  <si>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</si>
  <si>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</si>
  <si>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</si>
  <si>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</si>
  <si>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</si>
  <si>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</si>
  <si>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</si>
  <si>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</si>
  <si>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</si>
  <si>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</si>
  <si>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</si>
  <si>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</si>
  <si>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</si>
  <si>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</si>
  <si>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</si>
  <si>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</si>
  <si>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</si>
  <si>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</si>
  <si>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</si>
  <si>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</si>
  <si>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</si>
  <si>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</si>
  <si>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</si>
  <si>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</si>
  <si>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</si>
  <si>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</si>
  <si>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</si>
  <si>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</si>
  <si>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</si>
  <si>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</si>
  <si>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</si>
  <si>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</si>
  <si>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</si>
  <si>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</si>
  <si>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</si>
  <si>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</si>
  <si>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</si>
  <si>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</si>
  <si>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</si>
  <si>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</si>
  <si>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</si>
  <si>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</si>
  <si>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</si>
  <si>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</si>
  <si>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</si>
  <si>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</si>
  <si>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</si>
  <si>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</si>
  <si>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</si>
  <si>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</si>
  <si>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</si>
  <si>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</si>
  <si>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</si>
  <si>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</si>
  <si>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</si>
  <si>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</si>
  <si>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</si>
  <si>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</si>
  <si>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</si>
  <si>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</si>
  <si>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</si>
  <si>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</si>
  <si>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</si>
  <si>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</si>
  <si>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</si>
  <si>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</si>
  <si>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</si>
  <si>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</si>
  <si>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</si>
  <si>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</si>
  <si>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</si>
  <si>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</si>
  <si>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</si>
  <si>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</si>
  <si>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</si>
  <si>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</si>
  <si>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</si>
  <si>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</si>
  <si>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</si>
  <si>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</si>
  <si>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</si>
  <si>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</si>
  <si>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</si>
  <si>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</si>
  <si>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</si>
  <si>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</si>
  <si>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</si>
  <si>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</si>
  <si>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</si>
  <si>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</si>
  <si>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</si>
  <si>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</si>
  <si>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</si>
  <si>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</si>
  <si>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</si>
  <si>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</si>
  <si>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</si>
  <si>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</si>
  <si>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</si>
  <si>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</si>
  <si>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</si>
  <si>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</si>
  <si>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</si>
  <si>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</si>
  <si>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</si>
  <si>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</si>
  <si>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</si>
  <si>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</si>
  <si>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</si>
  <si>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</si>
  <si>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</si>
  <si>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</si>
  <si>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</si>
  <si>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</si>
  <si>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</si>
  <si>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</si>
  <si>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</si>
  <si>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</si>
  <si>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</si>
  <si>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</si>
  <si>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</si>
  <si>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</si>
  <si>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</si>
  <si>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</si>
  <si>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</si>
  <si>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</si>
  <si>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</si>
  <si>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</si>
  <si>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</si>
  <si>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</si>
  <si>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</si>
  <si>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</si>
  <si>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</si>
  <si>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</si>
  <si>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</si>
  <si>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</si>
  <si>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</si>
  <si>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</si>
  <si>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</si>
  <si>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</si>
  <si>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</si>
  <si>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</si>
  <si>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</si>
  <si>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</si>
  <si>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</si>
  <si>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</si>
  <si>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</si>
  <si>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</si>
  <si>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</si>
  <si>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</si>
  <si>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</si>
  <si>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</si>
  <si>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</si>
  <si>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</si>
  <si>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</si>
  <si>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</si>
  <si>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</si>
  <si>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</si>
  <si>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</si>
  <si>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</si>
  <si>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</si>
  <si>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</si>
  <si>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</si>
  <si>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</si>
  <si>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</si>
  <si>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</si>
  <si>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</si>
  <si>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</si>
  <si>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</si>
  <si>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</si>
  <si>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</si>
  <si>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</si>
  <si>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</si>
  <si>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</si>
  <si>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</si>
  <si>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</si>
  <si>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</si>
  <si>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</si>
  <si>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</si>
  <si>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</si>
  <si>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</si>
  <si>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</si>
  <si>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</si>
  <si>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</si>
  <si>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</si>
  <si>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令和元年度においては、平成２８年度に契約を行った自動電話交換設備更新の継続である。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令和２年度まで継続）</t>
    <rPh sb="198" eb="200">
      <t>レイワ</t>
    </rPh>
    <rPh sb="341" eb="343">
      <t>レイワ</t>
    </rPh>
    <phoneticPr fontId="5"/>
  </si>
  <si>
    <t>国土交通本省施設整備</t>
    <rPh sb="0" eb="2">
      <t>コクド</t>
    </rPh>
    <rPh sb="2" eb="4">
      <t>コウツウ</t>
    </rPh>
    <rPh sb="4" eb="6">
      <t>ホンショウ</t>
    </rPh>
    <rPh sb="6" eb="8">
      <t>シセツ</t>
    </rPh>
    <rPh sb="8" eb="10">
      <t>セイビ</t>
    </rPh>
    <phoneticPr fontId="5"/>
  </si>
  <si>
    <t>大臣官房</t>
    <rPh sb="0" eb="2">
      <t>ダイジン</t>
    </rPh>
    <rPh sb="2" eb="4">
      <t>カンボウ</t>
    </rPh>
    <phoneticPr fontId="5"/>
  </si>
  <si>
    <t>会計課</t>
    <rPh sb="0" eb="3">
      <t>カイケイカ</t>
    </rPh>
    <phoneticPr fontId="5"/>
  </si>
  <si>
    <t>-</t>
    <phoneticPr fontId="5"/>
  </si>
  <si>
    <t>国土交通本省所管の国土交通本省の庁舎について、良好な執務環境を維持し機能を維持するために、建物、工作物並びにこれらの従物の改修等を行う。</t>
    <phoneticPr fontId="5"/>
  </si>
  <si>
    <t>-</t>
    <phoneticPr fontId="5"/>
  </si>
  <si>
    <t>○</t>
  </si>
  <si>
    <t>施設整備費</t>
    <rPh sb="0" eb="2">
      <t>シセツ</t>
    </rPh>
    <rPh sb="2" eb="5">
      <t>セイビヒ</t>
    </rPh>
    <phoneticPr fontId="5"/>
  </si>
  <si>
    <t>自動電話交換設備の更新により、年間の故障件数を改善し、職員の執務環境の維持を図るため、令和２年度までに、年間故障件数を０件にする。</t>
    <rPh sb="43" eb="45">
      <t>レイワ</t>
    </rPh>
    <phoneticPr fontId="5"/>
  </si>
  <si>
    <t>過去３ヶ年の故障件数の平均から改善された件数を成果実績とする。
年間平均故障件数：２１件
成果実績＝目標値－年間故障件数</t>
    <phoneticPr fontId="5"/>
  </si>
  <si>
    <t>国土交通省庁舎管理室調べ（自動電話交換設備_年間故障件数）令和2年5月14日作成</t>
    <rPh sb="29" eb="31">
      <t>レイワ</t>
    </rPh>
    <phoneticPr fontId="5"/>
  </si>
  <si>
    <t>合同庁舎第３号館の庁舎附帯設備の改修
自動電話交換設備更新</t>
    <phoneticPr fontId="5"/>
  </si>
  <si>
    <t>件</t>
    <rPh sb="0" eb="1">
      <t>ケン</t>
    </rPh>
    <phoneticPr fontId="5"/>
  </si>
  <si>
    <t>執行額　／　改修件数　　　　　　　　　　　　　</t>
    <phoneticPr fontId="5"/>
  </si>
  <si>
    <t>百万円</t>
    <rPh sb="0" eb="2">
      <t>ヒャクマン</t>
    </rPh>
    <rPh sb="2" eb="3">
      <t>エン</t>
    </rPh>
    <phoneticPr fontId="5"/>
  </si>
  <si>
    <t>百万円/ 件</t>
    <phoneticPr fontId="5"/>
  </si>
  <si>
    <t>72/1</t>
    <phoneticPr fontId="5"/>
  </si>
  <si>
    <t>78/1</t>
    <phoneticPr fontId="5"/>
  </si>
  <si>
    <t>73/1</t>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</si>
  <si>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</si>
  <si>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無</t>
  </si>
  <si>
    <t>一般競争の実施により支出先を選定しており、競争性は確保されている。</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</si>
  <si>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</si>
  <si>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</si>
  <si>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t>
  </si>
  <si>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</si>
  <si>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</si>
  <si>
    <t>001</t>
    <phoneticPr fontId="5"/>
  </si>
  <si>
    <t>002</t>
    <phoneticPr fontId="5"/>
  </si>
  <si>
    <t>004</t>
    <phoneticPr fontId="5"/>
  </si>
  <si>
    <t>474</t>
    <phoneticPr fontId="5"/>
  </si>
  <si>
    <t>453</t>
    <phoneticPr fontId="5"/>
  </si>
  <si>
    <t>466</t>
    <phoneticPr fontId="5"/>
  </si>
  <si>
    <t>478</t>
    <phoneticPr fontId="5"/>
  </si>
  <si>
    <t>467</t>
    <phoneticPr fontId="5"/>
  </si>
  <si>
    <t>488</t>
    <phoneticPr fontId="5"/>
  </si>
  <si>
    <t>国土交通省</t>
  </si>
  <si>
    <t>中央合同庁舎第３号館等構内自動電話交換設備１式製造</t>
    <rPh sb="0" eb="2">
      <t>チュウオウ</t>
    </rPh>
    <rPh sb="2" eb="4">
      <t>ゴウドウ</t>
    </rPh>
    <rPh sb="4" eb="5">
      <t>チョウ</t>
    </rPh>
    <rPh sb="5" eb="7">
      <t>シャダイ</t>
    </rPh>
    <rPh sb="8" eb="10">
      <t>ゴウカン</t>
    </rPh>
    <rPh sb="10" eb="11">
      <t>トウ</t>
    </rPh>
    <rPh sb="11" eb="13">
      <t>コウナイ</t>
    </rPh>
    <rPh sb="13" eb="15">
      <t>ジドウ</t>
    </rPh>
    <rPh sb="15" eb="17">
      <t>デンワ</t>
    </rPh>
    <rPh sb="17" eb="19">
      <t>コウカン</t>
    </rPh>
    <rPh sb="19" eb="21">
      <t>セツビ</t>
    </rPh>
    <rPh sb="22" eb="23">
      <t>シキ</t>
    </rPh>
    <rPh sb="23" eb="25">
      <t>セイゾウ</t>
    </rPh>
    <phoneticPr fontId="5"/>
  </si>
  <si>
    <t>A</t>
  </si>
  <si>
    <t>電通工業（株）</t>
    <phoneticPr fontId="5"/>
  </si>
  <si>
    <t>構内電話交換設備の更新</t>
    <phoneticPr fontId="5"/>
  </si>
  <si>
    <t>75/1</t>
    <phoneticPr fontId="5"/>
  </si>
  <si>
    <t>A.電通工業（株）</t>
    <phoneticPr fontId="5"/>
  </si>
  <si>
    <t>手持ち機材で対応可能な修繕については、別途発注している中央合同庁舎第３号館等施設管理業務（自動電話交換装置等保守も含め一括発注）にて実施している。今後も引き続き、庁舎機能を維持するための施設整備について、効率的な事業を行っていく。　</t>
    <rPh sb="0" eb="2">
      <t>テモ</t>
    </rPh>
    <rPh sb="3" eb="5">
      <t>キザイ</t>
    </rPh>
    <rPh sb="6" eb="8">
      <t>タイオウ</t>
    </rPh>
    <rPh sb="8" eb="10">
      <t>カノウ</t>
    </rPh>
    <rPh sb="66" eb="68">
      <t>ジッシ</t>
    </rPh>
    <phoneticPr fontId="5"/>
  </si>
  <si>
    <t>既設の設備が保守部品等を含め製造中止となっており、保守用品は手持ちの機材のみとなっている。従来より、庁舎設備（建物、工作物並びにこれらの従物）について、緊急度や不具合の発生頻度（耐用年数）等を考慮し、効率的に改修等の事業を実施している。</t>
    <rPh sb="25" eb="27">
      <t>ホシュ</t>
    </rPh>
    <rPh sb="27" eb="29">
      <t>ヨウヒン</t>
    </rPh>
    <phoneticPr fontId="5"/>
  </si>
  <si>
    <t>中田　裕人</t>
    <rPh sb="0" eb="2">
      <t>ナカタ</t>
    </rPh>
    <rPh sb="3" eb="5">
      <t>ヒロヒト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</si>
</sst>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7</xdr:rowOff>
    </xdr:from>
    <xdr:to>
      <xdr:col>42</xdr:col>
      <xdr:colOff>166598</xdr:colOff>
      <xdr:row>750</xdr:row>
      <xdr:rowOff>275086</xdr:rowOff>
    </xdr:to>
    <xdr:grpSp>
      <xdr:nvGrpSpPr>
        <xdr:cNvPr id="2" name="グループ化 1"/>
        <xdr:cNvGrpSpPr/>
      </xdr:nvGrpSpPr>
      <xdr:grpSpPr>
        <a:xfrm>
          <a:off x="2032000" y="30670507"/>
          <a:ext cx="6668998" cy="3119879"/>
          <a:chOff x="1800225" y="54435375"/>
          <a:chExt cx="6567398" cy="3094497"/>
        </a:xfrm>
      </xdr:grpSpPr>
      <xdr:sp macro="" textlink="">
        <xdr:nvSpPr>
          <xdr:cNvPr id="3" name="テキスト ボックス 2"/>
          <xdr:cNvSpPr txBox="1"/>
        </xdr:nvSpPr>
        <xdr:spPr>
          <a:xfrm>
            <a:off x="1800225" y="54435375"/>
            <a:ext cx="1959502" cy="10115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74</a:t>
            </a:r>
            <a:r>
              <a:rPr kumimoji="1" lang="ja-JP" altLang="en-US" sz="1100"/>
              <a:t>百万円</a:t>
            </a:r>
          </a:p>
        </xdr:txBody>
      </xdr:sp>
      <xdr:sp macro="" textlink="">
        <xdr:nvSpPr>
          <xdr:cNvPr id="4" name="テキスト ボックス 3"/>
          <xdr:cNvSpPr txBox="1"/>
        </xdr:nvSpPr>
        <xdr:spPr>
          <a:xfrm>
            <a:off x="4685160" y="56181690"/>
            <a:ext cx="1964221" cy="1016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en-US" altLang="ja-JP" sz="1100"/>
              <a:t>74</a:t>
            </a:r>
            <a:r>
              <a:rPr kumimoji="1" lang="ja-JP" altLang="en-US" sz="1100"/>
              <a:t>百万円</a:t>
            </a:r>
          </a:p>
        </xdr:txBody>
      </xdr:sp>
      <xdr:cxnSp macro="">
        <xdr:nvCxnSpPr>
          <xdr:cNvPr id="5" name="カギ線コネクタ 4"/>
          <xdr:cNvCxnSpPr>
            <a:endCxn id="4" idx="1"/>
          </xdr:cNvCxnSpPr>
        </xdr:nvCxnSpPr>
        <xdr:spPr>
          <a:xfrm rot="16200000" flipH="1">
            <a:off x="3128038" y="55128212"/>
            <a:ext cx="1230003" cy="1884238"/>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158198" y="55859707"/>
            <a:ext cx="4209425"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r>
              <a:rPr kumimoji="1" lang="ja-JP" altLang="en-US" sz="1100"/>
              <a:t>　５箇年国債（令和元年度分）</a:t>
            </a:r>
          </a:p>
        </xdr:txBody>
      </xdr:sp>
      <xdr:sp macro="" textlink="">
        <xdr:nvSpPr>
          <xdr:cNvPr id="7" name="テキスト ボックス 6"/>
          <xdr:cNvSpPr txBox="1"/>
        </xdr:nvSpPr>
        <xdr:spPr>
          <a:xfrm>
            <a:off x="4580477" y="57256398"/>
            <a:ext cx="3699340" cy="273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等構内自動電話交換設備１式製造</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84" t="s">
        <v>0</v>
      </c>
      <c r="AK2" s="184"/>
      <c r="AL2" s="184"/>
      <c r="AM2" s="184"/>
      <c r="AN2" s="184"/>
      <c r="AO2" s="185"/>
      <c r="AP2" s="185"/>
      <c r="AQ2" s="185"/>
      <c r="AR2" s="64" t="str">
        <f>IF(OR(AO2="　", AO2=""), "", "-")</f>
        <v/>
      </c>
      <c r="AS2" s="186">
        <v>516</v>
      </c>
      <c r="AT2" s="186"/>
      <c r="AU2" s="186"/>
      <c r="AV2" s="42" t="str">
        <f>IF(AW2="", "", "-")</f>
        <v/>
      </c>
      <c r="AW2" s="389"/>
      <c r="AX2" s="389"/>
    </row>
    <row r="3" spans="1:50" ht="21" customHeight="1" thickBot="1" x14ac:dyDescent="0.2">
      <c r="A3" s="512" t="s">
        <v>349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518</v>
      </c>
      <c r="AK3" s="514"/>
      <c r="AL3" s="514"/>
      <c r="AM3" s="514"/>
      <c r="AN3" s="514"/>
      <c r="AO3" s="514"/>
      <c r="AP3" s="514"/>
      <c r="AQ3" s="514"/>
      <c r="AR3" s="514"/>
      <c r="AS3" s="514"/>
      <c r="AT3" s="514"/>
      <c r="AU3" s="514"/>
      <c r="AV3" s="514"/>
      <c r="AW3" s="514"/>
      <c r="AX3" s="24" t="s">
        <v>64</v>
      </c>
    </row>
    <row r="4" spans="1:50" ht="24.75" customHeight="1" x14ac:dyDescent="0.15">
      <c r="A4" s="717" t="s">
        <v>25</v>
      </c>
      <c r="B4" s="718"/>
      <c r="C4" s="718"/>
      <c r="D4" s="718"/>
      <c r="E4" s="718"/>
      <c r="F4" s="718"/>
      <c r="G4" s="693" t="s">
        <v>482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483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0" t="s">
        <v>432</v>
      </c>
      <c r="H5" s="551"/>
      <c r="I5" s="551"/>
      <c r="J5" s="551"/>
      <c r="K5" s="551"/>
      <c r="L5" s="551"/>
      <c r="M5" s="552" t="s">
        <v>65</v>
      </c>
      <c r="N5" s="553"/>
      <c r="O5" s="553"/>
      <c r="P5" s="553"/>
      <c r="Q5" s="553"/>
      <c r="R5" s="554"/>
      <c r="S5" s="555" t="s">
        <v>69</v>
      </c>
      <c r="T5" s="551"/>
      <c r="U5" s="551"/>
      <c r="V5" s="551"/>
      <c r="W5" s="551"/>
      <c r="X5" s="556"/>
      <c r="Y5" s="709" t="s">
        <v>3</v>
      </c>
      <c r="Z5" s="710"/>
      <c r="AA5" s="710"/>
      <c r="AB5" s="710"/>
      <c r="AC5" s="710"/>
      <c r="AD5" s="711"/>
      <c r="AE5" s="712" t="s">
        <v>484</v>
      </c>
      <c r="AF5" s="712"/>
      <c r="AG5" s="712"/>
      <c r="AH5" s="712"/>
      <c r="AI5" s="712"/>
      <c r="AJ5" s="712"/>
      <c r="AK5" s="712"/>
      <c r="AL5" s="712"/>
      <c r="AM5" s="712"/>
      <c r="AN5" s="712"/>
      <c r="AO5" s="712"/>
      <c r="AP5" s="713"/>
      <c r="AQ5" s="714" t="s">
        <v>527</v>
      </c>
      <c r="AR5" s="715"/>
      <c r="AS5" s="715"/>
      <c r="AT5" s="715"/>
      <c r="AU5" s="715"/>
      <c r="AV5" s="715"/>
      <c r="AW5" s="715"/>
      <c r="AX5" s="716"/>
    </row>
    <row r="6" spans="1:50" ht="39" customHeight="1" x14ac:dyDescent="0.15">
      <c r="A6" s="719" t="s">
        <v>4</v>
      </c>
      <c r="B6" s="720"/>
      <c r="C6" s="720"/>
      <c r="D6" s="720"/>
      <c r="E6" s="720"/>
      <c r="F6" s="720"/>
      <c r="G6" s="872" t="str">
        <f>入力規則等!F39</f>
        <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487</v>
      </c>
      <c r="H7" s="825"/>
      <c r="I7" s="825"/>
      <c r="J7" s="825"/>
      <c r="K7" s="825"/>
      <c r="L7" s="825"/>
      <c r="M7" s="825"/>
      <c r="N7" s="825"/>
      <c r="O7" s="825"/>
      <c r="P7" s="825"/>
      <c r="Q7" s="825"/>
      <c r="R7" s="825"/>
      <c r="S7" s="825"/>
      <c r="T7" s="825"/>
      <c r="U7" s="825"/>
      <c r="V7" s="825"/>
      <c r="W7" s="825"/>
      <c r="X7" s="826"/>
      <c r="Y7" s="387" t="s">
        <v>313</v>
      </c>
      <c r="Z7" s="288"/>
      <c r="AA7" s="288"/>
      <c r="AB7" s="288"/>
      <c r="AC7" s="288"/>
      <c r="AD7" s="388"/>
      <c r="AE7" s="375" t="s">
        <v>485</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21" t="s">
        <v>211</v>
      </c>
      <c r="B8" s="822"/>
      <c r="C8" s="822"/>
      <c r="D8" s="822"/>
      <c r="E8" s="822"/>
      <c r="F8" s="823"/>
      <c r="G8" s="193" t="str">
        <f>入力規則等!A27</f>
        <v>-</v>
      </c>
      <c r="H8" s="194"/>
      <c r="I8" s="194"/>
      <c r="J8" s="194"/>
      <c r="K8" s="194"/>
      <c r="L8" s="194"/>
      <c r="M8" s="194"/>
      <c r="N8" s="194"/>
      <c r="O8" s="194"/>
      <c r="P8" s="194"/>
      <c r="Q8" s="194"/>
      <c r="R8" s="194"/>
      <c r="S8" s="194"/>
      <c r="T8" s="194"/>
      <c r="U8" s="194"/>
      <c r="V8" s="194"/>
      <c r="W8" s="194"/>
      <c r="X8" s="195"/>
      <c r="Y8" s="561" t="s">
        <v>212</v>
      </c>
      <c r="Z8" s="562"/>
      <c r="AA8" s="562"/>
      <c r="AB8" s="562"/>
      <c r="AC8" s="562"/>
      <c r="AD8" s="563"/>
      <c r="AE8" s="73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3"/>
    </row>
    <row r="9" spans="1:50" ht="58.5" customHeight="1" x14ac:dyDescent="0.15">
      <c r="A9" s="138" t="s">
        <v>23</v>
      </c>
      <c r="B9" s="139"/>
      <c r="C9" s="139"/>
      <c r="D9" s="139"/>
      <c r="E9" s="139"/>
      <c r="F9" s="139"/>
      <c r="G9" s="564" t="s">
        <v>486</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80.25" customHeight="1" x14ac:dyDescent="0.15">
      <c r="A10" s="734" t="s">
        <v>29</v>
      </c>
      <c r="B10" s="735"/>
      <c r="C10" s="735"/>
      <c r="D10" s="735"/>
      <c r="E10" s="735"/>
      <c r="F10" s="735"/>
      <c r="G10" s="667" t="s">
        <v>481</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32" t="s">
        <v>24</v>
      </c>
      <c r="B12" s="133"/>
      <c r="C12" s="133"/>
      <c r="D12" s="133"/>
      <c r="E12" s="133"/>
      <c r="F12" s="134"/>
      <c r="G12" s="673"/>
      <c r="H12" s="674"/>
      <c r="I12" s="674"/>
      <c r="J12" s="674"/>
      <c r="K12" s="674"/>
      <c r="L12" s="674"/>
      <c r="M12" s="674"/>
      <c r="N12" s="674"/>
      <c r="O12" s="674"/>
      <c r="P12" s="295" t="s">
        <v>316</v>
      </c>
      <c r="Q12" s="290"/>
      <c r="R12" s="290"/>
      <c r="S12" s="290"/>
      <c r="T12" s="290"/>
      <c r="U12" s="290"/>
      <c r="V12" s="291"/>
      <c r="W12" s="295" t="s">
        <v>336</v>
      </c>
      <c r="X12" s="290"/>
      <c r="Y12" s="290"/>
      <c r="Z12" s="290"/>
      <c r="AA12" s="290"/>
      <c r="AB12" s="290"/>
      <c r="AC12" s="291"/>
      <c r="AD12" s="295" t="s">
        <v>343</v>
      </c>
      <c r="AE12" s="290"/>
      <c r="AF12" s="290"/>
      <c r="AG12" s="290"/>
      <c r="AH12" s="290"/>
      <c r="AI12" s="290"/>
      <c r="AJ12" s="291"/>
      <c r="AK12" s="295" t="s">
        <v>350</v>
      </c>
      <c r="AL12" s="290"/>
      <c r="AM12" s="290"/>
      <c r="AN12" s="290"/>
      <c r="AO12" s="290"/>
      <c r="AP12" s="290"/>
      <c r="AQ12" s="291"/>
      <c r="AR12" s="295" t="s">
        <v>351</v>
      </c>
      <c r="AS12" s="290"/>
      <c r="AT12" s="290"/>
      <c r="AU12" s="290"/>
      <c r="AV12" s="290"/>
      <c r="AW12" s="290"/>
      <c r="AX12" s="736"/>
    </row>
    <row r="13" spans="1:50" ht="21" customHeight="1" x14ac:dyDescent="0.15">
      <c r="A13" s="135"/>
      <c r="B13" s="136"/>
      <c r="C13" s="136"/>
      <c r="D13" s="136"/>
      <c r="E13" s="136"/>
      <c r="F13" s="137"/>
      <c r="G13" s="737" t="s">
        <v>6</v>
      </c>
      <c r="H13" s="738"/>
      <c r="I13" s="630" t="s">
        <v>7</v>
      </c>
      <c r="J13" s="631"/>
      <c r="K13" s="631"/>
      <c r="L13" s="631"/>
      <c r="M13" s="631"/>
      <c r="N13" s="631"/>
      <c r="O13" s="632"/>
      <c r="P13" s="105">
        <v>73</v>
      </c>
      <c r="Q13" s="106"/>
      <c r="R13" s="106"/>
      <c r="S13" s="106"/>
      <c r="T13" s="106"/>
      <c r="U13" s="106"/>
      <c r="V13" s="107"/>
      <c r="W13" s="105">
        <v>78</v>
      </c>
      <c r="X13" s="106"/>
      <c r="Y13" s="106"/>
      <c r="Z13" s="106"/>
      <c r="AA13" s="106"/>
      <c r="AB13" s="106"/>
      <c r="AC13" s="107"/>
      <c r="AD13" s="105">
        <v>74</v>
      </c>
      <c r="AE13" s="106"/>
      <c r="AF13" s="106"/>
      <c r="AG13" s="106"/>
      <c r="AH13" s="106"/>
      <c r="AI13" s="106"/>
      <c r="AJ13" s="107"/>
      <c r="AK13" s="105">
        <v>75</v>
      </c>
      <c r="AL13" s="106"/>
      <c r="AM13" s="106"/>
      <c r="AN13" s="106"/>
      <c r="AO13" s="106"/>
      <c r="AP13" s="106"/>
      <c r="AQ13" s="107"/>
      <c r="AR13" s="102">
        <v>0</v>
      </c>
      <c r="AS13" s="103"/>
      <c r="AT13" s="103"/>
      <c r="AU13" s="103"/>
      <c r="AV13" s="103"/>
      <c r="AW13" s="103"/>
      <c r="AX13" s="386"/>
    </row>
    <row r="14" spans="1:50" ht="21" customHeight="1" x14ac:dyDescent="0.15">
      <c r="A14" s="135"/>
      <c r="B14" s="136"/>
      <c r="C14" s="136"/>
      <c r="D14" s="136"/>
      <c r="E14" s="136"/>
      <c r="F14" s="137"/>
      <c r="G14" s="739"/>
      <c r="H14" s="740"/>
      <c r="I14" s="567" t="s">
        <v>8</v>
      </c>
      <c r="J14" s="621"/>
      <c r="K14" s="621"/>
      <c r="L14" s="621"/>
      <c r="M14" s="621"/>
      <c r="N14" s="621"/>
      <c r="O14" s="622"/>
      <c r="P14" s="105"/>
      <c r="Q14" s="106"/>
      <c r="R14" s="106"/>
      <c r="S14" s="106"/>
      <c r="T14" s="106"/>
      <c r="U14" s="106"/>
      <c r="V14" s="107"/>
      <c r="W14" s="105"/>
      <c r="X14" s="106"/>
      <c r="Y14" s="106"/>
      <c r="Z14" s="106"/>
      <c r="AA14" s="106"/>
      <c r="AB14" s="106"/>
      <c r="AC14" s="107"/>
      <c r="AD14" s="105"/>
      <c r="AE14" s="106"/>
      <c r="AF14" s="106"/>
      <c r="AG14" s="106"/>
      <c r="AH14" s="106"/>
      <c r="AI14" s="106"/>
      <c r="AJ14" s="107"/>
      <c r="AK14" s="105"/>
      <c r="AL14" s="106"/>
      <c r="AM14" s="106"/>
      <c r="AN14" s="106"/>
      <c r="AO14" s="106"/>
      <c r="AP14" s="106"/>
      <c r="AQ14" s="107"/>
      <c r="AR14" s="657"/>
      <c r="AS14" s="657"/>
      <c r="AT14" s="657"/>
      <c r="AU14" s="657"/>
      <c r="AV14" s="657"/>
      <c r="AW14" s="657"/>
      <c r="AX14" s="658"/>
    </row>
    <row r="15" spans="1:50" ht="21" customHeight="1" x14ac:dyDescent="0.15">
      <c r="A15" s="135"/>
      <c r="B15" s="136"/>
      <c r="C15" s="136"/>
      <c r="D15" s="136"/>
      <c r="E15" s="136"/>
      <c r="F15" s="137"/>
      <c r="G15" s="739"/>
      <c r="H15" s="740"/>
      <c r="I15" s="567" t="s">
        <v>50</v>
      </c>
      <c r="J15" s="568"/>
      <c r="K15" s="568"/>
      <c r="L15" s="568"/>
      <c r="M15" s="568"/>
      <c r="N15" s="568"/>
      <c r="O15" s="569"/>
      <c r="P15" s="105"/>
      <c r="Q15" s="106"/>
      <c r="R15" s="106"/>
      <c r="S15" s="106"/>
      <c r="T15" s="106"/>
      <c r="U15" s="106"/>
      <c r="V15" s="107"/>
      <c r="W15" s="105"/>
      <c r="X15" s="106"/>
      <c r="Y15" s="106"/>
      <c r="Z15" s="106"/>
      <c r="AA15" s="106"/>
      <c r="AB15" s="106"/>
      <c r="AC15" s="107"/>
      <c r="AD15" s="105"/>
      <c r="AE15" s="106"/>
      <c r="AF15" s="106"/>
      <c r="AG15" s="106"/>
      <c r="AH15" s="106"/>
      <c r="AI15" s="106"/>
      <c r="AJ15" s="107"/>
      <c r="AK15" s="105"/>
      <c r="AL15" s="106"/>
      <c r="AM15" s="106"/>
      <c r="AN15" s="106"/>
      <c r="AO15" s="106"/>
      <c r="AP15" s="106"/>
      <c r="AQ15" s="107"/>
      <c r="AR15" s="105"/>
      <c r="AS15" s="106"/>
      <c r="AT15" s="106"/>
      <c r="AU15" s="106"/>
      <c r="AV15" s="106"/>
      <c r="AW15" s="106"/>
      <c r="AX15" s="620"/>
    </row>
    <row r="16" spans="1:50" ht="21" customHeight="1" x14ac:dyDescent="0.15">
      <c r="A16" s="135"/>
      <c r="B16" s="136"/>
      <c r="C16" s="136"/>
      <c r="D16" s="136"/>
      <c r="E16" s="136"/>
      <c r="F16" s="137"/>
      <c r="G16" s="739"/>
      <c r="H16" s="740"/>
      <c r="I16" s="567" t="s">
        <v>51</v>
      </c>
      <c r="J16" s="568"/>
      <c r="K16" s="568"/>
      <c r="L16" s="568"/>
      <c r="M16" s="568"/>
      <c r="N16" s="568"/>
      <c r="O16" s="569"/>
      <c r="P16" s="105"/>
      <c r="Q16" s="106"/>
      <c r="R16" s="106"/>
      <c r="S16" s="106"/>
      <c r="T16" s="106"/>
      <c r="U16" s="106"/>
      <c r="V16" s="107"/>
      <c r="W16" s="105"/>
      <c r="X16" s="106"/>
      <c r="Y16" s="106"/>
      <c r="Z16" s="106"/>
      <c r="AA16" s="106"/>
      <c r="AB16" s="106"/>
      <c r="AC16" s="107"/>
      <c r="AD16" s="105"/>
      <c r="AE16" s="106"/>
      <c r="AF16" s="106"/>
      <c r="AG16" s="106"/>
      <c r="AH16" s="106"/>
      <c r="AI16" s="106"/>
      <c r="AJ16" s="107"/>
      <c r="AK16" s="105"/>
      <c r="AL16" s="106"/>
      <c r="AM16" s="106"/>
      <c r="AN16" s="106"/>
      <c r="AO16" s="106"/>
      <c r="AP16" s="106"/>
      <c r="AQ16" s="107"/>
      <c r="AR16" s="670"/>
      <c r="AS16" s="671"/>
      <c r="AT16" s="671"/>
      <c r="AU16" s="671"/>
      <c r="AV16" s="671"/>
      <c r="AW16" s="671"/>
      <c r="AX16" s="672"/>
    </row>
    <row r="17" spans="1:50" ht="24.75" customHeight="1" x14ac:dyDescent="0.15">
      <c r="A17" s="135"/>
      <c r="B17" s="136"/>
      <c r="C17" s="136"/>
      <c r="D17" s="136"/>
      <c r="E17" s="136"/>
      <c r="F17" s="137"/>
      <c r="G17" s="739"/>
      <c r="H17" s="740"/>
      <c r="I17" s="567" t="s">
        <v>49</v>
      </c>
      <c r="J17" s="621"/>
      <c r="K17" s="621"/>
      <c r="L17" s="621"/>
      <c r="M17" s="621"/>
      <c r="N17" s="621"/>
      <c r="O17" s="622"/>
      <c r="P17" s="105"/>
      <c r="Q17" s="106"/>
      <c r="R17" s="106"/>
      <c r="S17" s="106"/>
      <c r="T17" s="106"/>
      <c r="U17" s="106"/>
      <c r="V17" s="107"/>
      <c r="W17" s="105"/>
      <c r="X17" s="106"/>
      <c r="Y17" s="106"/>
      <c r="Z17" s="106"/>
      <c r="AA17" s="106"/>
      <c r="AB17" s="106"/>
      <c r="AC17" s="107"/>
      <c r="AD17" s="105"/>
      <c r="AE17" s="106"/>
      <c r="AF17" s="106"/>
      <c r="AG17" s="106"/>
      <c r="AH17" s="106"/>
      <c r="AI17" s="106"/>
      <c r="AJ17" s="107"/>
      <c r="AK17" s="105"/>
      <c r="AL17" s="106"/>
      <c r="AM17" s="106"/>
      <c r="AN17" s="106"/>
      <c r="AO17" s="106"/>
      <c r="AP17" s="106"/>
      <c r="AQ17" s="107"/>
      <c r="AR17" s="384"/>
      <c r="AS17" s="384"/>
      <c r="AT17" s="384"/>
      <c r="AU17" s="384"/>
      <c r="AV17" s="384"/>
      <c r="AW17" s="384"/>
      <c r="AX17" s="385"/>
    </row>
    <row r="18" spans="1:50" ht="24.75" customHeight="1" x14ac:dyDescent="0.15">
      <c r="A18" s="135"/>
      <c r="B18" s="136"/>
      <c r="C18" s="136"/>
      <c r="D18" s="136"/>
      <c r="E18" s="136"/>
      <c r="F18" s="137"/>
      <c r="G18" s="741"/>
      <c r="H18" s="742"/>
      <c r="I18" s="729" t="s">
        <v>20</v>
      </c>
      <c r="J18" s="730"/>
      <c r="K18" s="730"/>
      <c r="L18" s="730"/>
      <c r="M18" s="730"/>
      <c r="N18" s="730"/>
      <c r="O18" s="731"/>
      <c r="P18" s="111">
        <f>SUM(P13:V17)</f>
        <v>73</v>
      </c>
      <c r="Q18" s="112"/>
      <c r="R18" s="112"/>
      <c r="S18" s="112"/>
      <c r="T18" s="112"/>
      <c r="U18" s="112"/>
      <c r="V18" s="113"/>
      <c r="W18" s="111">
        <f>SUM(W13:AC17)</f>
        <v>78</v>
      </c>
      <c r="X18" s="112"/>
      <c r="Y18" s="112"/>
      <c r="Z18" s="112"/>
      <c r="AA18" s="112"/>
      <c r="AB18" s="112"/>
      <c r="AC18" s="113"/>
      <c r="AD18" s="111">
        <f>SUM(AD13:AJ17)</f>
        <v>74</v>
      </c>
      <c r="AE18" s="112"/>
      <c r="AF18" s="112"/>
      <c r="AG18" s="112"/>
      <c r="AH18" s="112"/>
      <c r="AI18" s="112"/>
      <c r="AJ18" s="113"/>
      <c r="AK18" s="111">
        <f>SUM(AK13:AQ17)</f>
        <v>75</v>
      </c>
      <c r="AL18" s="112"/>
      <c r="AM18" s="112"/>
      <c r="AN18" s="112"/>
      <c r="AO18" s="112"/>
      <c r="AP18" s="112"/>
      <c r="AQ18" s="113"/>
      <c r="AR18" s="111">
        <f>SUM(AR13:AX17)</f>
        <v>0</v>
      </c>
      <c r="AS18" s="112"/>
      <c r="AT18" s="112"/>
      <c r="AU18" s="112"/>
      <c r="AV18" s="112"/>
      <c r="AW18" s="112"/>
      <c r="AX18" s="526"/>
    </row>
    <row r="19" spans="1:50" ht="24.75" customHeight="1" x14ac:dyDescent="0.15">
      <c r="A19" s="135"/>
      <c r="B19" s="136"/>
      <c r="C19" s="136"/>
      <c r="D19" s="136"/>
      <c r="E19" s="136"/>
      <c r="F19" s="137"/>
      <c r="G19" s="524" t="s">
        <v>9</v>
      </c>
      <c r="H19" s="525"/>
      <c r="I19" s="525"/>
      <c r="J19" s="525"/>
      <c r="K19" s="525"/>
      <c r="L19" s="525"/>
      <c r="M19" s="525"/>
      <c r="N19" s="525"/>
      <c r="O19" s="525"/>
      <c r="P19" s="528">
        <v>72</v>
      </c>
      <c r="Q19" s="529"/>
      <c r="R19" s="529"/>
      <c r="S19" s="529"/>
      <c r="T19" s="529"/>
      <c r="U19" s="529"/>
      <c r="V19" s="530"/>
      <c r="W19" s="528">
        <v>78</v>
      </c>
      <c r="X19" s="529"/>
      <c r="Y19" s="529"/>
      <c r="Z19" s="529"/>
      <c r="AA19" s="529"/>
      <c r="AB19" s="529"/>
      <c r="AC19" s="530"/>
      <c r="AD19" s="528">
        <v>73</v>
      </c>
      <c r="AE19" s="529"/>
      <c r="AF19" s="529"/>
      <c r="AG19" s="529"/>
      <c r="AH19" s="529"/>
      <c r="AI19" s="529"/>
      <c r="AJ19" s="530"/>
      <c r="AK19" s="475"/>
      <c r="AL19" s="475"/>
      <c r="AM19" s="475"/>
      <c r="AN19" s="475"/>
      <c r="AO19" s="475"/>
      <c r="AP19" s="475"/>
      <c r="AQ19" s="475"/>
      <c r="AR19" s="475"/>
      <c r="AS19" s="475"/>
      <c r="AT19" s="475"/>
      <c r="AU19" s="475"/>
      <c r="AV19" s="475"/>
      <c r="AW19" s="475"/>
      <c r="AX19" s="527"/>
    </row>
    <row r="20" spans="1:50" ht="24.75" customHeight="1" x14ac:dyDescent="0.15">
      <c r="A20" s="135"/>
      <c r="B20" s="136"/>
      <c r="C20" s="136"/>
      <c r="D20" s="136"/>
      <c r="E20" s="136"/>
      <c r="F20" s="137"/>
      <c r="G20" s="524" t="s">
        <v>10</v>
      </c>
      <c r="H20" s="525"/>
      <c r="I20" s="525"/>
      <c r="J20" s="525"/>
      <c r="K20" s="525"/>
      <c r="L20" s="525"/>
      <c r="M20" s="525"/>
      <c r="N20" s="525"/>
      <c r="O20" s="525"/>
      <c r="P20" s="531">
        <f>IF(P18=0, "-", SUM(P19)/P18)</f>
        <v>0.98630136986301364</v>
      </c>
      <c r="Q20" s="531"/>
      <c r="R20" s="531"/>
      <c r="S20" s="531"/>
      <c r="T20" s="531"/>
      <c r="U20" s="531"/>
      <c r="V20" s="531"/>
      <c r="W20" s="531">
        <f t="shared" ref="W20" si="0">IF(W18=0, "-", SUM(W19)/W18)</f>
        <v>1</v>
      </c>
      <c r="X20" s="531"/>
      <c r="Y20" s="531"/>
      <c r="Z20" s="531"/>
      <c r="AA20" s="531"/>
      <c r="AB20" s="531"/>
      <c r="AC20" s="531"/>
      <c r="AD20" s="531">
        <f t="shared" ref="AD20" si="1">IF(AD18=0, "-", SUM(AD19)/AD18)</f>
        <v>0.98648648648648651</v>
      </c>
      <c r="AE20" s="531"/>
      <c r="AF20" s="531"/>
      <c r="AG20" s="531"/>
      <c r="AH20" s="531"/>
      <c r="AI20" s="531"/>
      <c r="AJ20" s="531"/>
      <c r="AK20" s="475"/>
      <c r="AL20" s="475"/>
      <c r="AM20" s="475"/>
      <c r="AN20" s="475"/>
      <c r="AO20" s="475"/>
      <c r="AP20" s="475"/>
      <c r="AQ20" s="476"/>
      <c r="AR20" s="476"/>
      <c r="AS20" s="476"/>
      <c r="AT20" s="476"/>
      <c r="AU20" s="475"/>
      <c r="AV20" s="475"/>
      <c r="AW20" s="475"/>
      <c r="AX20" s="527"/>
    </row>
    <row r="21" spans="1:50" ht="25.5" customHeight="1" x14ac:dyDescent="0.15">
      <c r="A21" s="138"/>
      <c r="B21" s="139"/>
      <c r="C21" s="139"/>
      <c r="D21" s="139"/>
      <c r="E21" s="139"/>
      <c r="F21" s="140"/>
      <c r="G21" s="919" t="s">
        <v>278</v>
      </c>
      <c r="H21" s="920"/>
      <c r="I21" s="920"/>
      <c r="J21" s="920"/>
      <c r="K21" s="920"/>
      <c r="L21" s="920"/>
      <c r="M21" s="920"/>
      <c r="N21" s="920"/>
      <c r="O21" s="920"/>
      <c r="P21" s="531">
        <f>IF(P19=0, "-", SUM(P19)/SUM(P13,P14))</f>
        <v>0.98630136986301364</v>
      </c>
      <c r="Q21" s="531"/>
      <c r="R21" s="531"/>
      <c r="S21" s="531"/>
      <c r="T21" s="531"/>
      <c r="U21" s="531"/>
      <c r="V21" s="531"/>
      <c r="W21" s="531">
        <f t="shared" ref="W21" si="2">IF(W19=0, "-", SUM(W19)/SUM(W13,W14))</f>
        <v>1</v>
      </c>
      <c r="X21" s="531"/>
      <c r="Y21" s="531"/>
      <c r="Z21" s="531"/>
      <c r="AA21" s="531"/>
      <c r="AB21" s="531"/>
      <c r="AC21" s="531"/>
      <c r="AD21" s="531">
        <f t="shared" ref="AD21" si="3">IF(AD19=0, "-", SUM(AD19)/SUM(AD13,AD14))</f>
        <v>0.98648648648648651</v>
      </c>
      <c r="AE21" s="531"/>
      <c r="AF21" s="531"/>
      <c r="AG21" s="531"/>
      <c r="AH21" s="531"/>
      <c r="AI21" s="531"/>
      <c r="AJ21" s="531"/>
      <c r="AK21" s="475"/>
      <c r="AL21" s="475"/>
      <c r="AM21" s="475"/>
      <c r="AN21" s="475"/>
      <c r="AO21" s="475"/>
      <c r="AP21" s="475"/>
      <c r="AQ21" s="476"/>
      <c r="AR21" s="476"/>
      <c r="AS21" s="476"/>
      <c r="AT21" s="476"/>
      <c r="AU21" s="475"/>
      <c r="AV21" s="475"/>
      <c r="AW21" s="475"/>
      <c r="AX21" s="527"/>
    </row>
    <row r="22" spans="1:50" ht="18.75" customHeight="1" x14ac:dyDescent="0.15">
      <c r="A22" s="214" t="s">
        <v>352</v>
      </c>
      <c r="B22" s="215"/>
      <c r="C22" s="215"/>
      <c r="D22" s="215"/>
      <c r="E22" s="215"/>
      <c r="F22" s="216"/>
      <c r="G22" s="176" t="s">
        <v>258</v>
      </c>
      <c r="H22" s="177"/>
      <c r="I22" s="177"/>
      <c r="J22" s="177"/>
      <c r="K22" s="177"/>
      <c r="L22" s="177"/>
      <c r="M22" s="177"/>
      <c r="N22" s="177"/>
      <c r="O22" s="178"/>
      <c r="P22" s="182" t="s">
        <v>353</v>
      </c>
      <c r="Q22" s="177"/>
      <c r="R22" s="177"/>
      <c r="S22" s="177"/>
      <c r="T22" s="177"/>
      <c r="U22" s="177"/>
      <c r="V22" s="178"/>
      <c r="W22" s="182" t="s">
        <v>354</v>
      </c>
      <c r="X22" s="177"/>
      <c r="Y22" s="177"/>
      <c r="Z22" s="177"/>
      <c r="AA22" s="177"/>
      <c r="AB22" s="177"/>
      <c r="AC22" s="178"/>
      <c r="AD22" s="182" t="s">
        <v>257</v>
      </c>
      <c r="AE22" s="177"/>
      <c r="AF22" s="177"/>
      <c r="AG22" s="177"/>
      <c r="AH22" s="177"/>
      <c r="AI22" s="177"/>
      <c r="AJ22" s="177"/>
      <c r="AK22" s="177"/>
      <c r="AL22" s="177"/>
      <c r="AM22" s="177"/>
      <c r="AN22" s="177"/>
      <c r="AO22" s="177"/>
      <c r="AP22" s="177"/>
      <c r="AQ22" s="177"/>
      <c r="AR22" s="177"/>
      <c r="AS22" s="177"/>
      <c r="AT22" s="177"/>
      <c r="AU22" s="177"/>
      <c r="AV22" s="177"/>
      <c r="AW22" s="177"/>
      <c r="AX22" s="207"/>
    </row>
    <row r="23" spans="1:50" ht="25.5" customHeight="1" x14ac:dyDescent="0.15">
      <c r="A23" s="217"/>
      <c r="B23" s="218"/>
      <c r="C23" s="218"/>
      <c r="D23" s="218"/>
      <c r="E23" s="218"/>
      <c r="F23" s="219"/>
      <c r="G23" s="179" t="s">
        <v>489</v>
      </c>
      <c r="H23" s="180"/>
      <c r="I23" s="180"/>
      <c r="J23" s="180"/>
      <c r="K23" s="180"/>
      <c r="L23" s="180"/>
      <c r="M23" s="180"/>
      <c r="N23" s="180"/>
      <c r="O23" s="181"/>
      <c r="P23" s="102">
        <v>75</v>
      </c>
      <c r="Q23" s="103"/>
      <c r="R23" s="103"/>
      <c r="S23" s="103"/>
      <c r="T23" s="103"/>
      <c r="U23" s="103"/>
      <c r="V23" s="104"/>
      <c r="W23" s="102"/>
      <c r="X23" s="103"/>
      <c r="Y23" s="103"/>
      <c r="Z23" s="103"/>
      <c r="AA23" s="103"/>
      <c r="AB23" s="103"/>
      <c r="AC23" s="104"/>
      <c r="AD23" s="223"/>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217"/>
      <c r="B24" s="218"/>
      <c r="C24" s="218"/>
      <c r="D24" s="218"/>
      <c r="E24" s="218"/>
      <c r="F24" s="219"/>
      <c r="G24" s="204"/>
      <c r="H24" s="205"/>
      <c r="I24" s="205"/>
      <c r="J24" s="205"/>
      <c r="K24" s="205"/>
      <c r="L24" s="205"/>
      <c r="M24" s="205"/>
      <c r="N24" s="205"/>
      <c r="O24" s="206"/>
      <c r="P24" s="105"/>
      <c r="Q24" s="106"/>
      <c r="R24" s="106"/>
      <c r="S24" s="106"/>
      <c r="T24" s="106"/>
      <c r="U24" s="106"/>
      <c r="V24" s="107"/>
      <c r="W24" s="105"/>
      <c r="X24" s="106"/>
      <c r="Y24" s="106"/>
      <c r="Z24" s="106"/>
      <c r="AA24" s="106"/>
      <c r="AB24" s="106"/>
      <c r="AC24" s="107"/>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217"/>
      <c r="B25" s="218"/>
      <c r="C25" s="218"/>
      <c r="D25" s="218"/>
      <c r="E25" s="218"/>
      <c r="F25" s="219"/>
      <c r="G25" s="204"/>
      <c r="H25" s="205"/>
      <c r="I25" s="205"/>
      <c r="J25" s="205"/>
      <c r="K25" s="205"/>
      <c r="L25" s="205"/>
      <c r="M25" s="205"/>
      <c r="N25" s="205"/>
      <c r="O25" s="206"/>
      <c r="P25" s="105"/>
      <c r="Q25" s="106"/>
      <c r="R25" s="106"/>
      <c r="S25" s="106"/>
      <c r="T25" s="106"/>
      <c r="U25" s="106"/>
      <c r="V25" s="107"/>
      <c r="W25" s="105"/>
      <c r="X25" s="106"/>
      <c r="Y25" s="106"/>
      <c r="Z25" s="106"/>
      <c r="AA25" s="106"/>
      <c r="AB25" s="106"/>
      <c r="AC25" s="107"/>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217"/>
      <c r="B26" s="218"/>
      <c r="C26" s="218"/>
      <c r="D26" s="218"/>
      <c r="E26" s="218"/>
      <c r="F26" s="219"/>
      <c r="G26" s="204"/>
      <c r="H26" s="205"/>
      <c r="I26" s="205"/>
      <c r="J26" s="205"/>
      <c r="K26" s="205"/>
      <c r="L26" s="205"/>
      <c r="M26" s="205"/>
      <c r="N26" s="205"/>
      <c r="O26" s="206"/>
      <c r="P26" s="105"/>
      <c r="Q26" s="106"/>
      <c r="R26" s="106"/>
      <c r="S26" s="106"/>
      <c r="T26" s="106"/>
      <c r="U26" s="106"/>
      <c r="V26" s="107"/>
      <c r="W26" s="105"/>
      <c r="X26" s="106"/>
      <c r="Y26" s="106"/>
      <c r="Z26" s="106"/>
      <c r="AA26" s="106"/>
      <c r="AB26" s="106"/>
      <c r="AC26" s="107"/>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217"/>
      <c r="B27" s="218"/>
      <c r="C27" s="218"/>
      <c r="D27" s="218"/>
      <c r="E27" s="218"/>
      <c r="F27" s="219"/>
      <c r="G27" s="204"/>
      <c r="H27" s="205"/>
      <c r="I27" s="205"/>
      <c r="J27" s="205"/>
      <c r="K27" s="205"/>
      <c r="L27" s="205"/>
      <c r="M27" s="205"/>
      <c r="N27" s="205"/>
      <c r="O27" s="206"/>
      <c r="P27" s="105"/>
      <c r="Q27" s="106"/>
      <c r="R27" s="106"/>
      <c r="S27" s="106"/>
      <c r="T27" s="106"/>
      <c r="U27" s="106"/>
      <c r="V27" s="107"/>
      <c r="W27" s="105"/>
      <c r="X27" s="106"/>
      <c r="Y27" s="106"/>
      <c r="Z27" s="106"/>
      <c r="AA27" s="106"/>
      <c r="AB27" s="106"/>
      <c r="AC27" s="107"/>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customHeight="1" x14ac:dyDescent="0.15">
      <c r="A28" s="217"/>
      <c r="B28" s="218"/>
      <c r="C28" s="218"/>
      <c r="D28" s="218"/>
      <c r="E28" s="218"/>
      <c r="F28" s="219"/>
      <c r="G28" s="208" t="s">
        <v>262</v>
      </c>
      <c r="H28" s="209"/>
      <c r="I28" s="209"/>
      <c r="J28" s="209"/>
      <c r="K28" s="209"/>
      <c r="L28" s="209"/>
      <c r="M28" s="209"/>
      <c r="N28" s="209"/>
      <c r="O28" s="210"/>
      <c r="P28" s="111">
        <f>P29-SUM(P23:P27)</f>
        <v>0</v>
      </c>
      <c r="Q28" s="112"/>
      <c r="R28" s="112"/>
      <c r="S28" s="112"/>
      <c r="T28" s="112"/>
      <c r="U28" s="112"/>
      <c r="V28" s="113"/>
      <c r="W28" s="111">
        <f>W29-SUM(W23:W27)</f>
        <v>0</v>
      </c>
      <c r="X28" s="112"/>
      <c r="Y28" s="112"/>
      <c r="Z28" s="112"/>
      <c r="AA28" s="112"/>
      <c r="AB28" s="112"/>
      <c r="AC28" s="113"/>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220"/>
      <c r="B29" s="221"/>
      <c r="C29" s="221"/>
      <c r="D29" s="221"/>
      <c r="E29" s="221"/>
      <c r="F29" s="222"/>
      <c r="G29" s="211" t="s">
        <v>259</v>
      </c>
      <c r="H29" s="212"/>
      <c r="I29" s="212"/>
      <c r="J29" s="212"/>
      <c r="K29" s="212"/>
      <c r="L29" s="212"/>
      <c r="M29" s="212"/>
      <c r="N29" s="212"/>
      <c r="O29" s="213"/>
      <c r="P29" s="105">
        <f>AK13</f>
        <v>75</v>
      </c>
      <c r="Q29" s="106"/>
      <c r="R29" s="106"/>
      <c r="S29" s="106"/>
      <c r="T29" s="106"/>
      <c r="U29" s="106"/>
      <c r="V29" s="107"/>
      <c r="W29" s="190">
        <f>AR13</f>
        <v>0</v>
      </c>
      <c r="X29" s="191"/>
      <c r="Y29" s="191"/>
      <c r="Z29" s="191"/>
      <c r="AA29" s="191"/>
      <c r="AB29" s="191"/>
      <c r="AC29" s="192"/>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98" t="s">
        <v>274</v>
      </c>
      <c r="B30" s="499"/>
      <c r="C30" s="499"/>
      <c r="D30" s="499"/>
      <c r="E30" s="499"/>
      <c r="F30" s="500"/>
      <c r="G30" s="642" t="s">
        <v>145</v>
      </c>
      <c r="H30" s="382"/>
      <c r="I30" s="382"/>
      <c r="J30" s="382"/>
      <c r="K30" s="382"/>
      <c r="L30" s="382"/>
      <c r="M30" s="382"/>
      <c r="N30" s="382"/>
      <c r="O30" s="571"/>
      <c r="P30" s="570" t="s">
        <v>58</v>
      </c>
      <c r="Q30" s="382"/>
      <c r="R30" s="382"/>
      <c r="S30" s="382"/>
      <c r="T30" s="382"/>
      <c r="U30" s="382"/>
      <c r="V30" s="382"/>
      <c r="W30" s="382"/>
      <c r="X30" s="571"/>
      <c r="Y30" s="454"/>
      <c r="Z30" s="455"/>
      <c r="AA30" s="456"/>
      <c r="AB30" s="378" t="s">
        <v>11</v>
      </c>
      <c r="AC30" s="379"/>
      <c r="AD30" s="380"/>
      <c r="AE30" s="378" t="s">
        <v>316</v>
      </c>
      <c r="AF30" s="379"/>
      <c r="AG30" s="379"/>
      <c r="AH30" s="380"/>
      <c r="AI30" s="378" t="s">
        <v>338</v>
      </c>
      <c r="AJ30" s="379"/>
      <c r="AK30" s="379"/>
      <c r="AL30" s="380"/>
      <c r="AM30" s="381" t="s">
        <v>343</v>
      </c>
      <c r="AN30" s="381"/>
      <c r="AO30" s="381"/>
      <c r="AP30" s="378"/>
      <c r="AQ30" s="633" t="s">
        <v>187</v>
      </c>
      <c r="AR30" s="634"/>
      <c r="AS30" s="634"/>
      <c r="AT30" s="635"/>
      <c r="AU30" s="382" t="s">
        <v>133</v>
      </c>
      <c r="AV30" s="382"/>
      <c r="AW30" s="382"/>
      <c r="AX30" s="383"/>
    </row>
    <row r="31" spans="1:50" ht="18.75" customHeight="1" x14ac:dyDescent="0.15">
      <c r="A31" s="501"/>
      <c r="B31" s="502"/>
      <c r="C31" s="502"/>
      <c r="D31" s="502"/>
      <c r="E31" s="502"/>
      <c r="F31" s="503"/>
      <c r="G31" s="559"/>
      <c r="H31" s="371"/>
      <c r="I31" s="371"/>
      <c r="J31" s="371"/>
      <c r="K31" s="371"/>
      <c r="L31" s="371"/>
      <c r="M31" s="371"/>
      <c r="N31" s="371"/>
      <c r="O31" s="560"/>
      <c r="P31" s="572"/>
      <c r="Q31" s="371"/>
      <c r="R31" s="371"/>
      <c r="S31" s="371"/>
      <c r="T31" s="371"/>
      <c r="U31" s="371"/>
      <c r="V31" s="371"/>
      <c r="W31" s="371"/>
      <c r="X31" s="560"/>
      <c r="Y31" s="457"/>
      <c r="Z31" s="458"/>
      <c r="AA31" s="459"/>
      <c r="AB31" s="324"/>
      <c r="AC31" s="325"/>
      <c r="AD31" s="326"/>
      <c r="AE31" s="324"/>
      <c r="AF31" s="325"/>
      <c r="AG31" s="325"/>
      <c r="AH31" s="326"/>
      <c r="AI31" s="324"/>
      <c r="AJ31" s="325"/>
      <c r="AK31" s="325"/>
      <c r="AL31" s="326"/>
      <c r="AM31" s="368"/>
      <c r="AN31" s="368"/>
      <c r="AO31" s="368"/>
      <c r="AP31" s="324"/>
      <c r="AQ31" s="183">
        <v>2</v>
      </c>
      <c r="AR31" s="129"/>
      <c r="AS31" s="130" t="s">
        <v>188</v>
      </c>
      <c r="AT31" s="165"/>
      <c r="AU31" s="263"/>
      <c r="AV31" s="263"/>
      <c r="AW31" s="371" t="s">
        <v>177</v>
      </c>
      <c r="AX31" s="372"/>
    </row>
    <row r="32" spans="1:50" ht="23.25" customHeight="1" x14ac:dyDescent="0.15">
      <c r="A32" s="504"/>
      <c r="B32" s="502"/>
      <c r="C32" s="502"/>
      <c r="D32" s="502"/>
      <c r="E32" s="502"/>
      <c r="F32" s="503"/>
      <c r="G32" s="532" t="s">
        <v>490</v>
      </c>
      <c r="H32" s="533"/>
      <c r="I32" s="533"/>
      <c r="J32" s="533"/>
      <c r="K32" s="533"/>
      <c r="L32" s="533"/>
      <c r="M32" s="533"/>
      <c r="N32" s="533"/>
      <c r="O32" s="534"/>
      <c r="P32" s="154" t="s">
        <v>491</v>
      </c>
      <c r="Q32" s="154"/>
      <c r="R32" s="154"/>
      <c r="S32" s="154"/>
      <c r="T32" s="154"/>
      <c r="U32" s="154"/>
      <c r="V32" s="154"/>
      <c r="W32" s="154"/>
      <c r="X32" s="198"/>
      <c r="Y32" s="330" t="s">
        <v>12</v>
      </c>
      <c r="Z32" s="541"/>
      <c r="AA32" s="542"/>
      <c r="AB32" s="543"/>
      <c r="AC32" s="543"/>
      <c r="AD32" s="543"/>
      <c r="AE32" s="356">
        <v>18</v>
      </c>
      <c r="AF32" s="357"/>
      <c r="AG32" s="357"/>
      <c r="AH32" s="357"/>
      <c r="AI32" s="356">
        <v>21</v>
      </c>
      <c r="AJ32" s="357"/>
      <c r="AK32" s="357"/>
      <c r="AL32" s="357"/>
      <c r="AM32" s="356">
        <v>21</v>
      </c>
      <c r="AN32" s="357"/>
      <c r="AO32" s="357"/>
      <c r="AP32" s="357"/>
      <c r="AQ32" s="108"/>
      <c r="AR32" s="109"/>
      <c r="AS32" s="109"/>
      <c r="AT32" s="110"/>
      <c r="AU32" s="357"/>
      <c r="AV32" s="357"/>
      <c r="AW32" s="357"/>
      <c r="AX32" s="359"/>
    </row>
    <row r="33" spans="1:50" ht="23.25" customHeight="1" x14ac:dyDescent="0.15">
      <c r="A33" s="505"/>
      <c r="B33" s="506"/>
      <c r="C33" s="506"/>
      <c r="D33" s="506"/>
      <c r="E33" s="506"/>
      <c r="F33" s="507"/>
      <c r="G33" s="535"/>
      <c r="H33" s="536"/>
      <c r="I33" s="536"/>
      <c r="J33" s="536"/>
      <c r="K33" s="536"/>
      <c r="L33" s="536"/>
      <c r="M33" s="536"/>
      <c r="N33" s="536"/>
      <c r="O33" s="537"/>
      <c r="P33" s="200"/>
      <c r="Q33" s="200"/>
      <c r="R33" s="200"/>
      <c r="S33" s="200"/>
      <c r="T33" s="200"/>
      <c r="U33" s="200"/>
      <c r="V33" s="200"/>
      <c r="W33" s="200"/>
      <c r="X33" s="201"/>
      <c r="Y33" s="295" t="s">
        <v>53</v>
      </c>
      <c r="Z33" s="290"/>
      <c r="AA33" s="291"/>
      <c r="AB33" s="511"/>
      <c r="AC33" s="511"/>
      <c r="AD33" s="511"/>
      <c r="AE33" s="356">
        <v>21</v>
      </c>
      <c r="AF33" s="357"/>
      <c r="AG33" s="357"/>
      <c r="AH33" s="357"/>
      <c r="AI33" s="356">
        <v>21</v>
      </c>
      <c r="AJ33" s="357"/>
      <c r="AK33" s="357"/>
      <c r="AL33" s="357"/>
      <c r="AM33" s="356">
        <v>21</v>
      </c>
      <c r="AN33" s="357"/>
      <c r="AO33" s="357"/>
      <c r="AP33" s="357"/>
      <c r="AQ33" s="108"/>
      <c r="AR33" s="109"/>
      <c r="AS33" s="109"/>
      <c r="AT33" s="110"/>
      <c r="AU33" s="357"/>
      <c r="AV33" s="357"/>
      <c r="AW33" s="357"/>
      <c r="AX33" s="359"/>
    </row>
    <row r="34" spans="1:50" ht="37.5" customHeight="1" x14ac:dyDescent="0.15">
      <c r="A34" s="504"/>
      <c r="B34" s="502"/>
      <c r="C34" s="502"/>
      <c r="D34" s="502"/>
      <c r="E34" s="502"/>
      <c r="F34" s="503"/>
      <c r="G34" s="538"/>
      <c r="H34" s="539"/>
      <c r="I34" s="539"/>
      <c r="J34" s="539"/>
      <c r="K34" s="539"/>
      <c r="L34" s="539"/>
      <c r="M34" s="539"/>
      <c r="N34" s="539"/>
      <c r="O34" s="540"/>
      <c r="P34" s="157"/>
      <c r="Q34" s="157"/>
      <c r="R34" s="157"/>
      <c r="S34" s="157"/>
      <c r="T34" s="157"/>
      <c r="U34" s="157"/>
      <c r="V34" s="157"/>
      <c r="W34" s="157"/>
      <c r="X34" s="203"/>
      <c r="Y34" s="295" t="s">
        <v>13</v>
      </c>
      <c r="Z34" s="290"/>
      <c r="AA34" s="291"/>
      <c r="AB34" s="486" t="s">
        <v>178</v>
      </c>
      <c r="AC34" s="486"/>
      <c r="AD34" s="486"/>
      <c r="AE34" s="356">
        <v>85.7</v>
      </c>
      <c r="AF34" s="357"/>
      <c r="AG34" s="357"/>
      <c r="AH34" s="357"/>
      <c r="AI34" s="356">
        <v>100</v>
      </c>
      <c r="AJ34" s="357"/>
      <c r="AK34" s="357"/>
      <c r="AL34" s="357"/>
      <c r="AM34" s="356">
        <v>100</v>
      </c>
      <c r="AN34" s="357"/>
      <c r="AO34" s="357"/>
      <c r="AP34" s="357"/>
      <c r="AQ34" s="108"/>
      <c r="AR34" s="109"/>
      <c r="AS34" s="109"/>
      <c r="AT34" s="110"/>
      <c r="AU34" s="357"/>
      <c r="AV34" s="357"/>
      <c r="AW34" s="357"/>
      <c r="AX34" s="359"/>
    </row>
    <row r="35" spans="1:50" ht="23.25" customHeight="1" x14ac:dyDescent="0.15">
      <c r="A35" s="890" t="s">
        <v>304</v>
      </c>
      <c r="B35" s="891"/>
      <c r="C35" s="891"/>
      <c r="D35" s="891"/>
      <c r="E35" s="891"/>
      <c r="F35" s="892"/>
      <c r="G35" s="896" t="s">
        <v>492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636" t="s">
        <v>274</v>
      </c>
      <c r="B37" s="637"/>
      <c r="C37" s="637"/>
      <c r="D37" s="637"/>
      <c r="E37" s="637"/>
      <c r="F37" s="638"/>
      <c r="G37" s="557" t="s">
        <v>145</v>
      </c>
      <c r="H37" s="373"/>
      <c r="I37" s="373"/>
      <c r="J37" s="373"/>
      <c r="K37" s="373"/>
      <c r="L37" s="373"/>
      <c r="M37" s="373"/>
      <c r="N37" s="373"/>
      <c r="O37" s="558"/>
      <c r="P37" s="623" t="s">
        <v>58</v>
      </c>
      <c r="Q37" s="373"/>
      <c r="R37" s="373"/>
      <c r="S37" s="373"/>
      <c r="T37" s="373"/>
      <c r="U37" s="373"/>
      <c r="V37" s="373"/>
      <c r="W37" s="373"/>
      <c r="X37" s="558"/>
      <c r="Y37" s="624"/>
      <c r="Z37" s="625"/>
      <c r="AA37" s="626"/>
      <c r="AB37" s="627" t="s">
        <v>11</v>
      </c>
      <c r="AC37" s="628"/>
      <c r="AD37" s="629"/>
      <c r="AE37" s="360" t="s">
        <v>316</v>
      </c>
      <c r="AF37" s="361"/>
      <c r="AG37" s="361"/>
      <c r="AH37" s="362"/>
      <c r="AI37" s="360" t="s">
        <v>314</v>
      </c>
      <c r="AJ37" s="361"/>
      <c r="AK37" s="361"/>
      <c r="AL37" s="362"/>
      <c r="AM37" s="367" t="s">
        <v>343</v>
      </c>
      <c r="AN37" s="367"/>
      <c r="AO37" s="367"/>
      <c r="AP37" s="367"/>
      <c r="AQ37" s="259" t="s">
        <v>187</v>
      </c>
      <c r="AR37" s="260"/>
      <c r="AS37" s="260"/>
      <c r="AT37" s="261"/>
      <c r="AU37" s="373" t="s">
        <v>133</v>
      </c>
      <c r="AV37" s="373"/>
      <c r="AW37" s="373"/>
      <c r="AX37" s="374"/>
    </row>
    <row r="38" spans="1:50" ht="18.75" hidden="1" customHeight="1" x14ac:dyDescent="0.15">
      <c r="A38" s="501"/>
      <c r="B38" s="502"/>
      <c r="C38" s="502"/>
      <c r="D38" s="502"/>
      <c r="E38" s="502"/>
      <c r="F38" s="503"/>
      <c r="G38" s="559"/>
      <c r="H38" s="371"/>
      <c r="I38" s="371"/>
      <c r="J38" s="371"/>
      <c r="K38" s="371"/>
      <c r="L38" s="371"/>
      <c r="M38" s="371"/>
      <c r="N38" s="371"/>
      <c r="O38" s="560"/>
      <c r="P38" s="572"/>
      <c r="Q38" s="371"/>
      <c r="R38" s="371"/>
      <c r="S38" s="371"/>
      <c r="T38" s="371"/>
      <c r="U38" s="371"/>
      <c r="V38" s="371"/>
      <c r="W38" s="371"/>
      <c r="X38" s="560"/>
      <c r="Y38" s="457"/>
      <c r="Z38" s="458"/>
      <c r="AA38" s="459"/>
      <c r="AB38" s="324"/>
      <c r="AC38" s="325"/>
      <c r="AD38" s="326"/>
      <c r="AE38" s="324"/>
      <c r="AF38" s="325"/>
      <c r="AG38" s="325"/>
      <c r="AH38" s="326"/>
      <c r="AI38" s="324"/>
      <c r="AJ38" s="325"/>
      <c r="AK38" s="325"/>
      <c r="AL38" s="326"/>
      <c r="AM38" s="368"/>
      <c r="AN38" s="368"/>
      <c r="AO38" s="368"/>
      <c r="AP38" s="368"/>
      <c r="AQ38" s="183"/>
      <c r="AR38" s="129"/>
      <c r="AS38" s="130" t="s">
        <v>188</v>
      </c>
      <c r="AT38" s="165"/>
      <c r="AU38" s="263"/>
      <c r="AV38" s="263"/>
      <c r="AW38" s="371" t="s">
        <v>177</v>
      </c>
      <c r="AX38" s="372"/>
    </row>
    <row r="39" spans="1:50" ht="23.25" hidden="1" customHeight="1" x14ac:dyDescent="0.15">
      <c r="A39" s="504"/>
      <c r="B39" s="502"/>
      <c r="C39" s="502"/>
      <c r="D39" s="502"/>
      <c r="E39" s="502"/>
      <c r="F39" s="503"/>
      <c r="G39" s="532"/>
      <c r="H39" s="533"/>
      <c r="I39" s="533"/>
      <c r="J39" s="533"/>
      <c r="K39" s="533"/>
      <c r="L39" s="533"/>
      <c r="M39" s="533"/>
      <c r="N39" s="533"/>
      <c r="O39" s="534"/>
      <c r="P39" s="154"/>
      <c r="Q39" s="154"/>
      <c r="R39" s="154"/>
      <c r="S39" s="154"/>
      <c r="T39" s="154"/>
      <c r="U39" s="154"/>
      <c r="V39" s="154"/>
      <c r="W39" s="154"/>
      <c r="X39" s="198"/>
      <c r="Y39" s="330" t="s">
        <v>12</v>
      </c>
      <c r="Z39" s="541"/>
      <c r="AA39" s="542"/>
      <c r="AB39" s="543"/>
      <c r="AC39" s="543"/>
      <c r="AD39" s="543"/>
      <c r="AE39" s="356"/>
      <c r="AF39" s="357"/>
      <c r="AG39" s="357"/>
      <c r="AH39" s="357"/>
      <c r="AI39" s="356"/>
      <c r="AJ39" s="357"/>
      <c r="AK39" s="357"/>
      <c r="AL39" s="357"/>
      <c r="AM39" s="356"/>
      <c r="AN39" s="357"/>
      <c r="AO39" s="357"/>
      <c r="AP39" s="357"/>
      <c r="AQ39" s="108"/>
      <c r="AR39" s="109"/>
      <c r="AS39" s="109"/>
      <c r="AT39" s="110"/>
      <c r="AU39" s="357"/>
      <c r="AV39" s="357"/>
      <c r="AW39" s="357"/>
      <c r="AX39" s="359"/>
    </row>
    <row r="40" spans="1:50" ht="23.25" hidden="1" customHeight="1" x14ac:dyDescent="0.15">
      <c r="A40" s="505"/>
      <c r="B40" s="506"/>
      <c r="C40" s="506"/>
      <c r="D40" s="506"/>
      <c r="E40" s="506"/>
      <c r="F40" s="507"/>
      <c r="G40" s="535"/>
      <c r="H40" s="536"/>
      <c r="I40" s="536"/>
      <c r="J40" s="536"/>
      <c r="K40" s="536"/>
      <c r="L40" s="536"/>
      <c r="M40" s="536"/>
      <c r="N40" s="536"/>
      <c r="O40" s="537"/>
      <c r="P40" s="200"/>
      <c r="Q40" s="200"/>
      <c r="R40" s="200"/>
      <c r="S40" s="200"/>
      <c r="T40" s="200"/>
      <c r="U40" s="200"/>
      <c r="V40" s="200"/>
      <c r="W40" s="200"/>
      <c r="X40" s="201"/>
      <c r="Y40" s="295" t="s">
        <v>53</v>
      </c>
      <c r="Z40" s="290"/>
      <c r="AA40" s="291"/>
      <c r="AB40" s="511"/>
      <c r="AC40" s="511"/>
      <c r="AD40" s="511"/>
      <c r="AE40" s="356"/>
      <c r="AF40" s="357"/>
      <c r="AG40" s="357"/>
      <c r="AH40" s="357"/>
      <c r="AI40" s="356"/>
      <c r="AJ40" s="357"/>
      <c r="AK40" s="357"/>
      <c r="AL40" s="357"/>
      <c r="AM40" s="356"/>
      <c r="AN40" s="357"/>
      <c r="AO40" s="357"/>
      <c r="AP40" s="357"/>
      <c r="AQ40" s="108"/>
      <c r="AR40" s="109"/>
      <c r="AS40" s="109"/>
      <c r="AT40" s="110"/>
      <c r="AU40" s="357"/>
      <c r="AV40" s="357"/>
      <c r="AW40" s="357"/>
      <c r="AX40" s="359"/>
    </row>
    <row r="41" spans="1:50" ht="23.25" hidden="1" customHeight="1" x14ac:dyDescent="0.15">
      <c r="A41" s="639"/>
      <c r="B41" s="640"/>
      <c r="C41" s="640"/>
      <c r="D41" s="640"/>
      <c r="E41" s="640"/>
      <c r="F41" s="641"/>
      <c r="G41" s="538"/>
      <c r="H41" s="539"/>
      <c r="I41" s="539"/>
      <c r="J41" s="539"/>
      <c r="K41" s="539"/>
      <c r="L41" s="539"/>
      <c r="M41" s="539"/>
      <c r="N41" s="539"/>
      <c r="O41" s="540"/>
      <c r="P41" s="157"/>
      <c r="Q41" s="157"/>
      <c r="R41" s="157"/>
      <c r="S41" s="157"/>
      <c r="T41" s="157"/>
      <c r="U41" s="157"/>
      <c r="V41" s="157"/>
      <c r="W41" s="157"/>
      <c r="X41" s="203"/>
      <c r="Y41" s="295" t="s">
        <v>13</v>
      </c>
      <c r="Z41" s="290"/>
      <c r="AA41" s="291"/>
      <c r="AB41" s="486" t="s">
        <v>178</v>
      </c>
      <c r="AC41" s="486"/>
      <c r="AD41" s="486"/>
      <c r="AE41" s="356"/>
      <c r="AF41" s="357"/>
      <c r="AG41" s="357"/>
      <c r="AH41" s="357"/>
      <c r="AI41" s="356"/>
      <c r="AJ41" s="357"/>
      <c r="AK41" s="357"/>
      <c r="AL41" s="357"/>
      <c r="AM41" s="356"/>
      <c r="AN41" s="357"/>
      <c r="AO41" s="357"/>
      <c r="AP41" s="357"/>
      <c r="AQ41" s="108"/>
      <c r="AR41" s="109"/>
      <c r="AS41" s="109"/>
      <c r="AT41" s="110"/>
      <c r="AU41" s="357"/>
      <c r="AV41" s="357"/>
      <c r="AW41" s="357"/>
      <c r="AX41" s="359"/>
    </row>
    <row r="42" spans="1:50" ht="23.25" hidden="1" customHeight="1" x14ac:dyDescent="0.15">
      <c r="A42" s="890" t="s">
        <v>304</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6" t="s">
        <v>274</v>
      </c>
      <c r="B44" s="637"/>
      <c r="C44" s="637"/>
      <c r="D44" s="637"/>
      <c r="E44" s="637"/>
      <c r="F44" s="638"/>
      <c r="G44" s="557" t="s">
        <v>145</v>
      </c>
      <c r="H44" s="373"/>
      <c r="I44" s="373"/>
      <c r="J44" s="373"/>
      <c r="K44" s="373"/>
      <c r="L44" s="373"/>
      <c r="M44" s="373"/>
      <c r="N44" s="373"/>
      <c r="O44" s="558"/>
      <c r="P44" s="623" t="s">
        <v>58</v>
      </c>
      <c r="Q44" s="373"/>
      <c r="R44" s="373"/>
      <c r="S44" s="373"/>
      <c r="T44" s="373"/>
      <c r="U44" s="373"/>
      <c r="V44" s="373"/>
      <c r="W44" s="373"/>
      <c r="X44" s="558"/>
      <c r="Y44" s="624"/>
      <c r="Z44" s="625"/>
      <c r="AA44" s="626"/>
      <c r="AB44" s="627" t="s">
        <v>11</v>
      </c>
      <c r="AC44" s="628"/>
      <c r="AD44" s="629"/>
      <c r="AE44" s="360" t="s">
        <v>316</v>
      </c>
      <c r="AF44" s="361"/>
      <c r="AG44" s="361"/>
      <c r="AH44" s="362"/>
      <c r="AI44" s="360" t="s">
        <v>314</v>
      </c>
      <c r="AJ44" s="361"/>
      <c r="AK44" s="361"/>
      <c r="AL44" s="362"/>
      <c r="AM44" s="367" t="s">
        <v>343</v>
      </c>
      <c r="AN44" s="367"/>
      <c r="AO44" s="367"/>
      <c r="AP44" s="367"/>
      <c r="AQ44" s="259" t="s">
        <v>187</v>
      </c>
      <c r="AR44" s="260"/>
      <c r="AS44" s="260"/>
      <c r="AT44" s="261"/>
      <c r="AU44" s="373" t="s">
        <v>133</v>
      </c>
      <c r="AV44" s="373"/>
      <c r="AW44" s="373"/>
      <c r="AX44" s="374"/>
    </row>
    <row r="45" spans="1:50" ht="18.75" hidden="1" customHeight="1" x14ac:dyDescent="0.15">
      <c r="A45" s="501"/>
      <c r="B45" s="502"/>
      <c r="C45" s="502"/>
      <c r="D45" s="502"/>
      <c r="E45" s="502"/>
      <c r="F45" s="503"/>
      <c r="G45" s="559"/>
      <c r="H45" s="371"/>
      <c r="I45" s="371"/>
      <c r="J45" s="371"/>
      <c r="K45" s="371"/>
      <c r="L45" s="371"/>
      <c r="M45" s="371"/>
      <c r="N45" s="371"/>
      <c r="O45" s="560"/>
      <c r="P45" s="572"/>
      <c r="Q45" s="371"/>
      <c r="R45" s="371"/>
      <c r="S45" s="371"/>
      <c r="T45" s="371"/>
      <c r="U45" s="371"/>
      <c r="V45" s="371"/>
      <c r="W45" s="371"/>
      <c r="X45" s="560"/>
      <c r="Y45" s="457"/>
      <c r="Z45" s="458"/>
      <c r="AA45" s="459"/>
      <c r="AB45" s="324"/>
      <c r="AC45" s="325"/>
      <c r="AD45" s="326"/>
      <c r="AE45" s="324"/>
      <c r="AF45" s="325"/>
      <c r="AG45" s="325"/>
      <c r="AH45" s="326"/>
      <c r="AI45" s="324"/>
      <c r="AJ45" s="325"/>
      <c r="AK45" s="325"/>
      <c r="AL45" s="326"/>
      <c r="AM45" s="368"/>
      <c r="AN45" s="368"/>
      <c r="AO45" s="368"/>
      <c r="AP45" s="368"/>
      <c r="AQ45" s="183"/>
      <c r="AR45" s="129"/>
      <c r="AS45" s="130" t="s">
        <v>188</v>
      </c>
      <c r="AT45" s="165"/>
      <c r="AU45" s="263"/>
      <c r="AV45" s="263"/>
      <c r="AW45" s="371" t="s">
        <v>177</v>
      </c>
      <c r="AX45" s="372"/>
    </row>
    <row r="46" spans="1:50" ht="23.25" hidden="1" customHeight="1" x14ac:dyDescent="0.15">
      <c r="A46" s="504"/>
      <c r="B46" s="502"/>
      <c r="C46" s="502"/>
      <c r="D46" s="502"/>
      <c r="E46" s="502"/>
      <c r="F46" s="503"/>
      <c r="G46" s="532"/>
      <c r="H46" s="533"/>
      <c r="I46" s="533"/>
      <c r="J46" s="533"/>
      <c r="K46" s="533"/>
      <c r="L46" s="533"/>
      <c r="M46" s="533"/>
      <c r="N46" s="533"/>
      <c r="O46" s="534"/>
      <c r="P46" s="154"/>
      <c r="Q46" s="154"/>
      <c r="R46" s="154"/>
      <c r="S46" s="154"/>
      <c r="T46" s="154"/>
      <c r="U46" s="154"/>
      <c r="V46" s="154"/>
      <c r="W46" s="154"/>
      <c r="X46" s="198"/>
      <c r="Y46" s="330" t="s">
        <v>12</v>
      </c>
      <c r="Z46" s="541"/>
      <c r="AA46" s="542"/>
      <c r="AB46" s="543"/>
      <c r="AC46" s="543"/>
      <c r="AD46" s="543"/>
      <c r="AE46" s="356"/>
      <c r="AF46" s="357"/>
      <c r="AG46" s="357"/>
      <c r="AH46" s="357"/>
      <c r="AI46" s="356"/>
      <c r="AJ46" s="357"/>
      <c r="AK46" s="357"/>
      <c r="AL46" s="357"/>
      <c r="AM46" s="356"/>
      <c r="AN46" s="357"/>
      <c r="AO46" s="357"/>
      <c r="AP46" s="357"/>
      <c r="AQ46" s="108"/>
      <c r="AR46" s="109"/>
      <c r="AS46" s="109"/>
      <c r="AT46" s="110"/>
      <c r="AU46" s="357"/>
      <c r="AV46" s="357"/>
      <c r="AW46" s="357"/>
      <c r="AX46" s="359"/>
    </row>
    <row r="47" spans="1:50" ht="23.25" hidden="1" customHeight="1" x14ac:dyDescent="0.15">
      <c r="A47" s="505"/>
      <c r="B47" s="506"/>
      <c r="C47" s="506"/>
      <c r="D47" s="506"/>
      <c r="E47" s="506"/>
      <c r="F47" s="507"/>
      <c r="G47" s="535"/>
      <c r="H47" s="536"/>
      <c r="I47" s="536"/>
      <c r="J47" s="536"/>
      <c r="K47" s="536"/>
      <c r="L47" s="536"/>
      <c r="M47" s="536"/>
      <c r="N47" s="536"/>
      <c r="O47" s="537"/>
      <c r="P47" s="200"/>
      <c r="Q47" s="200"/>
      <c r="R47" s="200"/>
      <c r="S47" s="200"/>
      <c r="T47" s="200"/>
      <c r="U47" s="200"/>
      <c r="V47" s="200"/>
      <c r="W47" s="200"/>
      <c r="X47" s="201"/>
      <c r="Y47" s="295" t="s">
        <v>53</v>
      </c>
      <c r="Z47" s="290"/>
      <c r="AA47" s="291"/>
      <c r="AB47" s="511"/>
      <c r="AC47" s="511"/>
      <c r="AD47" s="511"/>
      <c r="AE47" s="356"/>
      <c r="AF47" s="357"/>
      <c r="AG47" s="357"/>
      <c r="AH47" s="357"/>
      <c r="AI47" s="356"/>
      <c r="AJ47" s="357"/>
      <c r="AK47" s="357"/>
      <c r="AL47" s="357"/>
      <c r="AM47" s="356"/>
      <c r="AN47" s="357"/>
      <c r="AO47" s="357"/>
      <c r="AP47" s="357"/>
      <c r="AQ47" s="108"/>
      <c r="AR47" s="109"/>
      <c r="AS47" s="109"/>
      <c r="AT47" s="110"/>
      <c r="AU47" s="357"/>
      <c r="AV47" s="357"/>
      <c r="AW47" s="357"/>
      <c r="AX47" s="359"/>
    </row>
    <row r="48" spans="1:50" ht="23.25" hidden="1" customHeight="1" x14ac:dyDescent="0.15">
      <c r="A48" s="639"/>
      <c r="B48" s="640"/>
      <c r="C48" s="640"/>
      <c r="D48" s="640"/>
      <c r="E48" s="640"/>
      <c r="F48" s="641"/>
      <c r="G48" s="538"/>
      <c r="H48" s="539"/>
      <c r="I48" s="539"/>
      <c r="J48" s="539"/>
      <c r="K48" s="539"/>
      <c r="L48" s="539"/>
      <c r="M48" s="539"/>
      <c r="N48" s="539"/>
      <c r="O48" s="540"/>
      <c r="P48" s="157"/>
      <c r="Q48" s="157"/>
      <c r="R48" s="157"/>
      <c r="S48" s="157"/>
      <c r="T48" s="157"/>
      <c r="U48" s="157"/>
      <c r="V48" s="157"/>
      <c r="W48" s="157"/>
      <c r="X48" s="203"/>
      <c r="Y48" s="295" t="s">
        <v>13</v>
      </c>
      <c r="Z48" s="290"/>
      <c r="AA48" s="291"/>
      <c r="AB48" s="486" t="s">
        <v>178</v>
      </c>
      <c r="AC48" s="486"/>
      <c r="AD48" s="486"/>
      <c r="AE48" s="356"/>
      <c r="AF48" s="357"/>
      <c r="AG48" s="357"/>
      <c r="AH48" s="357"/>
      <c r="AI48" s="356"/>
      <c r="AJ48" s="357"/>
      <c r="AK48" s="357"/>
      <c r="AL48" s="357"/>
      <c r="AM48" s="356"/>
      <c r="AN48" s="357"/>
      <c r="AO48" s="357"/>
      <c r="AP48" s="357"/>
      <c r="AQ48" s="108"/>
      <c r="AR48" s="109"/>
      <c r="AS48" s="109"/>
      <c r="AT48" s="110"/>
      <c r="AU48" s="357"/>
      <c r="AV48" s="357"/>
      <c r="AW48" s="357"/>
      <c r="AX48" s="359"/>
    </row>
    <row r="49" spans="1:50" ht="23.25" hidden="1" customHeight="1" x14ac:dyDescent="0.15">
      <c r="A49" s="890" t="s">
        <v>304</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01" t="s">
        <v>274</v>
      </c>
      <c r="B51" s="502"/>
      <c r="C51" s="502"/>
      <c r="D51" s="502"/>
      <c r="E51" s="502"/>
      <c r="F51" s="503"/>
      <c r="G51" s="557" t="s">
        <v>145</v>
      </c>
      <c r="H51" s="373"/>
      <c r="I51" s="373"/>
      <c r="J51" s="373"/>
      <c r="K51" s="373"/>
      <c r="L51" s="373"/>
      <c r="M51" s="373"/>
      <c r="N51" s="373"/>
      <c r="O51" s="558"/>
      <c r="P51" s="623" t="s">
        <v>58</v>
      </c>
      <c r="Q51" s="373"/>
      <c r="R51" s="373"/>
      <c r="S51" s="373"/>
      <c r="T51" s="373"/>
      <c r="U51" s="373"/>
      <c r="V51" s="373"/>
      <c r="W51" s="373"/>
      <c r="X51" s="558"/>
      <c r="Y51" s="624"/>
      <c r="Z51" s="625"/>
      <c r="AA51" s="626"/>
      <c r="AB51" s="627" t="s">
        <v>11</v>
      </c>
      <c r="AC51" s="628"/>
      <c r="AD51" s="629"/>
      <c r="AE51" s="360" t="s">
        <v>316</v>
      </c>
      <c r="AF51" s="361"/>
      <c r="AG51" s="361"/>
      <c r="AH51" s="362"/>
      <c r="AI51" s="360" t="s">
        <v>314</v>
      </c>
      <c r="AJ51" s="361"/>
      <c r="AK51" s="361"/>
      <c r="AL51" s="362"/>
      <c r="AM51" s="367" t="s">
        <v>343</v>
      </c>
      <c r="AN51" s="367"/>
      <c r="AO51" s="367"/>
      <c r="AP51" s="367"/>
      <c r="AQ51" s="259" t="s">
        <v>187</v>
      </c>
      <c r="AR51" s="260"/>
      <c r="AS51" s="260"/>
      <c r="AT51" s="261"/>
      <c r="AU51" s="369" t="s">
        <v>133</v>
      </c>
      <c r="AV51" s="369"/>
      <c r="AW51" s="369"/>
      <c r="AX51" s="370"/>
    </row>
    <row r="52" spans="1:50" ht="18.75" hidden="1" customHeight="1" x14ac:dyDescent="0.15">
      <c r="A52" s="501"/>
      <c r="B52" s="502"/>
      <c r="C52" s="502"/>
      <c r="D52" s="502"/>
      <c r="E52" s="502"/>
      <c r="F52" s="503"/>
      <c r="G52" s="559"/>
      <c r="H52" s="371"/>
      <c r="I52" s="371"/>
      <c r="J52" s="371"/>
      <c r="K52" s="371"/>
      <c r="L52" s="371"/>
      <c r="M52" s="371"/>
      <c r="N52" s="371"/>
      <c r="O52" s="560"/>
      <c r="P52" s="572"/>
      <c r="Q52" s="371"/>
      <c r="R52" s="371"/>
      <c r="S52" s="371"/>
      <c r="T52" s="371"/>
      <c r="U52" s="371"/>
      <c r="V52" s="371"/>
      <c r="W52" s="371"/>
      <c r="X52" s="560"/>
      <c r="Y52" s="457"/>
      <c r="Z52" s="458"/>
      <c r="AA52" s="459"/>
      <c r="AB52" s="324"/>
      <c r="AC52" s="325"/>
      <c r="AD52" s="326"/>
      <c r="AE52" s="324"/>
      <c r="AF52" s="325"/>
      <c r="AG52" s="325"/>
      <c r="AH52" s="326"/>
      <c r="AI52" s="324"/>
      <c r="AJ52" s="325"/>
      <c r="AK52" s="325"/>
      <c r="AL52" s="326"/>
      <c r="AM52" s="368"/>
      <c r="AN52" s="368"/>
      <c r="AO52" s="368"/>
      <c r="AP52" s="368"/>
      <c r="AQ52" s="183"/>
      <c r="AR52" s="129"/>
      <c r="AS52" s="130" t="s">
        <v>188</v>
      </c>
      <c r="AT52" s="165"/>
      <c r="AU52" s="263"/>
      <c r="AV52" s="263"/>
      <c r="AW52" s="371" t="s">
        <v>177</v>
      </c>
      <c r="AX52" s="372"/>
    </row>
    <row r="53" spans="1:50" ht="23.25" hidden="1" customHeight="1" x14ac:dyDescent="0.15">
      <c r="A53" s="504"/>
      <c r="B53" s="502"/>
      <c r="C53" s="502"/>
      <c r="D53" s="502"/>
      <c r="E53" s="502"/>
      <c r="F53" s="503"/>
      <c r="G53" s="532"/>
      <c r="H53" s="533"/>
      <c r="I53" s="533"/>
      <c r="J53" s="533"/>
      <c r="K53" s="533"/>
      <c r="L53" s="533"/>
      <c r="M53" s="533"/>
      <c r="N53" s="533"/>
      <c r="O53" s="534"/>
      <c r="P53" s="154"/>
      <c r="Q53" s="154"/>
      <c r="R53" s="154"/>
      <c r="S53" s="154"/>
      <c r="T53" s="154"/>
      <c r="U53" s="154"/>
      <c r="V53" s="154"/>
      <c r="W53" s="154"/>
      <c r="X53" s="198"/>
      <c r="Y53" s="330" t="s">
        <v>12</v>
      </c>
      <c r="Z53" s="541"/>
      <c r="AA53" s="542"/>
      <c r="AB53" s="543"/>
      <c r="AC53" s="543"/>
      <c r="AD53" s="543"/>
      <c r="AE53" s="356"/>
      <c r="AF53" s="357"/>
      <c r="AG53" s="357"/>
      <c r="AH53" s="357"/>
      <c r="AI53" s="356"/>
      <c r="AJ53" s="357"/>
      <c r="AK53" s="357"/>
      <c r="AL53" s="357"/>
      <c r="AM53" s="356"/>
      <c r="AN53" s="357"/>
      <c r="AO53" s="357"/>
      <c r="AP53" s="357"/>
      <c r="AQ53" s="108"/>
      <c r="AR53" s="109"/>
      <c r="AS53" s="109"/>
      <c r="AT53" s="110"/>
      <c r="AU53" s="357"/>
      <c r="AV53" s="357"/>
      <c r="AW53" s="357"/>
      <c r="AX53" s="359"/>
    </row>
    <row r="54" spans="1:50" ht="23.25" hidden="1" customHeight="1" x14ac:dyDescent="0.15">
      <c r="A54" s="505"/>
      <c r="B54" s="506"/>
      <c r="C54" s="506"/>
      <c r="D54" s="506"/>
      <c r="E54" s="506"/>
      <c r="F54" s="507"/>
      <c r="G54" s="535"/>
      <c r="H54" s="536"/>
      <c r="I54" s="536"/>
      <c r="J54" s="536"/>
      <c r="K54" s="536"/>
      <c r="L54" s="536"/>
      <c r="M54" s="536"/>
      <c r="N54" s="536"/>
      <c r="O54" s="537"/>
      <c r="P54" s="200"/>
      <c r="Q54" s="200"/>
      <c r="R54" s="200"/>
      <c r="S54" s="200"/>
      <c r="T54" s="200"/>
      <c r="U54" s="200"/>
      <c r="V54" s="200"/>
      <c r="W54" s="200"/>
      <c r="X54" s="201"/>
      <c r="Y54" s="295" t="s">
        <v>53</v>
      </c>
      <c r="Z54" s="290"/>
      <c r="AA54" s="291"/>
      <c r="AB54" s="511"/>
      <c r="AC54" s="511"/>
      <c r="AD54" s="511"/>
      <c r="AE54" s="356"/>
      <c r="AF54" s="357"/>
      <c r="AG54" s="357"/>
      <c r="AH54" s="357"/>
      <c r="AI54" s="356"/>
      <c r="AJ54" s="357"/>
      <c r="AK54" s="357"/>
      <c r="AL54" s="357"/>
      <c r="AM54" s="356"/>
      <c r="AN54" s="357"/>
      <c r="AO54" s="357"/>
      <c r="AP54" s="357"/>
      <c r="AQ54" s="108"/>
      <c r="AR54" s="109"/>
      <c r="AS54" s="109"/>
      <c r="AT54" s="110"/>
      <c r="AU54" s="357"/>
      <c r="AV54" s="357"/>
      <c r="AW54" s="357"/>
      <c r="AX54" s="359"/>
    </row>
    <row r="55" spans="1:50" ht="23.25" hidden="1" customHeight="1" x14ac:dyDescent="0.15">
      <c r="A55" s="639"/>
      <c r="B55" s="640"/>
      <c r="C55" s="640"/>
      <c r="D55" s="640"/>
      <c r="E55" s="640"/>
      <c r="F55" s="641"/>
      <c r="G55" s="538"/>
      <c r="H55" s="539"/>
      <c r="I55" s="539"/>
      <c r="J55" s="539"/>
      <c r="K55" s="539"/>
      <c r="L55" s="539"/>
      <c r="M55" s="539"/>
      <c r="N55" s="539"/>
      <c r="O55" s="540"/>
      <c r="P55" s="157"/>
      <c r="Q55" s="157"/>
      <c r="R55" s="157"/>
      <c r="S55" s="157"/>
      <c r="T55" s="157"/>
      <c r="U55" s="157"/>
      <c r="V55" s="157"/>
      <c r="W55" s="157"/>
      <c r="X55" s="203"/>
      <c r="Y55" s="295" t="s">
        <v>13</v>
      </c>
      <c r="Z55" s="290"/>
      <c r="AA55" s="291"/>
      <c r="AB55" s="450" t="s">
        <v>14</v>
      </c>
      <c r="AC55" s="450"/>
      <c r="AD55" s="450"/>
      <c r="AE55" s="356"/>
      <c r="AF55" s="357"/>
      <c r="AG55" s="357"/>
      <c r="AH55" s="357"/>
      <c r="AI55" s="356"/>
      <c r="AJ55" s="357"/>
      <c r="AK55" s="357"/>
      <c r="AL55" s="357"/>
      <c r="AM55" s="356"/>
      <c r="AN55" s="357"/>
      <c r="AO55" s="357"/>
      <c r="AP55" s="357"/>
      <c r="AQ55" s="108"/>
      <c r="AR55" s="109"/>
      <c r="AS55" s="109"/>
      <c r="AT55" s="110"/>
      <c r="AU55" s="357"/>
      <c r="AV55" s="357"/>
      <c r="AW55" s="357"/>
      <c r="AX55" s="359"/>
    </row>
    <row r="56" spans="1:50" ht="23.25" hidden="1" customHeight="1" x14ac:dyDescent="0.15">
      <c r="A56" s="890" t="s">
        <v>304</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01" t="s">
        <v>274</v>
      </c>
      <c r="B58" s="502"/>
      <c r="C58" s="502"/>
      <c r="D58" s="502"/>
      <c r="E58" s="502"/>
      <c r="F58" s="503"/>
      <c r="G58" s="557" t="s">
        <v>145</v>
      </c>
      <c r="H58" s="373"/>
      <c r="I58" s="373"/>
      <c r="J58" s="373"/>
      <c r="K58" s="373"/>
      <c r="L58" s="373"/>
      <c r="M58" s="373"/>
      <c r="N58" s="373"/>
      <c r="O58" s="558"/>
      <c r="P58" s="623" t="s">
        <v>58</v>
      </c>
      <c r="Q58" s="373"/>
      <c r="R58" s="373"/>
      <c r="S58" s="373"/>
      <c r="T58" s="373"/>
      <c r="U58" s="373"/>
      <c r="V58" s="373"/>
      <c r="W58" s="373"/>
      <c r="X58" s="558"/>
      <c r="Y58" s="624"/>
      <c r="Z58" s="625"/>
      <c r="AA58" s="626"/>
      <c r="AB58" s="627" t="s">
        <v>11</v>
      </c>
      <c r="AC58" s="628"/>
      <c r="AD58" s="629"/>
      <c r="AE58" s="360" t="s">
        <v>316</v>
      </c>
      <c r="AF58" s="361"/>
      <c r="AG58" s="361"/>
      <c r="AH58" s="362"/>
      <c r="AI58" s="360" t="s">
        <v>314</v>
      </c>
      <c r="AJ58" s="361"/>
      <c r="AK58" s="361"/>
      <c r="AL58" s="362"/>
      <c r="AM58" s="367" t="s">
        <v>343</v>
      </c>
      <c r="AN58" s="367"/>
      <c r="AO58" s="367"/>
      <c r="AP58" s="367"/>
      <c r="AQ58" s="259" t="s">
        <v>187</v>
      </c>
      <c r="AR58" s="260"/>
      <c r="AS58" s="260"/>
      <c r="AT58" s="261"/>
      <c r="AU58" s="369" t="s">
        <v>133</v>
      </c>
      <c r="AV58" s="369"/>
      <c r="AW58" s="369"/>
      <c r="AX58" s="370"/>
    </row>
    <row r="59" spans="1:50" ht="18.75" hidden="1" customHeight="1" x14ac:dyDescent="0.15">
      <c r="A59" s="501"/>
      <c r="B59" s="502"/>
      <c r="C59" s="502"/>
      <c r="D59" s="502"/>
      <c r="E59" s="502"/>
      <c r="F59" s="503"/>
      <c r="G59" s="559"/>
      <c r="H59" s="371"/>
      <c r="I59" s="371"/>
      <c r="J59" s="371"/>
      <c r="K59" s="371"/>
      <c r="L59" s="371"/>
      <c r="M59" s="371"/>
      <c r="N59" s="371"/>
      <c r="O59" s="560"/>
      <c r="P59" s="572"/>
      <c r="Q59" s="371"/>
      <c r="R59" s="371"/>
      <c r="S59" s="371"/>
      <c r="T59" s="371"/>
      <c r="U59" s="371"/>
      <c r="V59" s="371"/>
      <c r="W59" s="371"/>
      <c r="X59" s="560"/>
      <c r="Y59" s="457"/>
      <c r="Z59" s="458"/>
      <c r="AA59" s="459"/>
      <c r="AB59" s="324"/>
      <c r="AC59" s="325"/>
      <c r="AD59" s="326"/>
      <c r="AE59" s="324"/>
      <c r="AF59" s="325"/>
      <c r="AG59" s="325"/>
      <c r="AH59" s="326"/>
      <c r="AI59" s="324"/>
      <c r="AJ59" s="325"/>
      <c r="AK59" s="325"/>
      <c r="AL59" s="326"/>
      <c r="AM59" s="368"/>
      <c r="AN59" s="368"/>
      <c r="AO59" s="368"/>
      <c r="AP59" s="368"/>
      <c r="AQ59" s="183"/>
      <c r="AR59" s="129"/>
      <c r="AS59" s="130" t="s">
        <v>188</v>
      </c>
      <c r="AT59" s="165"/>
      <c r="AU59" s="263"/>
      <c r="AV59" s="263"/>
      <c r="AW59" s="371" t="s">
        <v>177</v>
      </c>
      <c r="AX59" s="372"/>
    </row>
    <row r="60" spans="1:50" ht="23.25" hidden="1" customHeight="1" x14ac:dyDescent="0.15">
      <c r="A60" s="504"/>
      <c r="B60" s="502"/>
      <c r="C60" s="502"/>
      <c r="D60" s="502"/>
      <c r="E60" s="502"/>
      <c r="F60" s="503"/>
      <c r="G60" s="532"/>
      <c r="H60" s="533"/>
      <c r="I60" s="533"/>
      <c r="J60" s="533"/>
      <c r="K60" s="533"/>
      <c r="L60" s="533"/>
      <c r="M60" s="533"/>
      <c r="N60" s="533"/>
      <c r="O60" s="534"/>
      <c r="P60" s="154"/>
      <c r="Q60" s="154"/>
      <c r="R60" s="154"/>
      <c r="S60" s="154"/>
      <c r="T60" s="154"/>
      <c r="U60" s="154"/>
      <c r="V60" s="154"/>
      <c r="W60" s="154"/>
      <c r="X60" s="198"/>
      <c r="Y60" s="330" t="s">
        <v>12</v>
      </c>
      <c r="Z60" s="541"/>
      <c r="AA60" s="542"/>
      <c r="AB60" s="543"/>
      <c r="AC60" s="543"/>
      <c r="AD60" s="543"/>
      <c r="AE60" s="356"/>
      <c r="AF60" s="357"/>
      <c r="AG60" s="357"/>
      <c r="AH60" s="357"/>
      <c r="AI60" s="356"/>
      <c r="AJ60" s="357"/>
      <c r="AK60" s="357"/>
      <c r="AL60" s="357"/>
      <c r="AM60" s="356"/>
      <c r="AN60" s="357"/>
      <c r="AO60" s="357"/>
      <c r="AP60" s="357"/>
      <c r="AQ60" s="108"/>
      <c r="AR60" s="109"/>
      <c r="AS60" s="109"/>
      <c r="AT60" s="110"/>
      <c r="AU60" s="357"/>
      <c r="AV60" s="357"/>
      <c r="AW60" s="357"/>
      <c r="AX60" s="359"/>
    </row>
    <row r="61" spans="1:50" ht="23.25" hidden="1" customHeight="1" x14ac:dyDescent="0.15">
      <c r="A61" s="505"/>
      <c r="B61" s="506"/>
      <c r="C61" s="506"/>
      <c r="D61" s="506"/>
      <c r="E61" s="506"/>
      <c r="F61" s="507"/>
      <c r="G61" s="535"/>
      <c r="H61" s="536"/>
      <c r="I61" s="536"/>
      <c r="J61" s="536"/>
      <c r="K61" s="536"/>
      <c r="L61" s="536"/>
      <c r="M61" s="536"/>
      <c r="N61" s="536"/>
      <c r="O61" s="537"/>
      <c r="P61" s="200"/>
      <c r="Q61" s="200"/>
      <c r="R61" s="200"/>
      <c r="S61" s="200"/>
      <c r="T61" s="200"/>
      <c r="U61" s="200"/>
      <c r="V61" s="200"/>
      <c r="W61" s="200"/>
      <c r="X61" s="201"/>
      <c r="Y61" s="295" t="s">
        <v>53</v>
      </c>
      <c r="Z61" s="290"/>
      <c r="AA61" s="291"/>
      <c r="AB61" s="511"/>
      <c r="AC61" s="511"/>
      <c r="AD61" s="511"/>
      <c r="AE61" s="356"/>
      <c r="AF61" s="357"/>
      <c r="AG61" s="357"/>
      <c r="AH61" s="357"/>
      <c r="AI61" s="356"/>
      <c r="AJ61" s="357"/>
      <c r="AK61" s="357"/>
      <c r="AL61" s="357"/>
      <c r="AM61" s="356"/>
      <c r="AN61" s="357"/>
      <c r="AO61" s="357"/>
      <c r="AP61" s="357"/>
      <c r="AQ61" s="108"/>
      <c r="AR61" s="109"/>
      <c r="AS61" s="109"/>
      <c r="AT61" s="110"/>
      <c r="AU61" s="357"/>
      <c r="AV61" s="357"/>
      <c r="AW61" s="357"/>
      <c r="AX61" s="359"/>
    </row>
    <row r="62" spans="1:50" ht="23.25" hidden="1" customHeight="1" x14ac:dyDescent="0.15">
      <c r="A62" s="505"/>
      <c r="B62" s="506"/>
      <c r="C62" s="506"/>
      <c r="D62" s="506"/>
      <c r="E62" s="506"/>
      <c r="F62" s="507"/>
      <c r="G62" s="538"/>
      <c r="H62" s="539"/>
      <c r="I62" s="539"/>
      <c r="J62" s="539"/>
      <c r="K62" s="539"/>
      <c r="L62" s="539"/>
      <c r="M62" s="539"/>
      <c r="N62" s="539"/>
      <c r="O62" s="540"/>
      <c r="P62" s="157"/>
      <c r="Q62" s="157"/>
      <c r="R62" s="157"/>
      <c r="S62" s="157"/>
      <c r="T62" s="157"/>
      <c r="U62" s="157"/>
      <c r="V62" s="157"/>
      <c r="W62" s="157"/>
      <c r="X62" s="203"/>
      <c r="Y62" s="295" t="s">
        <v>13</v>
      </c>
      <c r="Z62" s="290"/>
      <c r="AA62" s="291"/>
      <c r="AB62" s="486" t="s">
        <v>14</v>
      </c>
      <c r="AC62" s="486"/>
      <c r="AD62" s="486"/>
      <c r="AE62" s="356"/>
      <c r="AF62" s="357"/>
      <c r="AG62" s="357"/>
      <c r="AH62" s="357"/>
      <c r="AI62" s="356"/>
      <c r="AJ62" s="357"/>
      <c r="AK62" s="357"/>
      <c r="AL62" s="357"/>
      <c r="AM62" s="356"/>
      <c r="AN62" s="357"/>
      <c r="AO62" s="357"/>
      <c r="AP62" s="357"/>
      <c r="AQ62" s="108"/>
      <c r="AR62" s="109"/>
      <c r="AS62" s="109"/>
      <c r="AT62" s="110"/>
      <c r="AU62" s="357"/>
      <c r="AV62" s="357"/>
      <c r="AW62" s="357"/>
      <c r="AX62" s="359"/>
    </row>
    <row r="63" spans="1:50" ht="23.25" hidden="1" customHeight="1" x14ac:dyDescent="0.15">
      <c r="A63" s="890" t="s">
        <v>304</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3" t="s">
        <v>275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270</v>
      </c>
      <c r="X65" s="865"/>
      <c r="Y65" s="868"/>
      <c r="Z65" s="868"/>
      <c r="AA65" s="869"/>
      <c r="AB65" s="862" t="s">
        <v>11</v>
      </c>
      <c r="AC65" s="858"/>
      <c r="AD65" s="859"/>
      <c r="AE65" s="360" t="s">
        <v>316</v>
      </c>
      <c r="AF65" s="361"/>
      <c r="AG65" s="361"/>
      <c r="AH65" s="362"/>
      <c r="AI65" s="360" t="s">
        <v>314</v>
      </c>
      <c r="AJ65" s="361"/>
      <c r="AK65" s="361"/>
      <c r="AL65" s="362"/>
      <c r="AM65" s="367" t="s">
        <v>343</v>
      </c>
      <c r="AN65" s="367"/>
      <c r="AO65" s="367"/>
      <c r="AP65" s="367"/>
      <c r="AQ65" s="862" t="s">
        <v>187</v>
      </c>
      <c r="AR65" s="858"/>
      <c r="AS65" s="858"/>
      <c r="AT65" s="859"/>
      <c r="AU65" s="969" t="s">
        <v>133</v>
      </c>
      <c r="AV65" s="969"/>
      <c r="AW65" s="969"/>
      <c r="AX65" s="970"/>
    </row>
    <row r="66" spans="1:50"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4"/>
      <c r="AF66" s="325"/>
      <c r="AG66" s="325"/>
      <c r="AH66" s="326"/>
      <c r="AI66" s="324"/>
      <c r="AJ66" s="325"/>
      <c r="AK66" s="325"/>
      <c r="AL66" s="326"/>
      <c r="AM66" s="368"/>
      <c r="AN66" s="368"/>
      <c r="AO66" s="368"/>
      <c r="AP66" s="368"/>
      <c r="AQ66" s="262"/>
      <c r="AR66" s="263"/>
      <c r="AS66" s="860" t="s">
        <v>188</v>
      </c>
      <c r="AT66" s="861"/>
      <c r="AU66" s="263"/>
      <c r="AV66" s="263"/>
      <c r="AW66" s="860" t="s">
        <v>273</v>
      </c>
      <c r="AX66" s="971"/>
    </row>
    <row r="67" spans="1:50" ht="23.25" hidden="1" customHeight="1" x14ac:dyDescent="0.15">
      <c r="A67" s="846"/>
      <c r="B67" s="847"/>
      <c r="C67" s="847"/>
      <c r="D67" s="847"/>
      <c r="E67" s="847"/>
      <c r="F67" s="848"/>
      <c r="G67" s="972" t="s">
        <v>189</v>
      </c>
      <c r="H67" s="955"/>
      <c r="I67" s="956"/>
      <c r="J67" s="956"/>
      <c r="K67" s="956"/>
      <c r="L67" s="956"/>
      <c r="M67" s="956"/>
      <c r="N67" s="956"/>
      <c r="O67" s="957"/>
      <c r="P67" s="955"/>
      <c r="Q67" s="956"/>
      <c r="R67" s="956"/>
      <c r="S67" s="956"/>
      <c r="T67" s="956"/>
      <c r="U67" s="956"/>
      <c r="V67" s="957"/>
      <c r="W67" s="961"/>
      <c r="X67" s="962"/>
      <c r="Y67" s="942" t="s">
        <v>12</v>
      </c>
      <c r="Z67" s="942"/>
      <c r="AA67" s="943"/>
      <c r="AB67" s="944" t="s">
        <v>294</v>
      </c>
      <c r="AC67" s="944"/>
      <c r="AD67" s="944"/>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46"/>
      <c r="B68" s="847"/>
      <c r="C68" s="847"/>
      <c r="D68" s="847"/>
      <c r="E68" s="847"/>
      <c r="F68" s="848"/>
      <c r="G68" s="932"/>
      <c r="H68" s="958"/>
      <c r="I68" s="959"/>
      <c r="J68" s="959"/>
      <c r="K68" s="959"/>
      <c r="L68" s="959"/>
      <c r="M68" s="959"/>
      <c r="N68" s="959"/>
      <c r="O68" s="960"/>
      <c r="P68" s="958"/>
      <c r="Q68" s="959"/>
      <c r="R68" s="959"/>
      <c r="S68" s="959"/>
      <c r="T68" s="959"/>
      <c r="U68" s="959"/>
      <c r="V68" s="960"/>
      <c r="W68" s="963"/>
      <c r="X68" s="964"/>
      <c r="Y68" s="177" t="s">
        <v>53</v>
      </c>
      <c r="Z68" s="177"/>
      <c r="AA68" s="178"/>
      <c r="AB68" s="967" t="s">
        <v>294</v>
      </c>
      <c r="AC68" s="967"/>
      <c r="AD68" s="967"/>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46"/>
      <c r="B69" s="847"/>
      <c r="C69" s="847"/>
      <c r="D69" s="847"/>
      <c r="E69" s="847"/>
      <c r="F69" s="848"/>
      <c r="G69" s="973"/>
      <c r="H69" s="958"/>
      <c r="I69" s="959"/>
      <c r="J69" s="959"/>
      <c r="K69" s="959"/>
      <c r="L69" s="959"/>
      <c r="M69" s="959"/>
      <c r="N69" s="959"/>
      <c r="O69" s="960"/>
      <c r="P69" s="958"/>
      <c r="Q69" s="959"/>
      <c r="R69" s="959"/>
      <c r="S69" s="959"/>
      <c r="T69" s="959"/>
      <c r="U69" s="959"/>
      <c r="V69" s="960"/>
      <c r="W69" s="965"/>
      <c r="X69" s="966"/>
      <c r="Y69" s="177" t="s">
        <v>13</v>
      </c>
      <c r="Z69" s="177"/>
      <c r="AA69" s="178"/>
      <c r="AB69" s="968" t="s">
        <v>295</v>
      </c>
      <c r="AC69" s="968"/>
      <c r="AD69" s="968"/>
      <c r="AE69" s="809"/>
      <c r="AF69" s="810"/>
      <c r="AG69" s="810"/>
      <c r="AH69" s="810"/>
      <c r="AI69" s="809"/>
      <c r="AJ69" s="810"/>
      <c r="AK69" s="810"/>
      <c r="AL69" s="810"/>
      <c r="AM69" s="809"/>
      <c r="AN69" s="810"/>
      <c r="AO69" s="810"/>
      <c r="AP69" s="810"/>
      <c r="AQ69" s="356"/>
      <c r="AR69" s="357"/>
      <c r="AS69" s="357"/>
      <c r="AT69" s="358"/>
      <c r="AU69" s="357"/>
      <c r="AV69" s="357"/>
      <c r="AW69" s="357"/>
      <c r="AX69" s="359"/>
    </row>
    <row r="70" spans="1:50" ht="23.25" hidden="1" customHeight="1" x14ac:dyDescent="0.15">
      <c r="A70" s="846" t="s">
        <v>279</v>
      </c>
      <c r="B70" s="847"/>
      <c r="C70" s="847"/>
      <c r="D70" s="847"/>
      <c r="E70" s="847"/>
      <c r="F70" s="848"/>
      <c r="G70" s="932" t="s">
        <v>190</v>
      </c>
      <c r="H70" s="933"/>
      <c r="I70" s="933"/>
      <c r="J70" s="933"/>
      <c r="K70" s="933"/>
      <c r="L70" s="933"/>
      <c r="M70" s="933"/>
      <c r="N70" s="933"/>
      <c r="O70" s="933"/>
      <c r="P70" s="933"/>
      <c r="Q70" s="933"/>
      <c r="R70" s="933"/>
      <c r="S70" s="933"/>
      <c r="T70" s="933"/>
      <c r="U70" s="933"/>
      <c r="V70" s="933"/>
      <c r="W70" s="936" t="s">
        <v>293</v>
      </c>
      <c r="X70" s="937"/>
      <c r="Y70" s="942" t="s">
        <v>12</v>
      </c>
      <c r="Z70" s="942"/>
      <c r="AA70" s="943"/>
      <c r="AB70" s="944" t="s">
        <v>294</v>
      </c>
      <c r="AC70" s="944"/>
      <c r="AD70" s="944"/>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46"/>
      <c r="B71" s="847"/>
      <c r="C71" s="847"/>
      <c r="D71" s="847"/>
      <c r="E71" s="847"/>
      <c r="F71" s="848"/>
      <c r="G71" s="932"/>
      <c r="H71" s="934"/>
      <c r="I71" s="934"/>
      <c r="J71" s="934"/>
      <c r="K71" s="934"/>
      <c r="L71" s="934"/>
      <c r="M71" s="934"/>
      <c r="N71" s="934"/>
      <c r="O71" s="934"/>
      <c r="P71" s="934"/>
      <c r="Q71" s="934"/>
      <c r="R71" s="934"/>
      <c r="S71" s="934"/>
      <c r="T71" s="934"/>
      <c r="U71" s="934"/>
      <c r="V71" s="934"/>
      <c r="W71" s="938"/>
      <c r="X71" s="939"/>
      <c r="Y71" s="177" t="s">
        <v>53</v>
      </c>
      <c r="Z71" s="177"/>
      <c r="AA71" s="178"/>
      <c r="AB71" s="967" t="s">
        <v>294</v>
      </c>
      <c r="AC71" s="967"/>
      <c r="AD71" s="967"/>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49"/>
      <c r="B72" s="850"/>
      <c r="C72" s="850"/>
      <c r="D72" s="850"/>
      <c r="E72" s="850"/>
      <c r="F72" s="851"/>
      <c r="G72" s="932"/>
      <c r="H72" s="935"/>
      <c r="I72" s="935"/>
      <c r="J72" s="935"/>
      <c r="K72" s="935"/>
      <c r="L72" s="935"/>
      <c r="M72" s="935"/>
      <c r="N72" s="935"/>
      <c r="O72" s="935"/>
      <c r="P72" s="935"/>
      <c r="Q72" s="935"/>
      <c r="R72" s="935"/>
      <c r="S72" s="935"/>
      <c r="T72" s="935"/>
      <c r="U72" s="935"/>
      <c r="V72" s="935"/>
      <c r="W72" s="940"/>
      <c r="X72" s="941"/>
      <c r="Y72" s="177" t="s">
        <v>13</v>
      </c>
      <c r="Z72" s="177"/>
      <c r="AA72" s="178"/>
      <c r="AB72" s="968" t="s">
        <v>295</v>
      </c>
      <c r="AC72" s="968"/>
      <c r="AD72" s="968"/>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32" t="s">
        <v>275</v>
      </c>
      <c r="B73" s="833"/>
      <c r="C73" s="833"/>
      <c r="D73" s="833"/>
      <c r="E73" s="833"/>
      <c r="F73" s="834"/>
      <c r="G73" s="801"/>
      <c r="H73" s="162" t="s">
        <v>145</v>
      </c>
      <c r="I73" s="162"/>
      <c r="J73" s="162"/>
      <c r="K73" s="162"/>
      <c r="L73" s="162"/>
      <c r="M73" s="162"/>
      <c r="N73" s="162"/>
      <c r="O73" s="163"/>
      <c r="P73" s="169" t="s">
        <v>58</v>
      </c>
      <c r="Q73" s="162"/>
      <c r="R73" s="162"/>
      <c r="S73" s="162"/>
      <c r="T73" s="162"/>
      <c r="U73" s="162"/>
      <c r="V73" s="162"/>
      <c r="W73" s="162"/>
      <c r="X73" s="163"/>
      <c r="Y73" s="803"/>
      <c r="Z73" s="804"/>
      <c r="AA73" s="805"/>
      <c r="AB73" s="169" t="s">
        <v>11</v>
      </c>
      <c r="AC73" s="162"/>
      <c r="AD73" s="163"/>
      <c r="AE73" s="360" t="s">
        <v>316</v>
      </c>
      <c r="AF73" s="361"/>
      <c r="AG73" s="361"/>
      <c r="AH73" s="362"/>
      <c r="AI73" s="360" t="s">
        <v>314</v>
      </c>
      <c r="AJ73" s="361"/>
      <c r="AK73" s="361"/>
      <c r="AL73" s="362"/>
      <c r="AM73" s="367" t="s">
        <v>343</v>
      </c>
      <c r="AN73" s="367"/>
      <c r="AO73" s="367"/>
      <c r="AP73" s="367"/>
      <c r="AQ73" s="169" t="s">
        <v>187</v>
      </c>
      <c r="AR73" s="162"/>
      <c r="AS73" s="162"/>
      <c r="AT73" s="163"/>
      <c r="AU73" s="265" t="s">
        <v>133</v>
      </c>
      <c r="AV73" s="127"/>
      <c r="AW73" s="127"/>
      <c r="AX73" s="128"/>
    </row>
    <row r="74" spans="1:50" ht="18.75" hidden="1" customHeight="1" x14ac:dyDescent="0.15">
      <c r="A74" s="835"/>
      <c r="B74" s="836"/>
      <c r="C74" s="836"/>
      <c r="D74" s="836"/>
      <c r="E74" s="836"/>
      <c r="F74" s="837"/>
      <c r="G74" s="802"/>
      <c r="H74" s="130"/>
      <c r="I74" s="130"/>
      <c r="J74" s="130"/>
      <c r="K74" s="130"/>
      <c r="L74" s="130"/>
      <c r="M74" s="130"/>
      <c r="N74" s="130"/>
      <c r="O74" s="165"/>
      <c r="P74" s="170"/>
      <c r="Q74" s="130"/>
      <c r="R74" s="130"/>
      <c r="S74" s="130"/>
      <c r="T74" s="130"/>
      <c r="U74" s="130"/>
      <c r="V74" s="130"/>
      <c r="W74" s="130"/>
      <c r="X74" s="165"/>
      <c r="Y74" s="275"/>
      <c r="Z74" s="276"/>
      <c r="AA74" s="277"/>
      <c r="AB74" s="170"/>
      <c r="AC74" s="130"/>
      <c r="AD74" s="165"/>
      <c r="AE74" s="324"/>
      <c r="AF74" s="325"/>
      <c r="AG74" s="325"/>
      <c r="AH74" s="326"/>
      <c r="AI74" s="324"/>
      <c r="AJ74" s="325"/>
      <c r="AK74" s="325"/>
      <c r="AL74" s="326"/>
      <c r="AM74" s="368"/>
      <c r="AN74" s="368"/>
      <c r="AO74" s="368"/>
      <c r="AP74" s="368"/>
      <c r="AQ74" s="183"/>
      <c r="AR74" s="129"/>
      <c r="AS74" s="130" t="s">
        <v>188</v>
      </c>
      <c r="AT74" s="165"/>
      <c r="AU74" s="183"/>
      <c r="AV74" s="129"/>
      <c r="AW74" s="130" t="s">
        <v>177</v>
      </c>
      <c r="AX74" s="131"/>
    </row>
    <row r="75" spans="1:50" ht="23.25" hidden="1" customHeight="1" x14ac:dyDescent="0.15">
      <c r="A75" s="835"/>
      <c r="B75" s="836"/>
      <c r="C75" s="836"/>
      <c r="D75" s="836"/>
      <c r="E75" s="836"/>
      <c r="F75" s="837"/>
      <c r="G75" s="776" t="s">
        <v>189</v>
      </c>
      <c r="H75" s="154"/>
      <c r="I75" s="154"/>
      <c r="J75" s="154"/>
      <c r="K75" s="154"/>
      <c r="L75" s="154"/>
      <c r="M75" s="154"/>
      <c r="N75" s="154"/>
      <c r="O75" s="198"/>
      <c r="P75" s="154"/>
      <c r="Q75" s="154"/>
      <c r="R75" s="154"/>
      <c r="S75" s="154"/>
      <c r="T75" s="154"/>
      <c r="U75" s="154"/>
      <c r="V75" s="154"/>
      <c r="W75" s="154"/>
      <c r="X75" s="198"/>
      <c r="Y75" s="123" t="s">
        <v>12</v>
      </c>
      <c r="Z75" s="124"/>
      <c r="AA75" s="125"/>
      <c r="AB75" s="126"/>
      <c r="AC75" s="126"/>
      <c r="AD75" s="126"/>
      <c r="AE75" s="108"/>
      <c r="AF75" s="109"/>
      <c r="AG75" s="109"/>
      <c r="AH75" s="109"/>
      <c r="AI75" s="108"/>
      <c r="AJ75" s="109"/>
      <c r="AK75" s="109"/>
      <c r="AL75" s="109"/>
      <c r="AM75" s="108"/>
      <c r="AN75" s="109"/>
      <c r="AO75" s="109"/>
      <c r="AP75" s="109"/>
      <c r="AQ75" s="108"/>
      <c r="AR75" s="109"/>
      <c r="AS75" s="109"/>
      <c r="AT75" s="110"/>
      <c r="AU75" s="357"/>
      <c r="AV75" s="357"/>
      <c r="AW75" s="357"/>
      <c r="AX75" s="359"/>
    </row>
    <row r="76" spans="1:50" ht="23.25" hidden="1" customHeight="1" x14ac:dyDescent="0.15">
      <c r="A76" s="835"/>
      <c r="B76" s="836"/>
      <c r="C76" s="836"/>
      <c r="D76" s="836"/>
      <c r="E76" s="836"/>
      <c r="F76" s="837"/>
      <c r="G76" s="777"/>
      <c r="H76" s="200"/>
      <c r="I76" s="200"/>
      <c r="J76" s="200"/>
      <c r="K76" s="200"/>
      <c r="L76" s="200"/>
      <c r="M76" s="200"/>
      <c r="N76" s="200"/>
      <c r="O76" s="201"/>
      <c r="P76" s="200"/>
      <c r="Q76" s="200"/>
      <c r="R76" s="200"/>
      <c r="S76" s="200"/>
      <c r="T76" s="200"/>
      <c r="U76" s="200"/>
      <c r="V76" s="200"/>
      <c r="W76" s="200"/>
      <c r="X76" s="201"/>
      <c r="Y76" s="188" t="s">
        <v>53</v>
      </c>
      <c r="Z76" s="90"/>
      <c r="AA76" s="91"/>
      <c r="AB76" s="196"/>
      <c r="AC76" s="196"/>
      <c r="AD76" s="196"/>
      <c r="AE76" s="108"/>
      <c r="AF76" s="109"/>
      <c r="AG76" s="109"/>
      <c r="AH76" s="109"/>
      <c r="AI76" s="108"/>
      <c r="AJ76" s="109"/>
      <c r="AK76" s="109"/>
      <c r="AL76" s="109"/>
      <c r="AM76" s="108"/>
      <c r="AN76" s="109"/>
      <c r="AO76" s="109"/>
      <c r="AP76" s="109"/>
      <c r="AQ76" s="108"/>
      <c r="AR76" s="109"/>
      <c r="AS76" s="109"/>
      <c r="AT76" s="110"/>
      <c r="AU76" s="357"/>
      <c r="AV76" s="357"/>
      <c r="AW76" s="357"/>
      <c r="AX76" s="359"/>
    </row>
    <row r="77" spans="1:50" ht="23.25" hidden="1" customHeight="1" x14ac:dyDescent="0.15">
      <c r="A77" s="835"/>
      <c r="B77" s="836"/>
      <c r="C77" s="836"/>
      <c r="D77" s="836"/>
      <c r="E77" s="836"/>
      <c r="F77" s="837"/>
      <c r="G77" s="778"/>
      <c r="H77" s="157"/>
      <c r="I77" s="157"/>
      <c r="J77" s="157"/>
      <c r="K77" s="157"/>
      <c r="L77" s="157"/>
      <c r="M77" s="157"/>
      <c r="N77" s="157"/>
      <c r="O77" s="203"/>
      <c r="P77" s="200"/>
      <c r="Q77" s="200"/>
      <c r="R77" s="200"/>
      <c r="S77" s="200"/>
      <c r="T77" s="200"/>
      <c r="U77" s="200"/>
      <c r="V77" s="200"/>
      <c r="W77" s="200"/>
      <c r="X77" s="201"/>
      <c r="Y77" s="169" t="s">
        <v>13</v>
      </c>
      <c r="Z77" s="162"/>
      <c r="AA77" s="163"/>
      <c r="AB77" s="189" t="s">
        <v>14</v>
      </c>
      <c r="AC77" s="189"/>
      <c r="AD77" s="189"/>
      <c r="AE77" s="363"/>
      <c r="AF77" s="364"/>
      <c r="AG77" s="364"/>
      <c r="AH77" s="364"/>
      <c r="AI77" s="363"/>
      <c r="AJ77" s="364"/>
      <c r="AK77" s="364"/>
      <c r="AL77" s="364"/>
      <c r="AM77" s="363"/>
      <c r="AN77" s="364"/>
      <c r="AO77" s="364"/>
      <c r="AP77" s="364"/>
      <c r="AQ77" s="108"/>
      <c r="AR77" s="109"/>
      <c r="AS77" s="109"/>
      <c r="AT77" s="110"/>
      <c r="AU77" s="357"/>
      <c r="AV77" s="357"/>
      <c r="AW77" s="357"/>
      <c r="AX77" s="359"/>
    </row>
    <row r="78" spans="1:50" ht="69.75" hidden="1" customHeight="1" x14ac:dyDescent="0.15">
      <c r="A78" s="904" t="s">
        <v>307</v>
      </c>
      <c r="B78" s="905"/>
      <c r="C78" s="905"/>
      <c r="D78" s="905"/>
      <c r="E78" s="902" t="s">
        <v>253</v>
      </c>
      <c r="F78" s="903"/>
      <c r="G78" s="47" t="s">
        <v>190</v>
      </c>
      <c r="H78" s="787"/>
      <c r="I78" s="237"/>
      <c r="J78" s="237"/>
      <c r="K78" s="237"/>
      <c r="L78" s="237"/>
      <c r="M78" s="237"/>
      <c r="N78" s="237"/>
      <c r="O78" s="788"/>
      <c r="P78" s="87"/>
      <c r="Q78" s="87"/>
      <c r="R78" s="87"/>
      <c r="S78" s="87"/>
      <c r="T78" s="87"/>
      <c r="U78" s="87"/>
      <c r="V78" s="87"/>
      <c r="W78" s="87"/>
      <c r="X78" s="8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06" t="s">
        <v>148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41" t="s">
        <v>269</v>
      </c>
      <c r="AP79" s="142"/>
      <c r="AQ79" s="142"/>
      <c r="AR79" s="66" t="s">
        <v>267</v>
      </c>
      <c r="AS79" s="141"/>
      <c r="AT79" s="142"/>
      <c r="AU79" s="142"/>
      <c r="AV79" s="142"/>
      <c r="AW79" s="142"/>
      <c r="AX79" s="143"/>
    </row>
    <row r="80" spans="1:50" ht="18.75" hidden="1" customHeight="1" x14ac:dyDescent="0.15">
      <c r="A80" s="508" t="s">
        <v>146</v>
      </c>
      <c r="B80" s="841" t="s">
        <v>266</v>
      </c>
      <c r="C80" s="842"/>
      <c r="D80" s="842"/>
      <c r="E80" s="842"/>
      <c r="F80" s="843"/>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355</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row>
    <row r="81" spans="1:60" ht="22.5" hidden="1" customHeight="1" x14ac:dyDescent="0.15">
      <c r="A81" s="509"/>
      <c r="B81" s="844"/>
      <c r="C81" s="544"/>
      <c r="D81" s="544"/>
      <c r="E81" s="544"/>
      <c r="F81" s="545"/>
      <c r="G81" s="371"/>
      <c r="H81" s="371"/>
      <c r="I81" s="371"/>
      <c r="J81" s="371"/>
      <c r="K81" s="371"/>
      <c r="L81" s="371"/>
      <c r="M81" s="371"/>
      <c r="N81" s="371"/>
      <c r="O81" s="371"/>
      <c r="P81" s="371"/>
      <c r="Q81" s="371"/>
      <c r="R81" s="371"/>
      <c r="S81" s="371"/>
      <c r="T81" s="371"/>
      <c r="U81" s="371"/>
      <c r="V81" s="371"/>
      <c r="W81" s="371"/>
      <c r="X81" s="371"/>
      <c r="Y81" s="371"/>
      <c r="Z81" s="371"/>
      <c r="AA81" s="560"/>
      <c r="AB81" s="572"/>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9"/>
      <c r="B82" s="844"/>
      <c r="C82" s="544"/>
      <c r="D82" s="544"/>
      <c r="E82" s="544"/>
      <c r="F82" s="545"/>
      <c r="G82" s="490"/>
      <c r="H82" s="490"/>
      <c r="I82" s="490"/>
      <c r="J82" s="490"/>
      <c r="K82" s="490"/>
      <c r="L82" s="490"/>
      <c r="M82" s="490"/>
      <c r="N82" s="490"/>
      <c r="O82" s="490"/>
      <c r="P82" s="490"/>
      <c r="Q82" s="490"/>
      <c r="R82" s="490"/>
      <c r="S82" s="490"/>
      <c r="T82" s="490"/>
      <c r="U82" s="490"/>
      <c r="V82" s="490"/>
      <c r="W82" s="490"/>
      <c r="X82" s="490"/>
      <c r="Y82" s="490"/>
      <c r="Z82" s="490"/>
      <c r="AA82" s="747"/>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44"/>
      <c r="C83" s="544"/>
      <c r="D83" s="544"/>
      <c r="E83" s="544"/>
      <c r="F83" s="545"/>
      <c r="G83" s="493"/>
      <c r="H83" s="493"/>
      <c r="I83" s="493"/>
      <c r="J83" s="493"/>
      <c r="K83" s="493"/>
      <c r="L83" s="493"/>
      <c r="M83" s="493"/>
      <c r="N83" s="493"/>
      <c r="O83" s="493"/>
      <c r="P83" s="493"/>
      <c r="Q83" s="493"/>
      <c r="R83" s="493"/>
      <c r="S83" s="493"/>
      <c r="T83" s="493"/>
      <c r="U83" s="493"/>
      <c r="V83" s="493"/>
      <c r="W83" s="493"/>
      <c r="X83" s="493"/>
      <c r="Y83" s="493"/>
      <c r="Z83" s="493"/>
      <c r="AA83" s="748"/>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45"/>
      <c r="C84" s="546"/>
      <c r="D84" s="546"/>
      <c r="E84" s="546"/>
      <c r="F84" s="547"/>
      <c r="G84" s="496"/>
      <c r="H84" s="496"/>
      <c r="I84" s="496"/>
      <c r="J84" s="496"/>
      <c r="K84" s="496"/>
      <c r="L84" s="496"/>
      <c r="M84" s="496"/>
      <c r="N84" s="496"/>
      <c r="O84" s="496"/>
      <c r="P84" s="496"/>
      <c r="Q84" s="496"/>
      <c r="R84" s="496"/>
      <c r="S84" s="496"/>
      <c r="T84" s="496"/>
      <c r="U84" s="496"/>
      <c r="V84" s="496"/>
      <c r="W84" s="496"/>
      <c r="X84" s="496"/>
      <c r="Y84" s="496"/>
      <c r="Z84" s="496"/>
      <c r="AA84" s="749"/>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4" t="s">
        <v>144</v>
      </c>
      <c r="C85" s="544"/>
      <c r="D85" s="544"/>
      <c r="E85" s="544"/>
      <c r="F85" s="545"/>
      <c r="G85" s="789" t="s">
        <v>60</v>
      </c>
      <c r="H85" s="774"/>
      <c r="I85" s="774"/>
      <c r="J85" s="774"/>
      <c r="K85" s="774"/>
      <c r="L85" s="774"/>
      <c r="M85" s="774"/>
      <c r="N85" s="774"/>
      <c r="O85" s="775"/>
      <c r="P85" s="773" t="s">
        <v>62</v>
      </c>
      <c r="Q85" s="774"/>
      <c r="R85" s="774"/>
      <c r="S85" s="774"/>
      <c r="T85" s="774"/>
      <c r="U85" s="774"/>
      <c r="V85" s="774"/>
      <c r="W85" s="774"/>
      <c r="X85" s="775"/>
      <c r="Y85" s="166"/>
      <c r="Z85" s="167"/>
      <c r="AA85" s="168"/>
      <c r="AB85" s="360" t="s">
        <v>11</v>
      </c>
      <c r="AC85" s="361"/>
      <c r="AD85" s="362"/>
      <c r="AE85" s="360" t="s">
        <v>316</v>
      </c>
      <c r="AF85" s="361"/>
      <c r="AG85" s="361"/>
      <c r="AH85" s="362"/>
      <c r="AI85" s="360" t="s">
        <v>314</v>
      </c>
      <c r="AJ85" s="361"/>
      <c r="AK85" s="361"/>
      <c r="AL85" s="362"/>
      <c r="AM85" s="367" t="s">
        <v>343</v>
      </c>
      <c r="AN85" s="367"/>
      <c r="AO85" s="367"/>
      <c r="AP85" s="367"/>
      <c r="AQ85" s="169" t="s">
        <v>187</v>
      </c>
      <c r="AR85" s="162"/>
      <c r="AS85" s="162"/>
      <c r="AT85" s="163"/>
      <c r="AU85" s="365" t="s">
        <v>133</v>
      </c>
      <c r="AV85" s="365"/>
      <c r="AW85" s="365"/>
      <c r="AX85" s="366"/>
      <c r="AY85" s="10"/>
      <c r="AZ85" s="10"/>
      <c r="BA85" s="10"/>
      <c r="BB85" s="10"/>
      <c r="BC85" s="10"/>
    </row>
    <row r="86" spans="1:60" ht="18.75" hidden="1" customHeight="1" x14ac:dyDescent="0.15">
      <c r="A86" s="509"/>
      <c r="B86" s="544"/>
      <c r="C86" s="544"/>
      <c r="D86" s="544"/>
      <c r="E86" s="544"/>
      <c r="F86" s="545"/>
      <c r="G86" s="559"/>
      <c r="H86" s="371"/>
      <c r="I86" s="371"/>
      <c r="J86" s="371"/>
      <c r="K86" s="371"/>
      <c r="L86" s="371"/>
      <c r="M86" s="371"/>
      <c r="N86" s="371"/>
      <c r="O86" s="560"/>
      <c r="P86" s="572"/>
      <c r="Q86" s="371"/>
      <c r="R86" s="371"/>
      <c r="S86" s="371"/>
      <c r="T86" s="371"/>
      <c r="U86" s="371"/>
      <c r="V86" s="371"/>
      <c r="W86" s="371"/>
      <c r="X86" s="560"/>
      <c r="Y86" s="166"/>
      <c r="Z86" s="167"/>
      <c r="AA86" s="168"/>
      <c r="AB86" s="324"/>
      <c r="AC86" s="325"/>
      <c r="AD86" s="326"/>
      <c r="AE86" s="324"/>
      <c r="AF86" s="325"/>
      <c r="AG86" s="325"/>
      <c r="AH86" s="326"/>
      <c r="AI86" s="324"/>
      <c r="AJ86" s="325"/>
      <c r="AK86" s="325"/>
      <c r="AL86" s="326"/>
      <c r="AM86" s="368"/>
      <c r="AN86" s="368"/>
      <c r="AO86" s="368"/>
      <c r="AP86" s="368"/>
      <c r="AQ86" s="262"/>
      <c r="AR86" s="263"/>
      <c r="AS86" s="130" t="s">
        <v>188</v>
      </c>
      <c r="AT86" s="165"/>
      <c r="AU86" s="263"/>
      <c r="AV86" s="263"/>
      <c r="AW86" s="371" t="s">
        <v>177</v>
      </c>
      <c r="AX86" s="372"/>
      <c r="AY86" s="10"/>
      <c r="AZ86" s="10"/>
      <c r="BA86" s="10"/>
      <c r="BB86" s="10"/>
      <c r="BC86" s="10"/>
      <c r="BD86" s="10"/>
      <c r="BE86" s="10"/>
      <c r="BF86" s="10"/>
      <c r="BG86" s="10"/>
      <c r="BH86" s="10"/>
    </row>
    <row r="87" spans="1:60" ht="23.25" hidden="1" customHeight="1" x14ac:dyDescent="0.15">
      <c r="A87" s="509"/>
      <c r="B87" s="544"/>
      <c r="C87" s="544"/>
      <c r="D87" s="544"/>
      <c r="E87" s="544"/>
      <c r="F87" s="545"/>
      <c r="G87" s="197"/>
      <c r="H87" s="154"/>
      <c r="I87" s="154"/>
      <c r="J87" s="154"/>
      <c r="K87" s="154"/>
      <c r="L87" s="154"/>
      <c r="M87" s="154"/>
      <c r="N87" s="154"/>
      <c r="O87" s="198"/>
      <c r="P87" s="154"/>
      <c r="Q87" s="794"/>
      <c r="R87" s="794"/>
      <c r="S87" s="794"/>
      <c r="T87" s="794"/>
      <c r="U87" s="794"/>
      <c r="V87" s="794"/>
      <c r="W87" s="794"/>
      <c r="X87" s="795"/>
      <c r="Y87" s="750" t="s">
        <v>61</v>
      </c>
      <c r="Z87" s="751"/>
      <c r="AA87" s="752"/>
      <c r="AB87" s="543"/>
      <c r="AC87" s="543"/>
      <c r="AD87" s="543"/>
      <c r="AE87" s="356"/>
      <c r="AF87" s="357"/>
      <c r="AG87" s="357"/>
      <c r="AH87" s="357"/>
      <c r="AI87" s="356"/>
      <c r="AJ87" s="357"/>
      <c r="AK87" s="357"/>
      <c r="AL87" s="357"/>
      <c r="AM87" s="356"/>
      <c r="AN87" s="357"/>
      <c r="AO87" s="357"/>
      <c r="AP87" s="357"/>
      <c r="AQ87" s="108"/>
      <c r="AR87" s="109"/>
      <c r="AS87" s="109"/>
      <c r="AT87" s="110"/>
      <c r="AU87" s="357"/>
      <c r="AV87" s="357"/>
      <c r="AW87" s="357"/>
      <c r="AX87" s="359"/>
    </row>
    <row r="88" spans="1:60" ht="23.25" hidden="1" customHeight="1" x14ac:dyDescent="0.15">
      <c r="A88" s="509"/>
      <c r="B88" s="544"/>
      <c r="C88" s="544"/>
      <c r="D88" s="544"/>
      <c r="E88" s="544"/>
      <c r="F88" s="545"/>
      <c r="G88" s="199"/>
      <c r="H88" s="200"/>
      <c r="I88" s="200"/>
      <c r="J88" s="200"/>
      <c r="K88" s="200"/>
      <c r="L88" s="200"/>
      <c r="M88" s="200"/>
      <c r="N88" s="200"/>
      <c r="O88" s="201"/>
      <c r="P88" s="796"/>
      <c r="Q88" s="796"/>
      <c r="R88" s="796"/>
      <c r="S88" s="796"/>
      <c r="T88" s="796"/>
      <c r="U88" s="796"/>
      <c r="V88" s="796"/>
      <c r="W88" s="796"/>
      <c r="X88" s="797"/>
      <c r="Y88" s="724" t="s">
        <v>53</v>
      </c>
      <c r="Z88" s="725"/>
      <c r="AA88" s="726"/>
      <c r="AB88" s="511"/>
      <c r="AC88" s="511"/>
      <c r="AD88" s="511"/>
      <c r="AE88" s="356"/>
      <c r="AF88" s="357"/>
      <c r="AG88" s="357"/>
      <c r="AH88" s="357"/>
      <c r="AI88" s="356"/>
      <c r="AJ88" s="357"/>
      <c r="AK88" s="357"/>
      <c r="AL88" s="357"/>
      <c r="AM88" s="356"/>
      <c r="AN88" s="357"/>
      <c r="AO88" s="357"/>
      <c r="AP88" s="357"/>
      <c r="AQ88" s="108"/>
      <c r="AR88" s="109"/>
      <c r="AS88" s="109"/>
      <c r="AT88" s="110"/>
      <c r="AU88" s="357"/>
      <c r="AV88" s="357"/>
      <c r="AW88" s="357"/>
      <c r="AX88" s="359"/>
      <c r="AY88" s="10"/>
      <c r="AZ88" s="10"/>
      <c r="BA88" s="10"/>
      <c r="BB88" s="10"/>
      <c r="BC88" s="10"/>
    </row>
    <row r="89" spans="1:60" ht="23.25" hidden="1" customHeight="1" x14ac:dyDescent="0.15">
      <c r="A89" s="509"/>
      <c r="B89" s="546"/>
      <c r="C89" s="546"/>
      <c r="D89" s="546"/>
      <c r="E89" s="546"/>
      <c r="F89" s="547"/>
      <c r="G89" s="202"/>
      <c r="H89" s="157"/>
      <c r="I89" s="157"/>
      <c r="J89" s="157"/>
      <c r="K89" s="157"/>
      <c r="L89" s="157"/>
      <c r="M89" s="157"/>
      <c r="N89" s="157"/>
      <c r="O89" s="203"/>
      <c r="P89" s="296"/>
      <c r="Q89" s="296"/>
      <c r="R89" s="296"/>
      <c r="S89" s="296"/>
      <c r="T89" s="296"/>
      <c r="U89" s="296"/>
      <c r="V89" s="296"/>
      <c r="W89" s="296"/>
      <c r="X89" s="798"/>
      <c r="Y89" s="724" t="s">
        <v>13</v>
      </c>
      <c r="Z89" s="725"/>
      <c r="AA89" s="726"/>
      <c r="AB89" s="450" t="s">
        <v>14</v>
      </c>
      <c r="AC89" s="450"/>
      <c r="AD89" s="450"/>
      <c r="AE89" s="356"/>
      <c r="AF89" s="357"/>
      <c r="AG89" s="357"/>
      <c r="AH89" s="357"/>
      <c r="AI89" s="356"/>
      <c r="AJ89" s="357"/>
      <c r="AK89" s="357"/>
      <c r="AL89" s="357"/>
      <c r="AM89" s="356"/>
      <c r="AN89" s="357"/>
      <c r="AO89" s="357"/>
      <c r="AP89" s="357"/>
      <c r="AQ89" s="108"/>
      <c r="AR89" s="109"/>
      <c r="AS89" s="109"/>
      <c r="AT89" s="110"/>
      <c r="AU89" s="357"/>
      <c r="AV89" s="357"/>
      <c r="AW89" s="357"/>
      <c r="AX89" s="359"/>
      <c r="AY89" s="10"/>
      <c r="AZ89" s="10"/>
      <c r="BA89" s="10"/>
      <c r="BB89" s="10"/>
      <c r="BC89" s="10"/>
      <c r="BD89" s="10"/>
      <c r="BE89" s="10"/>
      <c r="BF89" s="10"/>
      <c r="BG89" s="10"/>
      <c r="BH89" s="10"/>
    </row>
    <row r="90" spans="1:60" ht="18.75" hidden="1" customHeight="1" x14ac:dyDescent="0.15">
      <c r="A90" s="509"/>
      <c r="B90" s="544" t="s">
        <v>144</v>
      </c>
      <c r="C90" s="544"/>
      <c r="D90" s="544"/>
      <c r="E90" s="544"/>
      <c r="F90" s="545"/>
      <c r="G90" s="789" t="s">
        <v>60</v>
      </c>
      <c r="H90" s="774"/>
      <c r="I90" s="774"/>
      <c r="J90" s="774"/>
      <c r="K90" s="774"/>
      <c r="L90" s="774"/>
      <c r="M90" s="774"/>
      <c r="N90" s="774"/>
      <c r="O90" s="775"/>
      <c r="P90" s="773" t="s">
        <v>62</v>
      </c>
      <c r="Q90" s="774"/>
      <c r="R90" s="774"/>
      <c r="S90" s="774"/>
      <c r="T90" s="774"/>
      <c r="U90" s="774"/>
      <c r="V90" s="774"/>
      <c r="W90" s="774"/>
      <c r="X90" s="775"/>
      <c r="Y90" s="166"/>
      <c r="Z90" s="167"/>
      <c r="AA90" s="168"/>
      <c r="AB90" s="360" t="s">
        <v>11</v>
      </c>
      <c r="AC90" s="361"/>
      <c r="AD90" s="362"/>
      <c r="AE90" s="360" t="s">
        <v>316</v>
      </c>
      <c r="AF90" s="361"/>
      <c r="AG90" s="361"/>
      <c r="AH90" s="362"/>
      <c r="AI90" s="360" t="s">
        <v>314</v>
      </c>
      <c r="AJ90" s="361"/>
      <c r="AK90" s="361"/>
      <c r="AL90" s="362"/>
      <c r="AM90" s="367" t="s">
        <v>343</v>
      </c>
      <c r="AN90" s="367"/>
      <c r="AO90" s="367"/>
      <c r="AP90" s="367"/>
      <c r="AQ90" s="169" t="s">
        <v>187</v>
      </c>
      <c r="AR90" s="162"/>
      <c r="AS90" s="162"/>
      <c r="AT90" s="163"/>
      <c r="AU90" s="365" t="s">
        <v>133</v>
      </c>
      <c r="AV90" s="365"/>
      <c r="AW90" s="365"/>
      <c r="AX90" s="366"/>
    </row>
    <row r="91" spans="1:60" ht="18.75" hidden="1" customHeight="1" x14ac:dyDescent="0.15">
      <c r="A91" s="509"/>
      <c r="B91" s="544"/>
      <c r="C91" s="544"/>
      <c r="D91" s="544"/>
      <c r="E91" s="544"/>
      <c r="F91" s="545"/>
      <c r="G91" s="559"/>
      <c r="H91" s="371"/>
      <c r="I91" s="371"/>
      <c r="J91" s="371"/>
      <c r="K91" s="371"/>
      <c r="L91" s="371"/>
      <c r="M91" s="371"/>
      <c r="N91" s="371"/>
      <c r="O91" s="560"/>
      <c r="P91" s="572"/>
      <c r="Q91" s="371"/>
      <c r="R91" s="371"/>
      <c r="S91" s="371"/>
      <c r="T91" s="371"/>
      <c r="U91" s="371"/>
      <c r="V91" s="371"/>
      <c r="W91" s="371"/>
      <c r="X91" s="560"/>
      <c r="Y91" s="166"/>
      <c r="Z91" s="167"/>
      <c r="AA91" s="168"/>
      <c r="AB91" s="324"/>
      <c r="AC91" s="325"/>
      <c r="AD91" s="326"/>
      <c r="AE91" s="324"/>
      <c r="AF91" s="325"/>
      <c r="AG91" s="325"/>
      <c r="AH91" s="326"/>
      <c r="AI91" s="324"/>
      <c r="AJ91" s="325"/>
      <c r="AK91" s="325"/>
      <c r="AL91" s="326"/>
      <c r="AM91" s="368"/>
      <c r="AN91" s="368"/>
      <c r="AO91" s="368"/>
      <c r="AP91" s="368"/>
      <c r="AQ91" s="262"/>
      <c r="AR91" s="263"/>
      <c r="AS91" s="130" t="s">
        <v>188</v>
      </c>
      <c r="AT91" s="165"/>
      <c r="AU91" s="263"/>
      <c r="AV91" s="263"/>
      <c r="AW91" s="371" t="s">
        <v>177</v>
      </c>
      <c r="AX91" s="372"/>
      <c r="AY91" s="10"/>
      <c r="AZ91" s="10"/>
      <c r="BA91" s="10"/>
      <c r="BB91" s="10"/>
      <c r="BC91" s="10"/>
    </row>
    <row r="92" spans="1:60" ht="23.25" hidden="1" customHeight="1" x14ac:dyDescent="0.15">
      <c r="A92" s="509"/>
      <c r="B92" s="544"/>
      <c r="C92" s="544"/>
      <c r="D92" s="544"/>
      <c r="E92" s="544"/>
      <c r="F92" s="545"/>
      <c r="G92" s="197"/>
      <c r="H92" s="154"/>
      <c r="I92" s="154"/>
      <c r="J92" s="154"/>
      <c r="K92" s="154"/>
      <c r="L92" s="154"/>
      <c r="M92" s="154"/>
      <c r="N92" s="154"/>
      <c r="O92" s="198"/>
      <c r="P92" s="154"/>
      <c r="Q92" s="794"/>
      <c r="R92" s="794"/>
      <c r="S92" s="794"/>
      <c r="T92" s="794"/>
      <c r="U92" s="794"/>
      <c r="V92" s="794"/>
      <c r="W92" s="794"/>
      <c r="X92" s="795"/>
      <c r="Y92" s="750" t="s">
        <v>61</v>
      </c>
      <c r="Z92" s="751"/>
      <c r="AA92" s="752"/>
      <c r="AB92" s="543"/>
      <c r="AC92" s="543"/>
      <c r="AD92" s="543"/>
      <c r="AE92" s="356"/>
      <c r="AF92" s="357"/>
      <c r="AG92" s="357"/>
      <c r="AH92" s="357"/>
      <c r="AI92" s="356"/>
      <c r="AJ92" s="357"/>
      <c r="AK92" s="357"/>
      <c r="AL92" s="357"/>
      <c r="AM92" s="356"/>
      <c r="AN92" s="357"/>
      <c r="AO92" s="357"/>
      <c r="AP92" s="357"/>
      <c r="AQ92" s="108"/>
      <c r="AR92" s="109"/>
      <c r="AS92" s="109"/>
      <c r="AT92" s="110"/>
      <c r="AU92" s="357"/>
      <c r="AV92" s="357"/>
      <c r="AW92" s="357"/>
      <c r="AX92" s="359"/>
      <c r="AY92" s="10"/>
      <c r="AZ92" s="10"/>
      <c r="BA92" s="10"/>
      <c r="BB92" s="10"/>
      <c r="BC92" s="10"/>
      <c r="BD92" s="10"/>
      <c r="BE92" s="10"/>
      <c r="BF92" s="10"/>
      <c r="BG92" s="10"/>
      <c r="BH92" s="10"/>
    </row>
    <row r="93" spans="1:60" ht="23.25" hidden="1" customHeight="1" x14ac:dyDescent="0.15">
      <c r="A93" s="509"/>
      <c r="B93" s="544"/>
      <c r="C93" s="544"/>
      <c r="D93" s="544"/>
      <c r="E93" s="544"/>
      <c r="F93" s="545"/>
      <c r="G93" s="199"/>
      <c r="H93" s="200"/>
      <c r="I93" s="200"/>
      <c r="J93" s="200"/>
      <c r="K93" s="200"/>
      <c r="L93" s="200"/>
      <c r="M93" s="200"/>
      <c r="N93" s="200"/>
      <c r="O93" s="201"/>
      <c r="P93" s="796"/>
      <c r="Q93" s="796"/>
      <c r="R93" s="796"/>
      <c r="S93" s="796"/>
      <c r="T93" s="796"/>
      <c r="U93" s="796"/>
      <c r="V93" s="796"/>
      <c r="W93" s="796"/>
      <c r="X93" s="797"/>
      <c r="Y93" s="724" t="s">
        <v>53</v>
      </c>
      <c r="Z93" s="725"/>
      <c r="AA93" s="726"/>
      <c r="AB93" s="511"/>
      <c r="AC93" s="511"/>
      <c r="AD93" s="511"/>
      <c r="AE93" s="356"/>
      <c r="AF93" s="357"/>
      <c r="AG93" s="357"/>
      <c r="AH93" s="357"/>
      <c r="AI93" s="356"/>
      <c r="AJ93" s="357"/>
      <c r="AK93" s="357"/>
      <c r="AL93" s="357"/>
      <c r="AM93" s="356"/>
      <c r="AN93" s="357"/>
      <c r="AO93" s="357"/>
      <c r="AP93" s="357"/>
      <c r="AQ93" s="108"/>
      <c r="AR93" s="109"/>
      <c r="AS93" s="109"/>
      <c r="AT93" s="110"/>
      <c r="AU93" s="357"/>
      <c r="AV93" s="357"/>
      <c r="AW93" s="357"/>
      <c r="AX93" s="359"/>
    </row>
    <row r="94" spans="1:60" ht="23.25" hidden="1" customHeight="1" x14ac:dyDescent="0.15">
      <c r="A94" s="509"/>
      <c r="B94" s="546"/>
      <c r="C94" s="546"/>
      <c r="D94" s="546"/>
      <c r="E94" s="546"/>
      <c r="F94" s="547"/>
      <c r="G94" s="202"/>
      <c r="H94" s="157"/>
      <c r="I94" s="157"/>
      <c r="J94" s="157"/>
      <c r="K94" s="157"/>
      <c r="L94" s="157"/>
      <c r="M94" s="157"/>
      <c r="N94" s="157"/>
      <c r="O94" s="203"/>
      <c r="P94" s="296"/>
      <c r="Q94" s="296"/>
      <c r="R94" s="296"/>
      <c r="S94" s="296"/>
      <c r="T94" s="296"/>
      <c r="U94" s="296"/>
      <c r="V94" s="296"/>
      <c r="W94" s="296"/>
      <c r="X94" s="798"/>
      <c r="Y94" s="724" t="s">
        <v>13</v>
      </c>
      <c r="Z94" s="725"/>
      <c r="AA94" s="726"/>
      <c r="AB94" s="450" t="s">
        <v>14</v>
      </c>
      <c r="AC94" s="450"/>
      <c r="AD94" s="450"/>
      <c r="AE94" s="356"/>
      <c r="AF94" s="357"/>
      <c r="AG94" s="357"/>
      <c r="AH94" s="357"/>
      <c r="AI94" s="356"/>
      <c r="AJ94" s="357"/>
      <c r="AK94" s="357"/>
      <c r="AL94" s="357"/>
      <c r="AM94" s="356"/>
      <c r="AN94" s="357"/>
      <c r="AO94" s="357"/>
      <c r="AP94" s="357"/>
      <c r="AQ94" s="108"/>
      <c r="AR94" s="109"/>
      <c r="AS94" s="109"/>
      <c r="AT94" s="110"/>
      <c r="AU94" s="357"/>
      <c r="AV94" s="357"/>
      <c r="AW94" s="357"/>
      <c r="AX94" s="359"/>
      <c r="AY94" s="10"/>
      <c r="AZ94" s="10"/>
      <c r="BA94" s="10"/>
      <c r="BB94" s="10"/>
      <c r="BC94" s="10"/>
    </row>
    <row r="95" spans="1:60" ht="18.75" hidden="1" customHeight="1" x14ac:dyDescent="0.15">
      <c r="A95" s="509"/>
      <c r="B95" s="544" t="s">
        <v>144</v>
      </c>
      <c r="C95" s="544"/>
      <c r="D95" s="544"/>
      <c r="E95" s="544"/>
      <c r="F95" s="545"/>
      <c r="G95" s="789" t="s">
        <v>60</v>
      </c>
      <c r="H95" s="774"/>
      <c r="I95" s="774"/>
      <c r="J95" s="774"/>
      <c r="K95" s="774"/>
      <c r="L95" s="774"/>
      <c r="M95" s="774"/>
      <c r="N95" s="774"/>
      <c r="O95" s="775"/>
      <c r="P95" s="773" t="s">
        <v>62</v>
      </c>
      <c r="Q95" s="774"/>
      <c r="R95" s="774"/>
      <c r="S95" s="774"/>
      <c r="T95" s="774"/>
      <c r="U95" s="774"/>
      <c r="V95" s="774"/>
      <c r="W95" s="774"/>
      <c r="X95" s="775"/>
      <c r="Y95" s="166"/>
      <c r="Z95" s="167"/>
      <c r="AA95" s="168"/>
      <c r="AB95" s="360" t="s">
        <v>11</v>
      </c>
      <c r="AC95" s="361"/>
      <c r="AD95" s="362"/>
      <c r="AE95" s="360" t="s">
        <v>316</v>
      </c>
      <c r="AF95" s="361"/>
      <c r="AG95" s="361"/>
      <c r="AH95" s="362"/>
      <c r="AI95" s="360" t="s">
        <v>314</v>
      </c>
      <c r="AJ95" s="361"/>
      <c r="AK95" s="361"/>
      <c r="AL95" s="362"/>
      <c r="AM95" s="367" t="s">
        <v>343</v>
      </c>
      <c r="AN95" s="367"/>
      <c r="AO95" s="367"/>
      <c r="AP95" s="367"/>
      <c r="AQ95" s="169" t="s">
        <v>187</v>
      </c>
      <c r="AR95" s="162"/>
      <c r="AS95" s="162"/>
      <c r="AT95" s="163"/>
      <c r="AU95" s="365" t="s">
        <v>133</v>
      </c>
      <c r="AV95" s="365"/>
      <c r="AW95" s="365"/>
      <c r="AX95" s="366"/>
      <c r="AY95" s="10"/>
      <c r="AZ95" s="10"/>
      <c r="BA95" s="10"/>
      <c r="BB95" s="10"/>
      <c r="BC95" s="10"/>
      <c r="BD95" s="10"/>
      <c r="BE95" s="10"/>
      <c r="BF95" s="10"/>
      <c r="BG95" s="10"/>
      <c r="BH95" s="10"/>
    </row>
    <row r="96" spans="1:60" ht="18.75" hidden="1" customHeight="1" x14ac:dyDescent="0.15">
      <c r="A96" s="509"/>
      <c r="B96" s="544"/>
      <c r="C96" s="544"/>
      <c r="D96" s="544"/>
      <c r="E96" s="544"/>
      <c r="F96" s="545"/>
      <c r="G96" s="559"/>
      <c r="H96" s="371"/>
      <c r="I96" s="371"/>
      <c r="J96" s="371"/>
      <c r="K96" s="371"/>
      <c r="L96" s="371"/>
      <c r="M96" s="371"/>
      <c r="N96" s="371"/>
      <c r="O96" s="560"/>
      <c r="P96" s="572"/>
      <c r="Q96" s="371"/>
      <c r="R96" s="371"/>
      <c r="S96" s="371"/>
      <c r="T96" s="371"/>
      <c r="U96" s="371"/>
      <c r="V96" s="371"/>
      <c r="W96" s="371"/>
      <c r="X96" s="560"/>
      <c r="Y96" s="166"/>
      <c r="Z96" s="167"/>
      <c r="AA96" s="168"/>
      <c r="AB96" s="324"/>
      <c r="AC96" s="325"/>
      <c r="AD96" s="326"/>
      <c r="AE96" s="324"/>
      <c r="AF96" s="325"/>
      <c r="AG96" s="325"/>
      <c r="AH96" s="326"/>
      <c r="AI96" s="324"/>
      <c r="AJ96" s="325"/>
      <c r="AK96" s="325"/>
      <c r="AL96" s="326"/>
      <c r="AM96" s="368"/>
      <c r="AN96" s="368"/>
      <c r="AO96" s="368"/>
      <c r="AP96" s="368"/>
      <c r="AQ96" s="262"/>
      <c r="AR96" s="263"/>
      <c r="AS96" s="130" t="s">
        <v>188</v>
      </c>
      <c r="AT96" s="165"/>
      <c r="AU96" s="263"/>
      <c r="AV96" s="263"/>
      <c r="AW96" s="371" t="s">
        <v>177</v>
      </c>
      <c r="AX96" s="372"/>
    </row>
    <row r="97" spans="1:60" ht="23.25" hidden="1" customHeight="1" x14ac:dyDescent="0.15">
      <c r="A97" s="509"/>
      <c r="B97" s="544"/>
      <c r="C97" s="544"/>
      <c r="D97" s="544"/>
      <c r="E97" s="544"/>
      <c r="F97" s="545"/>
      <c r="G97" s="197"/>
      <c r="H97" s="154"/>
      <c r="I97" s="154"/>
      <c r="J97" s="154"/>
      <c r="K97" s="154"/>
      <c r="L97" s="154"/>
      <c r="M97" s="154"/>
      <c r="N97" s="154"/>
      <c r="O97" s="198"/>
      <c r="P97" s="154"/>
      <c r="Q97" s="794"/>
      <c r="R97" s="794"/>
      <c r="S97" s="794"/>
      <c r="T97" s="794"/>
      <c r="U97" s="794"/>
      <c r="V97" s="794"/>
      <c r="W97" s="794"/>
      <c r="X97" s="795"/>
      <c r="Y97" s="750" t="s">
        <v>61</v>
      </c>
      <c r="Z97" s="751"/>
      <c r="AA97" s="752"/>
      <c r="AB97" s="398"/>
      <c r="AC97" s="399"/>
      <c r="AD97" s="400"/>
      <c r="AE97" s="356"/>
      <c r="AF97" s="357"/>
      <c r="AG97" s="357"/>
      <c r="AH97" s="358"/>
      <c r="AI97" s="356"/>
      <c r="AJ97" s="357"/>
      <c r="AK97" s="357"/>
      <c r="AL97" s="358"/>
      <c r="AM97" s="356"/>
      <c r="AN97" s="357"/>
      <c r="AO97" s="357"/>
      <c r="AP97" s="357"/>
      <c r="AQ97" s="108"/>
      <c r="AR97" s="109"/>
      <c r="AS97" s="109"/>
      <c r="AT97" s="110"/>
      <c r="AU97" s="357"/>
      <c r="AV97" s="357"/>
      <c r="AW97" s="357"/>
      <c r="AX97" s="359"/>
      <c r="AY97" s="10"/>
      <c r="AZ97" s="10"/>
      <c r="BA97" s="10"/>
      <c r="BB97" s="10"/>
      <c r="BC97" s="10"/>
    </row>
    <row r="98" spans="1:60" ht="23.25" hidden="1" customHeight="1" x14ac:dyDescent="0.15">
      <c r="A98" s="509"/>
      <c r="B98" s="544"/>
      <c r="C98" s="544"/>
      <c r="D98" s="544"/>
      <c r="E98" s="544"/>
      <c r="F98" s="545"/>
      <c r="G98" s="199"/>
      <c r="H98" s="200"/>
      <c r="I98" s="200"/>
      <c r="J98" s="200"/>
      <c r="K98" s="200"/>
      <c r="L98" s="200"/>
      <c r="M98" s="200"/>
      <c r="N98" s="200"/>
      <c r="O98" s="201"/>
      <c r="P98" s="796"/>
      <c r="Q98" s="796"/>
      <c r="R98" s="796"/>
      <c r="S98" s="796"/>
      <c r="T98" s="796"/>
      <c r="U98" s="796"/>
      <c r="V98" s="796"/>
      <c r="W98" s="796"/>
      <c r="X98" s="797"/>
      <c r="Y98" s="724" t="s">
        <v>53</v>
      </c>
      <c r="Z98" s="725"/>
      <c r="AA98" s="726"/>
      <c r="AB98" s="292"/>
      <c r="AC98" s="293"/>
      <c r="AD98" s="294"/>
      <c r="AE98" s="356"/>
      <c r="AF98" s="357"/>
      <c r="AG98" s="357"/>
      <c r="AH98" s="358"/>
      <c r="AI98" s="356"/>
      <c r="AJ98" s="357"/>
      <c r="AK98" s="357"/>
      <c r="AL98" s="358"/>
      <c r="AM98" s="356"/>
      <c r="AN98" s="357"/>
      <c r="AO98" s="357"/>
      <c r="AP98" s="357"/>
      <c r="AQ98" s="108"/>
      <c r="AR98" s="109"/>
      <c r="AS98" s="109"/>
      <c r="AT98" s="110"/>
      <c r="AU98" s="357"/>
      <c r="AV98" s="357"/>
      <c r="AW98" s="357"/>
      <c r="AX98" s="359"/>
      <c r="AY98" s="10"/>
      <c r="AZ98" s="10"/>
      <c r="BA98" s="10"/>
      <c r="BB98" s="10"/>
      <c r="BC98" s="10"/>
      <c r="BD98" s="10"/>
      <c r="BE98" s="10"/>
      <c r="BF98" s="10"/>
      <c r="BG98" s="10"/>
      <c r="BH98" s="10"/>
    </row>
    <row r="99" spans="1:60" ht="23.25" hidden="1" customHeight="1" thickBot="1" x14ac:dyDescent="0.2">
      <c r="A99" s="510"/>
      <c r="B99" s="875"/>
      <c r="C99" s="875"/>
      <c r="D99" s="875"/>
      <c r="E99" s="875"/>
      <c r="F99" s="876"/>
      <c r="G99" s="799"/>
      <c r="H99" s="240"/>
      <c r="I99" s="240"/>
      <c r="J99" s="240"/>
      <c r="K99" s="240"/>
      <c r="L99" s="240"/>
      <c r="M99" s="240"/>
      <c r="N99" s="240"/>
      <c r="O99" s="800"/>
      <c r="P99" s="838"/>
      <c r="Q99" s="838"/>
      <c r="R99" s="838"/>
      <c r="S99" s="838"/>
      <c r="T99" s="838"/>
      <c r="U99" s="838"/>
      <c r="V99" s="838"/>
      <c r="W99" s="838"/>
      <c r="X99" s="839"/>
      <c r="Y99" s="469" t="s">
        <v>13</v>
      </c>
      <c r="Z99" s="470"/>
      <c r="AA99" s="471"/>
      <c r="AB99" s="451" t="s">
        <v>14</v>
      </c>
      <c r="AC99" s="452"/>
      <c r="AD99" s="453"/>
      <c r="AE99" s="812"/>
      <c r="AF99" s="813"/>
      <c r="AG99" s="813"/>
      <c r="AH99" s="840"/>
      <c r="AI99" s="812"/>
      <c r="AJ99" s="813"/>
      <c r="AK99" s="813"/>
      <c r="AL99" s="840"/>
      <c r="AM99" s="812"/>
      <c r="AN99" s="813"/>
      <c r="AO99" s="813"/>
      <c r="AP99" s="813"/>
      <c r="AQ99" s="814"/>
      <c r="AR99" s="815"/>
      <c r="AS99" s="815"/>
      <c r="AT99" s="816"/>
      <c r="AU99" s="813"/>
      <c r="AV99" s="813"/>
      <c r="AW99" s="813"/>
      <c r="AX99" s="817"/>
    </row>
    <row r="100" spans="1:60" ht="31.5" customHeight="1" x14ac:dyDescent="0.15">
      <c r="A100" s="827" t="s">
        <v>276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54"/>
      <c r="Z100" s="455"/>
      <c r="AA100" s="456"/>
      <c r="AB100" s="852" t="s">
        <v>11</v>
      </c>
      <c r="AC100" s="852"/>
      <c r="AD100" s="852"/>
      <c r="AE100" s="818" t="s">
        <v>316</v>
      </c>
      <c r="AF100" s="819"/>
      <c r="AG100" s="819"/>
      <c r="AH100" s="820"/>
      <c r="AI100" s="818" t="s">
        <v>336</v>
      </c>
      <c r="AJ100" s="819"/>
      <c r="AK100" s="819"/>
      <c r="AL100" s="820"/>
      <c r="AM100" s="818" t="s">
        <v>343</v>
      </c>
      <c r="AN100" s="819"/>
      <c r="AO100" s="819"/>
      <c r="AP100" s="820"/>
      <c r="AQ100" s="921" t="s">
        <v>356</v>
      </c>
      <c r="AR100" s="922"/>
      <c r="AS100" s="922"/>
      <c r="AT100" s="923"/>
      <c r="AU100" s="921" t="s">
        <v>357</v>
      </c>
      <c r="AV100" s="922"/>
      <c r="AW100" s="922"/>
      <c r="AX100" s="924"/>
    </row>
    <row r="101" spans="1:60" ht="23.25" customHeight="1" x14ac:dyDescent="0.15">
      <c r="A101" s="480"/>
      <c r="B101" s="481"/>
      <c r="C101" s="481"/>
      <c r="D101" s="481"/>
      <c r="E101" s="481"/>
      <c r="F101" s="482"/>
      <c r="G101" s="154" t="s">
        <v>493</v>
      </c>
      <c r="H101" s="154"/>
      <c r="I101" s="154"/>
      <c r="J101" s="154"/>
      <c r="K101" s="154"/>
      <c r="L101" s="154"/>
      <c r="M101" s="154"/>
      <c r="N101" s="154"/>
      <c r="O101" s="154"/>
      <c r="P101" s="154"/>
      <c r="Q101" s="154"/>
      <c r="R101" s="154"/>
      <c r="S101" s="154"/>
      <c r="T101" s="154"/>
      <c r="U101" s="154"/>
      <c r="V101" s="154"/>
      <c r="W101" s="154"/>
      <c r="X101" s="198"/>
      <c r="Y101" s="808" t="s">
        <v>54</v>
      </c>
      <c r="Z101" s="710"/>
      <c r="AA101" s="711"/>
      <c r="AB101" s="543" t="s">
        <v>494</v>
      </c>
      <c r="AC101" s="543"/>
      <c r="AD101" s="543"/>
      <c r="AE101" s="356">
        <v>1</v>
      </c>
      <c r="AF101" s="357"/>
      <c r="AG101" s="357"/>
      <c r="AH101" s="358"/>
      <c r="AI101" s="356">
        <v>1</v>
      </c>
      <c r="AJ101" s="357"/>
      <c r="AK101" s="357"/>
      <c r="AL101" s="358"/>
      <c r="AM101" s="356">
        <v>1</v>
      </c>
      <c r="AN101" s="357"/>
      <c r="AO101" s="357"/>
      <c r="AP101" s="358"/>
      <c r="AQ101" s="356"/>
      <c r="AR101" s="357"/>
      <c r="AS101" s="357"/>
      <c r="AT101" s="358"/>
      <c r="AU101" s="356"/>
      <c r="AV101" s="357"/>
      <c r="AW101" s="357"/>
      <c r="AX101" s="358"/>
    </row>
    <row r="102" spans="1:60" ht="23.25" customHeight="1" x14ac:dyDescent="0.15">
      <c r="A102" s="483"/>
      <c r="B102" s="484"/>
      <c r="C102" s="484"/>
      <c r="D102" s="484"/>
      <c r="E102" s="484"/>
      <c r="F102" s="485"/>
      <c r="G102" s="157"/>
      <c r="H102" s="157"/>
      <c r="I102" s="157"/>
      <c r="J102" s="157"/>
      <c r="K102" s="157"/>
      <c r="L102" s="157"/>
      <c r="M102" s="157"/>
      <c r="N102" s="157"/>
      <c r="O102" s="157"/>
      <c r="P102" s="157"/>
      <c r="Q102" s="157"/>
      <c r="R102" s="157"/>
      <c r="S102" s="157"/>
      <c r="T102" s="157"/>
      <c r="U102" s="157"/>
      <c r="V102" s="157"/>
      <c r="W102" s="157"/>
      <c r="X102" s="203"/>
      <c r="Y102" s="463" t="s">
        <v>55</v>
      </c>
      <c r="Z102" s="331"/>
      <c r="AA102" s="332"/>
      <c r="AB102" s="543" t="s">
        <v>494</v>
      </c>
      <c r="AC102" s="543"/>
      <c r="AD102" s="543"/>
      <c r="AE102" s="350">
        <v>1</v>
      </c>
      <c r="AF102" s="350"/>
      <c r="AG102" s="350"/>
      <c r="AH102" s="350"/>
      <c r="AI102" s="350">
        <v>1</v>
      </c>
      <c r="AJ102" s="350"/>
      <c r="AK102" s="350"/>
      <c r="AL102" s="350"/>
      <c r="AM102" s="350">
        <v>1</v>
      </c>
      <c r="AN102" s="350"/>
      <c r="AO102" s="350"/>
      <c r="AP102" s="350"/>
      <c r="AQ102" s="809">
        <v>1</v>
      </c>
      <c r="AR102" s="810"/>
      <c r="AS102" s="810"/>
      <c r="AT102" s="811"/>
      <c r="AU102" s="809"/>
      <c r="AV102" s="810"/>
      <c r="AW102" s="810"/>
      <c r="AX102" s="811"/>
    </row>
    <row r="103" spans="1:60" ht="31.5" hidden="1" customHeight="1" x14ac:dyDescent="0.15">
      <c r="A103" s="477" t="s">
        <v>276</v>
      </c>
      <c r="B103" s="478"/>
      <c r="C103" s="478"/>
      <c r="D103" s="478"/>
      <c r="E103" s="478"/>
      <c r="F103" s="479"/>
      <c r="G103" s="725" t="s">
        <v>59</v>
      </c>
      <c r="H103" s="725"/>
      <c r="I103" s="725"/>
      <c r="J103" s="725"/>
      <c r="K103" s="725"/>
      <c r="L103" s="725"/>
      <c r="M103" s="725"/>
      <c r="N103" s="725"/>
      <c r="O103" s="725"/>
      <c r="P103" s="725"/>
      <c r="Q103" s="725"/>
      <c r="R103" s="725"/>
      <c r="S103" s="725"/>
      <c r="T103" s="725"/>
      <c r="U103" s="725"/>
      <c r="V103" s="725"/>
      <c r="W103" s="725"/>
      <c r="X103" s="726"/>
      <c r="Y103" s="457"/>
      <c r="Z103" s="458"/>
      <c r="AA103" s="459"/>
      <c r="AB103" s="295" t="s">
        <v>11</v>
      </c>
      <c r="AC103" s="290"/>
      <c r="AD103" s="291"/>
      <c r="AE103" s="295" t="s">
        <v>316</v>
      </c>
      <c r="AF103" s="290"/>
      <c r="AG103" s="290"/>
      <c r="AH103" s="291"/>
      <c r="AI103" s="295" t="s">
        <v>314</v>
      </c>
      <c r="AJ103" s="290"/>
      <c r="AK103" s="290"/>
      <c r="AL103" s="291"/>
      <c r="AM103" s="295" t="s">
        <v>343</v>
      </c>
      <c r="AN103" s="290"/>
      <c r="AO103" s="290"/>
      <c r="AP103" s="291"/>
      <c r="AQ103" s="352" t="s">
        <v>356</v>
      </c>
      <c r="AR103" s="353"/>
      <c r="AS103" s="353"/>
      <c r="AT103" s="354"/>
      <c r="AU103" s="352" t="s">
        <v>357</v>
      </c>
      <c r="AV103" s="353"/>
      <c r="AW103" s="353"/>
      <c r="AX103" s="355"/>
    </row>
    <row r="104" spans="1:60" ht="23.25" hidden="1" customHeight="1" x14ac:dyDescent="0.15">
      <c r="A104" s="480"/>
      <c r="B104" s="481"/>
      <c r="C104" s="481"/>
      <c r="D104" s="481"/>
      <c r="E104" s="481"/>
      <c r="F104" s="482"/>
      <c r="G104" s="154"/>
      <c r="H104" s="154"/>
      <c r="I104" s="154"/>
      <c r="J104" s="154"/>
      <c r="K104" s="154"/>
      <c r="L104" s="154"/>
      <c r="M104" s="154"/>
      <c r="N104" s="154"/>
      <c r="O104" s="154"/>
      <c r="P104" s="154"/>
      <c r="Q104" s="154"/>
      <c r="R104" s="154"/>
      <c r="S104" s="154"/>
      <c r="T104" s="154"/>
      <c r="U104" s="154"/>
      <c r="V104" s="154"/>
      <c r="W104" s="154"/>
      <c r="X104" s="198"/>
      <c r="Y104" s="466" t="s">
        <v>54</v>
      </c>
      <c r="Z104" s="467"/>
      <c r="AA104" s="468"/>
      <c r="AB104" s="460"/>
      <c r="AC104" s="461"/>
      <c r="AD104" s="462"/>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83"/>
      <c r="B105" s="484"/>
      <c r="C105" s="484"/>
      <c r="D105" s="484"/>
      <c r="E105" s="484"/>
      <c r="F105" s="485"/>
      <c r="G105" s="157"/>
      <c r="H105" s="157"/>
      <c r="I105" s="157"/>
      <c r="J105" s="157"/>
      <c r="K105" s="157"/>
      <c r="L105" s="157"/>
      <c r="M105" s="157"/>
      <c r="N105" s="157"/>
      <c r="O105" s="157"/>
      <c r="P105" s="157"/>
      <c r="Q105" s="157"/>
      <c r="R105" s="157"/>
      <c r="S105" s="157"/>
      <c r="T105" s="157"/>
      <c r="U105" s="157"/>
      <c r="V105" s="157"/>
      <c r="W105" s="157"/>
      <c r="X105" s="203"/>
      <c r="Y105" s="463" t="s">
        <v>55</v>
      </c>
      <c r="Z105" s="464"/>
      <c r="AA105" s="465"/>
      <c r="AB105" s="398"/>
      <c r="AC105" s="399"/>
      <c r="AD105" s="400"/>
      <c r="AE105" s="350"/>
      <c r="AF105" s="350"/>
      <c r="AG105" s="350"/>
      <c r="AH105" s="350"/>
      <c r="AI105" s="350"/>
      <c r="AJ105" s="350"/>
      <c r="AK105" s="350"/>
      <c r="AL105" s="350"/>
      <c r="AM105" s="350"/>
      <c r="AN105" s="350"/>
      <c r="AO105" s="350"/>
      <c r="AP105" s="350"/>
      <c r="AQ105" s="356"/>
      <c r="AR105" s="357"/>
      <c r="AS105" s="357"/>
      <c r="AT105" s="358"/>
      <c r="AU105" s="809"/>
      <c r="AV105" s="810"/>
      <c r="AW105" s="810"/>
      <c r="AX105" s="811"/>
    </row>
    <row r="106" spans="1:60" ht="31.5" hidden="1" customHeight="1" x14ac:dyDescent="0.15">
      <c r="A106" s="477" t="s">
        <v>276</v>
      </c>
      <c r="B106" s="478"/>
      <c r="C106" s="478"/>
      <c r="D106" s="478"/>
      <c r="E106" s="478"/>
      <c r="F106" s="479"/>
      <c r="G106" s="725" t="s">
        <v>59</v>
      </c>
      <c r="H106" s="725"/>
      <c r="I106" s="725"/>
      <c r="J106" s="725"/>
      <c r="K106" s="725"/>
      <c r="L106" s="725"/>
      <c r="M106" s="725"/>
      <c r="N106" s="725"/>
      <c r="O106" s="725"/>
      <c r="P106" s="725"/>
      <c r="Q106" s="725"/>
      <c r="R106" s="725"/>
      <c r="S106" s="725"/>
      <c r="T106" s="725"/>
      <c r="U106" s="725"/>
      <c r="V106" s="725"/>
      <c r="W106" s="725"/>
      <c r="X106" s="726"/>
      <c r="Y106" s="457"/>
      <c r="Z106" s="458"/>
      <c r="AA106" s="459"/>
      <c r="AB106" s="295" t="s">
        <v>11</v>
      </c>
      <c r="AC106" s="290"/>
      <c r="AD106" s="291"/>
      <c r="AE106" s="295" t="s">
        <v>316</v>
      </c>
      <c r="AF106" s="290"/>
      <c r="AG106" s="290"/>
      <c r="AH106" s="291"/>
      <c r="AI106" s="295" t="s">
        <v>314</v>
      </c>
      <c r="AJ106" s="290"/>
      <c r="AK106" s="290"/>
      <c r="AL106" s="291"/>
      <c r="AM106" s="295" t="s">
        <v>343</v>
      </c>
      <c r="AN106" s="290"/>
      <c r="AO106" s="290"/>
      <c r="AP106" s="291"/>
      <c r="AQ106" s="352" t="s">
        <v>356</v>
      </c>
      <c r="AR106" s="353"/>
      <c r="AS106" s="353"/>
      <c r="AT106" s="354"/>
      <c r="AU106" s="352" t="s">
        <v>357</v>
      </c>
      <c r="AV106" s="353"/>
      <c r="AW106" s="353"/>
      <c r="AX106" s="355"/>
    </row>
    <row r="107" spans="1:60" ht="23.25" hidden="1" customHeight="1" x14ac:dyDescent="0.15">
      <c r="A107" s="480"/>
      <c r="B107" s="481"/>
      <c r="C107" s="481"/>
      <c r="D107" s="481"/>
      <c r="E107" s="481"/>
      <c r="F107" s="482"/>
      <c r="G107" s="154"/>
      <c r="H107" s="154"/>
      <c r="I107" s="154"/>
      <c r="J107" s="154"/>
      <c r="K107" s="154"/>
      <c r="L107" s="154"/>
      <c r="M107" s="154"/>
      <c r="N107" s="154"/>
      <c r="O107" s="154"/>
      <c r="P107" s="154"/>
      <c r="Q107" s="154"/>
      <c r="R107" s="154"/>
      <c r="S107" s="154"/>
      <c r="T107" s="154"/>
      <c r="U107" s="154"/>
      <c r="V107" s="154"/>
      <c r="W107" s="154"/>
      <c r="X107" s="198"/>
      <c r="Y107" s="466" t="s">
        <v>54</v>
      </c>
      <c r="Z107" s="467"/>
      <c r="AA107" s="468"/>
      <c r="AB107" s="460"/>
      <c r="AC107" s="461"/>
      <c r="AD107" s="462"/>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83"/>
      <c r="B108" s="484"/>
      <c r="C108" s="484"/>
      <c r="D108" s="484"/>
      <c r="E108" s="484"/>
      <c r="F108" s="485"/>
      <c r="G108" s="157"/>
      <c r="H108" s="157"/>
      <c r="I108" s="157"/>
      <c r="J108" s="157"/>
      <c r="K108" s="157"/>
      <c r="L108" s="157"/>
      <c r="M108" s="157"/>
      <c r="N108" s="157"/>
      <c r="O108" s="157"/>
      <c r="P108" s="157"/>
      <c r="Q108" s="157"/>
      <c r="R108" s="157"/>
      <c r="S108" s="157"/>
      <c r="T108" s="157"/>
      <c r="U108" s="157"/>
      <c r="V108" s="157"/>
      <c r="W108" s="157"/>
      <c r="X108" s="203"/>
      <c r="Y108" s="463" t="s">
        <v>55</v>
      </c>
      <c r="Z108" s="464"/>
      <c r="AA108" s="465"/>
      <c r="AB108" s="398"/>
      <c r="AC108" s="399"/>
      <c r="AD108" s="400"/>
      <c r="AE108" s="350"/>
      <c r="AF108" s="350"/>
      <c r="AG108" s="350"/>
      <c r="AH108" s="350"/>
      <c r="AI108" s="350"/>
      <c r="AJ108" s="350"/>
      <c r="AK108" s="350"/>
      <c r="AL108" s="350"/>
      <c r="AM108" s="350"/>
      <c r="AN108" s="350"/>
      <c r="AO108" s="350"/>
      <c r="AP108" s="350"/>
      <c r="AQ108" s="356"/>
      <c r="AR108" s="357"/>
      <c r="AS108" s="357"/>
      <c r="AT108" s="358"/>
      <c r="AU108" s="809"/>
      <c r="AV108" s="810"/>
      <c r="AW108" s="810"/>
      <c r="AX108" s="811"/>
    </row>
    <row r="109" spans="1:60" ht="31.5" hidden="1" customHeight="1" x14ac:dyDescent="0.15">
      <c r="A109" s="477" t="s">
        <v>276</v>
      </c>
      <c r="B109" s="478"/>
      <c r="C109" s="478"/>
      <c r="D109" s="478"/>
      <c r="E109" s="478"/>
      <c r="F109" s="479"/>
      <c r="G109" s="725" t="s">
        <v>59</v>
      </c>
      <c r="H109" s="725"/>
      <c r="I109" s="725"/>
      <c r="J109" s="725"/>
      <c r="K109" s="725"/>
      <c r="L109" s="725"/>
      <c r="M109" s="725"/>
      <c r="N109" s="725"/>
      <c r="O109" s="725"/>
      <c r="P109" s="725"/>
      <c r="Q109" s="725"/>
      <c r="R109" s="725"/>
      <c r="S109" s="725"/>
      <c r="T109" s="725"/>
      <c r="U109" s="725"/>
      <c r="V109" s="725"/>
      <c r="W109" s="725"/>
      <c r="X109" s="726"/>
      <c r="Y109" s="457"/>
      <c r="Z109" s="458"/>
      <c r="AA109" s="459"/>
      <c r="AB109" s="295" t="s">
        <v>11</v>
      </c>
      <c r="AC109" s="290"/>
      <c r="AD109" s="291"/>
      <c r="AE109" s="295" t="s">
        <v>316</v>
      </c>
      <c r="AF109" s="290"/>
      <c r="AG109" s="290"/>
      <c r="AH109" s="291"/>
      <c r="AI109" s="295" t="s">
        <v>314</v>
      </c>
      <c r="AJ109" s="290"/>
      <c r="AK109" s="290"/>
      <c r="AL109" s="291"/>
      <c r="AM109" s="295" t="s">
        <v>343</v>
      </c>
      <c r="AN109" s="290"/>
      <c r="AO109" s="290"/>
      <c r="AP109" s="291"/>
      <c r="AQ109" s="352" t="s">
        <v>356</v>
      </c>
      <c r="AR109" s="353"/>
      <c r="AS109" s="353"/>
      <c r="AT109" s="354"/>
      <c r="AU109" s="352" t="s">
        <v>357</v>
      </c>
      <c r="AV109" s="353"/>
      <c r="AW109" s="353"/>
      <c r="AX109" s="355"/>
    </row>
    <row r="110" spans="1:60" ht="23.25" hidden="1" customHeight="1" x14ac:dyDescent="0.15">
      <c r="A110" s="480"/>
      <c r="B110" s="481"/>
      <c r="C110" s="481"/>
      <c r="D110" s="481"/>
      <c r="E110" s="481"/>
      <c r="F110" s="482"/>
      <c r="G110" s="154"/>
      <c r="H110" s="154"/>
      <c r="I110" s="154"/>
      <c r="J110" s="154"/>
      <c r="K110" s="154"/>
      <c r="L110" s="154"/>
      <c r="M110" s="154"/>
      <c r="N110" s="154"/>
      <c r="O110" s="154"/>
      <c r="P110" s="154"/>
      <c r="Q110" s="154"/>
      <c r="R110" s="154"/>
      <c r="S110" s="154"/>
      <c r="T110" s="154"/>
      <c r="U110" s="154"/>
      <c r="V110" s="154"/>
      <c r="W110" s="154"/>
      <c r="X110" s="198"/>
      <c r="Y110" s="466" t="s">
        <v>54</v>
      </c>
      <c r="Z110" s="467"/>
      <c r="AA110" s="468"/>
      <c r="AB110" s="460"/>
      <c r="AC110" s="461"/>
      <c r="AD110" s="462"/>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83"/>
      <c r="B111" s="484"/>
      <c r="C111" s="484"/>
      <c r="D111" s="484"/>
      <c r="E111" s="484"/>
      <c r="F111" s="485"/>
      <c r="G111" s="157"/>
      <c r="H111" s="157"/>
      <c r="I111" s="157"/>
      <c r="J111" s="157"/>
      <c r="K111" s="157"/>
      <c r="L111" s="157"/>
      <c r="M111" s="157"/>
      <c r="N111" s="157"/>
      <c r="O111" s="157"/>
      <c r="P111" s="157"/>
      <c r="Q111" s="157"/>
      <c r="R111" s="157"/>
      <c r="S111" s="157"/>
      <c r="T111" s="157"/>
      <c r="U111" s="157"/>
      <c r="V111" s="157"/>
      <c r="W111" s="157"/>
      <c r="X111" s="203"/>
      <c r="Y111" s="463" t="s">
        <v>55</v>
      </c>
      <c r="Z111" s="464"/>
      <c r="AA111" s="465"/>
      <c r="AB111" s="398"/>
      <c r="AC111" s="399"/>
      <c r="AD111" s="400"/>
      <c r="AE111" s="350"/>
      <c r="AF111" s="350"/>
      <c r="AG111" s="350"/>
      <c r="AH111" s="350"/>
      <c r="AI111" s="350"/>
      <c r="AJ111" s="350"/>
      <c r="AK111" s="350"/>
      <c r="AL111" s="350"/>
      <c r="AM111" s="350"/>
      <c r="AN111" s="350"/>
      <c r="AO111" s="350"/>
      <c r="AP111" s="350"/>
      <c r="AQ111" s="356"/>
      <c r="AR111" s="357"/>
      <c r="AS111" s="357"/>
      <c r="AT111" s="358"/>
      <c r="AU111" s="809"/>
      <c r="AV111" s="810"/>
      <c r="AW111" s="810"/>
      <c r="AX111" s="811"/>
    </row>
    <row r="112" spans="1:60" ht="31.5" hidden="1" customHeight="1" x14ac:dyDescent="0.15">
      <c r="A112" s="477" t="s">
        <v>276</v>
      </c>
      <c r="B112" s="478"/>
      <c r="C112" s="478"/>
      <c r="D112" s="478"/>
      <c r="E112" s="478"/>
      <c r="F112" s="479"/>
      <c r="G112" s="725" t="s">
        <v>59</v>
      </c>
      <c r="H112" s="725"/>
      <c r="I112" s="725"/>
      <c r="J112" s="725"/>
      <c r="K112" s="725"/>
      <c r="L112" s="725"/>
      <c r="M112" s="725"/>
      <c r="N112" s="725"/>
      <c r="O112" s="725"/>
      <c r="P112" s="725"/>
      <c r="Q112" s="725"/>
      <c r="R112" s="725"/>
      <c r="S112" s="725"/>
      <c r="T112" s="725"/>
      <c r="U112" s="725"/>
      <c r="V112" s="725"/>
      <c r="W112" s="725"/>
      <c r="X112" s="726"/>
      <c r="Y112" s="457"/>
      <c r="Z112" s="458"/>
      <c r="AA112" s="459"/>
      <c r="AB112" s="295" t="s">
        <v>11</v>
      </c>
      <c r="AC112" s="290"/>
      <c r="AD112" s="291"/>
      <c r="AE112" s="295" t="s">
        <v>316</v>
      </c>
      <c r="AF112" s="290"/>
      <c r="AG112" s="290"/>
      <c r="AH112" s="291"/>
      <c r="AI112" s="295" t="s">
        <v>314</v>
      </c>
      <c r="AJ112" s="290"/>
      <c r="AK112" s="290"/>
      <c r="AL112" s="291"/>
      <c r="AM112" s="295" t="s">
        <v>343</v>
      </c>
      <c r="AN112" s="290"/>
      <c r="AO112" s="290"/>
      <c r="AP112" s="291"/>
      <c r="AQ112" s="352" t="s">
        <v>356</v>
      </c>
      <c r="AR112" s="353"/>
      <c r="AS112" s="353"/>
      <c r="AT112" s="354"/>
      <c r="AU112" s="352" t="s">
        <v>357</v>
      </c>
      <c r="AV112" s="353"/>
      <c r="AW112" s="353"/>
      <c r="AX112" s="355"/>
    </row>
    <row r="113" spans="1:50" ht="23.25" hidden="1" customHeight="1" x14ac:dyDescent="0.15">
      <c r="A113" s="480"/>
      <c r="B113" s="481"/>
      <c r="C113" s="481"/>
      <c r="D113" s="481"/>
      <c r="E113" s="481"/>
      <c r="F113" s="482"/>
      <c r="G113" s="154"/>
      <c r="H113" s="154"/>
      <c r="I113" s="154"/>
      <c r="J113" s="154"/>
      <c r="K113" s="154"/>
      <c r="L113" s="154"/>
      <c r="M113" s="154"/>
      <c r="N113" s="154"/>
      <c r="O113" s="154"/>
      <c r="P113" s="154"/>
      <c r="Q113" s="154"/>
      <c r="R113" s="154"/>
      <c r="S113" s="154"/>
      <c r="T113" s="154"/>
      <c r="U113" s="154"/>
      <c r="V113" s="154"/>
      <c r="W113" s="154"/>
      <c r="X113" s="198"/>
      <c r="Y113" s="466" t="s">
        <v>54</v>
      </c>
      <c r="Z113" s="467"/>
      <c r="AA113" s="468"/>
      <c r="AB113" s="460"/>
      <c r="AC113" s="461"/>
      <c r="AD113" s="462"/>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83"/>
      <c r="B114" s="484"/>
      <c r="C114" s="484"/>
      <c r="D114" s="484"/>
      <c r="E114" s="484"/>
      <c r="F114" s="485"/>
      <c r="G114" s="157"/>
      <c r="H114" s="157"/>
      <c r="I114" s="157"/>
      <c r="J114" s="157"/>
      <c r="K114" s="157"/>
      <c r="L114" s="157"/>
      <c r="M114" s="157"/>
      <c r="N114" s="157"/>
      <c r="O114" s="157"/>
      <c r="P114" s="157"/>
      <c r="Q114" s="157"/>
      <c r="R114" s="157"/>
      <c r="S114" s="157"/>
      <c r="T114" s="157"/>
      <c r="U114" s="157"/>
      <c r="V114" s="157"/>
      <c r="W114" s="157"/>
      <c r="X114" s="203"/>
      <c r="Y114" s="463" t="s">
        <v>55</v>
      </c>
      <c r="Z114" s="464"/>
      <c r="AA114" s="465"/>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81" t="s">
        <v>15</v>
      </c>
      <c r="B115" s="282"/>
      <c r="C115" s="282"/>
      <c r="D115" s="282"/>
      <c r="E115" s="282"/>
      <c r="F115" s="283"/>
      <c r="G115" s="290" t="s">
        <v>16</v>
      </c>
      <c r="H115" s="290"/>
      <c r="I115" s="290"/>
      <c r="J115" s="290"/>
      <c r="K115" s="290"/>
      <c r="L115" s="290"/>
      <c r="M115" s="290"/>
      <c r="N115" s="290"/>
      <c r="O115" s="290"/>
      <c r="P115" s="290"/>
      <c r="Q115" s="290"/>
      <c r="R115" s="290"/>
      <c r="S115" s="290"/>
      <c r="T115" s="290"/>
      <c r="U115" s="290"/>
      <c r="V115" s="290"/>
      <c r="W115" s="290"/>
      <c r="X115" s="291"/>
      <c r="Y115" s="472"/>
      <c r="Z115" s="473"/>
      <c r="AA115" s="474"/>
      <c r="AB115" s="295" t="s">
        <v>11</v>
      </c>
      <c r="AC115" s="290"/>
      <c r="AD115" s="291"/>
      <c r="AE115" s="295" t="s">
        <v>316</v>
      </c>
      <c r="AF115" s="290"/>
      <c r="AG115" s="290"/>
      <c r="AH115" s="291"/>
      <c r="AI115" s="295" t="s">
        <v>314</v>
      </c>
      <c r="AJ115" s="290"/>
      <c r="AK115" s="290"/>
      <c r="AL115" s="291"/>
      <c r="AM115" s="295" t="s">
        <v>343</v>
      </c>
      <c r="AN115" s="290"/>
      <c r="AO115" s="290"/>
      <c r="AP115" s="291"/>
      <c r="AQ115" s="327" t="s">
        <v>358</v>
      </c>
      <c r="AR115" s="328"/>
      <c r="AS115" s="328"/>
      <c r="AT115" s="328"/>
      <c r="AU115" s="328"/>
      <c r="AV115" s="328"/>
      <c r="AW115" s="328"/>
      <c r="AX115" s="329"/>
    </row>
    <row r="116" spans="1:50" ht="23.25" customHeight="1" x14ac:dyDescent="0.15">
      <c r="A116" s="284"/>
      <c r="B116" s="285"/>
      <c r="C116" s="285"/>
      <c r="D116" s="285"/>
      <c r="E116" s="285"/>
      <c r="F116" s="286"/>
      <c r="G116" s="343" t="s">
        <v>495</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2" t="s">
        <v>496</v>
      </c>
      <c r="AC116" s="293"/>
      <c r="AD116" s="294"/>
      <c r="AE116" s="350">
        <v>72</v>
      </c>
      <c r="AF116" s="350"/>
      <c r="AG116" s="350"/>
      <c r="AH116" s="350"/>
      <c r="AI116" s="350">
        <v>78</v>
      </c>
      <c r="AJ116" s="350"/>
      <c r="AK116" s="350"/>
      <c r="AL116" s="350"/>
      <c r="AM116" s="350">
        <v>73</v>
      </c>
      <c r="AN116" s="350"/>
      <c r="AO116" s="350"/>
      <c r="AP116" s="350"/>
      <c r="AQ116" s="356">
        <v>75</v>
      </c>
      <c r="AR116" s="357"/>
      <c r="AS116" s="357"/>
      <c r="AT116" s="357"/>
      <c r="AU116" s="357"/>
      <c r="AV116" s="357"/>
      <c r="AW116" s="357"/>
      <c r="AX116" s="359"/>
    </row>
    <row r="117" spans="1:50" ht="46.5" customHeight="1" thickBot="1" x14ac:dyDescent="0.2">
      <c r="A117" s="287"/>
      <c r="B117" s="288"/>
      <c r="C117" s="288"/>
      <c r="D117" s="288"/>
      <c r="E117" s="288"/>
      <c r="F117" s="289"/>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497</v>
      </c>
      <c r="AC117" s="334"/>
      <c r="AD117" s="335"/>
      <c r="AE117" s="298" t="s">
        <v>498</v>
      </c>
      <c r="AF117" s="298"/>
      <c r="AG117" s="298"/>
      <c r="AH117" s="298"/>
      <c r="AI117" s="298" t="s">
        <v>499</v>
      </c>
      <c r="AJ117" s="298"/>
      <c r="AK117" s="298"/>
      <c r="AL117" s="298"/>
      <c r="AM117" s="298" t="s">
        <v>500</v>
      </c>
      <c r="AN117" s="298"/>
      <c r="AO117" s="298"/>
      <c r="AP117" s="298"/>
      <c r="AQ117" s="298" t="s">
        <v>523</v>
      </c>
      <c r="AR117" s="298"/>
      <c r="AS117" s="298"/>
      <c r="AT117" s="298"/>
      <c r="AU117" s="298"/>
      <c r="AV117" s="298"/>
      <c r="AW117" s="298"/>
      <c r="AX117" s="299"/>
    </row>
    <row r="118" spans="1:50" ht="23.25" hidden="1" customHeight="1" x14ac:dyDescent="0.15">
      <c r="A118" s="281" t="s">
        <v>15</v>
      </c>
      <c r="B118" s="282"/>
      <c r="C118" s="282"/>
      <c r="D118" s="282"/>
      <c r="E118" s="282"/>
      <c r="F118" s="283"/>
      <c r="G118" s="290" t="s">
        <v>16</v>
      </c>
      <c r="H118" s="290"/>
      <c r="I118" s="290"/>
      <c r="J118" s="290"/>
      <c r="K118" s="290"/>
      <c r="L118" s="290"/>
      <c r="M118" s="290"/>
      <c r="N118" s="290"/>
      <c r="O118" s="290"/>
      <c r="P118" s="290"/>
      <c r="Q118" s="290"/>
      <c r="R118" s="290"/>
      <c r="S118" s="290"/>
      <c r="T118" s="290"/>
      <c r="U118" s="290"/>
      <c r="V118" s="290"/>
      <c r="W118" s="290"/>
      <c r="X118" s="291"/>
      <c r="Y118" s="472"/>
      <c r="Z118" s="473"/>
      <c r="AA118" s="474"/>
      <c r="AB118" s="295" t="s">
        <v>11</v>
      </c>
      <c r="AC118" s="290"/>
      <c r="AD118" s="291"/>
      <c r="AE118" s="295" t="s">
        <v>316</v>
      </c>
      <c r="AF118" s="290"/>
      <c r="AG118" s="290"/>
      <c r="AH118" s="291"/>
      <c r="AI118" s="295" t="s">
        <v>314</v>
      </c>
      <c r="AJ118" s="290"/>
      <c r="AK118" s="290"/>
      <c r="AL118" s="291"/>
      <c r="AM118" s="295" t="s">
        <v>343</v>
      </c>
      <c r="AN118" s="290"/>
      <c r="AO118" s="290"/>
      <c r="AP118" s="291"/>
      <c r="AQ118" s="327" t="s">
        <v>358</v>
      </c>
      <c r="AR118" s="328"/>
      <c r="AS118" s="328"/>
      <c r="AT118" s="328"/>
      <c r="AU118" s="328"/>
      <c r="AV118" s="328"/>
      <c r="AW118" s="328"/>
      <c r="AX118" s="329"/>
    </row>
    <row r="119" spans="1:50" ht="23.25" hidden="1" customHeight="1" x14ac:dyDescent="0.15">
      <c r="A119" s="284"/>
      <c r="B119" s="285"/>
      <c r="C119" s="285"/>
      <c r="D119" s="285"/>
      <c r="E119" s="285"/>
      <c r="F119" s="286"/>
      <c r="G119" s="343" t="s">
        <v>283</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2"/>
      <c r="AC119" s="293"/>
      <c r="AD119" s="294"/>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7"/>
      <c r="B120" s="288"/>
      <c r="C120" s="288"/>
      <c r="D120" s="288"/>
      <c r="E120" s="288"/>
      <c r="F120" s="289"/>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282</v>
      </c>
      <c r="AC120" s="334"/>
      <c r="AD120" s="335"/>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281" t="s">
        <v>15</v>
      </c>
      <c r="B121" s="282"/>
      <c r="C121" s="282"/>
      <c r="D121" s="282"/>
      <c r="E121" s="282"/>
      <c r="F121" s="283"/>
      <c r="G121" s="290" t="s">
        <v>16</v>
      </c>
      <c r="H121" s="290"/>
      <c r="I121" s="290"/>
      <c r="J121" s="290"/>
      <c r="K121" s="290"/>
      <c r="L121" s="290"/>
      <c r="M121" s="290"/>
      <c r="N121" s="290"/>
      <c r="O121" s="290"/>
      <c r="P121" s="290"/>
      <c r="Q121" s="290"/>
      <c r="R121" s="290"/>
      <c r="S121" s="290"/>
      <c r="T121" s="290"/>
      <c r="U121" s="290"/>
      <c r="V121" s="290"/>
      <c r="W121" s="290"/>
      <c r="X121" s="291"/>
      <c r="Y121" s="472"/>
      <c r="Z121" s="473"/>
      <c r="AA121" s="474"/>
      <c r="AB121" s="295" t="s">
        <v>11</v>
      </c>
      <c r="AC121" s="290"/>
      <c r="AD121" s="291"/>
      <c r="AE121" s="295" t="s">
        <v>316</v>
      </c>
      <c r="AF121" s="290"/>
      <c r="AG121" s="290"/>
      <c r="AH121" s="291"/>
      <c r="AI121" s="295" t="s">
        <v>314</v>
      </c>
      <c r="AJ121" s="290"/>
      <c r="AK121" s="290"/>
      <c r="AL121" s="291"/>
      <c r="AM121" s="295" t="s">
        <v>343</v>
      </c>
      <c r="AN121" s="290"/>
      <c r="AO121" s="290"/>
      <c r="AP121" s="291"/>
      <c r="AQ121" s="327" t="s">
        <v>358</v>
      </c>
      <c r="AR121" s="328"/>
      <c r="AS121" s="328"/>
      <c r="AT121" s="328"/>
      <c r="AU121" s="328"/>
      <c r="AV121" s="328"/>
      <c r="AW121" s="328"/>
      <c r="AX121" s="329"/>
    </row>
    <row r="122" spans="1:50" ht="23.25" hidden="1" customHeight="1" x14ac:dyDescent="0.15">
      <c r="A122" s="284"/>
      <c r="B122" s="285"/>
      <c r="C122" s="285"/>
      <c r="D122" s="285"/>
      <c r="E122" s="285"/>
      <c r="F122" s="286"/>
      <c r="G122" s="343" t="s">
        <v>284</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2"/>
      <c r="AC122" s="293"/>
      <c r="AD122" s="294"/>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7"/>
      <c r="B123" s="288"/>
      <c r="C123" s="288"/>
      <c r="D123" s="288"/>
      <c r="E123" s="288"/>
      <c r="F123" s="289"/>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285</v>
      </c>
      <c r="AC123" s="334"/>
      <c r="AD123" s="335"/>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281" t="s">
        <v>15</v>
      </c>
      <c r="B124" s="282"/>
      <c r="C124" s="282"/>
      <c r="D124" s="282"/>
      <c r="E124" s="282"/>
      <c r="F124" s="283"/>
      <c r="G124" s="290" t="s">
        <v>16</v>
      </c>
      <c r="H124" s="290"/>
      <c r="I124" s="290"/>
      <c r="J124" s="290"/>
      <c r="K124" s="290"/>
      <c r="L124" s="290"/>
      <c r="M124" s="290"/>
      <c r="N124" s="290"/>
      <c r="O124" s="290"/>
      <c r="P124" s="290"/>
      <c r="Q124" s="290"/>
      <c r="R124" s="290"/>
      <c r="S124" s="290"/>
      <c r="T124" s="290"/>
      <c r="U124" s="290"/>
      <c r="V124" s="290"/>
      <c r="W124" s="290"/>
      <c r="X124" s="291"/>
      <c r="Y124" s="472"/>
      <c r="Z124" s="473"/>
      <c r="AA124" s="474"/>
      <c r="AB124" s="295" t="s">
        <v>11</v>
      </c>
      <c r="AC124" s="290"/>
      <c r="AD124" s="291"/>
      <c r="AE124" s="295" t="s">
        <v>316</v>
      </c>
      <c r="AF124" s="290"/>
      <c r="AG124" s="290"/>
      <c r="AH124" s="291"/>
      <c r="AI124" s="295" t="s">
        <v>314</v>
      </c>
      <c r="AJ124" s="290"/>
      <c r="AK124" s="290"/>
      <c r="AL124" s="291"/>
      <c r="AM124" s="295" t="s">
        <v>343</v>
      </c>
      <c r="AN124" s="290"/>
      <c r="AO124" s="290"/>
      <c r="AP124" s="291"/>
      <c r="AQ124" s="327" t="s">
        <v>358</v>
      </c>
      <c r="AR124" s="328"/>
      <c r="AS124" s="328"/>
      <c r="AT124" s="328"/>
      <c r="AU124" s="328"/>
      <c r="AV124" s="328"/>
      <c r="AW124" s="328"/>
      <c r="AX124" s="329"/>
    </row>
    <row r="125" spans="1:50" ht="23.25" hidden="1" customHeight="1" x14ac:dyDescent="0.15">
      <c r="A125" s="284"/>
      <c r="B125" s="285"/>
      <c r="C125" s="285"/>
      <c r="D125" s="285"/>
      <c r="E125" s="285"/>
      <c r="F125" s="286"/>
      <c r="G125" s="343" t="s">
        <v>284</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2"/>
      <c r="AC125" s="293"/>
      <c r="AD125" s="294"/>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7"/>
      <c r="B126" s="288"/>
      <c r="C126" s="288"/>
      <c r="D126" s="288"/>
      <c r="E126" s="288"/>
      <c r="F126" s="289"/>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282</v>
      </c>
      <c r="AC126" s="334"/>
      <c r="AD126" s="335"/>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548" t="s">
        <v>15</v>
      </c>
      <c r="B127" s="285"/>
      <c r="C127" s="285"/>
      <c r="D127" s="285"/>
      <c r="E127" s="285"/>
      <c r="F127" s="286"/>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5" t="s">
        <v>316</v>
      </c>
      <c r="AF127" s="290"/>
      <c r="AG127" s="290"/>
      <c r="AH127" s="291"/>
      <c r="AI127" s="295" t="s">
        <v>314</v>
      </c>
      <c r="AJ127" s="290"/>
      <c r="AK127" s="290"/>
      <c r="AL127" s="291"/>
      <c r="AM127" s="295" t="s">
        <v>343</v>
      </c>
      <c r="AN127" s="290"/>
      <c r="AO127" s="290"/>
      <c r="AP127" s="291"/>
      <c r="AQ127" s="327" t="s">
        <v>358</v>
      </c>
      <c r="AR127" s="328"/>
      <c r="AS127" s="328"/>
      <c r="AT127" s="328"/>
      <c r="AU127" s="328"/>
      <c r="AV127" s="328"/>
      <c r="AW127" s="328"/>
      <c r="AX127" s="329"/>
    </row>
    <row r="128" spans="1:50" ht="23.25" hidden="1" customHeight="1" x14ac:dyDescent="0.15">
      <c r="A128" s="284"/>
      <c r="B128" s="285"/>
      <c r="C128" s="285"/>
      <c r="D128" s="285"/>
      <c r="E128" s="285"/>
      <c r="F128" s="286"/>
      <c r="G128" s="343" t="s">
        <v>284</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2"/>
      <c r="AC128" s="293"/>
      <c r="AD128" s="294"/>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7"/>
      <c r="B129" s="288"/>
      <c r="C129" s="288"/>
      <c r="D129" s="288"/>
      <c r="E129" s="288"/>
      <c r="F129" s="289"/>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282</v>
      </c>
      <c r="AC129" s="334"/>
      <c r="AD129" s="335"/>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hidden="1" customHeight="1" x14ac:dyDescent="0.15">
      <c r="A130" s="986" t="s">
        <v>331</v>
      </c>
      <c r="B130" s="984"/>
      <c r="C130" s="983" t="s">
        <v>191</v>
      </c>
      <c r="D130" s="984"/>
      <c r="E130" s="300" t="s">
        <v>220</v>
      </c>
      <c r="F130" s="301"/>
      <c r="G130" s="302"/>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hidden="1" customHeight="1" x14ac:dyDescent="0.15">
      <c r="A131" s="987"/>
      <c r="B131" s="245"/>
      <c r="C131" s="244"/>
      <c r="D131" s="245"/>
      <c r="E131" s="231" t="s">
        <v>219</v>
      </c>
      <c r="F131" s="232"/>
      <c r="G131" s="202"/>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hidden="1" customHeight="1" x14ac:dyDescent="0.15">
      <c r="A132" s="987"/>
      <c r="B132" s="245"/>
      <c r="C132" s="244"/>
      <c r="D132" s="245"/>
      <c r="E132" s="242" t="s">
        <v>192</v>
      </c>
      <c r="F132" s="305"/>
      <c r="G132" s="274" t="s">
        <v>201</v>
      </c>
      <c r="H132" s="260"/>
      <c r="I132" s="260"/>
      <c r="J132" s="260"/>
      <c r="K132" s="260"/>
      <c r="L132" s="260"/>
      <c r="M132" s="260"/>
      <c r="N132" s="260"/>
      <c r="O132" s="260"/>
      <c r="P132" s="260"/>
      <c r="Q132" s="260"/>
      <c r="R132" s="260"/>
      <c r="S132" s="260"/>
      <c r="T132" s="260"/>
      <c r="U132" s="260"/>
      <c r="V132" s="260"/>
      <c r="W132" s="260"/>
      <c r="X132" s="261"/>
      <c r="Y132" s="275"/>
      <c r="Z132" s="276"/>
      <c r="AA132" s="277"/>
      <c r="AB132" s="259" t="s">
        <v>11</v>
      </c>
      <c r="AC132" s="260"/>
      <c r="AD132" s="261"/>
      <c r="AE132" s="257" t="s">
        <v>316</v>
      </c>
      <c r="AF132" s="257"/>
      <c r="AG132" s="257"/>
      <c r="AH132" s="257"/>
      <c r="AI132" s="257" t="s">
        <v>336</v>
      </c>
      <c r="AJ132" s="257"/>
      <c r="AK132" s="257"/>
      <c r="AL132" s="257"/>
      <c r="AM132" s="257" t="s">
        <v>343</v>
      </c>
      <c r="AN132" s="257"/>
      <c r="AO132" s="257"/>
      <c r="AP132" s="259"/>
      <c r="AQ132" s="259" t="s">
        <v>187</v>
      </c>
      <c r="AR132" s="260"/>
      <c r="AS132" s="260"/>
      <c r="AT132" s="261"/>
      <c r="AU132" s="271" t="s">
        <v>203</v>
      </c>
      <c r="AV132" s="271"/>
      <c r="AW132" s="271"/>
      <c r="AX132" s="272"/>
    </row>
    <row r="133" spans="1:50" ht="18.75" hidden="1" customHeight="1" x14ac:dyDescent="0.15">
      <c r="A133" s="987"/>
      <c r="B133" s="245"/>
      <c r="C133" s="244"/>
      <c r="D133" s="245"/>
      <c r="E133" s="244"/>
      <c r="F133" s="306"/>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62"/>
      <c r="AR133" s="263"/>
      <c r="AS133" s="130" t="s">
        <v>188</v>
      </c>
      <c r="AT133" s="165"/>
      <c r="AU133" s="129"/>
      <c r="AV133" s="129"/>
      <c r="AW133" s="130" t="s">
        <v>177</v>
      </c>
      <c r="AX133" s="131"/>
    </row>
    <row r="134" spans="1:50" ht="39.75" hidden="1" customHeight="1" x14ac:dyDescent="0.15">
      <c r="A134" s="987"/>
      <c r="B134" s="245"/>
      <c r="C134" s="244"/>
      <c r="D134" s="245"/>
      <c r="E134" s="244"/>
      <c r="F134" s="306"/>
      <c r="G134" s="197"/>
      <c r="H134" s="154"/>
      <c r="I134" s="154"/>
      <c r="J134" s="154"/>
      <c r="K134" s="154"/>
      <c r="L134" s="154"/>
      <c r="M134" s="154"/>
      <c r="N134" s="154"/>
      <c r="O134" s="154"/>
      <c r="P134" s="154"/>
      <c r="Q134" s="154"/>
      <c r="R134" s="154"/>
      <c r="S134" s="154"/>
      <c r="T134" s="154"/>
      <c r="U134" s="154"/>
      <c r="V134" s="154"/>
      <c r="W134" s="154"/>
      <c r="X134" s="198"/>
      <c r="Y134" s="123" t="s">
        <v>202</v>
      </c>
      <c r="Z134" s="124"/>
      <c r="AA134" s="125"/>
      <c r="AB134" s="273"/>
      <c r="AC134" s="196"/>
      <c r="AD134" s="196"/>
      <c r="AE134" s="258"/>
      <c r="AF134" s="109"/>
      <c r="AG134" s="109"/>
      <c r="AH134" s="109"/>
      <c r="AI134" s="258"/>
      <c r="AJ134" s="109"/>
      <c r="AK134" s="109"/>
      <c r="AL134" s="109"/>
      <c r="AM134" s="258"/>
      <c r="AN134" s="109"/>
      <c r="AO134" s="109"/>
      <c r="AP134" s="109"/>
      <c r="AQ134" s="258"/>
      <c r="AR134" s="109"/>
      <c r="AS134" s="109"/>
      <c r="AT134" s="109"/>
      <c r="AU134" s="258"/>
      <c r="AV134" s="109"/>
      <c r="AW134" s="109"/>
      <c r="AX134" s="187"/>
    </row>
    <row r="135" spans="1:50" ht="39.75" hidden="1" customHeight="1" x14ac:dyDescent="0.15">
      <c r="A135" s="987"/>
      <c r="B135" s="245"/>
      <c r="C135" s="244"/>
      <c r="D135" s="245"/>
      <c r="E135" s="244"/>
      <c r="F135" s="306"/>
      <c r="G135" s="202"/>
      <c r="H135" s="157"/>
      <c r="I135" s="157"/>
      <c r="J135" s="157"/>
      <c r="K135" s="157"/>
      <c r="L135" s="157"/>
      <c r="M135" s="157"/>
      <c r="N135" s="157"/>
      <c r="O135" s="157"/>
      <c r="P135" s="157"/>
      <c r="Q135" s="157"/>
      <c r="R135" s="157"/>
      <c r="S135" s="157"/>
      <c r="T135" s="157"/>
      <c r="U135" s="157"/>
      <c r="V135" s="157"/>
      <c r="W135" s="157"/>
      <c r="X135" s="203"/>
      <c r="Y135" s="188" t="s">
        <v>53</v>
      </c>
      <c r="Z135" s="90"/>
      <c r="AA135" s="91"/>
      <c r="AB135" s="278"/>
      <c r="AC135" s="126"/>
      <c r="AD135" s="126"/>
      <c r="AE135" s="258"/>
      <c r="AF135" s="109"/>
      <c r="AG135" s="109"/>
      <c r="AH135" s="109"/>
      <c r="AI135" s="258"/>
      <c r="AJ135" s="109"/>
      <c r="AK135" s="109"/>
      <c r="AL135" s="109"/>
      <c r="AM135" s="258"/>
      <c r="AN135" s="109"/>
      <c r="AO135" s="109"/>
      <c r="AP135" s="109"/>
      <c r="AQ135" s="258"/>
      <c r="AR135" s="109"/>
      <c r="AS135" s="109"/>
      <c r="AT135" s="109"/>
      <c r="AU135" s="258"/>
      <c r="AV135" s="109"/>
      <c r="AW135" s="109"/>
      <c r="AX135" s="187"/>
    </row>
    <row r="136" spans="1:50" ht="18.75" hidden="1" customHeight="1" x14ac:dyDescent="0.15">
      <c r="A136" s="987"/>
      <c r="B136" s="245"/>
      <c r="C136" s="244"/>
      <c r="D136" s="245"/>
      <c r="E136" s="244"/>
      <c r="F136" s="306"/>
      <c r="G136" s="274" t="s">
        <v>201</v>
      </c>
      <c r="H136" s="260"/>
      <c r="I136" s="260"/>
      <c r="J136" s="260"/>
      <c r="K136" s="260"/>
      <c r="L136" s="260"/>
      <c r="M136" s="260"/>
      <c r="N136" s="260"/>
      <c r="O136" s="260"/>
      <c r="P136" s="260"/>
      <c r="Q136" s="260"/>
      <c r="R136" s="260"/>
      <c r="S136" s="260"/>
      <c r="T136" s="260"/>
      <c r="U136" s="260"/>
      <c r="V136" s="260"/>
      <c r="W136" s="260"/>
      <c r="X136" s="261"/>
      <c r="Y136" s="275"/>
      <c r="Z136" s="276"/>
      <c r="AA136" s="277"/>
      <c r="AB136" s="259" t="s">
        <v>11</v>
      </c>
      <c r="AC136" s="260"/>
      <c r="AD136" s="261"/>
      <c r="AE136" s="257" t="s">
        <v>316</v>
      </c>
      <c r="AF136" s="257"/>
      <c r="AG136" s="257"/>
      <c r="AH136" s="257"/>
      <c r="AI136" s="257" t="s">
        <v>314</v>
      </c>
      <c r="AJ136" s="257"/>
      <c r="AK136" s="257"/>
      <c r="AL136" s="257"/>
      <c r="AM136" s="257" t="s">
        <v>343</v>
      </c>
      <c r="AN136" s="257"/>
      <c r="AO136" s="257"/>
      <c r="AP136" s="259"/>
      <c r="AQ136" s="259" t="s">
        <v>187</v>
      </c>
      <c r="AR136" s="260"/>
      <c r="AS136" s="260"/>
      <c r="AT136" s="261"/>
      <c r="AU136" s="271" t="s">
        <v>203</v>
      </c>
      <c r="AV136" s="271"/>
      <c r="AW136" s="271"/>
      <c r="AX136" s="272"/>
    </row>
    <row r="137" spans="1:50" ht="18.75" hidden="1" customHeight="1" x14ac:dyDescent="0.15">
      <c r="A137" s="987"/>
      <c r="B137" s="245"/>
      <c r="C137" s="244"/>
      <c r="D137" s="245"/>
      <c r="E137" s="244"/>
      <c r="F137" s="306"/>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62"/>
      <c r="AR137" s="263"/>
      <c r="AS137" s="130" t="s">
        <v>188</v>
      </c>
      <c r="AT137" s="165"/>
      <c r="AU137" s="129"/>
      <c r="AV137" s="129"/>
      <c r="AW137" s="130" t="s">
        <v>177</v>
      </c>
      <c r="AX137" s="131"/>
    </row>
    <row r="138" spans="1:50" ht="39.75" hidden="1" customHeight="1" x14ac:dyDescent="0.15">
      <c r="A138" s="987"/>
      <c r="B138" s="245"/>
      <c r="C138" s="244"/>
      <c r="D138" s="245"/>
      <c r="E138" s="244"/>
      <c r="F138" s="306"/>
      <c r="G138" s="197"/>
      <c r="H138" s="154"/>
      <c r="I138" s="154"/>
      <c r="J138" s="154"/>
      <c r="K138" s="154"/>
      <c r="L138" s="154"/>
      <c r="M138" s="154"/>
      <c r="N138" s="154"/>
      <c r="O138" s="154"/>
      <c r="P138" s="154"/>
      <c r="Q138" s="154"/>
      <c r="R138" s="154"/>
      <c r="S138" s="154"/>
      <c r="T138" s="154"/>
      <c r="U138" s="154"/>
      <c r="V138" s="154"/>
      <c r="W138" s="154"/>
      <c r="X138" s="198"/>
      <c r="Y138" s="123" t="s">
        <v>202</v>
      </c>
      <c r="Z138" s="124"/>
      <c r="AA138" s="125"/>
      <c r="AB138" s="273"/>
      <c r="AC138" s="196"/>
      <c r="AD138" s="196"/>
      <c r="AE138" s="258"/>
      <c r="AF138" s="109"/>
      <c r="AG138" s="109"/>
      <c r="AH138" s="109"/>
      <c r="AI138" s="258"/>
      <c r="AJ138" s="109"/>
      <c r="AK138" s="109"/>
      <c r="AL138" s="109"/>
      <c r="AM138" s="258"/>
      <c r="AN138" s="109"/>
      <c r="AO138" s="109"/>
      <c r="AP138" s="109"/>
      <c r="AQ138" s="258"/>
      <c r="AR138" s="109"/>
      <c r="AS138" s="109"/>
      <c r="AT138" s="109"/>
      <c r="AU138" s="258"/>
      <c r="AV138" s="109"/>
      <c r="AW138" s="109"/>
      <c r="AX138" s="187"/>
    </row>
    <row r="139" spans="1:50" ht="39.75" hidden="1" customHeight="1" x14ac:dyDescent="0.15">
      <c r="A139" s="987"/>
      <c r="B139" s="245"/>
      <c r="C139" s="244"/>
      <c r="D139" s="245"/>
      <c r="E139" s="244"/>
      <c r="F139" s="306"/>
      <c r="G139" s="202"/>
      <c r="H139" s="157"/>
      <c r="I139" s="157"/>
      <c r="J139" s="157"/>
      <c r="K139" s="157"/>
      <c r="L139" s="157"/>
      <c r="M139" s="157"/>
      <c r="N139" s="157"/>
      <c r="O139" s="157"/>
      <c r="P139" s="157"/>
      <c r="Q139" s="157"/>
      <c r="R139" s="157"/>
      <c r="S139" s="157"/>
      <c r="T139" s="157"/>
      <c r="U139" s="157"/>
      <c r="V139" s="157"/>
      <c r="W139" s="157"/>
      <c r="X139" s="203"/>
      <c r="Y139" s="188" t="s">
        <v>53</v>
      </c>
      <c r="Z139" s="90"/>
      <c r="AA139" s="91"/>
      <c r="AB139" s="278"/>
      <c r="AC139" s="126"/>
      <c r="AD139" s="126"/>
      <c r="AE139" s="258"/>
      <c r="AF139" s="109"/>
      <c r="AG139" s="109"/>
      <c r="AH139" s="109"/>
      <c r="AI139" s="258"/>
      <c r="AJ139" s="109"/>
      <c r="AK139" s="109"/>
      <c r="AL139" s="109"/>
      <c r="AM139" s="258"/>
      <c r="AN139" s="109"/>
      <c r="AO139" s="109"/>
      <c r="AP139" s="109"/>
      <c r="AQ139" s="258"/>
      <c r="AR139" s="109"/>
      <c r="AS139" s="109"/>
      <c r="AT139" s="109"/>
      <c r="AU139" s="258"/>
      <c r="AV139" s="109"/>
      <c r="AW139" s="109"/>
      <c r="AX139" s="187"/>
    </row>
    <row r="140" spans="1:50" ht="18.75" hidden="1" customHeight="1" x14ac:dyDescent="0.15">
      <c r="A140" s="987"/>
      <c r="B140" s="245"/>
      <c r="C140" s="244"/>
      <c r="D140" s="245"/>
      <c r="E140" s="244"/>
      <c r="F140" s="306"/>
      <c r="G140" s="274" t="s">
        <v>201</v>
      </c>
      <c r="H140" s="260"/>
      <c r="I140" s="260"/>
      <c r="J140" s="260"/>
      <c r="K140" s="260"/>
      <c r="L140" s="260"/>
      <c r="M140" s="260"/>
      <c r="N140" s="260"/>
      <c r="O140" s="260"/>
      <c r="P140" s="260"/>
      <c r="Q140" s="260"/>
      <c r="R140" s="260"/>
      <c r="S140" s="260"/>
      <c r="T140" s="260"/>
      <c r="U140" s="260"/>
      <c r="V140" s="260"/>
      <c r="W140" s="260"/>
      <c r="X140" s="261"/>
      <c r="Y140" s="275"/>
      <c r="Z140" s="276"/>
      <c r="AA140" s="277"/>
      <c r="AB140" s="259" t="s">
        <v>11</v>
      </c>
      <c r="AC140" s="260"/>
      <c r="AD140" s="261"/>
      <c r="AE140" s="257" t="s">
        <v>316</v>
      </c>
      <c r="AF140" s="257"/>
      <c r="AG140" s="257"/>
      <c r="AH140" s="257"/>
      <c r="AI140" s="257" t="s">
        <v>314</v>
      </c>
      <c r="AJ140" s="257"/>
      <c r="AK140" s="257"/>
      <c r="AL140" s="257"/>
      <c r="AM140" s="257" t="s">
        <v>343</v>
      </c>
      <c r="AN140" s="257"/>
      <c r="AO140" s="257"/>
      <c r="AP140" s="259"/>
      <c r="AQ140" s="259" t="s">
        <v>187</v>
      </c>
      <c r="AR140" s="260"/>
      <c r="AS140" s="260"/>
      <c r="AT140" s="261"/>
      <c r="AU140" s="271" t="s">
        <v>203</v>
      </c>
      <c r="AV140" s="271"/>
      <c r="AW140" s="271"/>
      <c r="AX140" s="272"/>
    </row>
    <row r="141" spans="1:50" ht="18.75" hidden="1" customHeight="1" x14ac:dyDescent="0.15">
      <c r="A141" s="987"/>
      <c r="B141" s="245"/>
      <c r="C141" s="244"/>
      <c r="D141" s="245"/>
      <c r="E141" s="244"/>
      <c r="F141" s="306"/>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62"/>
      <c r="AR141" s="263"/>
      <c r="AS141" s="130" t="s">
        <v>188</v>
      </c>
      <c r="AT141" s="165"/>
      <c r="AU141" s="129"/>
      <c r="AV141" s="129"/>
      <c r="AW141" s="130" t="s">
        <v>177</v>
      </c>
      <c r="AX141" s="131"/>
    </row>
    <row r="142" spans="1:50" ht="39.75" hidden="1" customHeight="1" x14ac:dyDescent="0.15">
      <c r="A142" s="987"/>
      <c r="B142" s="245"/>
      <c r="C142" s="244"/>
      <c r="D142" s="245"/>
      <c r="E142" s="244"/>
      <c r="F142" s="306"/>
      <c r="G142" s="197"/>
      <c r="H142" s="154"/>
      <c r="I142" s="154"/>
      <c r="J142" s="154"/>
      <c r="K142" s="154"/>
      <c r="L142" s="154"/>
      <c r="M142" s="154"/>
      <c r="N142" s="154"/>
      <c r="O142" s="154"/>
      <c r="P142" s="154"/>
      <c r="Q142" s="154"/>
      <c r="R142" s="154"/>
      <c r="S142" s="154"/>
      <c r="T142" s="154"/>
      <c r="U142" s="154"/>
      <c r="V142" s="154"/>
      <c r="W142" s="154"/>
      <c r="X142" s="198"/>
      <c r="Y142" s="123" t="s">
        <v>202</v>
      </c>
      <c r="Z142" s="124"/>
      <c r="AA142" s="125"/>
      <c r="AB142" s="273"/>
      <c r="AC142" s="196"/>
      <c r="AD142" s="196"/>
      <c r="AE142" s="258"/>
      <c r="AF142" s="109"/>
      <c r="AG142" s="109"/>
      <c r="AH142" s="109"/>
      <c r="AI142" s="258"/>
      <c r="AJ142" s="109"/>
      <c r="AK142" s="109"/>
      <c r="AL142" s="109"/>
      <c r="AM142" s="258"/>
      <c r="AN142" s="109"/>
      <c r="AO142" s="109"/>
      <c r="AP142" s="109"/>
      <c r="AQ142" s="258"/>
      <c r="AR142" s="109"/>
      <c r="AS142" s="109"/>
      <c r="AT142" s="109"/>
      <c r="AU142" s="258"/>
      <c r="AV142" s="109"/>
      <c r="AW142" s="109"/>
      <c r="AX142" s="187"/>
    </row>
    <row r="143" spans="1:50" ht="39.75" hidden="1" customHeight="1" x14ac:dyDescent="0.15">
      <c r="A143" s="987"/>
      <c r="B143" s="245"/>
      <c r="C143" s="244"/>
      <c r="D143" s="245"/>
      <c r="E143" s="244"/>
      <c r="F143" s="306"/>
      <c r="G143" s="202"/>
      <c r="H143" s="157"/>
      <c r="I143" s="157"/>
      <c r="J143" s="157"/>
      <c r="K143" s="157"/>
      <c r="L143" s="157"/>
      <c r="M143" s="157"/>
      <c r="N143" s="157"/>
      <c r="O143" s="157"/>
      <c r="P143" s="157"/>
      <c r="Q143" s="157"/>
      <c r="R143" s="157"/>
      <c r="S143" s="157"/>
      <c r="T143" s="157"/>
      <c r="U143" s="157"/>
      <c r="V143" s="157"/>
      <c r="W143" s="157"/>
      <c r="X143" s="203"/>
      <c r="Y143" s="188" t="s">
        <v>53</v>
      </c>
      <c r="Z143" s="90"/>
      <c r="AA143" s="91"/>
      <c r="AB143" s="278"/>
      <c r="AC143" s="126"/>
      <c r="AD143" s="126"/>
      <c r="AE143" s="258"/>
      <c r="AF143" s="109"/>
      <c r="AG143" s="109"/>
      <c r="AH143" s="109"/>
      <c r="AI143" s="258"/>
      <c r="AJ143" s="109"/>
      <c r="AK143" s="109"/>
      <c r="AL143" s="109"/>
      <c r="AM143" s="258"/>
      <c r="AN143" s="109"/>
      <c r="AO143" s="109"/>
      <c r="AP143" s="109"/>
      <c r="AQ143" s="258"/>
      <c r="AR143" s="109"/>
      <c r="AS143" s="109"/>
      <c r="AT143" s="109"/>
      <c r="AU143" s="258"/>
      <c r="AV143" s="109"/>
      <c r="AW143" s="109"/>
      <c r="AX143" s="187"/>
    </row>
    <row r="144" spans="1:50" ht="18.75" hidden="1" customHeight="1" x14ac:dyDescent="0.15">
      <c r="A144" s="987"/>
      <c r="B144" s="245"/>
      <c r="C144" s="244"/>
      <c r="D144" s="245"/>
      <c r="E144" s="244"/>
      <c r="F144" s="306"/>
      <c r="G144" s="274" t="s">
        <v>201</v>
      </c>
      <c r="H144" s="260"/>
      <c r="I144" s="260"/>
      <c r="J144" s="260"/>
      <c r="K144" s="260"/>
      <c r="L144" s="260"/>
      <c r="M144" s="260"/>
      <c r="N144" s="260"/>
      <c r="O144" s="260"/>
      <c r="P144" s="260"/>
      <c r="Q144" s="260"/>
      <c r="R144" s="260"/>
      <c r="S144" s="260"/>
      <c r="T144" s="260"/>
      <c r="U144" s="260"/>
      <c r="V144" s="260"/>
      <c r="W144" s="260"/>
      <c r="X144" s="261"/>
      <c r="Y144" s="275"/>
      <c r="Z144" s="276"/>
      <c r="AA144" s="277"/>
      <c r="AB144" s="259" t="s">
        <v>11</v>
      </c>
      <c r="AC144" s="260"/>
      <c r="AD144" s="261"/>
      <c r="AE144" s="257" t="s">
        <v>316</v>
      </c>
      <c r="AF144" s="257"/>
      <c r="AG144" s="257"/>
      <c r="AH144" s="257"/>
      <c r="AI144" s="257" t="s">
        <v>314</v>
      </c>
      <c r="AJ144" s="257"/>
      <c r="AK144" s="257"/>
      <c r="AL144" s="257"/>
      <c r="AM144" s="257" t="s">
        <v>343</v>
      </c>
      <c r="AN144" s="257"/>
      <c r="AO144" s="257"/>
      <c r="AP144" s="259"/>
      <c r="AQ144" s="259" t="s">
        <v>187</v>
      </c>
      <c r="AR144" s="260"/>
      <c r="AS144" s="260"/>
      <c r="AT144" s="261"/>
      <c r="AU144" s="271" t="s">
        <v>203</v>
      </c>
      <c r="AV144" s="271"/>
      <c r="AW144" s="271"/>
      <c r="AX144" s="272"/>
    </row>
    <row r="145" spans="1:50" ht="18.75" hidden="1" customHeight="1" x14ac:dyDescent="0.15">
      <c r="A145" s="987"/>
      <c r="B145" s="245"/>
      <c r="C145" s="244"/>
      <c r="D145" s="245"/>
      <c r="E145" s="244"/>
      <c r="F145" s="306"/>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62"/>
      <c r="AR145" s="263"/>
      <c r="AS145" s="130" t="s">
        <v>188</v>
      </c>
      <c r="AT145" s="165"/>
      <c r="AU145" s="129"/>
      <c r="AV145" s="129"/>
      <c r="AW145" s="130" t="s">
        <v>177</v>
      </c>
      <c r="AX145" s="131"/>
    </row>
    <row r="146" spans="1:50" ht="39.75" hidden="1" customHeight="1" x14ac:dyDescent="0.15">
      <c r="A146" s="987"/>
      <c r="B146" s="245"/>
      <c r="C146" s="244"/>
      <c r="D146" s="245"/>
      <c r="E146" s="244"/>
      <c r="F146" s="306"/>
      <c r="G146" s="197"/>
      <c r="H146" s="154"/>
      <c r="I146" s="154"/>
      <c r="J146" s="154"/>
      <c r="K146" s="154"/>
      <c r="L146" s="154"/>
      <c r="M146" s="154"/>
      <c r="N146" s="154"/>
      <c r="O146" s="154"/>
      <c r="P146" s="154"/>
      <c r="Q146" s="154"/>
      <c r="R146" s="154"/>
      <c r="S146" s="154"/>
      <c r="T146" s="154"/>
      <c r="U146" s="154"/>
      <c r="V146" s="154"/>
      <c r="W146" s="154"/>
      <c r="X146" s="198"/>
      <c r="Y146" s="123" t="s">
        <v>202</v>
      </c>
      <c r="Z146" s="124"/>
      <c r="AA146" s="125"/>
      <c r="AB146" s="273"/>
      <c r="AC146" s="196"/>
      <c r="AD146" s="196"/>
      <c r="AE146" s="258"/>
      <c r="AF146" s="109"/>
      <c r="AG146" s="109"/>
      <c r="AH146" s="109"/>
      <c r="AI146" s="258"/>
      <c r="AJ146" s="109"/>
      <c r="AK146" s="109"/>
      <c r="AL146" s="109"/>
      <c r="AM146" s="258"/>
      <c r="AN146" s="109"/>
      <c r="AO146" s="109"/>
      <c r="AP146" s="109"/>
      <c r="AQ146" s="258"/>
      <c r="AR146" s="109"/>
      <c r="AS146" s="109"/>
      <c r="AT146" s="109"/>
      <c r="AU146" s="258"/>
      <c r="AV146" s="109"/>
      <c r="AW146" s="109"/>
      <c r="AX146" s="187"/>
    </row>
    <row r="147" spans="1:50" ht="39.75" hidden="1" customHeight="1" x14ac:dyDescent="0.15">
      <c r="A147" s="987"/>
      <c r="B147" s="245"/>
      <c r="C147" s="244"/>
      <c r="D147" s="245"/>
      <c r="E147" s="244"/>
      <c r="F147" s="306"/>
      <c r="G147" s="202"/>
      <c r="H147" s="157"/>
      <c r="I147" s="157"/>
      <c r="J147" s="157"/>
      <c r="K147" s="157"/>
      <c r="L147" s="157"/>
      <c r="M147" s="157"/>
      <c r="N147" s="157"/>
      <c r="O147" s="157"/>
      <c r="P147" s="157"/>
      <c r="Q147" s="157"/>
      <c r="R147" s="157"/>
      <c r="S147" s="157"/>
      <c r="T147" s="157"/>
      <c r="U147" s="157"/>
      <c r="V147" s="157"/>
      <c r="W147" s="157"/>
      <c r="X147" s="203"/>
      <c r="Y147" s="188" t="s">
        <v>53</v>
      </c>
      <c r="Z147" s="90"/>
      <c r="AA147" s="91"/>
      <c r="AB147" s="278"/>
      <c r="AC147" s="126"/>
      <c r="AD147" s="126"/>
      <c r="AE147" s="258"/>
      <c r="AF147" s="109"/>
      <c r="AG147" s="109"/>
      <c r="AH147" s="109"/>
      <c r="AI147" s="258"/>
      <c r="AJ147" s="109"/>
      <c r="AK147" s="109"/>
      <c r="AL147" s="109"/>
      <c r="AM147" s="258"/>
      <c r="AN147" s="109"/>
      <c r="AO147" s="109"/>
      <c r="AP147" s="109"/>
      <c r="AQ147" s="258"/>
      <c r="AR147" s="109"/>
      <c r="AS147" s="109"/>
      <c r="AT147" s="109"/>
      <c r="AU147" s="258"/>
      <c r="AV147" s="109"/>
      <c r="AW147" s="109"/>
      <c r="AX147" s="187"/>
    </row>
    <row r="148" spans="1:50" ht="18.75" hidden="1" customHeight="1" x14ac:dyDescent="0.15">
      <c r="A148" s="987"/>
      <c r="B148" s="245"/>
      <c r="C148" s="244"/>
      <c r="D148" s="245"/>
      <c r="E148" s="244"/>
      <c r="F148" s="306"/>
      <c r="G148" s="274" t="s">
        <v>201</v>
      </c>
      <c r="H148" s="260"/>
      <c r="I148" s="260"/>
      <c r="J148" s="260"/>
      <c r="K148" s="260"/>
      <c r="L148" s="260"/>
      <c r="M148" s="260"/>
      <c r="N148" s="260"/>
      <c r="O148" s="260"/>
      <c r="P148" s="260"/>
      <c r="Q148" s="260"/>
      <c r="R148" s="260"/>
      <c r="S148" s="260"/>
      <c r="T148" s="260"/>
      <c r="U148" s="260"/>
      <c r="V148" s="260"/>
      <c r="W148" s="260"/>
      <c r="X148" s="261"/>
      <c r="Y148" s="275"/>
      <c r="Z148" s="276"/>
      <c r="AA148" s="277"/>
      <c r="AB148" s="259" t="s">
        <v>11</v>
      </c>
      <c r="AC148" s="260"/>
      <c r="AD148" s="261"/>
      <c r="AE148" s="257" t="s">
        <v>316</v>
      </c>
      <c r="AF148" s="257"/>
      <c r="AG148" s="257"/>
      <c r="AH148" s="257"/>
      <c r="AI148" s="257" t="s">
        <v>314</v>
      </c>
      <c r="AJ148" s="257"/>
      <c r="AK148" s="257"/>
      <c r="AL148" s="257"/>
      <c r="AM148" s="257" t="s">
        <v>343</v>
      </c>
      <c r="AN148" s="257"/>
      <c r="AO148" s="257"/>
      <c r="AP148" s="259"/>
      <c r="AQ148" s="259" t="s">
        <v>187</v>
      </c>
      <c r="AR148" s="260"/>
      <c r="AS148" s="260"/>
      <c r="AT148" s="261"/>
      <c r="AU148" s="271" t="s">
        <v>203</v>
      </c>
      <c r="AV148" s="271"/>
      <c r="AW148" s="271"/>
      <c r="AX148" s="272"/>
    </row>
    <row r="149" spans="1:50" ht="18.75" hidden="1" customHeight="1" x14ac:dyDescent="0.15">
      <c r="A149" s="987"/>
      <c r="B149" s="245"/>
      <c r="C149" s="244"/>
      <c r="D149" s="245"/>
      <c r="E149" s="244"/>
      <c r="F149" s="306"/>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62"/>
      <c r="AR149" s="263"/>
      <c r="AS149" s="130" t="s">
        <v>188</v>
      </c>
      <c r="AT149" s="165"/>
      <c r="AU149" s="129"/>
      <c r="AV149" s="129"/>
      <c r="AW149" s="130" t="s">
        <v>177</v>
      </c>
      <c r="AX149" s="131"/>
    </row>
    <row r="150" spans="1:50" ht="39.75" hidden="1" customHeight="1" x14ac:dyDescent="0.15">
      <c r="A150" s="987"/>
      <c r="B150" s="245"/>
      <c r="C150" s="244"/>
      <c r="D150" s="245"/>
      <c r="E150" s="244"/>
      <c r="F150" s="306"/>
      <c r="G150" s="197"/>
      <c r="H150" s="154"/>
      <c r="I150" s="154"/>
      <c r="J150" s="154"/>
      <c r="K150" s="154"/>
      <c r="L150" s="154"/>
      <c r="M150" s="154"/>
      <c r="N150" s="154"/>
      <c r="O150" s="154"/>
      <c r="P150" s="154"/>
      <c r="Q150" s="154"/>
      <c r="R150" s="154"/>
      <c r="S150" s="154"/>
      <c r="T150" s="154"/>
      <c r="U150" s="154"/>
      <c r="V150" s="154"/>
      <c r="W150" s="154"/>
      <c r="X150" s="198"/>
      <c r="Y150" s="123" t="s">
        <v>202</v>
      </c>
      <c r="Z150" s="124"/>
      <c r="AA150" s="125"/>
      <c r="AB150" s="273"/>
      <c r="AC150" s="196"/>
      <c r="AD150" s="196"/>
      <c r="AE150" s="258"/>
      <c r="AF150" s="109"/>
      <c r="AG150" s="109"/>
      <c r="AH150" s="109"/>
      <c r="AI150" s="258"/>
      <c r="AJ150" s="109"/>
      <c r="AK150" s="109"/>
      <c r="AL150" s="109"/>
      <c r="AM150" s="258"/>
      <c r="AN150" s="109"/>
      <c r="AO150" s="109"/>
      <c r="AP150" s="109"/>
      <c r="AQ150" s="258"/>
      <c r="AR150" s="109"/>
      <c r="AS150" s="109"/>
      <c r="AT150" s="109"/>
      <c r="AU150" s="258"/>
      <c r="AV150" s="109"/>
      <c r="AW150" s="109"/>
      <c r="AX150" s="187"/>
    </row>
    <row r="151" spans="1:50" ht="39.75" hidden="1" customHeight="1" x14ac:dyDescent="0.15">
      <c r="A151" s="987"/>
      <c r="B151" s="245"/>
      <c r="C151" s="244"/>
      <c r="D151" s="245"/>
      <c r="E151" s="244"/>
      <c r="F151" s="306"/>
      <c r="G151" s="202"/>
      <c r="H151" s="157"/>
      <c r="I151" s="157"/>
      <c r="J151" s="157"/>
      <c r="K151" s="157"/>
      <c r="L151" s="157"/>
      <c r="M151" s="157"/>
      <c r="N151" s="157"/>
      <c r="O151" s="157"/>
      <c r="P151" s="157"/>
      <c r="Q151" s="157"/>
      <c r="R151" s="157"/>
      <c r="S151" s="157"/>
      <c r="T151" s="157"/>
      <c r="U151" s="157"/>
      <c r="V151" s="157"/>
      <c r="W151" s="157"/>
      <c r="X151" s="203"/>
      <c r="Y151" s="188" t="s">
        <v>53</v>
      </c>
      <c r="Z151" s="90"/>
      <c r="AA151" s="91"/>
      <c r="AB151" s="278"/>
      <c r="AC151" s="126"/>
      <c r="AD151" s="126"/>
      <c r="AE151" s="258"/>
      <c r="AF151" s="109"/>
      <c r="AG151" s="109"/>
      <c r="AH151" s="109"/>
      <c r="AI151" s="258"/>
      <c r="AJ151" s="109"/>
      <c r="AK151" s="109"/>
      <c r="AL151" s="109"/>
      <c r="AM151" s="258"/>
      <c r="AN151" s="109"/>
      <c r="AO151" s="109"/>
      <c r="AP151" s="109"/>
      <c r="AQ151" s="258"/>
      <c r="AR151" s="109"/>
      <c r="AS151" s="109"/>
      <c r="AT151" s="109"/>
      <c r="AU151" s="258"/>
      <c r="AV151" s="109"/>
      <c r="AW151" s="109"/>
      <c r="AX151" s="187"/>
    </row>
    <row r="152" spans="1:50" ht="22.5" hidden="1" customHeight="1" x14ac:dyDescent="0.15">
      <c r="A152" s="987"/>
      <c r="B152" s="245"/>
      <c r="C152" s="244"/>
      <c r="D152" s="245"/>
      <c r="E152" s="244"/>
      <c r="F152" s="306"/>
      <c r="G152" s="264"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79"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579"/>
    </row>
    <row r="153" spans="1:50" ht="22.5" hidden="1" customHeight="1" x14ac:dyDescent="0.15">
      <c r="A153" s="987"/>
      <c r="B153" s="245"/>
      <c r="C153" s="244"/>
      <c r="D153" s="245"/>
      <c r="E153" s="244"/>
      <c r="F153" s="306"/>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80"/>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987"/>
      <c r="B154" s="245"/>
      <c r="C154" s="244"/>
      <c r="D154" s="245"/>
      <c r="E154" s="244"/>
      <c r="F154" s="306"/>
      <c r="G154" s="197"/>
      <c r="H154" s="154"/>
      <c r="I154" s="154"/>
      <c r="J154" s="154"/>
      <c r="K154" s="154"/>
      <c r="L154" s="154"/>
      <c r="M154" s="154"/>
      <c r="N154" s="154"/>
      <c r="O154" s="154"/>
      <c r="P154" s="198"/>
      <c r="Q154" s="153"/>
      <c r="R154" s="154"/>
      <c r="S154" s="154"/>
      <c r="T154" s="154"/>
      <c r="U154" s="154"/>
      <c r="V154" s="154"/>
      <c r="W154" s="154"/>
      <c r="X154" s="154"/>
      <c r="Y154" s="154"/>
      <c r="Z154" s="154"/>
      <c r="AA154" s="916"/>
      <c r="AB154" s="248"/>
      <c r="AC154" s="249"/>
      <c r="AD154" s="249"/>
      <c r="AE154" s="87"/>
      <c r="AF154" s="87"/>
      <c r="AG154" s="87"/>
      <c r="AH154" s="87"/>
      <c r="AI154" s="87"/>
      <c r="AJ154" s="87"/>
      <c r="AK154" s="87"/>
      <c r="AL154" s="87"/>
      <c r="AM154" s="87"/>
      <c r="AN154" s="87"/>
      <c r="AO154" s="87"/>
      <c r="AP154" s="87"/>
      <c r="AQ154" s="87"/>
      <c r="AR154" s="87"/>
      <c r="AS154" s="87"/>
      <c r="AT154" s="87"/>
      <c r="AU154" s="87"/>
      <c r="AV154" s="87"/>
      <c r="AW154" s="87"/>
      <c r="AX154" s="254"/>
    </row>
    <row r="155" spans="1:50" ht="22.5" hidden="1" customHeight="1" x14ac:dyDescent="0.15">
      <c r="A155" s="987"/>
      <c r="B155" s="245"/>
      <c r="C155" s="244"/>
      <c r="D155" s="245"/>
      <c r="E155" s="244"/>
      <c r="F155" s="306"/>
      <c r="G155" s="199"/>
      <c r="H155" s="200"/>
      <c r="I155" s="200"/>
      <c r="J155" s="200"/>
      <c r="K155" s="200"/>
      <c r="L155" s="200"/>
      <c r="M155" s="200"/>
      <c r="N155" s="200"/>
      <c r="O155" s="200"/>
      <c r="P155" s="201"/>
      <c r="Q155" s="420"/>
      <c r="R155" s="200"/>
      <c r="S155" s="200"/>
      <c r="T155" s="200"/>
      <c r="U155" s="200"/>
      <c r="V155" s="200"/>
      <c r="W155" s="200"/>
      <c r="X155" s="200"/>
      <c r="Y155" s="200"/>
      <c r="Z155" s="200"/>
      <c r="AA155" s="917"/>
      <c r="AB155" s="250"/>
      <c r="AC155" s="251"/>
      <c r="AD155" s="251"/>
      <c r="AE155" s="87"/>
      <c r="AF155" s="87"/>
      <c r="AG155" s="87"/>
      <c r="AH155" s="87"/>
      <c r="AI155" s="87"/>
      <c r="AJ155" s="87"/>
      <c r="AK155" s="87"/>
      <c r="AL155" s="87"/>
      <c r="AM155" s="87"/>
      <c r="AN155" s="87"/>
      <c r="AO155" s="87"/>
      <c r="AP155" s="87"/>
      <c r="AQ155" s="87"/>
      <c r="AR155" s="87"/>
      <c r="AS155" s="87"/>
      <c r="AT155" s="87"/>
      <c r="AU155" s="87"/>
      <c r="AV155" s="87"/>
      <c r="AW155" s="87"/>
      <c r="AX155" s="254"/>
    </row>
    <row r="156" spans="1:50" ht="25.5" hidden="1" customHeight="1" x14ac:dyDescent="0.15">
      <c r="A156" s="987"/>
      <c r="B156" s="245"/>
      <c r="C156" s="244"/>
      <c r="D156" s="245"/>
      <c r="E156" s="244"/>
      <c r="F156" s="306"/>
      <c r="G156" s="199"/>
      <c r="H156" s="200"/>
      <c r="I156" s="200"/>
      <c r="J156" s="200"/>
      <c r="K156" s="200"/>
      <c r="L156" s="200"/>
      <c r="M156" s="200"/>
      <c r="N156" s="200"/>
      <c r="O156" s="200"/>
      <c r="P156" s="201"/>
      <c r="Q156" s="420"/>
      <c r="R156" s="200"/>
      <c r="S156" s="200"/>
      <c r="T156" s="200"/>
      <c r="U156" s="200"/>
      <c r="V156" s="200"/>
      <c r="W156" s="200"/>
      <c r="X156" s="200"/>
      <c r="Y156" s="200"/>
      <c r="Z156" s="200"/>
      <c r="AA156" s="917"/>
      <c r="AB156" s="250"/>
      <c r="AC156" s="251"/>
      <c r="AD156" s="251"/>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87"/>
      <c r="B157" s="245"/>
      <c r="C157" s="244"/>
      <c r="D157" s="245"/>
      <c r="E157" s="244"/>
      <c r="F157" s="306"/>
      <c r="G157" s="199"/>
      <c r="H157" s="200"/>
      <c r="I157" s="200"/>
      <c r="J157" s="200"/>
      <c r="K157" s="200"/>
      <c r="L157" s="200"/>
      <c r="M157" s="200"/>
      <c r="N157" s="200"/>
      <c r="O157" s="200"/>
      <c r="P157" s="201"/>
      <c r="Q157" s="420"/>
      <c r="R157" s="200"/>
      <c r="S157" s="200"/>
      <c r="T157" s="200"/>
      <c r="U157" s="200"/>
      <c r="V157" s="200"/>
      <c r="W157" s="200"/>
      <c r="X157" s="200"/>
      <c r="Y157" s="200"/>
      <c r="Z157" s="200"/>
      <c r="AA157" s="917"/>
      <c r="AB157" s="250"/>
      <c r="AC157" s="251"/>
      <c r="AD157" s="251"/>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x14ac:dyDescent="0.15">
      <c r="A158" s="987"/>
      <c r="B158" s="245"/>
      <c r="C158" s="244"/>
      <c r="D158" s="245"/>
      <c r="E158" s="244"/>
      <c r="F158" s="306"/>
      <c r="G158" s="202"/>
      <c r="H158" s="157"/>
      <c r="I158" s="157"/>
      <c r="J158" s="157"/>
      <c r="K158" s="157"/>
      <c r="L158" s="157"/>
      <c r="M158" s="157"/>
      <c r="N158" s="157"/>
      <c r="O158" s="157"/>
      <c r="P158" s="203"/>
      <c r="Q158" s="156"/>
      <c r="R158" s="157"/>
      <c r="S158" s="157"/>
      <c r="T158" s="157"/>
      <c r="U158" s="157"/>
      <c r="V158" s="157"/>
      <c r="W158" s="157"/>
      <c r="X158" s="157"/>
      <c r="Y158" s="157"/>
      <c r="Z158" s="157"/>
      <c r="AA158" s="918"/>
      <c r="AB158" s="252"/>
      <c r="AC158" s="253"/>
      <c r="AD158" s="253"/>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x14ac:dyDescent="0.15">
      <c r="A159" s="987"/>
      <c r="B159" s="245"/>
      <c r="C159" s="244"/>
      <c r="D159" s="245"/>
      <c r="E159" s="244"/>
      <c r="F159" s="306"/>
      <c r="G159" s="264"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79" t="s">
        <v>261</v>
      </c>
      <c r="AC159" s="162"/>
      <c r="AD159" s="163"/>
      <c r="AE159" s="265"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987"/>
      <c r="B160" s="245"/>
      <c r="C160" s="244"/>
      <c r="D160" s="245"/>
      <c r="E160" s="244"/>
      <c r="F160" s="306"/>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80"/>
      <c r="AC160" s="130"/>
      <c r="AD160" s="165"/>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87"/>
      <c r="B161" s="245"/>
      <c r="C161" s="244"/>
      <c r="D161" s="245"/>
      <c r="E161" s="244"/>
      <c r="F161" s="306"/>
      <c r="G161" s="197"/>
      <c r="H161" s="154"/>
      <c r="I161" s="154"/>
      <c r="J161" s="154"/>
      <c r="K161" s="154"/>
      <c r="L161" s="154"/>
      <c r="M161" s="154"/>
      <c r="N161" s="154"/>
      <c r="O161" s="154"/>
      <c r="P161" s="198"/>
      <c r="Q161" s="153"/>
      <c r="R161" s="154"/>
      <c r="S161" s="154"/>
      <c r="T161" s="154"/>
      <c r="U161" s="154"/>
      <c r="V161" s="154"/>
      <c r="W161" s="154"/>
      <c r="X161" s="154"/>
      <c r="Y161" s="154"/>
      <c r="Z161" s="154"/>
      <c r="AA161" s="916"/>
      <c r="AB161" s="248"/>
      <c r="AC161" s="249"/>
      <c r="AD161" s="249"/>
      <c r="AE161" s="87"/>
      <c r="AF161" s="87"/>
      <c r="AG161" s="87"/>
      <c r="AH161" s="87"/>
      <c r="AI161" s="87"/>
      <c r="AJ161" s="87"/>
      <c r="AK161" s="87"/>
      <c r="AL161" s="87"/>
      <c r="AM161" s="87"/>
      <c r="AN161" s="87"/>
      <c r="AO161" s="87"/>
      <c r="AP161" s="87"/>
      <c r="AQ161" s="87"/>
      <c r="AR161" s="87"/>
      <c r="AS161" s="87"/>
      <c r="AT161" s="87"/>
      <c r="AU161" s="87"/>
      <c r="AV161" s="87"/>
      <c r="AW161" s="87"/>
      <c r="AX161" s="254"/>
    </row>
    <row r="162" spans="1:50" ht="22.5" hidden="1" customHeight="1" x14ac:dyDescent="0.15">
      <c r="A162" s="987"/>
      <c r="B162" s="245"/>
      <c r="C162" s="244"/>
      <c r="D162" s="245"/>
      <c r="E162" s="244"/>
      <c r="F162" s="306"/>
      <c r="G162" s="199"/>
      <c r="H162" s="200"/>
      <c r="I162" s="200"/>
      <c r="J162" s="200"/>
      <c r="K162" s="200"/>
      <c r="L162" s="200"/>
      <c r="M162" s="200"/>
      <c r="N162" s="200"/>
      <c r="O162" s="200"/>
      <c r="P162" s="201"/>
      <c r="Q162" s="420"/>
      <c r="R162" s="200"/>
      <c r="S162" s="200"/>
      <c r="T162" s="200"/>
      <c r="U162" s="200"/>
      <c r="V162" s="200"/>
      <c r="W162" s="200"/>
      <c r="X162" s="200"/>
      <c r="Y162" s="200"/>
      <c r="Z162" s="200"/>
      <c r="AA162" s="917"/>
      <c r="AB162" s="250"/>
      <c r="AC162" s="251"/>
      <c r="AD162" s="251"/>
      <c r="AE162" s="87"/>
      <c r="AF162" s="87"/>
      <c r="AG162" s="87"/>
      <c r="AH162" s="87"/>
      <c r="AI162" s="87"/>
      <c r="AJ162" s="87"/>
      <c r="AK162" s="87"/>
      <c r="AL162" s="87"/>
      <c r="AM162" s="87"/>
      <c r="AN162" s="87"/>
      <c r="AO162" s="87"/>
      <c r="AP162" s="87"/>
      <c r="AQ162" s="87"/>
      <c r="AR162" s="87"/>
      <c r="AS162" s="87"/>
      <c r="AT162" s="87"/>
      <c r="AU162" s="87"/>
      <c r="AV162" s="87"/>
      <c r="AW162" s="87"/>
      <c r="AX162" s="254"/>
    </row>
    <row r="163" spans="1:50" ht="25.5" hidden="1" customHeight="1" x14ac:dyDescent="0.15">
      <c r="A163" s="987"/>
      <c r="B163" s="245"/>
      <c r="C163" s="244"/>
      <c r="D163" s="245"/>
      <c r="E163" s="244"/>
      <c r="F163" s="306"/>
      <c r="G163" s="199"/>
      <c r="H163" s="200"/>
      <c r="I163" s="200"/>
      <c r="J163" s="200"/>
      <c r="K163" s="200"/>
      <c r="L163" s="200"/>
      <c r="M163" s="200"/>
      <c r="N163" s="200"/>
      <c r="O163" s="200"/>
      <c r="P163" s="201"/>
      <c r="Q163" s="420"/>
      <c r="R163" s="200"/>
      <c r="S163" s="200"/>
      <c r="T163" s="200"/>
      <c r="U163" s="200"/>
      <c r="V163" s="200"/>
      <c r="W163" s="200"/>
      <c r="X163" s="200"/>
      <c r="Y163" s="200"/>
      <c r="Z163" s="200"/>
      <c r="AA163" s="917"/>
      <c r="AB163" s="250"/>
      <c r="AC163" s="251"/>
      <c r="AD163" s="251"/>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87"/>
      <c r="B164" s="245"/>
      <c r="C164" s="244"/>
      <c r="D164" s="245"/>
      <c r="E164" s="244"/>
      <c r="F164" s="306"/>
      <c r="G164" s="199"/>
      <c r="H164" s="200"/>
      <c r="I164" s="200"/>
      <c r="J164" s="200"/>
      <c r="K164" s="200"/>
      <c r="L164" s="200"/>
      <c r="M164" s="200"/>
      <c r="N164" s="200"/>
      <c r="O164" s="200"/>
      <c r="P164" s="201"/>
      <c r="Q164" s="420"/>
      <c r="R164" s="200"/>
      <c r="S164" s="200"/>
      <c r="T164" s="200"/>
      <c r="U164" s="200"/>
      <c r="V164" s="200"/>
      <c r="W164" s="200"/>
      <c r="X164" s="200"/>
      <c r="Y164" s="200"/>
      <c r="Z164" s="200"/>
      <c r="AA164" s="917"/>
      <c r="AB164" s="250"/>
      <c r="AC164" s="251"/>
      <c r="AD164" s="251"/>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x14ac:dyDescent="0.15">
      <c r="A165" s="987"/>
      <c r="B165" s="245"/>
      <c r="C165" s="244"/>
      <c r="D165" s="245"/>
      <c r="E165" s="244"/>
      <c r="F165" s="306"/>
      <c r="G165" s="202"/>
      <c r="H165" s="157"/>
      <c r="I165" s="157"/>
      <c r="J165" s="157"/>
      <c r="K165" s="157"/>
      <c r="L165" s="157"/>
      <c r="M165" s="157"/>
      <c r="N165" s="157"/>
      <c r="O165" s="157"/>
      <c r="P165" s="203"/>
      <c r="Q165" s="156"/>
      <c r="R165" s="157"/>
      <c r="S165" s="157"/>
      <c r="T165" s="157"/>
      <c r="U165" s="157"/>
      <c r="V165" s="157"/>
      <c r="W165" s="157"/>
      <c r="X165" s="157"/>
      <c r="Y165" s="157"/>
      <c r="Z165" s="157"/>
      <c r="AA165" s="918"/>
      <c r="AB165" s="252"/>
      <c r="AC165" s="253"/>
      <c r="AD165" s="253"/>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x14ac:dyDescent="0.15">
      <c r="A166" s="987"/>
      <c r="B166" s="245"/>
      <c r="C166" s="244"/>
      <c r="D166" s="245"/>
      <c r="E166" s="244"/>
      <c r="F166" s="306"/>
      <c r="G166" s="264"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79" t="s">
        <v>261</v>
      </c>
      <c r="AC166" s="162"/>
      <c r="AD166" s="163"/>
      <c r="AE166" s="265"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987"/>
      <c r="B167" s="245"/>
      <c r="C167" s="244"/>
      <c r="D167" s="245"/>
      <c r="E167" s="244"/>
      <c r="F167" s="306"/>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80"/>
      <c r="AC167" s="130"/>
      <c r="AD167" s="165"/>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87"/>
      <c r="B168" s="245"/>
      <c r="C168" s="244"/>
      <c r="D168" s="245"/>
      <c r="E168" s="244"/>
      <c r="F168" s="306"/>
      <c r="G168" s="197"/>
      <c r="H168" s="154"/>
      <c r="I168" s="154"/>
      <c r="J168" s="154"/>
      <c r="K168" s="154"/>
      <c r="L168" s="154"/>
      <c r="M168" s="154"/>
      <c r="N168" s="154"/>
      <c r="O168" s="154"/>
      <c r="P168" s="198"/>
      <c r="Q168" s="153"/>
      <c r="R168" s="154"/>
      <c r="S168" s="154"/>
      <c r="T168" s="154"/>
      <c r="U168" s="154"/>
      <c r="V168" s="154"/>
      <c r="W168" s="154"/>
      <c r="X168" s="154"/>
      <c r="Y168" s="154"/>
      <c r="Z168" s="154"/>
      <c r="AA168" s="916"/>
      <c r="AB168" s="248"/>
      <c r="AC168" s="249"/>
      <c r="AD168" s="249"/>
      <c r="AE168" s="87"/>
      <c r="AF168" s="87"/>
      <c r="AG168" s="87"/>
      <c r="AH168" s="87"/>
      <c r="AI168" s="87"/>
      <c r="AJ168" s="87"/>
      <c r="AK168" s="87"/>
      <c r="AL168" s="87"/>
      <c r="AM168" s="87"/>
      <c r="AN168" s="87"/>
      <c r="AO168" s="87"/>
      <c r="AP168" s="87"/>
      <c r="AQ168" s="87"/>
      <c r="AR168" s="87"/>
      <c r="AS168" s="87"/>
      <c r="AT168" s="87"/>
      <c r="AU168" s="87"/>
      <c r="AV168" s="87"/>
      <c r="AW168" s="87"/>
      <c r="AX168" s="254"/>
    </row>
    <row r="169" spans="1:50" ht="22.5" hidden="1" customHeight="1" x14ac:dyDescent="0.15">
      <c r="A169" s="987"/>
      <c r="B169" s="245"/>
      <c r="C169" s="244"/>
      <c r="D169" s="245"/>
      <c r="E169" s="244"/>
      <c r="F169" s="306"/>
      <c r="G169" s="199"/>
      <c r="H169" s="200"/>
      <c r="I169" s="200"/>
      <c r="J169" s="200"/>
      <c r="K169" s="200"/>
      <c r="L169" s="200"/>
      <c r="M169" s="200"/>
      <c r="N169" s="200"/>
      <c r="O169" s="200"/>
      <c r="P169" s="201"/>
      <c r="Q169" s="420"/>
      <c r="R169" s="200"/>
      <c r="S169" s="200"/>
      <c r="T169" s="200"/>
      <c r="U169" s="200"/>
      <c r="V169" s="200"/>
      <c r="W169" s="200"/>
      <c r="X169" s="200"/>
      <c r="Y169" s="200"/>
      <c r="Z169" s="200"/>
      <c r="AA169" s="917"/>
      <c r="AB169" s="250"/>
      <c r="AC169" s="251"/>
      <c r="AD169" s="251"/>
      <c r="AE169" s="87"/>
      <c r="AF169" s="87"/>
      <c r="AG169" s="87"/>
      <c r="AH169" s="87"/>
      <c r="AI169" s="87"/>
      <c r="AJ169" s="87"/>
      <c r="AK169" s="87"/>
      <c r="AL169" s="87"/>
      <c r="AM169" s="87"/>
      <c r="AN169" s="87"/>
      <c r="AO169" s="87"/>
      <c r="AP169" s="87"/>
      <c r="AQ169" s="87"/>
      <c r="AR169" s="87"/>
      <c r="AS169" s="87"/>
      <c r="AT169" s="87"/>
      <c r="AU169" s="87"/>
      <c r="AV169" s="87"/>
      <c r="AW169" s="87"/>
      <c r="AX169" s="254"/>
    </row>
    <row r="170" spans="1:50" ht="25.5" hidden="1" customHeight="1" x14ac:dyDescent="0.15">
      <c r="A170" s="987"/>
      <c r="B170" s="245"/>
      <c r="C170" s="244"/>
      <c r="D170" s="245"/>
      <c r="E170" s="244"/>
      <c r="F170" s="306"/>
      <c r="G170" s="199"/>
      <c r="H170" s="200"/>
      <c r="I170" s="200"/>
      <c r="J170" s="200"/>
      <c r="K170" s="200"/>
      <c r="L170" s="200"/>
      <c r="M170" s="200"/>
      <c r="N170" s="200"/>
      <c r="O170" s="200"/>
      <c r="P170" s="201"/>
      <c r="Q170" s="420"/>
      <c r="R170" s="200"/>
      <c r="S170" s="200"/>
      <c r="T170" s="200"/>
      <c r="U170" s="200"/>
      <c r="V170" s="200"/>
      <c r="W170" s="200"/>
      <c r="X170" s="200"/>
      <c r="Y170" s="200"/>
      <c r="Z170" s="200"/>
      <c r="AA170" s="917"/>
      <c r="AB170" s="250"/>
      <c r="AC170" s="251"/>
      <c r="AD170" s="251"/>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87"/>
      <c r="B171" s="245"/>
      <c r="C171" s="244"/>
      <c r="D171" s="245"/>
      <c r="E171" s="244"/>
      <c r="F171" s="306"/>
      <c r="G171" s="199"/>
      <c r="H171" s="200"/>
      <c r="I171" s="200"/>
      <c r="J171" s="200"/>
      <c r="K171" s="200"/>
      <c r="L171" s="200"/>
      <c r="M171" s="200"/>
      <c r="N171" s="200"/>
      <c r="O171" s="200"/>
      <c r="P171" s="201"/>
      <c r="Q171" s="420"/>
      <c r="R171" s="200"/>
      <c r="S171" s="200"/>
      <c r="T171" s="200"/>
      <c r="U171" s="200"/>
      <c r="V171" s="200"/>
      <c r="W171" s="200"/>
      <c r="X171" s="200"/>
      <c r="Y171" s="200"/>
      <c r="Z171" s="200"/>
      <c r="AA171" s="917"/>
      <c r="AB171" s="250"/>
      <c r="AC171" s="251"/>
      <c r="AD171" s="251"/>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x14ac:dyDescent="0.15">
      <c r="A172" s="987"/>
      <c r="B172" s="245"/>
      <c r="C172" s="244"/>
      <c r="D172" s="245"/>
      <c r="E172" s="244"/>
      <c r="F172" s="306"/>
      <c r="G172" s="202"/>
      <c r="H172" s="157"/>
      <c r="I172" s="157"/>
      <c r="J172" s="157"/>
      <c r="K172" s="157"/>
      <c r="L172" s="157"/>
      <c r="M172" s="157"/>
      <c r="N172" s="157"/>
      <c r="O172" s="157"/>
      <c r="P172" s="203"/>
      <c r="Q172" s="156"/>
      <c r="R172" s="157"/>
      <c r="S172" s="157"/>
      <c r="T172" s="157"/>
      <c r="U172" s="157"/>
      <c r="V172" s="157"/>
      <c r="W172" s="157"/>
      <c r="X172" s="157"/>
      <c r="Y172" s="157"/>
      <c r="Z172" s="157"/>
      <c r="AA172" s="918"/>
      <c r="AB172" s="252"/>
      <c r="AC172" s="253"/>
      <c r="AD172" s="253"/>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x14ac:dyDescent="0.15">
      <c r="A173" s="987"/>
      <c r="B173" s="245"/>
      <c r="C173" s="244"/>
      <c r="D173" s="245"/>
      <c r="E173" s="244"/>
      <c r="F173" s="306"/>
      <c r="G173" s="264"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79" t="s">
        <v>261</v>
      </c>
      <c r="AC173" s="162"/>
      <c r="AD173" s="163"/>
      <c r="AE173" s="265"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987"/>
      <c r="B174" s="245"/>
      <c r="C174" s="244"/>
      <c r="D174" s="245"/>
      <c r="E174" s="244"/>
      <c r="F174" s="306"/>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80"/>
      <c r="AC174" s="130"/>
      <c r="AD174" s="165"/>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87"/>
      <c r="B175" s="245"/>
      <c r="C175" s="244"/>
      <c r="D175" s="245"/>
      <c r="E175" s="244"/>
      <c r="F175" s="306"/>
      <c r="G175" s="197"/>
      <c r="H175" s="154"/>
      <c r="I175" s="154"/>
      <c r="J175" s="154"/>
      <c r="K175" s="154"/>
      <c r="L175" s="154"/>
      <c r="M175" s="154"/>
      <c r="N175" s="154"/>
      <c r="O175" s="154"/>
      <c r="P175" s="198"/>
      <c r="Q175" s="153"/>
      <c r="R175" s="154"/>
      <c r="S175" s="154"/>
      <c r="T175" s="154"/>
      <c r="U175" s="154"/>
      <c r="V175" s="154"/>
      <c r="W175" s="154"/>
      <c r="X175" s="154"/>
      <c r="Y175" s="154"/>
      <c r="Z175" s="154"/>
      <c r="AA175" s="916"/>
      <c r="AB175" s="248"/>
      <c r="AC175" s="249"/>
      <c r="AD175" s="249"/>
      <c r="AE175" s="87"/>
      <c r="AF175" s="87"/>
      <c r="AG175" s="87"/>
      <c r="AH175" s="87"/>
      <c r="AI175" s="87"/>
      <c r="AJ175" s="87"/>
      <c r="AK175" s="87"/>
      <c r="AL175" s="87"/>
      <c r="AM175" s="87"/>
      <c r="AN175" s="87"/>
      <c r="AO175" s="87"/>
      <c r="AP175" s="87"/>
      <c r="AQ175" s="87"/>
      <c r="AR175" s="87"/>
      <c r="AS175" s="87"/>
      <c r="AT175" s="87"/>
      <c r="AU175" s="87"/>
      <c r="AV175" s="87"/>
      <c r="AW175" s="87"/>
      <c r="AX175" s="254"/>
    </row>
    <row r="176" spans="1:50" ht="22.5" hidden="1" customHeight="1" x14ac:dyDescent="0.15">
      <c r="A176" s="987"/>
      <c r="B176" s="245"/>
      <c r="C176" s="244"/>
      <c r="D176" s="245"/>
      <c r="E176" s="244"/>
      <c r="F176" s="306"/>
      <c r="G176" s="199"/>
      <c r="H176" s="200"/>
      <c r="I176" s="200"/>
      <c r="J176" s="200"/>
      <c r="K176" s="200"/>
      <c r="L176" s="200"/>
      <c r="M176" s="200"/>
      <c r="N176" s="200"/>
      <c r="O176" s="200"/>
      <c r="P176" s="201"/>
      <c r="Q176" s="420"/>
      <c r="R176" s="200"/>
      <c r="S176" s="200"/>
      <c r="T176" s="200"/>
      <c r="U176" s="200"/>
      <c r="V176" s="200"/>
      <c r="W176" s="200"/>
      <c r="X176" s="200"/>
      <c r="Y176" s="200"/>
      <c r="Z176" s="200"/>
      <c r="AA176" s="917"/>
      <c r="AB176" s="250"/>
      <c r="AC176" s="251"/>
      <c r="AD176" s="251"/>
      <c r="AE176" s="87"/>
      <c r="AF176" s="87"/>
      <c r="AG176" s="87"/>
      <c r="AH176" s="87"/>
      <c r="AI176" s="87"/>
      <c r="AJ176" s="87"/>
      <c r="AK176" s="87"/>
      <c r="AL176" s="87"/>
      <c r="AM176" s="87"/>
      <c r="AN176" s="87"/>
      <c r="AO176" s="87"/>
      <c r="AP176" s="87"/>
      <c r="AQ176" s="87"/>
      <c r="AR176" s="87"/>
      <c r="AS176" s="87"/>
      <c r="AT176" s="87"/>
      <c r="AU176" s="87"/>
      <c r="AV176" s="87"/>
      <c r="AW176" s="87"/>
      <c r="AX176" s="254"/>
    </row>
    <row r="177" spans="1:50" ht="25.5" hidden="1" customHeight="1" x14ac:dyDescent="0.15">
      <c r="A177" s="987"/>
      <c r="B177" s="245"/>
      <c r="C177" s="244"/>
      <c r="D177" s="245"/>
      <c r="E177" s="244"/>
      <c r="F177" s="306"/>
      <c r="G177" s="199"/>
      <c r="H177" s="200"/>
      <c r="I177" s="200"/>
      <c r="J177" s="200"/>
      <c r="K177" s="200"/>
      <c r="L177" s="200"/>
      <c r="M177" s="200"/>
      <c r="N177" s="200"/>
      <c r="O177" s="200"/>
      <c r="P177" s="201"/>
      <c r="Q177" s="420"/>
      <c r="R177" s="200"/>
      <c r="S177" s="200"/>
      <c r="T177" s="200"/>
      <c r="U177" s="200"/>
      <c r="V177" s="200"/>
      <c r="W177" s="200"/>
      <c r="X177" s="200"/>
      <c r="Y177" s="200"/>
      <c r="Z177" s="200"/>
      <c r="AA177" s="917"/>
      <c r="AB177" s="250"/>
      <c r="AC177" s="251"/>
      <c r="AD177" s="251"/>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87"/>
      <c r="B178" s="245"/>
      <c r="C178" s="244"/>
      <c r="D178" s="245"/>
      <c r="E178" s="244"/>
      <c r="F178" s="306"/>
      <c r="G178" s="199"/>
      <c r="H178" s="200"/>
      <c r="I178" s="200"/>
      <c r="J178" s="200"/>
      <c r="K178" s="200"/>
      <c r="L178" s="200"/>
      <c r="M178" s="200"/>
      <c r="N178" s="200"/>
      <c r="O178" s="200"/>
      <c r="P178" s="201"/>
      <c r="Q178" s="420"/>
      <c r="R178" s="200"/>
      <c r="S178" s="200"/>
      <c r="T178" s="200"/>
      <c r="U178" s="200"/>
      <c r="V178" s="200"/>
      <c r="W178" s="200"/>
      <c r="X178" s="200"/>
      <c r="Y178" s="200"/>
      <c r="Z178" s="200"/>
      <c r="AA178" s="917"/>
      <c r="AB178" s="250"/>
      <c r="AC178" s="251"/>
      <c r="AD178" s="251"/>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x14ac:dyDescent="0.15">
      <c r="A179" s="987"/>
      <c r="B179" s="245"/>
      <c r="C179" s="244"/>
      <c r="D179" s="245"/>
      <c r="E179" s="244"/>
      <c r="F179" s="306"/>
      <c r="G179" s="202"/>
      <c r="H179" s="157"/>
      <c r="I179" s="157"/>
      <c r="J179" s="157"/>
      <c r="K179" s="157"/>
      <c r="L179" s="157"/>
      <c r="M179" s="157"/>
      <c r="N179" s="157"/>
      <c r="O179" s="157"/>
      <c r="P179" s="203"/>
      <c r="Q179" s="156"/>
      <c r="R179" s="157"/>
      <c r="S179" s="157"/>
      <c r="T179" s="157"/>
      <c r="U179" s="157"/>
      <c r="V179" s="157"/>
      <c r="W179" s="157"/>
      <c r="X179" s="157"/>
      <c r="Y179" s="157"/>
      <c r="Z179" s="157"/>
      <c r="AA179" s="918"/>
      <c r="AB179" s="252"/>
      <c r="AC179" s="253"/>
      <c r="AD179" s="253"/>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x14ac:dyDescent="0.15">
      <c r="A180" s="987"/>
      <c r="B180" s="245"/>
      <c r="C180" s="244"/>
      <c r="D180" s="245"/>
      <c r="E180" s="244"/>
      <c r="F180" s="306"/>
      <c r="G180" s="264"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79" t="s">
        <v>261</v>
      </c>
      <c r="AC180" s="162"/>
      <c r="AD180" s="163"/>
      <c r="AE180" s="265"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987"/>
      <c r="B181" s="245"/>
      <c r="C181" s="244"/>
      <c r="D181" s="245"/>
      <c r="E181" s="244"/>
      <c r="F181" s="306"/>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80"/>
      <c r="AC181" s="130"/>
      <c r="AD181" s="165"/>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87"/>
      <c r="B182" s="245"/>
      <c r="C182" s="244"/>
      <c r="D182" s="245"/>
      <c r="E182" s="244"/>
      <c r="F182" s="306"/>
      <c r="G182" s="197"/>
      <c r="H182" s="154"/>
      <c r="I182" s="154"/>
      <c r="J182" s="154"/>
      <c r="K182" s="154"/>
      <c r="L182" s="154"/>
      <c r="M182" s="154"/>
      <c r="N182" s="154"/>
      <c r="O182" s="154"/>
      <c r="P182" s="198"/>
      <c r="Q182" s="153"/>
      <c r="R182" s="154"/>
      <c r="S182" s="154"/>
      <c r="T182" s="154"/>
      <c r="U182" s="154"/>
      <c r="V182" s="154"/>
      <c r="W182" s="154"/>
      <c r="X182" s="154"/>
      <c r="Y182" s="154"/>
      <c r="Z182" s="154"/>
      <c r="AA182" s="916"/>
      <c r="AB182" s="248"/>
      <c r="AC182" s="249"/>
      <c r="AD182" s="249"/>
      <c r="AE182" s="87"/>
      <c r="AF182" s="87"/>
      <c r="AG182" s="87"/>
      <c r="AH182" s="87"/>
      <c r="AI182" s="87"/>
      <c r="AJ182" s="87"/>
      <c r="AK182" s="87"/>
      <c r="AL182" s="87"/>
      <c r="AM182" s="87"/>
      <c r="AN182" s="87"/>
      <c r="AO182" s="87"/>
      <c r="AP182" s="87"/>
      <c r="AQ182" s="87"/>
      <c r="AR182" s="87"/>
      <c r="AS182" s="87"/>
      <c r="AT182" s="87"/>
      <c r="AU182" s="87"/>
      <c r="AV182" s="87"/>
      <c r="AW182" s="87"/>
      <c r="AX182" s="254"/>
    </row>
    <row r="183" spans="1:50" ht="22.5" hidden="1" customHeight="1" x14ac:dyDescent="0.15">
      <c r="A183" s="987"/>
      <c r="B183" s="245"/>
      <c r="C183" s="244"/>
      <c r="D183" s="245"/>
      <c r="E183" s="244"/>
      <c r="F183" s="306"/>
      <c r="G183" s="199"/>
      <c r="H183" s="200"/>
      <c r="I183" s="200"/>
      <c r="J183" s="200"/>
      <c r="K183" s="200"/>
      <c r="L183" s="200"/>
      <c r="M183" s="200"/>
      <c r="N183" s="200"/>
      <c r="O183" s="200"/>
      <c r="P183" s="201"/>
      <c r="Q183" s="420"/>
      <c r="R183" s="200"/>
      <c r="S183" s="200"/>
      <c r="T183" s="200"/>
      <c r="U183" s="200"/>
      <c r="V183" s="200"/>
      <c r="W183" s="200"/>
      <c r="X183" s="200"/>
      <c r="Y183" s="200"/>
      <c r="Z183" s="200"/>
      <c r="AA183" s="917"/>
      <c r="AB183" s="250"/>
      <c r="AC183" s="251"/>
      <c r="AD183" s="251"/>
      <c r="AE183" s="87"/>
      <c r="AF183" s="87"/>
      <c r="AG183" s="87"/>
      <c r="AH183" s="87"/>
      <c r="AI183" s="87"/>
      <c r="AJ183" s="87"/>
      <c r="AK183" s="87"/>
      <c r="AL183" s="87"/>
      <c r="AM183" s="87"/>
      <c r="AN183" s="87"/>
      <c r="AO183" s="87"/>
      <c r="AP183" s="87"/>
      <c r="AQ183" s="87"/>
      <c r="AR183" s="87"/>
      <c r="AS183" s="87"/>
      <c r="AT183" s="87"/>
      <c r="AU183" s="87"/>
      <c r="AV183" s="87"/>
      <c r="AW183" s="87"/>
      <c r="AX183" s="254"/>
    </row>
    <row r="184" spans="1:50" ht="25.5" hidden="1" customHeight="1" x14ac:dyDescent="0.15">
      <c r="A184" s="987"/>
      <c r="B184" s="245"/>
      <c r="C184" s="244"/>
      <c r="D184" s="245"/>
      <c r="E184" s="244"/>
      <c r="F184" s="306"/>
      <c r="G184" s="199"/>
      <c r="H184" s="200"/>
      <c r="I184" s="200"/>
      <c r="J184" s="200"/>
      <c r="K184" s="200"/>
      <c r="L184" s="200"/>
      <c r="M184" s="200"/>
      <c r="N184" s="200"/>
      <c r="O184" s="200"/>
      <c r="P184" s="201"/>
      <c r="Q184" s="420"/>
      <c r="R184" s="200"/>
      <c r="S184" s="200"/>
      <c r="T184" s="200"/>
      <c r="U184" s="200"/>
      <c r="V184" s="200"/>
      <c r="W184" s="200"/>
      <c r="X184" s="200"/>
      <c r="Y184" s="200"/>
      <c r="Z184" s="200"/>
      <c r="AA184" s="917"/>
      <c r="AB184" s="250"/>
      <c r="AC184" s="251"/>
      <c r="AD184" s="251"/>
      <c r="AE184" s="255" t="s">
        <v>206</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987"/>
      <c r="B185" s="245"/>
      <c r="C185" s="244"/>
      <c r="D185" s="245"/>
      <c r="E185" s="244"/>
      <c r="F185" s="306"/>
      <c r="G185" s="199"/>
      <c r="H185" s="200"/>
      <c r="I185" s="200"/>
      <c r="J185" s="200"/>
      <c r="K185" s="200"/>
      <c r="L185" s="200"/>
      <c r="M185" s="200"/>
      <c r="N185" s="200"/>
      <c r="O185" s="200"/>
      <c r="P185" s="201"/>
      <c r="Q185" s="420"/>
      <c r="R185" s="200"/>
      <c r="S185" s="200"/>
      <c r="T185" s="200"/>
      <c r="U185" s="200"/>
      <c r="V185" s="200"/>
      <c r="W185" s="200"/>
      <c r="X185" s="200"/>
      <c r="Y185" s="200"/>
      <c r="Z185" s="200"/>
      <c r="AA185" s="917"/>
      <c r="AB185" s="250"/>
      <c r="AC185" s="251"/>
      <c r="AD185" s="251"/>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x14ac:dyDescent="0.15">
      <c r="A186" s="987"/>
      <c r="B186" s="245"/>
      <c r="C186" s="244"/>
      <c r="D186" s="245"/>
      <c r="E186" s="307"/>
      <c r="F186" s="308"/>
      <c r="G186" s="202"/>
      <c r="H186" s="157"/>
      <c r="I186" s="157"/>
      <c r="J186" s="157"/>
      <c r="K186" s="157"/>
      <c r="L186" s="157"/>
      <c r="M186" s="157"/>
      <c r="N186" s="157"/>
      <c r="O186" s="157"/>
      <c r="P186" s="203"/>
      <c r="Q186" s="156"/>
      <c r="R186" s="157"/>
      <c r="S186" s="157"/>
      <c r="T186" s="157"/>
      <c r="U186" s="157"/>
      <c r="V186" s="157"/>
      <c r="W186" s="157"/>
      <c r="X186" s="157"/>
      <c r="Y186" s="157"/>
      <c r="Z186" s="157"/>
      <c r="AA186" s="918"/>
      <c r="AB186" s="252"/>
      <c r="AC186" s="253"/>
      <c r="AD186" s="253"/>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hidden="1" customHeight="1" x14ac:dyDescent="0.15">
      <c r="A187" s="987"/>
      <c r="B187" s="245"/>
      <c r="C187" s="244"/>
      <c r="D187" s="245"/>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hidden="1" customHeight="1" x14ac:dyDescent="0.15">
      <c r="A188" s="987"/>
      <c r="B188" s="245"/>
      <c r="C188" s="244"/>
      <c r="D188" s="245"/>
      <c r="E188" s="153"/>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5"/>
    </row>
    <row r="189" spans="1:50" ht="24.75" hidden="1" customHeight="1" thickBot="1" x14ac:dyDescent="0.2">
      <c r="A189" s="987"/>
      <c r="B189" s="245"/>
      <c r="C189" s="244"/>
      <c r="D189" s="245"/>
      <c r="E189" s="42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1"/>
    </row>
    <row r="190" spans="1:50" ht="45" hidden="1" customHeight="1" x14ac:dyDescent="0.15">
      <c r="A190" s="987"/>
      <c r="B190" s="245"/>
      <c r="C190" s="244"/>
      <c r="D190" s="245"/>
      <c r="E190" s="300" t="s">
        <v>220</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87"/>
      <c r="B191" s="245"/>
      <c r="C191" s="244"/>
      <c r="D191" s="245"/>
      <c r="E191" s="231" t="s">
        <v>219</v>
      </c>
      <c r="F191" s="232"/>
      <c r="G191" s="202"/>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87"/>
      <c r="B192" s="245"/>
      <c r="C192" s="244"/>
      <c r="D192" s="245"/>
      <c r="E192" s="242" t="s">
        <v>192</v>
      </c>
      <c r="F192" s="305"/>
      <c r="G192" s="274" t="s">
        <v>201</v>
      </c>
      <c r="H192" s="260"/>
      <c r="I192" s="260"/>
      <c r="J192" s="260"/>
      <c r="K192" s="260"/>
      <c r="L192" s="260"/>
      <c r="M192" s="260"/>
      <c r="N192" s="260"/>
      <c r="O192" s="260"/>
      <c r="P192" s="260"/>
      <c r="Q192" s="260"/>
      <c r="R192" s="260"/>
      <c r="S192" s="260"/>
      <c r="T192" s="260"/>
      <c r="U192" s="260"/>
      <c r="V192" s="260"/>
      <c r="W192" s="260"/>
      <c r="X192" s="261"/>
      <c r="Y192" s="275"/>
      <c r="Z192" s="276"/>
      <c r="AA192" s="277"/>
      <c r="AB192" s="259" t="s">
        <v>11</v>
      </c>
      <c r="AC192" s="260"/>
      <c r="AD192" s="261"/>
      <c r="AE192" s="257" t="s">
        <v>316</v>
      </c>
      <c r="AF192" s="257"/>
      <c r="AG192" s="257"/>
      <c r="AH192" s="257"/>
      <c r="AI192" s="257" t="s">
        <v>314</v>
      </c>
      <c r="AJ192" s="257"/>
      <c r="AK192" s="257"/>
      <c r="AL192" s="257"/>
      <c r="AM192" s="257" t="s">
        <v>343</v>
      </c>
      <c r="AN192" s="257"/>
      <c r="AO192" s="257"/>
      <c r="AP192" s="259"/>
      <c r="AQ192" s="259" t="s">
        <v>187</v>
      </c>
      <c r="AR192" s="260"/>
      <c r="AS192" s="260"/>
      <c r="AT192" s="261"/>
      <c r="AU192" s="271" t="s">
        <v>203</v>
      </c>
      <c r="AV192" s="271"/>
      <c r="AW192" s="271"/>
      <c r="AX192" s="272"/>
    </row>
    <row r="193" spans="1:50" ht="18.75" hidden="1" customHeight="1" x14ac:dyDescent="0.15">
      <c r="A193" s="987"/>
      <c r="B193" s="245"/>
      <c r="C193" s="244"/>
      <c r="D193" s="245"/>
      <c r="E193" s="244"/>
      <c r="F193" s="306"/>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62"/>
      <c r="AR193" s="263"/>
      <c r="AS193" s="130" t="s">
        <v>188</v>
      </c>
      <c r="AT193" s="165"/>
      <c r="AU193" s="129"/>
      <c r="AV193" s="129"/>
      <c r="AW193" s="130" t="s">
        <v>177</v>
      </c>
      <c r="AX193" s="131"/>
    </row>
    <row r="194" spans="1:50" ht="39.75" hidden="1" customHeight="1" x14ac:dyDescent="0.15">
      <c r="A194" s="987"/>
      <c r="B194" s="245"/>
      <c r="C194" s="244"/>
      <c r="D194" s="245"/>
      <c r="E194" s="244"/>
      <c r="F194" s="306"/>
      <c r="G194" s="197"/>
      <c r="H194" s="154"/>
      <c r="I194" s="154"/>
      <c r="J194" s="154"/>
      <c r="K194" s="154"/>
      <c r="L194" s="154"/>
      <c r="M194" s="154"/>
      <c r="N194" s="154"/>
      <c r="O194" s="154"/>
      <c r="P194" s="154"/>
      <c r="Q194" s="154"/>
      <c r="R194" s="154"/>
      <c r="S194" s="154"/>
      <c r="T194" s="154"/>
      <c r="U194" s="154"/>
      <c r="V194" s="154"/>
      <c r="W194" s="154"/>
      <c r="X194" s="198"/>
      <c r="Y194" s="123" t="s">
        <v>202</v>
      </c>
      <c r="Z194" s="124"/>
      <c r="AA194" s="125"/>
      <c r="AB194" s="273"/>
      <c r="AC194" s="196"/>
      <c r="AD194" s="196"/>
      <c r="AE194" s="258"/>
      <c r="AF194" s="109"/>
      <c r="AG194" s="109"/>
      <c r="AH194" s="109"/>
      <c r="AI194" s="258"/>
      <c r="AJ194" s="109"/>
      <c r="AK194" s="109"/>
      <c r="AL194" s="109"/>
      <c r="AM194" s="258"/>
      <c r="AN194" s="109"/>
      <c r="AO194" s="109"/>
      <c r="AP194" s="109"/>
      <c r="AQ194" s="258"/>
      <c r="AR194" s="109"/>
      <c r="AS194" s="109"/>
      <c r="AT194" s="109"/>
      <c r="AU194" s="258"/>
      <c r="AV194" s="109"/>
      <c r="AW194" s="109"/>
      <c r="AX194" s="187"/>
    </row>
    <row r="195" spans="1:50" ht="39.75" hidden="1" customHeight="1" x14ac:dyDescent="0.15">
      <c r="A195" s="987"/>
      <c r="B195" s="245"/>
      <c r="C195" s="244"/>
      <c r="D195" s="245"/>
      <c r="E195" s="244"/>
      <c r="F195" s="306"/>
      <c r="G195" s="202"/>
      <c r="H195" s="157"/>
      <c r="I195" s="157"/>
      <c r="J195" s="157"/>
      <c r="K195" s="157"/>
      <c r="L195" s="157"/>
      <c r="M195" s="157"/>
      <c r="N195" s="157"/>
      <c r="O195" s="157"/>
      <c r="P195" s="157"/>
      <c r="Q195" s="157"/>
      <c r="R195" s="157"/>
      <c r="S195" s="157"/>
      <c r="T195" s="157"/>
      <c r="U195" s="157"/>
      <c r="V195" s="157"/>
      <c r="W195" s="157"/>
      <c r="X195" s="203"/>
      <c r="Y195" s="188" t="s">
        <v>53</v>
      </c>
      <c r="Z195" s="90"/>
      <c r="AA195" s="91"/>
      <c r="AB195" s="278"/>
      <c r="AC195" s="126"/>
      <c r="AD195" s="126"/>
      <c r="AE195" s="258"/>
      <c r="AF195" s="109"/>
      <c r="AG195" s="109"/>
      <c r="AH195" s="109"/>
      <c r="AI195" s="258"/>
      <c r="AJ195" s="109"/>
      <c r="AK195" s="109"/>
      <c r="AL195" s="109"/>
      <c r="AM195" s="258"/>
      <c r="AN195" s="109"/>
      <c r="AO195" s="109"/>
      <c r="AP195" s="109"/>
      <c r="AQ195" s="258"/>
      <c r="AR195" s="109"/>
      <c r="AS195" s="109"/>
      <c r="AT195" s="109"/>
      <c r="AU195" s="258"/>
      <c r="AV195" s="109"/>
      <c r="AW195" s="109"/>
      <c r="AX195" s="187"/>
    </row>
    <row r="196" spans="1:50" ht="18.75" hidden="1" customHeight="1" x14ac:dyDescent="0.15">
      <c r="A196" s="987"/>
      <c r="B196" s="245"/>
      <c r="C196" s="244"/>
      <c r="D196" s="245"/>
      <c r="E196" s="244"/>
      <c r="F196" s="306"/>
      <c r="G196" s="274" t="s">
        <v>201</v>
      </c>
      <c r="H196" s="260"/>
      <c r="I196" s="260"/>
      <c r="J196" s="260"/>
      <c r="K196" s="260"/>
      <c r="L196" s="260"/>
      <c r="M196" s="260"/>
      <c r="N196" s="260"/>
      <c r="O196" s="260"/>
      <c r="P196" s="260"/>
      <c r="Q196" s="260"/>
      <c r="R196" s="260"/>
      <c r="S196" s="260"/>
      <c r="T196" s="260"/>
      <c r="U196" s="260"/>
      <c r="V196" s="260"/>
      <c r="W196" s="260"/>
      <c r="X196" s="261"/>
      <c r="Y196" s="275"/>
      <c r="Z196" s="276"/>
      <c r="AA196" s="277"/>
      <c r="AB196" s="259" t="s">
        <v>11</v>
      </c>
      <c r="AC196" s="260"/>
      <c r="AD196" s="261"/>
      <c r="AE196" s="257" t="s">
        <v>316</v>
      </c>
      <c r="AF196" s="257"/>
      <c r="AG196" s="257"/>
      <c r="AH196" s="257"/>
      <c r="AI196" s="257" t="s">
        <v>314</v>
      </c>
      <c r="AJ196" s="257"/>
      <c r="AK196" s="257"/>
      <c r="AL196" s="257"/>
      <c r="AM196" s="257" t="s">
        <v>343</v>
      </c>
      <c r="AN196" s="257"/>
      <c r="AO196" s="257"/>
      <c r="AP196" s="259"/>
      <c r="AQ196" s="259" t="s">
        <v>187</v>
      </c>
      <c r="AR196" s="260"/>
      <c r="AS196" s="260"/>
      <c r="AT196" s="261"/>
      <c r="AU196" s="271" t="s">
        <v>203</v>
      </c>
      <c r="AV196" s="271"/>
      <c r="AW196" s="271"/>
      <c r="AX196" s="272"/>
    </row>
    <row r="197" spans="1:50" ht="18.75" hidden="1" customHeight="1" x14ac:dyDescent="0.15">
      <c r="A197" s="987"/>
      <c r="B197" s="245"/>
      <c r="C197" s="244"/>
      <c r="D197" s="245"/>
      <c r="E197" s="244"/>
      <c r="F197" s="306"/>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62"/>
      <c r="AR197" s="263"/>
      <c r="AS197" s="130" t="s">
        <v>188</v>
      </c>
      <c r="AT197" s="165"/>
      <c r="AU197" s="129"/>
      <c r="AV197" s="129"/>
      <c r="AW197" s="130" t="s">
        <v>177</v>
      </c>
      <c r="AX197" s="131"/>
    </row>
    <row r="198" spans="1:50" ht="39.75" hidden="1" customHeight="1" x14ac:dyDescent="0.15">
      <c r="A198" s="987"/>
      <c r="B198" s="245"/>
      <c r="C198" s="244"/>
      <c r="D198" s="245"/>
      <c r="E198" s="244"/>
      <c r="F198" s="306"/>
      <c r="G198" s="197"/>
      <c r="H198" s="154"/>
      <c r="I198" s="154"/>
      <c r="J198" s="154"/>
      <c r="K198" s="154"/>
      <c r="L198" s="154"/>
      <c r="M198" s="154"/>
      <c r="N198" s="154"/>
      <c r="O198" s="154"/>
      <c r="P198" s="154"/>
      <c r="Q198" s="154"/>
      <c r="R198" s="154"/>
      <c r="S198" s="154"/>
      <c r="T198" s="154"/>
      <c r="U198" s="154"/>
      <c r="V198" s="154"/>
      <c r="W198" s="154"/>
      <c r="X198" s="198"/>
      <c r="Y198" s="123" t="s">
        <v>202</v>
      </c>
      <c r="Z198" s="124"/>
      <c r="AA198" s="125"/>
      <c r="AB198" s="273"/>
      <c r="AC198" s="196"/>
      <c r="AD198" s="196"/>
      <c r="AE198" s="258"/>
      <c r="AF198" s="109"/>
      <c r="AG198" s="109"/>
      <c r="AH198" s="109"/>
      <c r="AI198" s="258"/>
      <c r="AJ198" s="109"/>
      <c r="AK198" s="109"/>
      <c r="AL198" s="109"/>
      <c r="AM198" s="258"/>
      <c r="AN198" s="109"/>
      <c r="AO198" s="109"/>
      <c r="AP198" s="109"/>
      <c r="AQ198" s="258"/>
      <c r="AR198" s="109"/>
      <c r="AS198" s="109"/>
      <c r="AT198" s="109"/>
      <c r="AU198" s="258"/>
      <c r="AV198" s="109"/>
      <c r="AW198" s="109"/>
      <c r="AX198" s="187"/>
    </row>
    <row r="199" spans="1:50" ht="39.75" hidden="1" customHeight="1" x14ac:dyDescent="0.15">
      <c r="A199" s="987"/>
      <c r="B199" s="245"/>
      <c r="C199" s="244"/>
      <c r="D199" s="245"/>
      <c r="E199" s="244"/>
      <c r="F199" s="306"/>
      <c r="G199" s="202"/>
      <c r="H199" s="157"/>
      <c r="I199" s="157"/>
      <c r="J199" s="157"/>
      <c r="K199" s="157"/>
      <c r="L199" s="157"/>
      <c r="M199" s="157"/>
      <c r="N199" s="157"/>
      <c r="O199" s="157"/>
      <c r="P199" s="157"/>
      <c r="Q199" s="157"/>
      <c r="R199" s="157"/>
      <c r="S199" s="157"/>
      <c r="T199" s="157"/>
      <c r="U199" s="157"/>
      <c r="V199" s="157"/>
      <c r="W199" s="157"/>
      <c r="X199" s="203"/>
      <c r="Y199" s="188" t="s">
        <v>53</v>
      </c>
      <c r="Z199" s="90"/>
      <c r="AA199" s="91"/>
      <c r="AB199" s="278"/>
      <c r="AC199" s="126"/>
      <c r="AD199" s="126"/>
      <c r="AE199" s="258"/>
      <c r="AF199" s="109"/>
      <c r="AG199" s="109"/>
      <c r="AH199" s="109"/>
      <c r="AI199" s="258"/>
      <c r="AJ199" s="109"/>
      <c r="AK199" s="109"/>
      <c r="AL199" s="109"/>
      <c r="AM199" s="258"/>
      <c r="AN199" s="109"/>
      <c r="AO199" s="109"/>
      <c r="AP199" s="109"/>
      <c r="AQ199" s="258"/>
      <c r="AR199" s="109"/>
      <c r="AS199" s="109"/>
      <c r="AT199" s="109"/>
      <c r="AU199" s="258"/>
      <c r="AV199" s="109"/>
      <c r="AW199" s="109"/>
      <c r="AX199" s="187"/>
    </row>
    <row r="200" spans="1:50" ht="18.75" hidden="1" customHeight="1" x14ac:dyDescent="0.15">
      <c r="A200" s="987"/>
      <c r="B200" s="245"/>
      <c r="C200" s="244"/>
      <c r="D200" s="245"/>
      <c r="E200" s="244"/>
      <c r="F200" s="306"/>
      <c r="G200" s="274" t="s">
        <v>201</v>
      </c>
      <c r="H200" s="260"/>
      <c r="I200" s="260"/>
      <c r="J200" s="260"/>
      <c r="K200" s="260"/>
      <c r="L200" s="260"/>
      <c r="M200" s="260"/>
      <c r="N200" s="260"/>
      <c r="O200" s="260"/>
      <c r="P200" s="260"/>
      <c r="Q200" s="260"/>
      <c r="R200" s="260"/>
      <c r="S200" s="260"/>
      <c r="T200" s="260"/>
      <c r="U200" s="260"/>
      <c r="V200" s="260"/>
      <c r="W200" s="260"/>
      <c r="X200" s="261"/>
      <c r="Y200" s="275"/>
      <c r="Z200" s="276"/>
      <c r="AA200" s="277"/>
      <c r="AB200" s="259" t="s">
        <v>11</v>
      </c>
      <c r="AC200" s="260"/>
      <c r="AD200" s="261"/>
      <c r="AE200" s="257" t="s">
        <v>316</v>
      </c>
      <c r="AF200" s="257"/>
      <c r="AG200" s="257"/>
      <c r="AH200" s="257"/>
      <c r="AI200" s="257" t="s">
        <v>314</v>
      </c>
      <c r="AJ200" s="257"/>
      <c r="AK200" s="257"/>
      <c r="AL200" s="257"/>
      <c r="AM200" s="257" t="s">
        <v>343</v>
      </c>
      <c r="AN200" s="257"/>
      <c r="AO200" s="257"/>
      <c r="AP200" s="259"/>
      <c r="AQ200" s="259" t="s">
        <v>187</v>
      </c>
      <c r="AR200" s="260"/>
      <c r="AS200" s="260"/>
      <c r="AT200" s="261"/>
      <c r="AU200" s="271" t="s">
        <v>203</v>
      </c>
      <c r="AV200" s="271"/>
      <c r="AW200" s="271"/>
      <c r="AX200" s="272"/>
    </row>
    <row r="201" spans="1:50" ht="18.75" hidden="1" customHeight="1" x14ac:dyDescent="0.15">
      <c r="A201" s="987"/>
      <c r="B201" s="245"/>
      <c r="C201" s="244"/>
      <c r="D201" s="245"/>
      <c r="E201" s="244"/>
      <c r="F201" s="306"/>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62"/>
      <c r="AR201" s="263"/>
      <c r="AS201" s="130" t="s">
        <v>188</v>
      </c>
      <c r="AT201" s="165"/>
      <c r="AU201" s="129"/>
      <c r="AV201" s="129"/>
      <c r="AW201" s="130" t="s">
        <v>177</v>
      </c>
      <c r="AX201" s="131"/>
    </row>
    <row r="202" spans="1:50" ht="39.75" hidden="1" customHeight="1" x14ac:dyDescent="0.15">
      <c r="A202" s="987"/>
      <c r="B202" s="245"/>
      <c r="C202" s="244"/>
      <c r="D202" s="245"/>
      <c r="E202" s="244"/>
      <c r="F202" s="306"/>
      <c r="G202" s="197"/>
      <c r="H202" s="154"/>
      <c r="I202" s="154"/>
      <c r="J202" s="154"/>
      <c r="K202" s="154"/>
      <c r="L202" s="154"/>
      <c r="M202" s="154"/>
      <c r="N202" s="154"/>
      <c r="O202" s="154"/>
      <c r="P202" s="154"/>
      <c r="Q202" s="154"/>
      <c r="R202" s="154"/>
      <c r="S202" s="154"/>
      <c r="T202" s="154"/>
      <c r="U202" s="154"/>
      <c r="V202" s="154"/>
      <c r="W202" s="154"/>
      <c r="X202" s="198"/>
      <c r="Y202" s="123" t="s">
        <v>202</v>
      </c>
      <c r="Z202" s="124"/>
      <c r="AA202" s="125"/>
      <c r="AB202" s="273"/>
      <c r="AC202" s="196"/>
      <c r="AD202" s="196"/>
      <c r="AE202" s="258"/>
      <c r="AF202" s="109"/>
      <c r="AG202" s="109"/>
      <c r="AH202" s="109"/>
      <c r="AI202" s="258"/>
      <c r="AJ202" s="109"/>
      <c r="AK202" s="109"/>
      <c r="AL202" s="109"/>
      <c r="AM202" s="258"/>
      <c r="AN202" s="109"/>
      <c r="AO202" s="109"/>
      <c r="AP202" s="109"/>
      <c r="AQ202" s="258"/>
      <c r="AR202" s="109"/>
      <c r="AS202" s="109"/>
      <c r="AT202" s="109"/>
      <c r="AU202" s="258"/>
      <c r="AV202" s="109"/>
      <c r="AW202" s="109"/>
      <c r="AX202" s="187"/>
    </row>
    <row r="203" spans="1:50" ht="39.75" hidden="1" customHeight="1" x14ac:dyDescent="0.15">
      <c r="A203" s="987"/>
      <c r="B203" s="245"/>
      <c r="C203" s="244"/>
      <c r="D203" s="245"/>
      <c r="E203" s="244"/>
      <c r="F203" s="306"/>
      <c r="G203" s="202"/>
      <c r="H203" s="157"/>
      <c r="I203" s="157"/>
      <c r="J203" s="157"/>
      <c r="K203" s="157"/>
      <c r="L203" s="157"/>
      <c r="M203" s="157"/>
      <c r="N203" s="157"/>
      <c r="O203" s="157"/>
      <c r="P203" s="157"/>
      <c r="Q203" s="157"/>
      <c r="R203" s="157"/>
      <c r="S203" s="157"/>
      <c r="T203" s="157"/>
      <c r="U203" s="157"/>
      <c r="V203" s="157"/>
      <c r="W203" s="157"/>
      <c r="X203" s="203"/>
      <c r="Y203" s="188" t="s">
        <v>53</v>
      </c>
      <c r="Z203" s="90"/>
      <c r="AA203" s="91"/>
      <c r="AB203" s="278"/>
      <c r="AC203" s="126"/>
      <c r="AD203" s="126"/>
      <c r="AE203" s="258"/>
      <c r="AF203" s="109"/>
      <c r="AG203" s="109"/>
      <c r="AH203" s="109"/>
      <c r="AI203" s="258"/>
      <c r="AJ203" s="109"/>
      <c r="AK203" s="109"/>
      <c r="AL203" s="109"/>
      <c r="AM203" s="258"/>
      <c r="AN203" s="109"/>
      <c r="AO203" s="109"/>
      <c r="AP203" s="109"/>
      <c r="AQ203" s="258"/>
      <c r="AR203" s="109"/>
      <c r="AS203" s="109"/>
      <c r="AT203" s="109"/>
      <c r="AU203" s="258"/>
      <c r="AV203" s="109"/>
      <c r="AW203" s="109"/>
      <c r="AX203" s="187"/>
    </row>
    <row r="204" spans="1:50" ht="18.75" hidden="1" customHeight="1" x14ac:dyDescent="0.15">
      <c r="A204" s="987"/>
      <c r="B204" s="245"/>
      <c r="C204" s="244"/>
      <c r="D204" s="245"/>
      <c r="E204" s="244"/>
      <c r="F204" s="306"/>
      <c r="G204" s="274" t="s">
        <v>201</v>
      </c>
      <c r="H204" s="260"/>
      <c r="I204" s="260"/>
      <c r="J204" s="260"/>
      <c r="K204" s="260"/>
      <c r="L204" s="260"/>
      <c r="M204" s="260"/>
      <c r="N204" s="260"/>
      <c r="O204" s="260"/>
      <c r="P204" s="260"/>
      <c r="Q204" s="260"/>
      <c r="R204" s="260"/>
      <c r="S204" s="260"/>
      <c r="T204" s="260"/>
      <c r="U204" s="260"/>
      <c r="V204" s="260"/>
      <c r="W204" s="260"/>
      <c r="X204" s="261"/>
      <c r="Y204" s="275"/>
      <c r="Z204" s="276"/>
      <c r="AA204" s="277"/>
      <c r="AB204" s="259" t="s">
        <v>11</v>
      </c>
      <c r="AC204" s="260"/>
      <c r="AD204" s="261"/>
      <c r="AE204" s="257" t="s">
        <v>316</v>
      </c>
      <c r="AF204" s="257"/>
      <c r="AG204" s="257"/>
      <c r="AH204" s="257"/>
      <c r="AI204" s="257" t="s">
        <v>314</v>
      </c>
      <c r="AJ204" s="257"/>
      <c r="AK204" s="257"/>
      <c r="AL204" s="257"/>
      <c r="AM204" s="257" t="s">
        <v>343</v>
      </c>
      <c r="AN204" s="257"/>
      <c r="AO204" s="257"/>
      <c r="AP204" s="259"/>
      <c r="AQ204" s="259" t="s">
        <v>187</v>
      </c>
      <c r="AR204" s="260"/>
      <c r="AS204" s="260"/>
      <c r="AT204" s="261"/>
      <c r="AU204" s="271" t="s">
        <v>203</v>
      </c>
      <c r="AV204" s="271"/>
      <c r="AW204" s="271"/>
      <c r="AX204" s="272"/>
    </row>
    <row r="205" spans="1:50" ht="18.75" hidden="1" customHeight="1" x14ac:dyDescent="0.15">
      <c r="A205" s="987"/>
      <c r="B205" s="245"/>
      <c r="C205" s="244"/>
      <c r="D205" s="245"/>
      <c r="E205" s="244"/>
      <c r="F205" s="306"/>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62"/>
      <c r="AR205" s="263"/>
      <c r="AS205" s="130" t="s">
        <v>188</v>
      </c>
      <c r="AT205" s="165"/>
      <c r="AU205" s="129"/>
      <c r="AV205" s="129"/>
      <c r="AW205" s="130" t="s">
        <v>177</v>
      </c>
      <c r="AX205" s="131"/>
    </row>
    <row r="206" spans="1:50" ht="39.75" hidden="1" customHeight="1" x14ac:dyDescent="0.15">
      <c r="A206" s="987"/>
      <c r="B206" s="245"/>
      <c r="C206" s="244"/>
      <c r="D206" s="245"/>
      <c r="E206" s="244"/>
      <c r="F206" s="306"/>
      <c r="G206" s="197"/>
      <c r="H206" s="154"/>
      <c r="I206" s="154"/>
      <c r="J206" s="154"/>
      <c r="K206" s="154"/>
      <c r="L206" s="154"/>
      <c r="M206" s="154"/>
      <c r="N206" s="154"/>
      <c r="O206" s="154"/>
      <c r="P206" s="154"/>
      <c r="Q206" s="154"/>
      <c r="R206" s="154"/>
      <c r="S206" s="154"/>
      <c r="T206" s="154"/>
      <c r="U206" s="154"/>
      <c r="V206" s="154"/>
      <c r="W206" s="154"/>
      <c r="X206" s="198"/>
      <c r="Y206" s="123" t="s">
        <v>202</v>
      </c>
      <c r="Z206" s="124"/>
      <c r="AA206" s="125"/>
      <c r="AB206" s="273"/>
      <c r="AC206" s="196"/>
      <c r="AD206" s="196"/>
      <c r="AE206" s="258"/>
      <c r="AF206" s="109"/>
      <c r="AG206" s="109"/>
      <c r="AH206" s="109"/>
      <c r="AI206" s="258"/>
      <c r="AJ206" s="109"/>
      <c r="AK206" s="109"/>
      <c r="AL206" s="109"/>
      <c r="AM206" s="258"/>
      <c r="AN206" s="109"/>
      <c r="AO206" s="109"/>
      <c r="AP206" s="109"/>
      <c r="AQ206" s="258"/>
      <c r="AR206" s="109"/>
      <c r="AS206" s="109"/>
      <c r="AT206" s="109"/>
      <c r="AU206" s="258"/>
      <c r="AV206" s="109"/>
      <c r="AW206" s="109"/>
      <c r="AX206" s="187"/>
    </row>
    <row r="207" spans="1:50" ht="39.75" hidden="1" customHeight="1" x14ac:dyDescent="0.15">
      <c r="A207" s="987"/>
      <c r="B207" s="245"/>
      <c r="C207" s="244"/>
      <c r="D207" s="245"/>
      <c r="E207" s="244"/>
      <c r="F207" s="306"/>
      <c r="G207" s="202"/>
      <c r="H207" s="157"/>
      <c r="I207" s="157"/>
      <c r="J207" s="157"/>
      <c r="K207" s="157"/>
      <c r="L207" s="157"/>
      <c r="M207" s="157"/>
      <c r="N207" s="157"/>
      <c r="O207" s="157"/>
      <c r="P207" s="157"/>
      <c r="Q207" s="157"/>
      <c r="R207" s="157"/>
      <c r="S207" s="157"/>
      <c r="T207" s="157"/>
      <c r="U207" s="157"/>
      <c r="V207" s="157"/>
      <c r="W207" s="157"/>
      <c r="X207" s="203"/>
      <c r="Y207" s="188" t="s">
        <v>53</v>
      </c>
      <c r="Z207" s="90"/>
      <c r="AA207" s="91"/>
      <c r="AB207" s="278"/>
      <c r="AC207" s="126"/>
      <c r="AD207" s="126"/>
      <c r="AE207" s="258"/>
      <c r="AF207" s="109"/>
      <c r="AG207" s="109"/>
      <c r="AH207" s="109"/>
      <c r="AI207" s="258"/>
      <c r="AJ207" s="109"/>
      <c r="AK207" s="109"/>
      <c r="AL207" s="109"/>
      <c r="AM207" s="258"/>
      <c r="AN207" s="109"/>
      <c r="AO207" s="109"/>
      <c r="AP207" s="109"/>
      <c r="AQ207" s="258"/>
      <c r="AR207" s="109"/>
      <c r="AS207" s="109"/>
      <c r="AT207" s="109"/>
      <c r="AU207" s="258"/>
      <c r="AV207" s="109"/>
      <c r="AW207" s="109"/>
      <c r="AX207" s="187"/>
    </row>
    <row r="208" spans="1:50" ht="18.75" hidden="1" customHeight="1" x14ac:dyDescent="0.15">
      <c r="A208" s="987"/>
      <c r="B208" s="245"/>
      <c r="C208" s="244"/>
      <c r="D208" s="245"/>
      <c r="E208" s="244"/>
      <c r="F208" s="306"/>
      <c r="G208" s="274" t="s">
        <v>201</v>
      </c>
      <c r="H208" s="260"/>
      <c r="I208" s="260"/>
      <c r="J208" s="260"/>
      <c r="K208" s="260"/>
      <c r="L208" s="260"/>
      <c r="M208" s="260"/>
      <c r="N208" s="260"/>
      <c r="O208" s="260"/>
      <c r="P208" s="260"/>
      <c r="Q208" s="260"/>
      <c r="R208" s="260"/>
      <c r="S208" s="260"/>
      <c r="T208" s="260"/>
      <c r="U208" s="260"/>
      <c r="V208" s="260"/>
      <c r="W208" s="260"/>
      <c r="X208" s="261"/>
      <c r="Y208" s="275"/>
      <c r="Z208" s="276"/>
      <c r="AA208" s="277"/>
      <c r="AB208" s="259" t="s">
        <v>11</v>
      </c>
      <c r="AC208" s="260"/>
      <c r="AD208" s="261"/>
      <c r="AE208" s="257" t="s">
        <v>316</v>
      </c>
      <c r="AF208" s="257"/>
      <c r="AG208" s="257"/>
      <c r="AH208" s="257"/>
      <c r="AI208" s="257" t="s">
        <v>314</v>
      </c>
      <c r="AJ208" s="257"/>
      <c r="AK208" s="257"/>
      <c r="AL208" s="257"/>
      <c r="AM208" s="257" t="s">
        <v>343</v>
      </c>
      <c r="AN208" s="257"/>
      <c r="AO208" s="257"/>
      <c r="AP208" s="259"/>
      <c r="AQ208" s="259" t="s">
        <v>187</v>
      </c>
      <c r="AR208" s="260"/>
      <c r="AS208" s="260"/>
      <c r="AT208" s="261"/>
      <c r="AU208" s="271" t="s">
        <v>203</v>
      </c>
      <c r="AV208" s="271"/>
      <c r="AW208" s="271"/>
      <c r="AX208" s="272"/>
    </row>
    <row r="209" spans="1:50" ht="18.75" hidden="1" customHeight="1" x14ac:dyDescent="0.15">
      <c r="A209" s="987"/>
      <c r="B209" s="245"/>
      <c r="C209" s="244"/>
      <c r="D209" s="245"/>
      <c r="E209" s="244"/>
      <c r="F209" s="306"/>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62"/>
      <c r="AR209" s="263"/>
      <c r="AS209" s="130" t="s">
        <v>188</v>
      </c>
      <c r="AT209" s="165"/>
      <c r="AU209" s="129"/>
      <c r="AV209" s="129"/>
      <c r="AW209" s="130" t="s">
        <v>177</v>
      </c>
      <c r="AX209" s="131"/>
    </row>
    <row r="210" spans="1:50" ht="39.75" hidden="1" customHeight="1" x14ac:dyDescent="0.15">
      <c r="A210" s="987"/>
      <c r="B210" s="245"/>
      <c r="C210" s="244"/>
      <c r="D210" s="245"/>
      <c r="E210" s="244"/>
      <c r="F210" s="306"/>
      <c r="G210" s="197"/>
      <c r="H210" s="154"/>
      <c r="I210" s="154"/>
      <c r="J210" s="154"/>
      <c r="K210" s="154"/>
      <c r="L210" s="154"/>
      <c r="M210" s="154"/>
      <c r="N210" s="154"/>
      <c r="O210" s="154"/>
      <c r="P210" s="154"/>
      <c r="Q210" s="154"/>
      <c r="R210" s="154"/>
      <c r="S210" s="154"/>
      <c r="T210" s="154"/>
      <c r="U210" s="154"/>
      <c r="V210" s="154"/>
      <c r="W210" s="154"/>
      <c r="X210" s="198"/>
      <c r="Y210" s="123" t="s">
        <v>202</v>
      </c>
      <c r="Z210" s="124"/>
      <c r="AA210" s="125"/>
      <c r="AB210" s="273"/>
      <c r="AC210" s="196"/>
      <c r="AD210" s="196"/>
      <c r="AE210" s="258"/>
      <c r="AF210" s="109"/>
      <c r="AG210" s="109"/>
      <c r="AH210" s="109"/>
      <c r="AI210" s="258"/>
      <c r="AJ210" s="109"/>
      <c r="AK210" s="109"/>
      <c r="AL210" s="109"/>
      <c r="AM210" s="258"/>
      <c r="AN210" s="109"/>
      <c r="AO210" s="109"/>
      <c r="AP210" s="109"/>
      <c r="AQ210" s="258"/>
      <c r="AR210" s="109"/>
      <c r="AS210" s="109"/>
      <c r="AT210" s="109"/>
      <c r="AU210" s="258"/>
      <c r="AV210" s="109"/>
      <c r="AW210" s="109"/>
      <c r="AX210" s="187"/>
    </row>
    <row r="211" spans="1:50" ht="39.75" hidden="1" customHeight="1" x14ac:dyDescent="0.15">
      <c r="A211" s="987"/>
      <c r="B211" s="245"/>
      <c r="C211" s="244"/>
      <c r="D211" s="245"/>
      <c r="E211" s="244"/>
      <c r="F211" s="306"/>
      <c r="G211" s="202"/>
      <c r="H211" s="157"/>
      <c r="I211" s="157"/>
      <c r="J211" s="157"/>
      <c r="K211" s="157"/>
      <c r="L211" s="157"/>
      <c r="M211" s="157"/>
      <c r="N211" s="157"/>
      <c r="O211" s="157"/>
      <c r="P211" s="157"/>
      <c r="Q211" s="157"/>
      <c r="R211" s="157"/>
      <c r="S211" s="157"/>
      <c r="T211" s="157"/>
      <c r="U211" s="157"/>
      <c r="V211" s="157"/>
      <c r="W211" s="157"/>
      <c r="X211" s="203"/>
      <c r="Y211" s="188" t="s">
        <v>53</v>
      </c>
      <c r="Z211" s="90"/>
      <c r="AA211" s="91"/>
      <c r="AB211" s="278"/>
      <c r="AC211" s="126"/>
      <c r="AD211" s="126"/>
      <c r="AE211" s="258"/>
      <c r="AF211" s="109"/>
      <c r="AG211" s="109"/>
      <c r="AH211" s="109"/>
      <c r="AI211" s="258"/>
      <c r="AJ211" s="109"/>
      <c r="AK211" s="109"/>
      <c r="AL211" s="109"/>
      <c r="AM211" s="258"/>
      <c r="AN211" s="109"/>
      <c r="AO211" s="109"/>
      <c r="AP211" s="109"/>
      <c r="AQ211" s="258"/>
      <c r="AR211" s="109"/>
      <c r="AS211" s="109"/>
      <c r="AT211" s="109"/>
      <c r="AU211" s="258"/>
      <c r="AV211" s="109"/>
      <c r="AW211" s="109"/>
      <c r="AX211" s="187"/>
    </row>
    <row r="212" spans="1:50" ht="22.5" hidden="1" customHeight="1" x14ac:dyDescent="0.15">
      <c r="A212" s="987"/>
      <c r="B212" s="245"/>
      <c r="C212" s="244"/>
      <c r="D212" s="245"/>
      <c r="E212" s="244"/>
      <c r="F212" s="306"/>
      <c r="G212" s="264"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79"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579"/>
    </row>
    <row r="213" spans="1:50" ht="22.5" hidden="1" customHeight="1" x14ac:dyDescent="0.15">
      <c r="A213" s="987"/>
      <c r="B213" s="245"/>
      <c r="C213" s="244"/>
      <c r="D213" s="245"/>
      <c r="E213" s="244"/>
      <c r="F213" s="306"/>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80"/>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987"/>
      <c r="B214" s="245"/>
      <c r="C214" s="244"/>
      <c r="D214" s="245"/>
      <c r="E214" s="244"/>
      <c r="F214" s="306"/>
      <c r="G214" s="197"/>
      <c r="H214" s="154"/>
      <c r="I214" s="154"/>
      <c r="J214" s="154"/>
      <c r="K214" s="154"/>
      <c r="L214" s="154"/>
      <c r="M214" s="154"/>
      <c r="N214" s="154"/>
      <c r="O214" s="154"/>
      <c r="P214" s="198"/>
      <c r="Q214" s="974"/>
      <c r="R214" s="975"/>
      <c r="S214" s="975"/>
      <c r="T214" s="975"/>
      <c r="U214" s="975"/>
      <c r="V214" s="975"/>
      <c r="W214" s="975"/>
      <c r="X214" s="975"/>
      <c r="Y214" s="975"/>
      <c r="Z214" s="975"/>
      <c r="AA214" s="976"/>
      <c r="AB214" s="248"/>
      <c r="AC214" s="249"/>
      <c r="AD214" s="249"/>
      <c r="AE214" s="87"/>
      <c r="AF214" s="87"/>
      <c r="AG214" s="87"/>
      <c r="AH214" s="87"/>
      <c r="AI214" s="87"/>
      <c r="AJ214" s="87"/>
      <c r="AK214" s="87"/>
      <c r="AL214" s="87"/>
      <c r="AM214" s="87"/>
      <c r="AN214" s="87"/>
      <c r="AO214" s="87"/>
      <c r="AP214" s="87"/>
      <c r="AQ214" s="87"/>
      <c r="AR214" s="87"/>
      <c r="AS214" s="87"/>
      <c r="AT214" s="87"/>
      <c r="AU214" s="87"/>
      <c r="AV214" s="87"/>
      <c r="AW214" s="87"/>
      <c r="AX214" s="254"/>
    </row>
    <row r="215" spans="1:50" ht="22.5" hidden="1" customHeight="1" x14ac:dyDescent="0.15">
      <c r="A215" s="987"/>
      <c r="B215" s="245"/>
      <c r="C215" s="244"/>
      <c r="D215" s="245"/>
      <c r="E215" s="244"/>
      <c r="F215" s="306"/>
      <c r="G215" s="199"/>
      <c r="H215" s="200"/>
      <c r="I215" s="200"/>
      <c r="J215" s="200"/>
      <c r="K215" s="200"/>
      <c r="L215" s="200"/>
      <c r="M215" s="200"/>
      <c r="N215" s="200"/>
      <c r="O215" s="200"/>
      <c r="P215" s="201"/>
      <c r="Q215" s="977"/>
      <c r="R215" s="978"/>
      <c r="S215" s="978"/>
      <c r="T215" s="978"/>
      <c r="U215" s="978"/>
      <c r="V215" s="978"/>
      <c r="W215" s="978"/>
      <c r="X215" s="978"/>
      <c r="Y215" s="978"/>
      <c r="Z215" s="978"/>
      <c r="AA215" s="979"/>
      <c r="AB215" s="250"/>
      <c r="AC215" s="251"/>
      <c r="AD215" s="251"/>
      <c r="AE215" s="87"/>
      <c r="AF215" s="87"/>
      <c r="AG215" s="87"/>
      <c r="AH215" s="87"/>
      <c r="AI215" s="87"/>
      <c r="AJ215" s="87"/>
      <c r="AK215" s="87"/>
      <c r="AL215" s="87"/>
      <c r="AM215" s="87"/>
      <c r="AN215" s="87"/>
      <c r="AO215" s="87"/>
      <c r="AP215" s="87"/>
      <c r="AQ215" s="87"/>
      <c r="AR215" s="87"/>
      <c r="AS215" s="87"/>
      <c r="AT215" s="87"/>
      <c r="AU215" s="87"/>
      <c r="AV215" s="87"/>
      <c r="AW215" s="87"/>
      <c r="AX215" s="254"/>
    </row>
    <row r="216" spans="1:50" ht="25.5" hidden="1" customHeight="1" x14ac:dyDescent="0.15">
      <c r="A216" s="987"/>
      <c r="B216" s="245"/>
      <c r="C216" s="244"/>
      <c r="D216" s="245"/>
      <c r="E216" s="244"/>
      <c r="F216" s="306"/>
      <c r="G216" s="199"/>
      <c r="H216" s="200"/>
      <c r="I216" s="200"/>
      <c r="J216" s="200"/>
      <c r="K216" s="200"/>
      <c r="L216" s="200"/>
      <c r="M216" s="200"/>
      <c r="N216" s="200"/>
      <c r="O216" s="200"/>
      <c r="P216" s="201"/>
      <c r="Q216" s="977"/>
      <c r="R216" s="978"/>
      <c r="S216" s="978"/>
      <c r="T216" s="978"/>
      <c r="U216" s="978"/>
      <c r="V216" s="978"/>
      <c r="W216" s="978"/>
      <c r="X216" s="978"/>
      <c r="Y216" s="978"/>
      <c r="Z216" s="978"/>
      <c r="AA216" s="979"/>
      <c r="AB216" s="250"/>
      <c r="AC216" s="251"/>
      <c r="AD216" s="251"/>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87"/>
      <c r="B217" s="245"/>
      <c r="C217" s="244"/>
      <c r="D217" s="245"/>
      <c r="E217" s="244"/>
      <c r="F217" s="306"/>
      <c r="G217" s="199"/>
      <c r="H217" s="200"/>
      <c r="I217" s="200"/>
      <c r="J217" s="200"/>
      <c r="K217" s="200"/>
      <c r="L217" s="200"/>
      <c r="M217" s="200"/>
      <c r="N217" s="200"/>
      <c r="O217" s="200"/>
      <c r="P217" s="201"/>
      <c r="Q217" s="977"/>
      <c r="R217" s="978"/>
      <c r="S217" s="978"/>
      <c r="T217" s="978"/>
      <c r="U217" s="978"/>
      <c r="V217" s="978"/>
      <c r="W217" s="978"/>
      <c r="X217" s="978"/>
      <c r="Y217" s="978"/>
      <c r="Z217" s="978"/>
      <c r="AA217" s="979"/>
      <c r="AB217" s="250"/>
      <c r="AC217" s="251"/>
      <c r="AD217" s="251"/>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x14ac:dyDescent="0.15">
      <c r="A218" s="987"/>
      <c r="B218" s="245"/>
      <c r="C218" s="244"/>
      <c r="D218" s="245"/>
      <c r="E218" s="244"/>
      <c r="F218" s="306"/>
      <c r="G218" s="202"/>
      <c r="H218" s="157"/>
      <c r="I218" s="157"/>
      <c r="J218" s="157"/>
      <c r="K218" s="157"/>
      <c r="L218" s="157"/>
      <c r="M218" s="157"/>
      <c r="N218" s="157"/>
      <c r="O218" s="157"/>
      <c r="P218" s="203"/>
      <c r="Q218" s="980"/>
      <c r="R218" s="981"/>
      <c r="S218" s="981"/>
      <c r="T218" s="981"/>
      <c r="U218" s="981"/>
      <c r="V218" s="981"/>
      <c r="W218" s="981"/>
      <c r="X218" s="981"/>
      <c r="Y218" s="981"/>
      <c r="Z218" s="981"/>
      <c r="AA218" s="982"/>
      <c r="AB218" s="252"/>
      <c r="AC218" s="253"/>
      <c r="AD218" s="253"/>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x14ac:dyDescent="0.15">
      <c r="A219" s="987"/>
      <c r="B219" s="245"/>
      <c r="C219" s="244"/>
      <c r="D219" s="245"/>
      <c r="E219" s="244"/>
      <c r="F219" s="306"/>
      <c r="G219" s="264"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79" t="s">
        <v>261</v>
      </c>
      <c r="AC219" s="162"/>
      <c r="AD219" s="163"/>
      <c r="AE219" s="265"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987"/>
      <c r="B220" s="245"/>
      <c r="C220" s="244"/>
      <c r="D220" s="245"/>
      <c r="E220" s="244"/>
      <c r="F220" s="306"/>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80"/>
      <c r="AC220" s="130"/>
      <c r="AD220" s="165"/>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87"/>
      <c r="B221" s="245"/>
      <c r="C221" s="244"/>
      <c r="D221" s="245"/>
      <c r="E221" s="244"/>
      <c r="F221" s="306"/>
      <c r="G221" s="197"/>
      <c r="H221" s="154"/>
      <c r="I221" s="154"/>
      <c r="J221" s="154"/>
      <c r="K221" s="154"/>
      <c r="L221" s="154"/>
      <c r="M221" s="154"/>
      <c r="N221" s="154"/>
      <c r="O221" s="154"/>
      <c r="P221" s="198"/>
      <c r="Q221" s="974"/>
      <c r="R221" s="975"/>
      <c r="S221" s="975"/>
      <c r="T221" s="975"/>
      <c r="U221" s="975"/>
      <c r="V221" s="975"/>
      <c r="W221" s="975"/>
      <c r="X221" s="975"/>
      <c r="Y221" s="975"/>
      <c r="Z221" s="975"/>
      <c r="AA221" s="976"/>
      <c r="AB221" s="248"/>
      <c r="AC221" s="249"/>
      <c r="AD221" s="249"/>
      <c r="AE221" s="87"/>
      <c r="AF221" s="87"/>
      <c r="AG221" s="87"/>
      <c r="AH221" s="87"/>
      <c r="AI221" s="87"/>
      <c r="AJ221" s="87"/>
      <c r="AK221" s="87"/>
      <c r="AL221" s="87"/>
      <c r="AM221" s="87"/>
      <c r="AN221" s="87"/>
      <c r="AO221" s="87"/>
      <c r="AP221" s="87"/>
      <c r="AQ221" s="87"/>
      <c r="AR221" s="87"/>
      <c r="AS221" s="87"/>
      <c r="AT221" s="87"/>
      <c r="AU221" s="87"/>
      <c r="AV221" s="87"/>
      <c r="AW221" s="87"/>
      <c r="AX221" s="254"/>
    </row>
    <row r="222" spans="1:50" ht="22.5" hidden="1" customHeight="1" x14ac:dyDescent="0.15">
      <c r="A222" s="987"/>
      <c r="B222" s="245"/>
      <c r="C222" s="244"/>
      <c r="D222" s="245"/>
      <c r="E222" s="244"/>
      <c r="F222" s="306"/>
      <c r="G222" s="199"/>
      <c r="H222" s="200"/>
      <c r="I222" s="200"/>
      <c r="J222" s="200"/>
      <c r="K222" s="200"/>
      <c r="L222" s="200"/>
      <c r="M222" s="200"/>
      <c r="N222" s="200"/>
      <c r="O222" s="200"/>
      <c r="P222" s="201"/>
      <c r="Q222" s="977"/>
      <c r="R222" s="978"/>
      <c r="S222" s="978"/>
      <c r="T222" s="978"/>
      <c r="U222" s="978"/>
      <c r="V222" s="978"/>
      <c r="W222" s="978"/>
      <c r="X222" s="978"/>
      <c r="Y222" s="978"/>
      <c r="Z222" s="978"/>
      <c r="AA222" s="979"/>
      <c r="AB222" s="250"/>
      <c r="AC222" s="251"/>
      <c r="AD222" s="251"/>
      <c r="AE222" s="87"/>
      <c r="AF222" s="87"/>
      <c r="AG222" s="87"/>
      <c r="AH222" s="87"/>
      <c r="AI222" s="87"/>
      <c r="AJ222" s="87"/>
      <c r="AK222" s="87"/>
      <c r="AL222" s="87"/>
      <c r="AM222" s="87"/>
      <c r="AN222" s="87"/>
      <c r="AO222" s="87"/>
      <c r="AP222" s="87"/>
      <c r="AQ222" s="87"/>
      <c r="AR222" s="87"/>
      <c r="AS222" s="87"/>
      <c r="AT222" s="87"/>
      <c r="AU222" s="87"/>
      <c r="AV222" s="87"/>
      <c r="AW222" s="87"/>
      <c r="AX222" s="254"/>
    </row>
    <row r="223" spans="1:50" ht="25.5" hidden="1" customHeight="1" x14ac:dyDescent="0.15">
      <c r="A223" s="987"/>
      <c r="B223" s="245"/>
      <c r="C223" s="244"/>
      <c r="D223" s="245"/>
      <c r="E223" s="244"/>
      <c r="F223" s="306"/>
      <c r="G223" s="199"/>
      <c r="H223" s="200"/>
      <c r="I223" s="200"/>
      <c r="J223" s="200"/>
      <c r="K223" s="200"/>
      <c r="L223" s="200"/>
      <c r="M223" s="200"/>
      <c r="N223" s="200"/>
      <c r="O223" s="200"/>
      <c r="P223" s="201"/>
      <c r="Q223" s="977"/>
      <c r="R223" s="978"/>
      <c r="S223" s="978"/>
      <c r="T223" s="978"/>
      <c r="U223" s="978"/>
      <c r="V223" s="978"/>
      <c r="W223" s="978"/>
      <c r="X223" s="978"/>
      <c r="Y223" s="978"/>
      <c r="Z223" s="978"/>
      <c r="AA223" s="979"/>
      <c r="AB223" s="250"/>
      <c r="AC223" s="251"/>
      <c r="AD223" s="251"/>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87"/>
      <c r="B224" s="245"/>
      <c r="C224" s="244"/>
      <c r="D224" s="245"/>
      <c r="E224" s="244"/>
      <c r="F224" s="306"/>
      <c r="G224" s="199"/>
      <c r="H224" s="200"/>
      <c r="I224" s="200"/>
      <c r="J224" s="200"/>
      <c r="K224" s="200"/>
      <c r="L224" s="200"/>
      <c r="M224" s="200"/>
      <c r="N224" s="200"/>
      <c r="O224" s="200"/>
      <c r="P224" s="201"/>
      <c r="Q224" s="977"/>
      <c r="R224" s="978"/>
      <c r="S224" s="978"/>
      <c r="T224" s="978"/>
      <c r="U224" s="978"/>
      <c r="V224" s="978"/>
      <c r="W224" s="978"/>
      <c r="X224" s="978"/>
      <c r="Y224" s="978"/>
      <c r="Z224" s="978"/>
      <c r="AA224" s="979"/>
      <c r="AB224" s="250"/>
      <c r="AC224" s="251"/>
      <c r="AD224" s="251"/>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x14ac:dyDescent="0.15">
      <c r="A225" s="987"/>
      <c r="B225" s="245"/>
      <c r="C225" s="244"/>
      <c r="D225" s="245"/>
      <c r="E225" s="244"/>
      <c r="F225" s="306"/>
      <c r="G225" s="202"/>
      <c r="H225" s="157"/>
      <c r="I225" s="157"/>
      <c r="J225" s="157"/>
      <c r="K225" s="157"/>
      <c r="L225" s="157"/>
      <c r="M225" s="157"/>
      <c r="N225" s="157"/>
      <c r="O225" s="157"/>
      <c r="P225" s="203"/>
      <c r="Q225" s="980"/>
      <c r="R225" s="981"/>
      <c r="S225" s="981"/>
      <c r="T225" s="981"/>
      <c r="U225" s="981"/>
      <c r="V225" s="981"/>
      <c r="W225" s="981"/>
      <c r="X225" s="981"/>
      <c r="Y225" s="981"/>
      <c r="Z225" s="981"/>
      <c r="AA225" s="982"/>
      <c r="AB225" s="252"/>
      <c r="AC225" s="253"/>
      <c r="AD225" s="253"/>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x14ac:dyDescent="0.15">
      <c r="A226" s="987"/>
      <c r="B226" s="245"/>
      <c r="C226" s="244"/>
      <c r="D226" s="245"/>
      <c r="E226" s="244"/>
      <c r="F226" s="306"/>
      <c r="G226" s="264"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79" t="s">
        <v>261</v>
      </c>
      <c r="AC226" s="162"/>
      <c r="AD226" s="163"/>
      <c r="AE226" s="265"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987"/>
      <c r="B227" s="245"/>
      <c r="C227" s="244"/>
      <c r="D227" s="245"/>
      <c r="E227" s="244"/>
      <c r="F227" s="306"/>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80"/>
      <c r="AC227" s="130"/>
      <c r="AD227" s="165"/>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87"/>
      <c r="B228" s="245"/>
      <c r="C228" s="244"/>
      <c r="D228" s="245"/>
      <c r="E228" s="244"/>
      <c r="F228" s="306"/>
      <c r="G228" s="197"/>
      <c r="H228" s="154"/>
      <c r="I228" s="154"/>
      <c r="J228" s="154"/>
      <c r="K228" s="154"/>
      <c r="L228" s="154"/>
      <c r="M228" s="154"/>
      <c r="N228" s="154"/>
      <c r="O228" s="154"/>
      <c r="P228" s="198"/>
      <c r="Q228" s="974"/>
      <c r="R228" s="975"/>
      <c r="S228" s="975"/>
      <c r="T228" s="975"/>
      <c r="U228" s="975"/>
      <c r="V228" s="975"/>
      <c r="W228" s="975"/>
      <c r="X228" s="975"/>
      <c r="Y228" s="975"/>
      <c r="Z228" s="975"/>
      <c r="AA228" s="976"/>
      <c r="AB228" s="248"/>
      <c r="AC228" s="249"/>
      <c r="AD228" s="249"/>
      <c r="AE228" s="87"/>
      <c r="AF228" s="87"/>
      <c r="AG228" s="87"/>
      <c r="AH228" s="87"/>
      <c r="AI228" s="87"/>
      <c r="AJ228" s="87"/>
      <c r="AK228" s="87"/>
      <c r="AL228" s="87"/>
      <c r="AM228" s="87"/>
      <c r="AN228" s="87"/>
      <c r="AO228" s="87"/>
      <c r="AP228" s="87"/>
      <c r="AQ228" s="87"/>
      <c r="AR228" s="87"/>
      <c r="AS228" s="87"/>
      <c r="AT228" s="87"/>
      <c r="AU228" s="87"/>
      <c r="AV228" s="87"/>
      <c r="AW228" s="87"/>
      <c r="AX228" s="254"/>
    </row>
    <row r="229" spans="1:50" ht="22.5" hidden="1" customHeight="1" x14ac:dyDescent="0.15">
      <c r="A229" s="987"/>
      <c r="B229" s="245"/>
      <c r="C229" s="244"/>
      <c r="D229" s="245"/>
      <c r="E229" s="244"/>
      <c r="F229" s="306"/>
      <c r="G229" s="199"/>
      <c r="H229" s="200"/>
      <c r="I229" s="200"/>
      <c r="J229" s="200"/>
      <c r="K229" s="200"/>
      <c r="L229" s="200"/>
      <c r="M229" s="200"/>
      <c r="N229" s="200"/>
      <c r="O229" s="200"/>
      <c r="P229" s="201"/>
      <c r="Q229" s="977"/>
      <c r="R229" s="978"/>
      <c r="S229" s="978"/>
      <c r="T229" s="978"/>
      <c r="U229" s="978"/>
      <c r="V229" s="978"/>
      <c r="W229" s="978"/>
      <c r="X229" s="978"/>
      <c r="Y229" s="978"/>
      <c r="Z229" s="978"/>
      <c r="AA229" s="979"/>
      <c r="AB229" s="250"/>
      <c r="AC229" s="251"/>
      <c r="AD229" s="251"/>
      <c r="AE229" s="87"/>
      <c r="AF229" s="87"/>
      <c r="AG229" s="87"/>
      <c r="AH229" s="87"/>
      <c r="AI229" s="87"/>
      <c r="AJ229" s="87"/>
      <c r="AK229" s="87"/>
      <c r="AL229" s="87"/>
      <c r="AM229" s="87"/>
      <c r="AN229" s="87"/>
      <c r="AO229" s="87"/>
      <c r="AP229" s="87"/>
      <c r="AQ229" s="87"/>
      <c r="AR229" s="87"/>
      <c r="AS229" s="87"/>
      <c r="AT229" s="87"/>
      <c r="AU229" s="87"/>
      <c r="AV229" s="87"/>
      <c r="AW229" s="87"/>
      <c r="AX229" s="254"/>
    </row>
    <row r="230" spans="1:50" ht="25.5" hidden="1" customHeight="1" x14ac:dyDescent="0.15">
      <c r="A230" s="987"/>
      <c r="B230" s="245"/>
      <c r="C230" s="244"/>
      <c r="D230" s="245"/>
      <c r="E230" s="244"/>
      <c r="F230" s="306"/>
      <c r="G230" s="199"/>
      <c r="H230" s="200"/>
      <c r="I230" s="200"/>
      <c r="J230" s="200"/>
      <c r="K230" s="200"/>
      <c r="L230" s="200"/>
      <c r="M230" s="200"/>
      <c r="N230" s="200"/>
      <c r="O230" s="200"/>
      <c r="P230" s="201"/>
      <c r="Q230" s="977"/>
      <c r="R230" s="978"/>
      <c r="S230" s="978"/>
      <c r="T230" s="978"/>
      <c r="U230" s="978"/>
      <c r="V230" s="978"/>
      <c r="W230" s="978"/>
      <c r="X230" s="978"/>
      <c r="Y230" s="978"/>
      <c r="Z230" s="978"/>
      <c r="AA230" s="979"/>
      <c r="AB230" s="250"/>
      <c r="AC230" s="251"/>
      <c r="AD230" s="251"/>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87"/>
      <c r="B231" s="245"/>
      <c r="C231" s="244"/>
      <c r="D231" s="245"/>
      <c r="E231" s="244"/>
      <c r="F231" s="306"/>
      <c r="G231" s="199"/>
      <c r="H231" s="200"/>
      <c r="I231" s="200"/>
      <c r="J231" s="200"/>
      <c r="K231" s="200"/>
      <c r="L231" s="200"/>
      <c r="M231" s="200"/>
      <c r="N231" s="200"/>
      <c r="O231" s="200"/>
      <c r="P231" s="201"/>
      <c r="Q231" s="977"/>
      <c r="R231" s="978"/>
      <c r="S231" s="978"/>
      <c r="T231" s="978"/>
      <c r="U231" s="978"/>
      <c r="V231" s="978"/>
      <c r="W231" s="978"/>
      <c r="X231" s="978"/>
      <c r="Y231" s="978"/>
      <c r="Z231" s="978"/>
      <c r="AA231" s="979"/>
      <c r="AB231" s="250"/>
      <c r="AC231" s="251"/>
      <c r="AD231" s="251"/>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x14ac:dyDescent="0.15">
      <c r="A232" s="987"/>
      <c r="B232" s="245"/>
      <c r="C232" s="244"/>
      <c r="D232" s="245"/>
      <c r="E232" s="244"/>
      <c r="F232" s="306"/>
      <c r="G232" s="202"/>
      <c r="H232" s="157"/>
      <c r="I232" s="157"/>
      <c r="J232" s="157"/>
      <c r="K232" s="157"/>
      <c r="L232" s="157"/>
      <c r="M232" s="157"/>
      <c r="N232" s="157"/>
      <c r="O232" s="157"/>
      <c r="P232" s="203"/>
      <c r="Q232" s="980"/>
      <c r="R232" s="981"/>
      <c r="S232" s="981"/>
      <c r="T232" s="981"/>
      <c r="U232" s="981"/>
      <c r="V232" s="981"/>
      <c r="W232" s="981"/>
      <c r="X232" s="981"/>
      <c r="Y232" s="981"/>
      <c r="Z232" s="981"/>
      <c r="AA232" s="982"/>
      <c r="AB232" s="252"/>
      <c r="AC232" s="253"/>
      <c r="AD232" s="253"/>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x14ac:dyDescent="0.15">
      <c r="A233" s="987"/>
      <c r="B233" s="245"/>
      <c r="C233" s="244"/>
      <c r="D233" s="245"/>
      <c r="E233" s="244"/>
      <c r="F233" s="306"/>
      <c r="G233" s="264"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79" t="s">
        <v>261</v>
      </c>
      <c r="AC233" s="162"/>
      <c r="AD233" s="163"/>
      <c r="AE233" s="265"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987"/>
      <c r="B234" s="245"/>
      <c r="C234" s="244"/>
      <c r="D234" s="245"/>
      <c r="E234" s="244"/>
      <c r="F234" s="306"/>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80"/>
      <c r="AC234" s="130"/>
      <c r="AD234" s="165"/>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87"/>
      <c r="B235" s="245"/>
      <c r="C235" s="244"/>
      <c r="D235" s="245"/>
      <c r="E235" s="244"/>
      <c r="F235" s="306"/>
      <c r="G235" s="197"/>
      <c r="H235" s="154"/>
      <c r="I235" s="154"/>
      <c r="J235" s="154"/>
      <c r="K235" s="154"/>
      <c r="L235" s="154"/>
      <c r="M235" s="154"/>
      <c r="N235" s="154"/>
      <c r="O235" s="154"/>
      <c r="P235" s="198"/>
      <c r="Q235" s="974"/>
      <c r="R235" s="975"/>
      <c r="S235" s="975"/>
      <c r="T235" s="975"/>
      <c r="U235" s="975"/>
      <c r="V235" s="975"/>
      <c r="W235" s="975"/>
      <c r="X235" s="975"/>
      <c r="Y235" s="975"/>
      <c r="Z235" s="975"/>
      <c r="AA235" s="976"/>
      <c r="AB235" s="248"/>
      <c r="AC235" s="249"/>
      <c r="AD235" s="249"/>
      <c r="AE235" s="87"/>
      <c r="AF235" s="87"/>
      <c r="AG235" s="87"/>
      <c r="AH235" s="87"/>
      <c r="AI235" s="87"/>
      <c r="AJ235" s="87"/>
      <c r="AK235" s="87"/>
      <c r="AL235" s="87"/>
      <c r="AM235" s="87"/>
      <c r="AN235" s="87"/>
      <c r="AO235" s="87"/>
      <c r="AP235" s="87"/>
      <c r="AQ235" s="87"/>
      <c r="AR235" s="87"/>
      <c r="AS235" s="87"/>
      <c r="AT235" s="87"/>
      <c r="AU235" s="87"/>
      <c r="AV235" s="87"/>
      <c r="AW235" s="87"/>
      <c r="AX235" s="254"/>
    </row>
    <row r="236" spans="1:50" ht="22.5" hidden="1" customHeight="1" x14ac:dyDescent="0.15">
      <c r="A236" s="987"/>
      <c r="B236" s="245"/>
      <c r="C236" s="244"/>
      <c r="D236" s="245"/>
      <c r="E236" s="244"/>
      <c r="F236" s="306"/>
      <c r="G236" s="199"/>
      <c r="H236" s="200"/>
      <c r="I236" s="200"/>
      <c r="J236" s="200"/>
      <c r="K236" s="200"/>
      <c r="L236" s="200"/>
      <c r="M236" s="200"/>
      <c r="N236" s="200"/>
      <c r="O236" s="200"/>
      <c r="P236" s="201"/>
      <c r="Q236" s="977"/>
      <c r="R236" s="978"/>
      <c r="S236" s="978"/>
      <c r="T236" s="978"/>
      <c r="U236" s="978"/>
      <c r="V236" s="978"/>
      <c r="W236" s="978"/>
      <c r="X236" s="978"/>
      <c r="Y236" s="978"/>
      <c r="Z236" s="978"/>
      <c r="AA236" s="979"/>
      <c r="AB236" s="250"/>
      <c r="AC236" s="251"/>
      <c r="AD236" s="251"/>
      <c r="AE236" s="87"/>
      <c r="AF236" s="87"/>
      <c r="AG236" s="87"/>
      <c r="AH236" s="87"/>
      <c r="AI236" s="87"/>
      <c r="AJ236" s="87"/>
      <c r="AK236" s="87"/>
      <c r="AL236" s="87"/>
      <c r="AM236" s="87"/>
      <c r="AN236" s="87"/>
      <c r="AO236" s="87"/>
      <c r="AP236" s="87"/>
      <c r="AQ236" s="87"/>
      <c r="AR236" s="87"/>
      <c r="AS236" s="87"/>
      <c r="AT236" s="87"/>
      <c r="AU236" s="87"/>
      <c r="AV236" s="87"/>
      <c r="AW236" s="87"/>
      <c r="AX236" s="254"/>
    </row>
    <row r="237" spans="1:50" ht="25.5" hidden="1" customHeight="1" x14ac:dyDescent="0.15">
      <c r="A237" s="987"/>
      <c r="B237" s="245"/>
      <c r="C237" s="244"/>
      <c r="D237" s="245"/>
      <c r="E237" s="244"/>
      <c r="F237" s="306"/>
      <c r="G237" s="199"/>
      <c r="H237" s="200"/>
      <c r="I237" s="200"/>
      <c r="J237" s="200"/>
      <c r="K237" s="200"/>
      <c r="L237" s="200"/>
      <c r="M237" s="200"/>
      <c r="N237" s="200"/>
      <c r="O237" s="200"/>
      <c r="P237" s="201"/>
      <c r="Q237" s="977"/>
      <c r="R237" s="978"/>
      <c r="S237" s="978"/>
      <c r="T237" s="978"/>
      <c r="U237" s="978"/>
      <c r="V237" s="978"/>
      <c r="W237" s="978"/>
      <c r="X237" s="978"/>
      <c r="Y237" s="978"/>
      <c r="Z237" s="978"/>
      <c r="AA237" s="979"/>
      <c r="AB237" s="250"/>
      <c r="AC237" s="251"/>
      <c r="AD237" s="251"/>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87"/>
      <c r="B238" s="245"/>
      <c r="C238" s="244"/>
      <c r="D238" s="245"/>
      <c r="E238" s="244"/>
      <c r="F238" s="306"/>
      <c r="G238" s="199"/>
      <c r="H238" s="200"/>
      <c r="I238" s="200"/>
      <c r="J238" s="200"/>
      <c r="K238" s="200"/>
      <c r="L238" s="200"/>
      <c r="M238" s="200"/>
      <c r="N238" s="200"/>
      <c r="O238" s="200"/>
      <c r="P238" s="201"/>
      <c r="Q238" s="977"/>
      <c r="R238" s="978"/>
      <c r="S238" s="978"/>
      <c r="T238" s="978"/>
      <c r="U238" s="978"/>
      <c r="V238" s="978"/>
      <c r="W238" s="978"/>
      <c r="X238" s="978"/>
      <c r="Y238" s="978"/>
      <c r="Z238" s="978"/>
      <c r="AA238" s="979"/>
      <c r="AB238" s="250"/>
      <c r="AC238" s="251"/>
      <c r="AD238" s="251"/>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x14ac:dyDescent="0.15">
      <c r="A239" s="987"/>
      <c r="B239" s="245"/>
      <c r="C239" s="244"/>
      <c r="D239" s="245"/>
      <c r="E239" s="244"/>
      <c r="F239" s="306"/>
      <c r="G239" s="202"/>
      <c r="H239" s="157"/>
      <c r="I239" s="157"/>
      <c r="J239" s="157"/>
      <c r="K239" s="157"/>
      <c r="L239" s="157"/>
      <c r="M239" s="157"/>
      <c r="N239" s="157"/>
      <c r="O239" s="157"/>
      <c r="P239" s="203"/>
      <c r="Q239" s="980"/>
      <c r="R239" s="981"/>
      <c r="S239" s="981"/>
      <c r="T239" s="981"/>
      <c r="U239" s="981"/>
      <c r="V239" s="981"/>
      <c r="W239" s="981"/>
      <c r="X239" s="981"/>
      <c r="Y239" s="981"/>
      <c r="Z239" s="981"/>
      <c r="AA239" s="982"/>
      <c r="AB239" s="252"/>
      <c r="AC239" s="253"/>
      <c r="AD239" s="253"/>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x14ac:dyDescent="0.15">
      <c r="A240" s="987"/>
      <c r="B240" s="245"/>
      <c r="C240" s="244"/>
      <c r="D240" s="245"/>
      <c r="E240" s="244"/>
      <c r="F240" s="306"/>
      <c r="G240" s="264"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79" t="s">
        <v>261</v>
      </c>
      <c r="AC240" s="162"/>
      <c r="AD240" s="163"/>
      <c r="AE240" s="265"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987"/>
      <c r="B241" s="245"/>
      <c r="C241" s="244"/>
      <c r="D241" s="245"/>
      <c r="E241" s="244"/>
      <c r="F241" s="306"/>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80"/>
      <c r="AC241" s="130"/>
      <c r="AD241" s="165"/>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87"/>
      <c r="B242" s="245"/>
      <c r="C242" s="244"/>
      <c r="D242" s="245"/>
      <c r="E242" s="244"/>
      <c r="F242" s="306"/>
      <c r="G242" s="197"/>
      <c r="H242" s="154"/>
      <c r="I242" s="154"/>
      <c r="J242" s="154"/>
      <c r="K242" s="154"/>
      <c r="L242" s="154"/>
      <c r="M242" s="154"/>
      <c r="N242" s="154"/>
      <c r="O242" s="154"/>
      <c r="P242" s="198"/>
      <c r="Q242" s="974"/>
      <c r="R242" s="975"/>
      <c r="S242" s="975"/>
      <c r="T242" s="975"/>
      <c r="U242" s="975"/>
      <c r="V242" s="975"/>
      <c r="W242" s="975"/>
      <c r="X242" s="975"/>
      <c r="Y242" s="975"/>
      <c r="Z242" s="975"/>
      <c r="AA242" s="976"/>
      <c r="AB242" s="248"/>
      <c r="AC242" s="249"/>
      <c r="AD242" s="249"/>
      <c r="AE242" s="87"/>
      <c r="AF242" s="87"/>
      <c r="AG242" s="87"/>
      <c r="AH242" s="87"/>
      <c r="AI242" s="87"/>
      <c r="AJ242" s="87"/>
      <c r="AK242" s="87"/>
      <c r="AL242" s="87"/>
      <c r="AM242" s="87"/>
      <c r="AN242" s="87"/>
      <c r="AO242" s="87"/>
      <c r="AP242" s="87"/>
      <c r="AQ242" s="87"/>
      <c r="AR242" s="87"/>
      <c r="AS242" s="87"/>
      <c r="AT242" s="87"/>
      <c r="AU242" s="87"/>
      <c r="AV242" s="87"/>
      <c r="AW242" s="87"/>
      <c r="AX242" s="254"/>
    </row>
    <row r="243" spans="1:50" ht="22.5" hidden="1" customHeight="1" x14ac:dyDescent="0.15">
      <c r="A243" s="987"/>
      <c r="B243" s="245"/>
      <c r="C243" s="244"/>
      <c r="D243" s="245"/>
      <c r="E243" s="244"/>
      <c r="F243" s="306"/>
      <c r="G243" s="199"/>
      <c r="H243" s="200"/>
      <c r="I243" s="200"/>
      <c r="J243" s="200"/>
      <c r="K243" s="200"/>
      <c r="L243" s="200"/>
      <c r="M243" s="200"/>
      <c r="N243" s="200"/>
      <c r="O243" s="200"/>
      <c r="P243" s="201"/>
      <c r="Q243" s="977"/>
      <c r="R243" s="978"/>
      <c r="S243" s="978"/>
      <c r="T243" s="978"/>
      <c r="U243" s="978"/>
      <c r="V243" s="978"/>
      <c r="W243" s="978"/>
      <c r="X243" s="978"/>
      <c r="Y243" s="978"/>
      <c r="Z243" s="978"/>
      <c r="AA243" s="979"/>
      <c r="AB243" s="250"/>
      <c r="AC243" s="251"/>
      <c r="AD243" s="251"/>
      <c r="AE243" s="87"/>
      <c r="AF243" s="87"/>
      <c r="AG243" s="87"/>
      <c r="AH243" s="87"/>
      <c r="AI243" s="87"/>
      <c r="AJ243" s="87"/>
      <c r="AK243" s="87"/>
      <c r="AL243" s="87"/>
      <c r="AM243" s="87"/>
      <c r="AN243" s="87"/>
      <c r="AO243" s="87"/>
      <c r="AP243" s="87"/>
      <c r="AQ243" s="87"/>
      <c r="AR243" s="87"/>
      <c r="AS243" s="87"/>
      <c r="AT243" s="87"/>
      <c r="AU243" s="87"/>
      <c r="AV243" s="87"/>
      <c r="AW243" s="87"/>
      <c r="AX243" s="254"/>
    </row>
    <row r="244" spans="1:50" ht="25.5" hidden="1" customHeight="1" x14ac:dyDescent="0.15">
      <c r="A244" s="987"/>
      <c r="B244" s="245"/>
      <c r="C244" s="244"/>
      <c r="D244" s="245"/>
      <c r="E244" s="244"/>
      <c r="F244" s="306"/>
      <c r="G244" s="199"/>
      <c r="H244" s="200"/>
      <c r="I244" s="200"/>
      <c r="J244" s="200"/>
      <c r="K244" s="200"/>
      <c r="L244" s="200"/>
      <c r="M244" s="200"/>
      <c r="N244" s="200"/>
      <c r="O244" s="200"/>
      <c r="P244" s="201"/>
      <c r="Q244" s="977"/>
      <c r="R244" s="978"/>
      <c r="S244" s="978"/>
      <c r="T244" s="978"/>
      <c r="U244" s="978"/>
      <c r="V244" s="978"/>
      <c r="W244" s="978"/>
      <c r="X244" s="978"/>
      <c r="Y244" s="978"/>
      <c r="Z244" s="978"/>
      <c r="AA244" s="979"/>
      <c r="AB244" s="250"/>
      <c r="AC244" s="251"/>
      <c r="AD244" s="251"/>
      <c r="AE244" s="255" t="s">
        <v>206</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987"/>
      <c r="B245" s="245"/>
      <c r="C245" s="244"/>
      <c r="D245" s="245"/>
      <c r="E245" s="244"/>
      <c r="F245" s="306"/>
      <c r="G245" s="199"/>
      <c r="H245" s="200"/>
      <c r="I245" s="200"/>
      <c r="J245" s="200"/>
      <c r="K245" s="200"/>
      <c r="L245" s="200"/>
      <c r="M245" s="200"/>
      <c r="N245" s="200"/>
      <c r="O245" s="200"/>
      <c r="P245" s="201"/>
      <c r="Q245" s="977"/>
      <c r="R245" s="978"/>
      <c r="S245" s="978"/>
      <c r="T245" s="978"/>
      <c r="U245" s="978"/>
      <c r="V245" s="978"/>
      <c r="W245" s="978"/>
      <c r="X245" s="978"/>
      <c r="Y245" s="978"/>
      <c r="Z245" s="978"/>
      <c r="AA245" s="979"/>
      <c r="AB245" s="250"/>
      <c r="AC245" s="251"/>
      <c r="AD245" s="251"/>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x14ac:dyDescent="0.15">
      <c r="A246" s="987"/>
      <c r="B246" s="245"/>
      <c r="C246" s="244"/>
      <c r="D246" s="245"/>
      <c r="E246" s="307"/>
      <c r="F246" s="308"/>
      <c r="G246" s="202"/>
      <c r="H246" s="157"/>
      <c r="I246" s="157"/>
      <c r="J246" s="157"/>
      <c r="K246" s="157"/>
      <c r="L246" s="157"/>
      <c r="M246" s="157"/>
      <c r="N246" s="157"/>
      <c r="O246" s="157"/>
      <c r="P246" s="203"/>
      <c r="Q246" s="980"/>
      <c r="R246" s="981"/>
      <c r="S246" s="981"/>
      <c r="T246" s="981"/>
      <c r="U246" s="981"/>
      <c r="V246" s="981"/>
      <c r="W246" s="981"/>
      <c r="X246" s="981"/>
      <c r="Y246" s="981"/>
      <c r="Z246" s="981"/>
      <c r="AA246" s="982"/>
      <c r="AB246" s="252"/>
      <c r="AC246" s="253"/>
      <c r="AD246" s="253"/>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x14ac:dyDescent="0.15">
      <c r="A247" s="987"/>
      <c r="B247" s="245"/>
      <c r="C247" s="244"/>
      <c r="D247" s="245"/>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x14ac:dyDescent="0.15">
      <c r="A248" s="987"/>
      <c r="B248" s="245"/>
      <c r="C248" s="244"/>
      <c r="D248" s="245"/>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x14ac:dyDescent="0.2">
      <c r="A249" s="987"/>
      <c r="B249" s="245"/>
      <c r="C249" s="244"/>
      <c r="D249" s="245"/>
      <c r="E249" s="420"/>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1"/>
    </row>
    <row r="250" spans="1:50" ht="45" hidden="1" customHeight="1" x14ac:dyDescent="0.15">
      <c r="A250" s="987"/>
      <c r="B250" s="245"/>
      <c r="C250" s="244"/>
      <c r="D250" s="245"/>
      <c r="E250" s="300" t="s">
        <v>220</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87"/>
      <c r="B251" s="245"/>
      <c r="C251" s="244"/>
      <c r="D251" s="245"/>
      <c r="E251" s="231" t="s">
        <v>219</v>
      </c>
      <c r="F251" s="232"/>
      <c r="G251" s="202"/>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87"/>
      <c r="B252" s="245"/>
      <c r="C252" s="244"/>
      <c r="D252" s="245"/>
      <c r="E252" s="242" t="s">
        <v>192</v>
      </c>
      <c r="F252" s="305"/>
      <c r="G252" s="274" t="s">
        <v>201</v>
      </c>
      <c r="H252" s="260"/>
      <c r="I252" s="260"/>
      <c r="J252" s="260"/>
      <c r="K252" s="260"/>
      <c r="L252" s="260"/>
      <c r="M252" s="260"/>
      <c r="N252" s="260"/>
      <c r="O252" s="260"/>
      <c r="P252" s="260"/>
      <c r="Q252" s="260"/>
      <c r="R252" s="260"/>
      <c r="S252" s="260"/>
      <c r="T252" s="260"/>
      <c r="U252" s="260"/>
      <c r="V252" s="260"/>
      <c r="W252" s="260"/>
      <c r="X252" s="261"/>
      <c r="Y252" s="275"/>
      <c r="Z252" s="276"/>
      <c r="AA252" s="277"/>
      <c r="AB252" s="259" t="s">
        <v>11</v>
      </c>
      <c r="AC252" s="260"/>
      <c r="AD252" s="261"/>
      <c r="AE252" s="257" t="s">
        <v>316</v>
      </c>
      <c r="AF252" s="257"/>
      <c r="AG252" s="257"/>
      <c r="AH252" s="257"/>
      <c r="AI252" s="257" t="s">
        <v>314</v>
      </c>
      <c r="AJ252" s="257"/>
      <c r="AK252" s="257"/>
      <c r="AL252" s="257"/>
      <c r="AM252" s="257" t="s">
        <v>343</v>
      </c>
      <c r="AN252" s="257"/>
      <c r="AO252" s="257"/>
      <c r="AP252" s="259"/>
      <c r="AQ252" s="259" t="s">
        <v>187</v>
      </c>
      <c r="AR252" s="260"/>
      <c r="AS252" s="260"/>
      <c r="AT252" s="261"/>
      <c r="AU252" s="271" t="s">
        <v>203</v>
      </c>
      <c r="AV252" s="271"/>
      <c r="AW252" s="271"/>
      <c r="AX252" s="272"/>
    </row>
    <row r="253" spans="1:50" ht="18.75" hidden="1" customHeight="1" x14ac:dyDescent="0.15">
      <c r="A253" s="987"/>
      <c r="B253" s="245"/>
      <c r="C253" s="244"/>
      <c r="D253" s="245"/>
      <c r="E253" s="244"/>
      <c r="F253" s="306"/>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62"/>
      <c r="AR253" s="263"/>
      <c r="AS253" s="130" t="s">
        <v>188</v>
      </c>
      <c r="AT253" s="165"/>
      <c r="AU253" s="129"/>
      <c r="AV253" s="129"/>
      <c r="AW253" s="130" t="s">
        <v>177</v>
      </c>
      <c r="AX253" s="131"/>
    </row>
    <row r="254" spans="1:50" ht="39.75" hidden="1" customHeight="1" x14ac:dyDescent="0.15">
      <c r="A254" s="987"/>
      <c r="B254" s="245"/>
      <c r="C254" s="244"/>
      <c r="D254" s="245"/>
      <c r="E254" s="244"/>
      <c r="F254" s="306"/>
      <c r="G254" s="197"/>
      <c r="H254" s="154"/>
      <c r="I254" s="154"/>
      <c r="J254" s="154"/>
      <c r="K254" s="154"/>
      <c r="L254" s="154"/>
      <c r="M254" s="154"/>
      <c r="N254" s="154"/>
      <c r="O254" s="154"/>
      <c r="P254" s="154"/>
      <c r="Q254" s="154"/>
      <c r="R254" s="154"/>
      <c r="S254" s="154"/>
      <c r="T254" s="154"/>
      <c r="U254" s="154"/>
      <c r="V254" s="154"/>
      <c r="W254" s="154"/>
      <c r="X254" s="198"/>
      <c r="Y254" s="123" t="s">
        <v>202</v>
      </c>
      <c r="Z254" s="124"/>
      <c r="AA254" s="125"/>
      <c r="AB254" s="273"/>
      <c r="AC254" s="196"/>
      <c r="AD254" s="196"/>
      <c r="AE254" s="258"/>
      <c r="AF254" s="109"/>
      <c r="AG254" s="109"/>
      <c r="AH254" s="109"/>
      <c r="AI254" s="258"/>
      <c r="AJ254" s="109"/>
      <c r="AK254" s="109"/>
      <c r="AL254" s="109"/>
      <c r="AM254" s="258"/>
      <c r="AN254" s="109"/>
      <c r="AO254" s="109"/>
      <c r="AP254" s="109"/>
      <c r="AQ254" s="258"/>
      <c r="AR254" s="109"/>
      <c r="AS254" s="109"/>
      <c r="AT254" s="109"/>
      <c r="AU254" s="258"/>
      <c r="AV254" s="109"/>
      <c r="AW254" s="109"/>
      <c r="AX254" s="187"/>
    </row>
    <row r="255" spans="1:50" ht="39.75" hidden="1" customHeight="1" x14ac:dyDescent="0.15">
      <c r="A255" s="987"/>
      <c r="B255" s="245"/>
      <c r="C255" s="244"/>
      <c r="D255" s="245"/>
      <c r="E255" s="244"/>
      <c r="F255" s="306"/>
      <c r="G255" s="202"/>
      <c r="H255" s="157"/>
      <c r="I255" s="157"/>
      <c r="J255" s="157"/>
      <c r="K255" s="157"/>
      <c r="L255" s="157"/>
      <c r="M255" s="157"/>
      <c r="N255" s="157"/>
      <c r="O255" s="157"/>
      <c r="P255" s="157"/>
      <c r="Q255" s="157"/>
      <c r="R255" s="157"/>
      <c r="S255" s="157"/>
      <c r="T255" s="157"/>
      <c r="U255" s="157"/>
      <c r="V255" s="157"/>
      <c r="W255" s="157"/>
      <c r="X255" s="203"/>
      <c r="Y255" s="188" t="s">
        <v>53</v>
      </c>
      <c r="Z255" s="90"/>
      <c r="AA255" s="91"/>
      <c r="AB255" s="278"/>
      <c r="AC255" s="126"/>
      <c r="AD255" s="126"/>
      <c r="AE255" s="258"/>
      <c r="AF255" s="109"/>
      <c r="AG255" s="109"/>
      <c r="AH255" s="109"/>
      <c r="AI255" s="258"/>
      <c r="AJ255" s="109"/>
      <c r="AK255" s="109"/>
      <c r="AL255" s="109"/>
      <c r="AM255" s="258"/>
      <c r="AN255" s="109"/>
      <c r="AO255" s="109"/>
      <c r="AP255" s="109"/>
      <c r="AQ255" s="258"/>
      <c r="AR255" s="109"/>
      <c r="AS255" s="109"/>
      <c r="AT255" s="109"/>
      <c r="AU255" s="258"/>
      <c r="AV255" s="109"/>
      <c r="AW255" s="109"/>
      <c r="AX255" s="187"/>
    </row>
    <row r="256" spans="1:50" ht="18.75" hidden="1" customHeight="1" x14ac:dyDescent="0.15">
      <c r="A256" s="987"/>
      <c r="B256" s="245"/>
      <c r="C256" s="244"/>
      <c r="D256" s="245"/>
      <c r="E256" s="244"/>
      <c r="F256" s="306"/>
      <c r="G256" s="274" t="s">
        <v>201</v>
      </c>
      <c r="H256" s="260"/>
      <c r="I256" s="260"/>
      <c r="J256" s="260"/>
      <c r="K256" s="260"/>
      <c r="L256" s="260"/>
      <c r="M256" s="260"/>
      <c r="N256" s="260"/>
      <c r="O256" s="260"/>
      <c r="P256" s="260"/>
      <c r="Q256" s="260"/>
      <c r="R256" s="260"/>
      <c r="S256" s="260"/>
      <c r="T256" s="260"/>
      <c r="U256" s="260"/>
      <c r="V256" s="260"/>
      <c r="W256" s="260"/>
      <c r="X256" s="261"/>
      <c r="Y256" s="275"/>
      <c r="Z256" s="276"/>
      <c r="AA256" s="277"/>
      <c r="AB256" s="259" t="s">
        <v>11</v>
      </c>
      <c r="AC256" s="260"/>
      <c r="AD256" s="261"/>
      <c r="AE256" s="257" t="s">
        <v>316</v>
      </c>
      <c r="AF256" s="257"/>
      <c r="AG256" s="257"/>
      <c r="AH256" s="257"/>
      <c r="AI256" s="257" t="s">
        <v>314</v>
      </c>
      <c r="AJ256" s="257"/>
      <c r="AK256" s="257"/>
      <c r="AL256" s="257"/>
      <c r="AM256" s="257" t="s">
        <v>343</v>
      </c>
      <c r="AN256" s="257"/>
      <c r="AO256" s="257"/>
      <c r="AP256" s="259"/>
      <c r="AQ256" s="259" t="s">
        <v>187</v>
      </c>
      <c r="AR256" s="260"/>
      <c r="AS256" s="260"/>
      <c r="AT256" s="261"/>
      <c r="AU256" s="271" t="s">
        <v>203</v>
      </c>
      <c r="AV256" s="271"/>
      <c r="AW256" s="271"/>
      <c r="AX256" s="272"/>
    </row>
    <row r="257" spans="1:50" ht="18.75" hidden="1" customHeight="1" x14ac:dyDescent="0.15">
      <c r="A257" s="987"/>
      <c r="B257" s="245"/>
      <c r="C257" s="244"/>
      <c r="D257" s="245"/>
      <c r="E257" s="244"/>
      <c r="F257" s="306"/>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62"/>
      <c r="AR257" s="263"/>
      <c r="AS257" s="130" t="s">
        <v>188</v>
      </c>
      <c r="AT257" s="165"/>
      <c r="AU257" s="129"/>
      <c r="AV257" s="129"/>
      <c r="AW257" s="130" t="s">
        <v>177</v>
      </c>
      <c r="AX257" s="131"/>
    </row>
    <row r="258" spans="1:50" ht="39.75" hidden="1" customHeight="1" x14ac:dyDescent="0.15">
      <c r="A258" s="987"/>
      <c r="B258" s="245"/>
      <c r="C258" s="244"/>
      <c r="D258" s="245"/>
      <c r="E258" s="244"/>
      <c r="F258" s="306"/>
      <c r="G258" s="197"/>
      <c r="H258" s="154"/>
      <c r="I258" s="154"/>
      <c r="J258" s="154"/>
      <c r="K258" s="154"/>
      <c r="L258" s="154"/>
      <c r="M258" s="154"/>
      <c r="N258" s="154"/>
      <c r="O258" s="154"/>
      <c r="P258" s="154"/>
      <c r="Q258" s="154"/>
      <c r="R258" s="154"/>
      <c r="S258" s="154"/>
      <c r="T258" s="154"/>
      <c r="U258" s="154"/>
      <c r="V258" s="154"/>
      <c r="W258" s="154"/>
      <c r="X258" s="198"/>
      <c r="Y258" s="123" t="s">
        <v>202</v>
      </c>
      <c r="Z258" s="124"/>
      <c r="AA258" s="125"/>
      <c r="AB258" s="273"/>
      <c r="AC258" s="196"/>
      <c r="AD258" s="196"/>
      <c r="AE258" s="258"/>
      <c r="AF258" s="109"/>
      <c r="AG258" s="109"/>
      <c r="AH258" s="109"/>
      <c r="AI258" s="258"/>
      <c r="AJ258" s="109"/>
      <c r="AK258" s="109"/>
      <c r="AL258" s="109"/>
      <c r="AM258" s="258"/>
      <c r="AN258" s="109"/>
      <c r="AO258" s="109"/>
      <c r="AP258" s="109"/>
      <c r="AQ258" s="258"/>
      <c r="AR258" s="109"/>
      <c r="AS258" s="109"/>
      <c r="AT258" s="109"/>
      <c r="AU258" s="258"/>
      <c r="AV258" s="109"/>
      <c r="AW258" s="109"/>
      <c r="AX258" s="187"/>
    </row>
    <row r="259" spans="1:50" ht="39.75" hidden="1" customHeight="1" x14ac:dyDescent="0.15">
      <c r="A259" s="987"/>
      <c r="B259" s="245"/>
      <c r="C259" s="244"/>
      <c r="D259" s="245"/>
      <c r="E259" s="244"/>
      <c r="F259" s="306"/>
      <c r="G259" s="202"/>
      <c r="H259" s="157"/>
      <c r="I259" s="157"/>
      <c r="J259" s="157"/>
      <c r="K259" s="157"/>
      <c r="L259" s="157"/>
      <c r="M259" s="157"/>
      <c r="N259" s="157"/>
      <c r="O259" s="157"/>
      <c r="P259" s="157"/>
      <c r="Q259" s="157"/>
      <c r="R259" s="157"/>
      <c r="S259" s="157"/>
      <c r="T259" s="157"/>
      <c r="U259" s="157"/>
      <c r="V259" s="157"/>
      <c r="W259" s="157"/>
      <c r="X259" s="203"/>
      <c r="Y259" s="188" t="s">
        <v>53</v>
      </c>
      <c r="Z259" s="90"/>
      <c r="AA259" s="91"/>
      <c r="AB259" s="278"/>
      <c r="AC259" s="126"/>
      <c r="AD259" s="126"/>
      <c r="AE259" s="258"/>
      <c r="AF259" s="109"/>
      <c r="AG259" s="109"/>
      <c r="AH259" s="109"/>
      <c r="AI259" s="258"/>
      <c r="AJ259" s="109"/>
      <c r="AK259" s="109"/>
      <c r="AL259" s="109"/>
      <c r="AM259" s="258"/>
      <c r="AN259" s="109"/>
      <c r="AO259" s="109"/>
      <c r="AP259" s="109"/>
      <c r="AQ259" s="258"/>
      <c r="AR259" s="109"/>
      <c r="AS259" s="109"/>
      <c r="AT259" s="109"/>
      <c r="AU259" s="258"/>
      <c r="AV259" s="109"/>
      <c r="AW259" s="109"/>
      <c r="AX259" s="187"/>
    </row>
    <row r="260" spans="1:50" ht="18.75" hidden="1" customHeight="1" x14ac:dyDescent="0.15">
      <c r="A260" s="987"/>
      <c r="B260" s="245"/>
      <c r="C260" s="244"/>
      <c r="D260" s="245"/>
      <c r="E260" s="244"/>
      <c r="F260" s="306"/>
      <c r="G260" s="274" t="s">
        <v>201</v>
      </c>
      <c r="H260" s="260"/>
      <c r="I260" s="260"/>
      <c r="J260" s="260"/>
      <c r="K260" s="260"/>
      <c r="L260" s="260"/>
      <c r="M260" s="260"/>
      <c r="N260" s="260"/>
      <c r="O260" s="260"/>
      <c r="P260" s="260"/>
      <c r="Q260" s="260"/>
      <c r="R260" s="260"/>
      <c r="S260" s="260"/>
      <c r="T260" s="260"/>
      <c r="U260" s="260"/>
      <c r="V260" s="260"/>
      <c r="W260" s="260"/>
      <c r="X260" s="261"/>
      <c r="Y260" s="275"/>
      <c r="Z260" s="276"/>
      <c r="AA260" s="277"/>
      <c r="AB260" s="259" t="s">
        <v>11</v>
      </c>
      <c r="AC260" s="260"/>
      <c r="AD260" s="261"/>
      <c r="AE260" s="257" t="s">
        <v>316</v>
      </c>
      <c r="AF260" s="257"/>
      <c r="AG260" s="257"/>
      <c r="AH260" s="257"/>
      <c r="AI260" s="257" t="s">
        <v>314</v>
      </c>
      <c r="AJ260" s="257"/>
      <c r="AK260" s="257"/>
      <c r="AL260" s="257"/>
      <c r="AM260" s="257" t="s">
        <v>343</v>
      </c>
      <c r="AN260" s="257"/>
      <c r="AO260" s="257"/>
      <c r="AP260" s="259"/>
      <c r="AQ260" s="259" t="s">
        <v>187</v>
      </c>
      <c r="AR260" s="260"/>
      <c r="AS260" s="260"/>
      <c r="AT260" s="261"/>
      <c r="AU260" s="271" t="s">
        <v>203</v>
      </c>
      <c r="AV260" s="271"/>
      <c r="AW260" s="271"/>
      <c r="AX260" s="272"/>
    </row>
    <row r="261" spans="1:50" ht="18.75" hidden="1" customHeight="1" x14ac:dyDescent="0.15">
      <c r="A261" s="987"/>
      <c r="B261" s="245"/>
      <c r="C261" s="244"/>
      <c r="D261" s="245"/>
      <c r="E261" s="244"/>
      <c r="F261" s="306"/>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62"/>
      <c r="AR261" s="263"/>
      <c r="AS261" s="130" t="s">
        <v>188</v>
      </c>
      <c r="AT261" s="165"/>
      <c r="AU261" s="129"/>
      <c r="AV261" s="129"/>
      <c r="AW261" s="130" t="s">
        <v>177</v>
      </c>
      <c r="AX261" s="131"/>
    </row>
    <row r="262" spans="1:50" ht="39.75" hidden="1" customHeight="1" x14ac:dyDescent="0.15">
      <c r="A262" s="987"/>
      <c r="B262" s="245"/>
      <c r="C262" s="244"/>
      <c r="D262" s="245"/>
      <c r="E262" s="244"/>
      <c r="F262" s="306"/>
      <c r="G262" s="197"/>
      <c r="H262" s="154"/>
      <c r="I262" s="154"/>
      <c r="J262" s="154"/>
      <c r="K262" s="154"/>
      <c r="L262" s="154"/>
      <c r="M262" s="154"/>
      <c r="N262" s="154"/>
      <c r="O262" s="154"/>
      <c r="P262" s="154"/>
      <c r="Q262" s="154"/>
      <c r="R262" s="154"/>
      <c r="S262" s="154"/>
      <c r="T262" s="154"/>
      <c r="U262" s="154"/>
      <c r="V262" s="154"/>
      <c r="W262" s="154"/>
      <c r="X262" s="198"/>
      <c r="Y262" s="123" t="s">
        <v>202</v>
      </c>
      <c r="Z262" s="124"/>
      <c r="AA262" s="125"/>
      <c r="AB262" s="273"/>
      <c r="AC262" s="196"/>
      <c r="AD262" s="196"/>
      <c r="AE262" s="258"/>
      <c r="AF262" s="109"/>
      <c r="AG262" s="109"/>
      <c r="AH262" s="109"/>
      <c r="AI262" s="258"/>
      <c r="AJ262" s="109"/>
      <c r="AK262" s="109"/>
      <c r="AL262" s="109"/>
      <c r="AM262" s="258"/>
      <c r="AN262" s="109"/>
      <c r="AO262" s="109"/>
      <c r="AP262" s="109"/>
      <c r="AQ262" s="258"/>
      <c r="AR262" s="109"/>
      <c r="AS262" s="109"/>
      <c r="AT262" s="109"/>
      <c r="AU262" s="258"/>
      <c r="AV262" s="109"/>
      <c r="AW262" s="109"/>
      <c r="AX262" s="187"/>
    </row>
    <row r="263" spans="1:50" ht="39.75" hidden="1" customHeight="1" x14ac:dyDescent="0.15">
      <c r="A263" s="987"/>
      <c r="B263" s="245"/>
      <c r="C263" s="244"/>
      <c r="D263" s="245"/>
      <c r="E263" s="244"/>
      <c r="F263" s="306"/>
      <c r="G263" s="202"/>
      <c r="H263" s="157"/>
      <c r="I263" s="157"/>
      <c r="J263" s="157"/>
      <c r="K263" s="157"/>
      <c r="L263" s="157"/>
      <c r="M263" s="157"/>
      <c r="N263" s="157"/>
      <c r="O263" s="157"/>
      <c r="P263" s="157"/>
      <c r="Q263" s="157"/>
      <c r="R263" s="157"/>
      <c r="S263" s="157"/>
      <c r="T263" s="157"/>
      <c r="U263" s="157"/>
      <c r="V263" s="157"/>
      <c r="W263" s="157"/>
      <c r="X263" s="203"/>
      <c r="Y263" s="188" t="s">
        <v>53</v>
      </c>
      <c r="Z263" s="90"/>
      <c r="AA263" s="91"/>
      <c r="AB263" s="278"/>
      <c r="AC263" s="126"/>
      <c r="AD263" s="126"/>
      <c r="AE263" s="258"/>
      <c r="AF263" s="109"/>
      <c r="AG263" s="109"/>
      <c r="AH263" s="109"/>
      <c r="AI263" s="258"/>
      <c r="AJ263" s="109"/>
      <c r="AK263" s="109"/>
      <c r="AL263" s="109"/>
      <c r="AM263" s="258"/>
      <c r="AN263" s="109"/>
      <c r="AO263" s="109"/>
      <c r="AP263" s="109"/>
      <c r="AQ263" s="258"/>
      <c r="AR263" s="109"/>
      <c r="AS263" s="109"/>
      <c r="AT263" s="109"/>
      <c r="AU263" s="258"/>
      <c r="AV263" s="109"/>
      <c r="AW263" s="109"/>
      <c r="AX263" s="187"/>
    </row>
    <row r="264" spans="1:50" ht="18.75" hidden="1" customHeight="1" x14ac:dyDescent="0.15">
      <c r="A264" s="987"/>
      <c r="B264" s="245"/>
      <c r="C264" s="244"/>
      <c r="D264" s="245"/>
      <c r="E264" s="244"/>
      <c r="F264" s="306"/>
      <c r="G264" s="264"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57" t="s">
        <v>316</v>
      </c>
      <c r="AF264" s="257"/>
      <c r="AG264" s="257"/>
      <c r="AH264" s="257"/>
      <c r="AI264" s="257" t="s">
        <v>314</v>
      </c>
      <c r="AJ264" s="257"/>
      <c r="AK264" s="257"/>
      <c r="AL264" s="257"/>
      <c r="AM264" s="257" t="s">
        <v>343</v>
      </c>
      <c r="AN264" s="257"/>
      <c r="AO264" s="257"/>
      <c r="AP264" s="259"/>
      <c r="AQ264" s="169" t="s">
        <v>187</v>
      </c>
      <c r="AR264" s="162"/>
      <c r="AS264" s="162"/>
      <c r="AT264" s="163"/>
      <c r="AU264" s="127" t="s">
        <v>203</v>
      </c>
      <c r="AV264" s="127"/>
      <c r="AW264" s="127"/>
      <c r="AX264" s="128"/>
    </row>
    <row r="265" spans="1:50" ht="18.75" hidden="1" customHeight="1" x14ac:dyDescent="0.15">
      <c r="A265" s="987"/>
      <c r="B265" s="245"/>
      <c r="C265" s="244"/>
      <c r="D265" s="245"/>
      <c r="E265" s="244"/>
      <c r="F265" s="306"/>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62"/>
      <c r="AR265" s="263"/>
      <c r="AS265" s="130" t="s">
        <v>188</v>
      </c>
      <c r="AT265" s="165"/>
      <c r="AU265" s="129"/>
      <c r="AV265" s="129"/>
      <c r="AW265" s="130" t="s">
        <v>177</v>
      </c>
      <c r="AX265" s="131"/>
    </row>
    <row r="266" spans="1:50" ht="39.75" hidden="1" customHeight="1" x14ac:dyDescent="0.15">
      <c r="A266" s="987"/>
      <c r="B266" s="245"/>
      <c r="C266" s="244"/>
      <c r="D266" s="245"/>
      <c r="E266" s="244"/>
      <c r="F266" s="306"/>
      <c r="G266" s="197"/>
      <c r="H266" s="154"/>
      <c r="I266" s="154"/>
      <c r="J266" s="154"/>
      <c r="K266" s="154"/>
      <c r="L266" s="154"/>
      <c r="M266" s="154"/>
      <c r="N266" s="154"/>
      <c r="O266" s="154"/>
      <c r="P266" s="154"/>
      <c r="Q266" s="154"/>
      <c r="R266" s="154"/>
      <c r="S266" s="154"/>
      <c r="T266" s="154"/>
      <c r="U266" s="154"/>
      <c r="V266" s="154"/>
      <c r="W266" s="154"/>
      <c r="X266" s="198"/>
      <c r="Y266" s="123" t="s">
        <v>202</v>
      </c>
      <c r="Z266" s="124"/>
      <c r="AA266" s="125"/>
      <c r="AB266" s="273"/>
      <c r="AC266" s="196"/>
      <c r="AD266" s="196"/>
      <c r="AE266" s="258"/>
      <c r="AF266" s="109"/>
      <c r="AG266" s="109"/>
      <c r="AH266" s="109"/>
      <c r="AI266" s="258"/>
      <c r="AJ266" s="109"/>
      <c r="AK266" s="109"/>
      <c r="AL266" s="109"/>
      <c r="AM266" s="258"/>
      <c r="AN266" s="109"/>
      <c r="AO266" s="109"/>
      <c r="AP266" s="109"/>
      <c r="AQ266" s="258"/>
      <c r="AR266" s="109"/>
      <c r="AS266" s="109"/>
      <c r="AT266" s="109"/>
      <c r="AU266" s="258"/>
      <c r="AV266" s="109"/>
      <c r="AW266" s="109"/>
      <c r="AX266" s="187"/>
    </row>
    <row r="267" spans="1:50" ht="39.75" hidden="1" customHeight="1" x14ac:dyDescent="0.15">
      <c r="A267" s="987"/>
      <c r="B267" s="245"/>
      <c r="C267" s="244"/>
      <c r="D267" s="245"/>
      <c r="E267" s="244"/>
      <c r="F267" s="306"/>
      <c r="G267" s="202"/>
      <c r="H267" s="157"/>
      <c r="I267" s="157"/>
      <c r="J267" s="157"/>
      <c r="K267" s="157"/>
      <c r="L267" s="157"/>
      <c r="M267" s="157"/>
      <c r="N267" s="157"/>
      <c r="O267" s="157"/>
      <c r="P267" s="157"/>
      <c r="Q267" s="157"/>
      <c r="R267" s="157"/>
      <c r="S267" s="157"/>
      <c r="T267" s="157"/>
      <c r="U267" s="157"/>
      <c r="V267" s="157"/>
      <c r="W267" s="157"/>
      <c r="X267" s="203"/>
      <c r="Y267" s="188" t="s">
        <v>53</v>
      </c>
      <c r="Z267" s="90"/>
      <c r="AA267" s="91"/>
      <c r="AB267" s="278"/>
      <c r="AC267" s="126"/>
      <c r="AD267" s="126"/>
      <c r="AE267" s="258"/>
      <c r="AF267" s="109"/>
      <c r="AG267" s="109"/>
      <c r="AH267" s="109"/>
      <c r="AI267" s="258"/>
      <c r="AJ267" s="109"/>
      <c r="AK267" s="109"/>
      <c r="AL267" s="109"/>
      <c r="AM267" s="258"/>
      <c r="AN267" s="109"/>
      <c r="AO267" s="109"/>
      <c r="AP267" s="109"/>
      <c r="AQ267" s="258"/>
      <c r="AR267" s="109"/>
      <c r="AS267" s="109"/>
      <c r="AT267" s="109"/>
      <c r="AU267" s="258"/>
      <c r="AV267" s="109"/>
      <c r="AW267" s="109"/>
      <c r="AX267" s="187"/>
    </row>
    <row r="268" spans="1:50" ht="18.75" hidden="1" customHeight="1" x14ac:dyDescent="0.15">
      <c r="A268" s="987"/>
      <c r="B268" s="245"/>
      <c r="C268" s="244"/>
      <c r="D268" s="245"/>
      <c r="E268" s="244"/>
      <c r="F268" s="306"/>
      <c r="G268" s="274" t="s">
        <v>201</v>
      </c>
      <c r="H268" s="260"/>
      <c r="I268" s="260"/>
      <c r="J268" s="260"/>
      <c r="K268" s="260"/>
      <c r="L268" s="260"/>
      <c r="M268" s="260"/>
      <c r="N268" s="260"/>
      <c r="O268" s="260"/>
      <c r="P268" s="260"/>
      <c r="Q268" s="260"/>
      <c r="R268" s="260"/>
      <c r="S268" s="260"/>
      <c r="T268" s="260"/>
      <c r="U268" s="260"/>
      <c r="V268" s="260"/>
      <c r="W268" s="260"/>
      <c r="X268" s="261"/>
      <c r="Y268" s="275"/>
      <c r="Z268" s="276"/>
      <c r="AA268" s="277"/>
      <c r="AB268" s="259" t="s">
        <v>11</v>
      </c>
      <c r="AC268" s="260"/>
      <c r="AD268" s="261"/>
      <c r="AE268" s="257" t="s">
        <v>316</v>
      </c>
      <c r="AF268" s="257"/>
      <c r="AG268" s="257"/>
      <c r="AH268" s="257"/>
      <c r="AI268" s="257" t="s">
        <v>314</v>
      </c>
      <c r="AJ268" s="257"/>
      <c r="AK268" s="257"/>
      <c r="AL268" s="257"/>
      <c r="AM268" s="257" t="s">
        <v>343</v>
      </c>
      <c r="AN268" s="257"/>
      <c r="AO268" s="257"/>
      <c r="AP268" s="259"/>
      <c r="AQ268" s="259" t="s">
        <v>187</v>
      </c>
      <c r="AR268" s="260"/>
      <c r="AS268" s="260"/>
      <c r="AT268" s="261"/>
      <c r="AU268" s="271" t="s">
        <v>203</v>
      </c>
      <c r="AV268" s="271"/>
      <c r="AW268" s="271"/>
      <c r="AX268" s="272"/>
    </row>
    <row r="269" spans="1:50" ht="18.75" hidden="1" customHeight="1" x14ac:dyDescent="0.15">
      <c r="A269" s="987"/>
      <c r="B269" s="245"/>
      <c r="C269" s="244"/>
      <c r="D269" s="245"/>
      <c r="E269" s="244"/>
      <c r="F269" s="306"/>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62"/>
      <c r="AR269" s="263"/>
      <c r="AS269" s="130" t="s">
        <v>188</v>
      </c>
      <c r="AT269" s="165"/>
      <c r="AU269" s="129"/>
      <c r="AV269" s="129"/>
      <c r="AW269" s="130" t="s">
        <v>177</v>
      </c>
      <c r="AX269" s="131"/>
    </row>
    <row r="270" spans="1:50" ht="39.75" hidden="1" customHeight="1" x14ac:dyDescent="0.15">
      <c r="A270" s="987"/>
      <c r="B270" s="245"/>
      <c r="C270" s="244"/>
      <c r="D270" s="245"/>
      <c r="E270" s="244"/>
      <c r="F270" s="306"/>
      <c r="G270" s="197"/>
      <c r="H270" s="154"/>
      <c r="I270" s="154"/>
      <c r="J270" s="154"/>
      <c r="K270" s="154"/>
      <c r="L270" s="154"/>
      <c r="M270" s="154"/>
      <c r="N270" s="154"/>
      <c r="O270" s="154"/>
      <c r="P270" s="154"/>
      <c r="Q270" s="154"/>
      <c r="R270" s="154"/>
      <c r="S270" s="154"/>
      <c r="T270" s="154"/>
      <c r="U270" s="154"/>
      <c r="V270" s="154"/>
      <c r="W270" s="154"/>
      <c r="X270" s="198"/>
      <c r="Y270" s="123" t="s">
        <v>202</v>
      </c>
      <c r="Z270" s="124"/>
      <c r="AA270" s="125"/>
      <c r="AB270" s="273"/>
      <c r="AC270" s="196"/>
      <c r="AD270" s="196"/>
      <c r="AE270" s="258"/>
      <c r="AF270" s="109"/>
      <c r="AG270" s="109"/>
      <c r="AH270" s="109"/>
      <c r="AI270" s="258"/>
      <c r="AJ270" s="109"/>
      <c r="AK270" s="109"/>
      <c r="AL270" s="109"/>
      <c r="AM270" s="258"/>
      <c r="AN270" s="109"/>
      <c r="AO270" s="109"/>
      <c r="AP270" s="109"/>
      <c r="AQ270" s="258"/>
      <c r="AR270" s="109"/>
      <c r="AS270" s="109"/>
      <c r="AT270" s="109"/>
      <c r="AU270" s="258"/>
      <c r="AV270" s="109"/>
      <c r="AW270" s="109"/>
      <c r="AX270" s="187"/>
    </row>
    <row r="271" spans="1:50" ht="39.75" hidden="1" customHeight="1" x14ac:dyDescent="0.15">
      <c r="A271" s="987"/>
      <c r="B271" s="245"/>
      <c r="C271" s="244"/>
      <c r="D271" s="245"/>
      <c r="E271" s="244"/>
      <c r="F271" s="306"/>
      <c r="G271" s="202"/>
      <c r="H271" s="157"/>
      <c r="I271" s="157"/>
      <c r="J271" s="157"/>
      <c r="K271" s="157"/>
      <c r="L271" s="157"/>
      <c r="M271" s="157"/>
      <c r="N271" s="157"/>
      <c r="O271" s="157"/>
      <c r="P271" s="157"/>
      <c r="Q271" s="157"/>
      <c r="R271" s="157"/>
      <c r="S271" s="157"/>
      <c r="T271" s="157"/>
      <c r="U271" s="157"/>
      <c r="V271" s="157"/>
      <c r="W271" s="157"/>
      <c r="X271" s="203"/>
      <c r="Y271" s="188" t="s">
        <v>53</v>
      </c>
      <c r="Z271" s="90"/>
      <c r="AA271" s="91"/>
      <c r="AB271" s="278"/>
      <c r="AC271" s="126"/>
      <c r="AD271" s="126"/>
      <c r="AE271" s="258"/>
      <c r="AF271" s="109"/>
      <c r="AG271" s="109"/>
      <c r="AH271" s="109"/>
      <c r="AI271" s="258"/>
      <c r="AJ271" s="109"/>
      <c r="AK271" s="109"/>
      <c r="AL271" s="109"/>
      <c r="AM271" s="258"/>
      <c r="AN271" s="109"/>
      <c r="AO271" s="109"/>
      <c r="AP271" s="109"/>
      <c r="AQ271" s="258"/>
      <c r="AR271" s="109"/>
      <c r="AS271" s="109"/>
      <c r="AT271" s="109"/>
      <c r="AU271" s="258"/>
      <c r="AV271" s="109"/>
      <c r="AW271" s="109"/>
      <c r="AX271" s="187"/>
    </row>
    <row r="272" spans="1:50" ht="22.5" hidden="1" customHeight="1" x14ac:dyDescent="0.15">
      <c r="A272" s="987"/>
      <c r="B272" s="245"/>
      <c r="C272" s="244"/>
      <c r="D272" s="245"/>
      <c r="E272" s="244"/>
      <c r="F272" s="306"/>
      <c r="G272" s="264"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79"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579"/>
    </row>
    <row r="273" spans="1:50" ht="22.5" hidden="1" customHeight="1" x14ac:dyDescent="0.15">
      <c r="A273" s="987"/>
      <c r="B273" s="245"/>
      <c r="C273" s="244"/>
      <c r="D273" s="245"/>
      <c r="E273" s="244"/>
      <c r="F273" s="306"/>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80"/>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987"/>
      <c r="B274" s="245"/>
      <c r="C274" s="244"/>
      <c r="D274" s="245"/>
      <c r="E274" s="244"/>
      <c r="F274" s="306"/>
      <c r="G274" s="197"/>
      <c r="H274" s="154"/>
      <c r="I274" s="154"/>
      <c r="J274" s="154"/>
      <c r="K274" s="154"/>
      <c r="L274" s="154"/>
      <c r="M274" s="154"/>
      <c r="N274" s="154"/>
      <c r="O274" s="154"/>
      <c r="P274" s="198"/>
      <c r="Q274" s="974"/>
      <c r="R274" s="975"/>
      <c r="S274" s="975"/>
      <c r="T274" s="975"/>
      <c r="U274" s="975"/>
      <c r="V274" s="975"/>
      <c r="W274" s="975"/>
      <c r="X274" s="975"/>
      <c r="Y274" s="975"/>
      <c r="Z274" s="975"/>
      <c r="AA274" s="976"/>
      <c r="AB274" s="248"/>
      <c r="AC274" s="249"/>
      <c r="AD274" s="249"/>
      <c r="AE274" s="87"/>
      <c r="AF274" s="87"/>
      <c r="AG274" s="87"/>
      <c r="AH274" s="87"/>
      <c r="AI274" s="87"/>
      <c r="AJ274" s="87"/>
      <c r="AK274" s="87"/>
      <c r="AL274" s="87"/>
      <c r="AM274" s="87"/>
      <c r="AN274" s="87"/>
      <c r="AO274" s="87"/>
      <c r="AP274" s="87"/>
      <c r="AQ274" s="87"/>
      <c r="AR274" s="87"/>
      <c r="AS274" s="87"/>
      <c r="AT274" s="87"/>
      <c r="AU274" s="87"/>
      <c r="AV274" s="87"/>
      <c r="AW274" s="87"/>
      <c r="AX274" s="254"/>
    </row>
    <row r="275" spans="1:50" ht="22.5" hidden="1" customHeight="1" x14ac:dyDescent="0.15">
      <c r="A275" s="987"/>
      <c r="B275" s="245"/>
      <c r="C275" s="244"/>
      <c r="D275" s="245"/>
      <c r="E275" s="244"/>
      <c r="F275" s="306"/>
      <c r="G275" s="199"/>
      <c r="H275" s="200"/>
      <c r="I275" s="200"/>
      <c r="J275" s="200"/>
      <c r="K275" s="200"/>
      <c r="L275" s="200"/>
      <c r="M275" s="200"/>
      <c r="N275" s="200"/>
      <c r="O275" s="200"/>
      <c r="P275" s="201"/>
      <c r="Q275" s="977"/>
      <c r="R275" s="978"/>
      <c r="S275" s="978"/>
      <c r="T275" s="978"/>
      <c r="U275" s="978"/>
      <c r="V275" s="978"/>
      <c r="W275" s="978"/>
      <c r="X275" s="978"/>
      <c r="Y275" s="978"/>
      <c r="Z275" s="978"/>
      <c r="AA275" s="979"/>
      <c r="AB275" s="250"/>
      <c r="AC275" s="251"/>
      <c r="AD275" s="251"/>
      <c r="AE275" s="87"/>
      <c r="AF275" s="87"/>
      <c r="AG275" s="87"/>
      <c r="AH275" s="87"/>
      <c r="AI275" s="87"/>
      <c r="AJ275" s="87"/>
      <c r="AK275" s="87"/>
      <c r="AL275" s="87"/>
      <c r="AM275" s="87"/>
      <c r="AN275" s="87"/>
      <c r="AO275" s="87"/>
      <c r="AP275" s="87"/>
      <c r="AQ275" s="87"/>
      <c r="AR275" s="87"/>
      <c r="AS275" s="87"/>
      <c r="AT275" s="87"/>
      <c r="AU275" s="87"/>
      <c r="AV275" s="87"/>
      <c r="AW275" s="87"/>
      <c r="AX275" s="254"/>
    </row>
    <row r="276" spans="1:50" ht="25.5" hidden="1" customHeight="1" x14ac:dyDescent="0.15">
      <c r="A276" s="987"/>
      <c r="B276" s="245"/>
      <c r="C276" s="244"/>
      <c r="D276" s="245"/>
      <c r="E276" s="244"/>
      <c r="F276" s="306"/>
      <c r="G276" s="199"/>
      <c r="H276" s="200"/>
      <c r="I276" s="200"/>
      <c r="J276" s="200"/>
      <c r="K276" s="200"/>
      <c r="L276" s="200"/>
      <c r="M276" s="200"/>
      <c r="N276" s="200"/>
      <c r="O276" s="200"/>
      <c r="P276" s="201"/>
      <c r="Q276" s="977"/>
      <c r="R276" s="978"/>
      <c r="S276" s="978"/>
      <c r="T276" s="978"/>
      <c r="U276" s="978"/>
      <c r="V276" s="978"/>
      <c r="W276" s="978"/>
      <c r="X276" s="978"/>
      <c r="Y276" s="978"/>
      <c r="Z276" s="978"/>
      <c r="AA276" s="979"/>
      <c r="AB276" s="250"/>
      <c r="AC276" s="251"/>
      <c r="AD276" s="251"/>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87"/>
      <c r="B277" s="245"/>
      <c r="C277" s="244"/>
      <c r="D277" s="245"/>
      <c r="E277" s="244"/>
      <c r="F277" s="306"/>
      <c r="G277" s="199"/>
      <c r="H277" s="200"/>
      <c r="I277" s="200"/>
      <c r="J277" s="200"/>
      <c r="K277" s="200"/>
      <c r="L277" s="200"/>
      <c r="M277" s="200"/>
      <c r="N277" s="200"/>
      <c r="O277" s="200"/>
      <c r="P277" s="201"/>
      <c r="Q277" s="977"/>
      <c r="R277" s="978"/>
      <c r="S277" s="978"/>
      <c r="T277" s="978"/>
      <c r="U277" s="978"/>
      <c r="V277" s="978"/>
      <c r="W277" s="978"/>
      <c r="X277" s="978"/>
      <c r="Y277" s="978"/>
      <c r="Z277" s="978"/>
      <c r="AA277" s="979"/>
      <c r="AB277" s="250"/>
      <c r="AC277" s="251"/>
      <c r="AD277" s="251"/>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x14ac:dyDescent="0.15">
      <c r="A278" s="987"/>
      <c r="B278" s="245"/>
      <c r="C278" s="244"/>
      <c r="D278" s="245"/>
      <c r="E278" s="244"/>
      <c r="F278" s="306"/>
      <c r="G278" s="202"/>
      <c r="H278" s="157"/>
      <c r="I278" s="157"/>
      <c r="J278" s="157"/>
      <c r="K278" s="157"/>
      <c r="L278" s="157"/>
      <c r="M278" s="157"/>
      <c r="N278" s="157"/>
      <c r="O278" s="157"/>
      <c r="P278" s="203"/>
      <c r="Q278" s="980"/>
      <c r="R278" s="981"/>
      <c r="S278" s="981"/>
      <c r="T278" s="981"/>
      <c r="U278" s="981"/>
      <c r="V278" s="981"/>
      <c r="W278" s="981"/>
      <c r="X278" s="981"/>
      <c r="Y278" s="981"/>
      <c r="Z278" s="981"/>
      <c r="AA278" s="982"/>
      <c r="AB278" s="252"/>
      <c r="AC278" s="253"/>
      <c r="AD278" s="253"/>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x14ac:dyDescent="0.15">
      <c r="A279" s="987"/>
      <c r="B279" s="245"/>
      <c r="C279" s="244"/>
      <c r="D279" s="245"/>
      <c r="E279" s="244"/>
      <c r="F279" s="306"/>
      <c r="G279" s="264"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79" t="s">
        <v>261</v>
      </c>
      <c r="AC279" s="162"/>
      <c r="AD279" s="163"/>
      <c r="AE279" s="265"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987"/>
      <c r="B280" s="245"/>
      <c r="C280" s="244"/>
      <c r="D280" s="245"/>
      <c r="E280" s="244"/>
      <c r="F280" s="306"/>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80"/>
      <c r="AC280" s="130"/>
      <c r="AD280" s="165"/>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87"/>
      <c r="B281" s="245"/>
      <c r="C281" s="244"/>
      <c r="D281" s="245"/>
      <c r="E281" s="244"/>
      <c r="F281" s="306"/>
      <c r="G281" s="197"/>
      <c r="H281" s="154"/>
      <c r="I281" s="154"/>
      <c r="J281" s="154"/>
      <c r="K281" s="154"/>
      <c r="L281" s="154"/>
      <c r="M281" s="154"/>
      <c r="N281" s="154"/>
      <c r="O281" s="154"/>
      <c r="P281" s="198"/>
      <c r="Q281" s="974"/>
      <c r="R281" s="975"/>
      <c r="S281" s="975"/>
      <c r="T281" s="975"/>
      <c r="U281" s="975"/>
      <c r="V281" s="975"/>
      <c r="W281" s="975"/>
      <c r="X281" s="975"/>
      <c r="Y281" s="975"/>
      <c r="Z281" s="975"/>
      <c r="AA281" s="976"/>
      <c r="AB281" s="248"/>
      <c r="AC281" s="249"/>
      <c r="AD281" s="249"/>
      <c r="AE281" s="87"/>
      <c r="AF281" s="87"/>
      <c r="AG281" s="87"/>
      <c r="AH281" s="87"/>
      <c r="AI281" s="87"/>
      <c r="AJ281" s="87"/>
      <c r="AK281" s="87"/>
      <c r="AL281" s="87"/>
      <c r="AM281" s="87"/>
      <c r="AN281" s="87"/>
      <c r="AO281" s="87"/>
      <c r="AP281" s="87"/>
      <c r="AQ281" s="87"/>
      <c r="AR281" s="87"/>
      <c r="AS281" s="87"/>
      <c r="AT281" s="87"/>
      <c r="AU281" s="87"/>
      <c r="AV281" s="87"/>
      <c r="AW281" s="87"/>
      <c r="AX281" s="254"/>
    </row>
    <row r="282" spans="1:50" ht="22.5" hidden="1" customHeight="1" x14ac:dyDescent="0.15">
      <c r="A282" s="987"/>
      <c r="B282" s="245"/>
      <c r="C282" s="244"/>
      <c r="D282" s="245"/>
      <c r="E282" s="244"/>
      <c r="F282" s="306"/>
      <c r="G282" s="199"/>
      <c r="H282" s="200"/>
      <c r="I282" s="200"/>
      <c r="J282" s="200"/>
      <c r="K282" s="200"/>
      <c r="L282" s="200"/>
      <c r="M282" s="200"/>
      <c r="N282" s="200"/>
      <c r="O282" s="200"/>
      <c r="P282" s="201"/>
      <c r="Q282" s="977"/>
      <c r="R282" s="978"/>
      <c r="S282" s="978"/>
      <c r="T282" s="978"/>
      <c r="U282" s="978"/>
      <c r="V282" s="978"/>
      <c r="W282" s="978"/>
      <c r="X282" s="978"/>
      <c r="Y282" s="978"/>
      <c r="Z282" s="978"/>
      <c r="AA282" s="979"/>
      <c r="AB282" s="250"/>
      <c r="AC282" s="251"/>
      <c r="AD282" s="251"/>
      <c r="AE282" s="87"/>
      <c r="AF282" s="87"/>
      <c r="AG282" s="87"/>
      <c r="AH282" s="87"/>
      <c r="AI282" s="87"/>
      <c r="AJ282" s="87"/>
      <c r="AK282" s="87"/>
      <c r="AL282" s="87"/>
      <c r="AM282" s="87"/>
      <c r="AN282" s="87"/>
      <c r="AO282" s="87"/>
      <c r="AP282" s="87"/>
      <c r="AQ282" s="87"/>
      <c r="AR282" s="87"/>
      <c r="AS282" s="87"/>
      <c r="AT282" s="87"/>
      <c r="AU282" s="87"/>
      <c r="AV282" s="87"/>
      <c r="AW282" s="87"/>
      <c r="AX282" s="254"/>
    </row>
    <row r="283" spans="1:50" ht="25.5" hidden="1" customHeight="1" x14ac:dyDescent="0.15">
      <c r="A283" s="987"/>
      <c r="B283" s="245"/>
      <c r="C283" s="244"/>
      <c r="D283" s="245"/>
      <c r="E283" s="244"/>
      <c r="F283" s="306"/>
      <c r="G283" s="199"/>
      <c r="H283" s="200"/>
      <c r="I283" s="200"/>
      <c r="J283" s="200"/>
      <c r="K283" s="200"/>
      <c r="L283" s="200"/>
      <c r="M283" s="200"/>
      <c r="N283" s="200"/>
      <c r="O283" s="200"/>
      <c r="P283" s="201"/>
      <c r="Q283" s="977"/>
      <c r="R283" s="978"/>
      <c r="S283" s="978"/>
      <c r="T283" s="978"/>
      <c r="U283" s="978"/>
      <c r="V283" s="978"/>
      <c r="W283" s="978"/>
      <c r="X283" s="978"/>
      <c r="Y283" s="978"/>
      <c r="Z283" s="978"/>
      <c r="AA283" s="979"/>
      <c r="AB283" s="250"/>
      <c r="AC283" s="251"/>
      <c r="AD283" s="251"/>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87"/>
      <c r="B284" s="245"/>
      <c r="C284" s="244"/>
      <c r="D284" s="245"/>
      <c r="E284" s="244"/>
      <c r="F284" s="306"/>
      <c r="G284" s="199"/>
      <c r="H284" s="200"/>
      <c r="I284" s="200"/>
      <c r="J284" s="200"/>
      <c r="K284" s="200"/>
      <c r="L284" s="200"/>
      <c r="M284" s="200"/>
      <c r="N284" s="200"/>
      <c r="O284" s="200"/>
      <c r="P284" s="201"/>
      <c r="Q284" s="977"/>
      <c r="R284" s="978"/>
      <c r="S284" s="978"/>
      <c r="T284" s="978"/>
      <c r="U284" s="978"/>
      <c r="V284" s="978"/>
      <c r="W284" s="978"/>
      <c r="X284" s="978"/>
      <c r="Y284" s="978"/>
      <c r="Z284" s="978"/>
      <c r="AA284" s="979"/>
      <c r="AB284" s="250"/>
      <c r="AC284" s="251"/>
      <c r="AD284" s="251"/>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x14ac:dyDescent="0.15">
      <c r="A285" s="987"/>
      <c r="B285" s="245"/>
      <c r="C285" s="244"/>
      <c r="D285" s="245"/>
      <c r="E285" s="244"/>
      <c r="F285" s="306"/>
      <c r="G285" s="202"/>
      <c r="H285" s="157"/>
      <c r="I285" s="157"/>
      <c r="J285" s="157"/>
      <c r="K285" s="157"/>
      <c r="L285" s="157"/>
      <c r="M285" s="157"/>
      <c r="N285" s="157"/>
      <c r="O285" s="157"/>
      <c r="P285" s="203"/>
      <c r="Q285" s="980"/>
      <c r="R285" s="981"/>
      <c r="S285" s="981"/>
      <c r="T285" s="981"/>
      <c r="U285" s="981"/>
      <c r="V285" s="981"/>
      <c r="W285" s="981"/>
      <c r="X285" s="981"/>
      <c r="Y285" s="981"/>
      <c r="Z285" s="981"/>
      <c r="AA285" s="982"/>
      <c r="AB285" s="252"/>
      <c r="AC285" s="253"/>
      <c r="AD285" s="253"/>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x14ac:dyDescent="0.15">
      <c r="A286" s="987"/>
      <c r="B286" s="245"/>
      <c r="C286" s="244"/>
      <c r="D286" s="245"/>
      <c r="E286" s="244"/>
      <c r="F286" s="306"/>
      <c r="G286" s="264"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79" t="s">
        <v>261</v>
      </c>
      <c r="AC286" s="162"/>
      <c r="AD286" s="163"/>
      <c r="AE286" s="265"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987"/>
      <c r="B287" s="245"/>
      <c r="C287" s="244"/>
      <c r="D287" s="245"/>
      <c r="E287" s="244"/>
      <c r="F287" s="306"/>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80"/>
      <c r="AC287" s="130"/>
      <c r="AD287" s="165"/>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87"/>
      <c r="B288" s="245"/>
      <c r="C288" s="244"/>
      <c r="D288" s="245"/>
      <c r="E288" s="244"/>
      <c r="F288" s="306"/>
      <c r="G288" s="197"/>
      <c r="H288" s="154"/>
      <c r="I288" s="154"/>
      <c r="J288" s="154"/>
      <c r="K288" s="154"/>
      <c r="L288" s="154"/>
      <c r="M288" s="154"/>
      <c r="N288" s="154"/>
      <c r="O288" s="154"/>
      <c r="P288" s="198"/>
      <c r="Q288" s="974"/>
      <c r="R288" s="975"/>
      <c r="S288" s="975"/>
      <c r="T288" s="975"/>
      <c r="U288" s="975"/>
      <c r="V288" s="975"/>
      <c r="W288" s="975"/>
      <c r="X288" s="975"/>
      <c r="Y288" s="975"/>
      <c r="Z288" s="975"/>
      <c r="AA288" s="976"/>
      <c r="AB288" s="248"/>
      <c r="AC288" s="249"/>
      <c r="AD288" s="249"/>
      <c r="AE288" s="87"/>
      <c r="AF288" s="87"/>
      <c r="AG288" s="87"/>
      <c r="AH288" s="87"/>
      <c r="AI288" s="87"/>
      <c r="AJ288" s="87"/>
      <c r="AK288" s="87"/>
      <c r="AL288" s="87"/>
      <c r="AM288" s="87"/>
      <c r="AN288" s="87"/>
      <c r="AO288" s="87"/>
      <c r="AP288" s="87"/>
      <c r="AQ288" s="87"/>
      <c r="AR288" s="87"/>
      <c r="AS288" s="87"/>
      <c r="AT288" s="87"/>
      <c r="AU288" s="87"/>
      <c r="AV288" s="87"/>
      <c r="AW288" s="87"/>
      <c r="AX288" s="254"/>
    </row>
    <row r="289" spans="1:50" ht="22.5" hidden="1" customHeight="1" x14ac:dyDescent="0.15">
      <c r="A289" s="987"/>
      <c r="B289" s="245"/>
      <c r="C289" s="244"/>
      <c r="D289" s="245"/>
      <c r="E289" s="244"/>
      <c r="F289" s="306"/>
      <c r="G289" s="199"/>
      <c r="H289" s="200"/>
      <c r="I289" s="200"/>
      <c r="J289" s="200"/>
      <c r="K289" s="200"/>
      <c r="L289" s="200"/>
      <c r="M289" s="200"/>
      <c r="N289" s="200"/>
      <c r="O289" s="200"/>
      <c r="P289" s="201"/>
      <c r="Q289" s="977"/>
      <c r="R289" s="978"/>
      <c r="S289" s="978"/>
      <c r="T289" s="978"/>
      <c r="U289" s="978"/>
      <c r="V289" s="978"/>
      <c r="W289" s="978"/>
      <c r="X289" s="978"/>
      <c r="Y289" s="978"/>
      <c r="Z289" s="978"/>
      <c r="AA289" s="979"/>
      <c r="AB289" s="250"/>
      <c r="AC289" s="251"/>
      <c r="AD289" s="251"/>
      <c r="AE289" s="87"/>
      <c r="AF289" s="87"/>
      <c r="AG289" s="87"/>
      <c r="AH289" s="87"/>
      <c r="AI289" s="87"/>
      <c r="AJ289" s="87"/>
      <c r="AK289" s="87"/>
      <c r="AL289" s="87"/>
      <c r="AM289" s="87"/>
      <c r="AN289" s="87"/>
      <c r="AO289" s="87"/>
      <c r="AP289" s="87"/>
      <c r="AQ289" s="87"/>
      <c r="AR289" s="87"/>
      <c r="AS289" s="87"/>
      <c r="AT289" s="87"/>
      <c r="AU289" s="87"/>
      <c r="AV289" s="87"/>
      <c r="AW289" s="87"/>
      <c r="AX289" s="254"/>
    </row>
    <row r="290" spans="1:50" ht="25.5" hidden="1" customHeight="1" x14ac:dyDescent="0.15">
      <c r="A290" s="987"/>
      <c r="B290" s="245"/>
      <c r="C290" s="244"/>
      <c r="D290" s="245"/>
      <c r="E290" s="244"/>
      <c r="F290" s="306"/>
      <c r="G290" s="199"/>
      <c r="H290" s="200"/>
      <c r="I290" s="200"/>
      <c r="J290" s="200"/>
      <c r="K290" s="200"/>
      <c r="L290" s="200"/>
      <c r="M290" s="200"/>
      <c r="N290" s="200"/>
      <c r="O290" s="200"/>
      <c r="P290" s="201"/>
      <c r="Q290" s="977"/>
      <c r="R290" s="978"/>
      <c r="S290" s="978"/>
      <c r="T290" s="978"/>
      <c r="U290" s="978"/>
      <c r="V290" s="978"/>
      <c r="W290" s="978"/>
      <c r="X290" s="978"/>
      <c r="Y290" s="978"/>
      <c r="Z290" s="978"/>
      <c r="AA290" s="979"/>
      <c r="AB290" s="250"/>
      <c r="AC290" s="251"/>
      <c r="AD290" s="251"/>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87"/>
      <c r="B291" s="245"/>
      <c r="C291" s="244"/>
      <c r="D291" s="245"/>
      <c r="E291" s="244"/>
      <c r="F291" s="306"/>
      <c r="G291" s="199"/>
      <c r="H291" s="200"/>
      <c r="I291" s="200"/>
      <c r="J291" s="200"/>
      <c r="K291" s="200"/>
      <c r="L291" s="200"/>
      <c r="M291" s="200"/>
      <c r="N291" s="200"/>
      <c r="O291" s="200"/>
      <c r="P291" s="201"/>
      <c r="Q291" s="977"/>
      <c r="R291" s="978"/>
      <c r="S291" s="978"/>
      <c r="T291" s="978"/>
      <c r="U291" s="978"/>
      <c r="V291" s="978"/>
      <c r="W291" s="978"/>
      <c r="X291" s="978"/>
      <c r="Y291" s="978"/>
      <c r="Z291" s="978"/>
      <c r="AA291" s="979"/>
      <c r="AB291" s="250"/>
      <c r="AC291" s="251"/>
      <c r="AD291" s="251"/>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x14ac:dyDescent="0.15">
      <c r="A292" s="987"/>
      <c r="B292" s="245"/>
      <c r="C292" s="244"/>
      <c r="D292" s="245"/>
      <c r="E292" s="244"/>
      <c r="F292" s="306"/>
      <c r="G292" s="202"/>
      <c r="H292" s="157"/>
      <c r="I292" s="157"/>
      <c r="J292" s="157"/>
      <c r="K292" s="157"/>
      <c r="L292" s="157"/>
      <c r="M292" s="157"/>
      <c r="N292" s="157"/>
      <c r="O292" s="157"/>
      <c r="P292" s="203"/>
      <c r="Q292" s="980"/>
      <c r="R292" s="981"/>
      <c r="S292" s="981"/>
      <c r="T292" s="981"/>
      <c r="U292" s="981"/>
      <c r="V292" s="981"/>
      <c r="W292" s="981"/>
      <c r="X292" s="981"/>
      <c r="Y292" s="981"/>
      <c r="Z292" s="981"/>
      <c r="AA292" s="982"/>
      <c r="AB292" s="252"/>
      <c r="AC292" s="253"/>
      <c r="AD292" s="253"/>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x14ac:dyDescent="0.15">
      <c r="A293" s="987"/>
      <c r="B293" s="245"/>
      <c r="C293" s="244"/>
      <c r="D293" s="245"/>
      <c r="E293" s="244"/>
      <c r="F293" s="306"/>
      <c r="G293" s="264"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79" t="s">
        <v>261</v>
      </c>
      <c r="AC293" s="162"/>
      <c r="AD293" s="163"/>
      <c r="AE293" s="265"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987"/>
      <c r="B294" s="245"/>
      <c r="C294" s="244"/>
      <c r="D294" s="245"/>
      <c r="E294" s="244"/>
      <c r="F294" s="306"/>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80"/>
      <c r="AC294" s="130"/>
      <c r="AD294" s="165"/>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87"/>
      <c r="B295" s="245"/>
      <c r="C295" s="244"/>
      <c r="D295" s="245"/>
      <c r="E295" s="244"/>
      <c r="F295" s="306"/>
      <c r="G295" s="197"/>
      <c r="H295" s="154"/>
      <c r="I295" s="154"/>
      <c r="J295" s="154"/>
      <c r="K295" s="154"/>
      <c r="L295" s="154"/>
      <c r="M295" s="154"/>
      <c r="N295" s="154"/>
      <c r="O295" s="154"/>
      <c r="P295" s="198"/>
      <c r="Q295" s="974"/>
      <c r="R295" s="975"/>
      <c r="S295" s="975"/>
      <c r="T295" s="975"/>
      <c r="U295" s="975"/>
      <c r="V295" s="975"/>
      <c r="W295" s="975"/>
      <c r="X295" s="975"/>
      <c r="Y295" s="975"/>
      <c r="Z295" s="975"/>
      <c r="AA295" s="976"/>
      <c r="AB295" s="248"/>
      <c r="AC295" s="249"/>
      <c r="AD295" s="249"/>
      <c r="AE295" s="87"/>
      <c r="AF295" s="87"/>
      <c r="AG295" s="87"/>
      <c r="AH295" s="87"/>
      <c r="AI295" s="87"/>
      <c r="AJ295" s="87"/>
      <c r="AK295" s="87"/>
      <c r="AL295" s="87"/>
      <c r="AM295" s="87"/>
      <c r="AN295" s="87"/>
      <c r="AO295" s="87"/>
      <c r="AP295" s="87"/>
      <c r="AQ295" s="87"/>
      <c r="AR295" s="87"/>
      <c r="AS295" s="87"/>
      <c r="AT295" s="87"/>
      <c r="AU295" s="87"/>
      <c r="AV295" s="87"/>
      <c r="AW295" s="87"/>
      <c r="AX295" s="254"/>
    </row>
    <row r="296" spans="1:50" ht="22.5" hidden="1" customHeight="1" x14ac:dyDescent="0.15">
      <c r="A296" s="987"/>
      <c r="B296" s="245"/>
      <c r="C296" s="244"/>
      <c r="D296" s="245"/>
      <c r="E296" s="244"/>
      <c r="F296" s="306"/>
      <c r="G296" s="199"/>
      <c r="H296" s="200"/>
      <c r="I296" s="200"/>
      <c r="J296" s="200"/>
      <c r="K296" s="200"/>
      <c r="L296" s="200"/>
      <c r="M296" s="200"/>
      <c r="N296" s="200"/>
      <c r="O296" s="200"/>
      <c r="P296" s="201"/>
      <c r="Q296" s="977"/>
      <c r="R296" s="978"/>
      <c r="S296" s="978"/>
      <c r="T296" s="978"/>
      <c r="U296" s="978"/>
      <c r="V296" s="978"/>
      <c r="W296" s="978"/>
      <c r="X296" s="978"/>
      <c r="Y296" s="978"/>
      <c r="Z296" s="978"/>
      <c r="AA296" s="979"/>
      <c r="AB296" s="250"/>
      <c r="AC296" s="251"/>
      <c r="AD296" s="251"/>
      <c r="AE296" s="87"/>
      <c r="AF296" s="87"/>
      <c r="AG296" s="87"/>
      <c r="AH296" s="87"/>
      <c r="AI296" s="87"/>
      <c r="AJ296" s="87"/>
      <c r="AK296" s="87"/>
      <c r="AL296" s="87"/>
      <c r="AM296" s="87"/>
      <c r="AN296" s="87"/>
      <c r="AO296" s="87"/>
      <c r="AP296" s="87"/>
      <c r="AQ296" s="87"/>
      <c r="AR296" s="87"/>
      <c r="AS296" s="87"/>
      <c r="AT296" s="87"/>
      <c r="AU296" s="87"/>
      <c r="AV296" s="87"/>
      <c r="AW296" s="87"/>
      <c r="AX296" s="254"/>
    </row>
    <row r="297" spans="1:50" ht="25.5" hidden="1" customHeight="1" x14ac:dyDescent="0.15">
      <c r="A297" s="987"/>
      <c r="B297" s="245"/>
      <c r="C297" s="244"/>
      <c r="D297" s="245"/>
      <c r="E297" s="244"/>
      <c r="F297" s="306"/>
      <c r="G297" s="199"/>
      <c r="H297" s="200"/>
      <c r="I297" s="200"/>
      <c r="J297" s="200"/>
      <c r="K297" s="200"/>
      <c r="L297" s="200"/>
      <c r="M297" s="200"/>
      <c r="N297" s="200"/>
      <c r="O297" s="200"/>
      <c r="P297" s="201"/>
      <c r="Q297" s="977"/>
      <c r="R297" s="978"/>
      <c r="S297" s="978"/>
      <c r="T297" s="978"/>
      <c r="U297" s="978"/>
      <c r="V297" s="978"/>
      <c r="W297" s="978"/>
      <c r="X297" s="978"/>
      <c r="Y297" s="978"/>
      <c r="Z297" s="978"/>
      <c r="AA297" s="979"/>
      <c r="AB297" s="250"/>
      <c r="AC297" s="251"/>
      <c r="AD297" s="251"/>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87"/>
      <c r="B298" s="245"/>
      <c r="C298" s="244"/>
      <c r="D298" s="245"/>
      <c r="E298" s="244"/>
      <c r="F298" s="306"/>
      <c r="G298" s="199"/>
      <c r="H298" s="200"/>
      <c r="I298" s="200"/>
      <c r="J298" s="200"/>
      <c r="K298" s="200"/>
      <c r="L298" s="200"/>
      <c r="M298" s="200"/>
      <c r="N298" s="200"/>
      <c r="O298" s="200"/>
      <c r="P298" s="201"/>
      <c r="Q298" s="977"/>
      <c r="R298" s="978"/>
      <c r="S298" s="978"/>
      <c r="T298" s="978"/>
      <c r="U298" s="978"/>
      <c r="V298" s="978"/>
      <c r="W298" s="978"/>
      <c r="X298" s="978"/>
      <c r="Y298" s="978"/>
      <c r="Z298" s="978"/>
      <c r="AA298" s="979"/>
      <c r="AB298" s="250"/>
      <c r="AC298" s="251"/>
      <c r="AD298" s="251"/>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x14ac:dyDescent="0.15">
      <c r="A299" s="987"/>
      <c r="B299" s="245"/>
      <c r="C299" s="244"/>
      <c r="D299" s="245"/>
      <c r="E299" s="244"/>
      <c r="F299" s="306"/>
      <c r="G299" s="202"/>
      <c r="H299" s="157"/>
      <c r="I299" s="157"/>
      <c r="J299" s="157"/>
      <c r="K299" s="157"/>
      <c r="L299" s="157"/>
      <c r="M299" s="157"/>
      <c r="N299" s="157"/>
      <c r="O299" s="157"/>
      <c r="P299" s="203"/>
      <c r="Q299" s="980"/>
      <c r="R299" s="981"/>
      <c r="S299" s="981"/>
      <c r="T299" s="981"/>
      <c r="U299" s="981"/>
      <c r="V299" s="981"/>
      <c r="W299" s="981"/>
      <c r="X299" s="981"/>
      <c r="Y299" s="981"/>
      <c r="Z299" s="981"/>
      <c r="AA299" s="982"/>
      <c r="AB299" s="252"/>
      <c r="AC299" s="253"/>
      <c r="AD299" s="253"/>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x14ac:dyDescent="0.15">
      <c r="A300" s="987"/>
      <c r="B300" s="245"/>
      <c r="C300" s="244"/>
      <c r="D300" s="245"/>
      <c r="E300" s="244"/>
      <c r="F300" s="306"/>
      <c r="G300" s="264"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79" t="s">
        <v>261</v>
      </c>
      <c r="AC300" s="162"/>
      <c r="AD300" s="163"/>
      <c r="AE300" s="265"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987"/>
      <c r="B301" s="245"/>
      <c r="C301" s="244"/>
      <c r="D301" s="245"/>
      <c r="E301" s="244"/>
      <c r="F301" s="306"/>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80"/>
      <c r="AC301" s="130"/>
      <c r="AD301" s="165"/>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87"/>
      <c r="B302" s="245"/>
      <c r="C302" s="244"/>
      <c r="D302" s="245"/>
      <c r="E302" s="244"/>
      <c r="F302" s="306"/>
      <c r="G302" s="197"/>
      <c r="H302" s="154"/>
      <c r="I302" s="154"/>
      <c r="J302" s="154"/>
      <c r="K302" s="154"/>
      <c r="L302" s="154"/>
      <c r="M302" s="154"/>
      <c r="N302" s="154"/>
      <c r="O302" s="154"/>
      <c r="P302" s="198"/>
      <c r="Q302" s="974"/>
      <c r="R302" s="975"/>
      <c r="S302" s="975"/>
      <c r="T302" s="975"/>
      <c r="U302" s="975"/>
      <c r="V302" s="975"/>
      <c r="W302" s="975"/>
      <c r="X302" s="975"/>
      <c r="Y302" s="975"/>
      <c r="Z302" s="975"/>
      <c r="AA302" s="976"/>
      <c r="AB302" s="248"/>
      <c r="AC302" s="249"/>
      <c r="AD302" s="249"/>
      <c r="AE302" s="87"/>
      <c r="AF302" s="87"/>
      <c r="AG302" s="87"/>
      <c r="AH302" s="87"/>
      <c r="AI302" s="87"/>
      <c r="AJ302" s="87"/>
      <c r="AK302" s="87"/>
      <c r="AL302" s="87"/>
      <c r="AM302" s="87"/>
      <c r="AN302" s="87"/>
      <c r="AO302" s="87"/>
      <c r="AP302" s="87"/>
      <c r="AQ302" s="87"/>
      <c r="AR302" s="87"/>
      <c r="AS302" s="87"/>
      <c r="AT302" s="87"/>
      <c r="AU302" s="87"/>
      <c r="AV302" s="87"/>
      <c r="AW302" s="87"/>
      <c r="AX302" s="254"/>
    </row>
    <row r="303" spans="1:50" ht="22.5" hidden="1" customHeight="1" x14ac:dyDescent="0.15">
      <c r="A303" s="987"/>
      <c r="B303" s="245"/>
      <c r="C303" s="244"/>
      <c r="D303" s="245"/>
      <c r="E303" s="244"/>
      <c r="F303" s="306"/>
      <c r="G303" s="199"/>
      <c r="H303" s="200"/>
      <c r="I303" s="200"/>
      <c r="J303" s="200"/>
      <c r="K303" s="200"/>
      <c r="L303" s="200"/>
      <c r="M303" s="200"/>
      <c r="N303" s="200"/>
      <c r="O303" s="200"/>
      <c r="P303" s="201"/>
      <c r="Q303" s="977"/>
      <c r="R303" s="978"/>
      <c r="S303" s="978"/>
      <c r="T303" s="978"/>
      <c r="U303" s="978"/>
      <c r="V303" s="978"/>
      <c r="W303" s="978"/>
      <c r="X303" s="978"/>
      <c r="Y303" s="978"/>
      <c r="Z303" s="978"/>
      <c r="AA303" s="979"/>
      <c r="AB303" s="250"/>
      <c r="AC303" s="251"/>
      <c r="AD303" s="251"/>
      <c r="AE303" s="87"/>
      <c r="AF303" s="87"/>
      <c r="AG303" s="87"/>
      <c r="AH303" s="87"/>
      <c r="AI303" s="87"/>
      <c r="AJ303" s="87"/>
      <c r="AK303" s="87"/>
      <c r="AL303" s="87"/>
      <c r="AM303" s="87"/>
      <c r="AN303" s="87"/>
      <c r="AO303" s="87"/>
      <c r="AP303" s="87"/>
      <c r="AQ303" s="87"/>
      <c r="AR303" s="87"/>
      <c r="AS303" s="87"/>
      <c r="AT303" s="87"/>
      <c r="AU303" s="87"/>
      <c r="AV303" s="87"/>
      <c r="AW303" s="87"/>
      <c r="AX303" s="254"/>
    </row>
    <row r="304" spans="1:50" ht="25.5" hidden="1" customHeight="1" x14ac:dyDescent="0.15">
      <c r="A304" s="987"/>
      <c r="B304" s="245"/>
      <c r="C304" s="244"/>
      <c r="D304" s="245"/>
      <c r="E304" s="244"/>
      <c r="F304" s="306"/>
      <c r="G304" s="199"/>
      <c r="H304" s="200"/>
      <c r="I304" s="200"/>
      <c r="J304" s="200"/>
      <c r="K304" s="200"/>
      <c r="L304" s="200"/>
      <c r="M304" s="200"/>
      <c r="N304" s="200"/>
      <c r="O304" s="200"/>
      <c r="P304" s="201"/>
      <c r="Q304" s="977"/>
      <c r="R304" s="978"/>
      <c r="S304" s="978"/>
      <c r="T304" s="978"/>
      <c r="U304" s="978"/>
      <c r="V304" s="978"/>
      <c r="W304" s="978"/>
      <c r="X304" s="978"/>
      <c r="Y304" s="978"/>
      <c r="Z304" s="978"/>
      <c r="AA304" s="979"/>
      <c r="AB304" s="250"/>
      <c r="AC304" s="251"/>
      <c r="AD304" s="251"/>
      <c r="AE304" s="255" t="s">
        <v>206</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987"/>
      <c r="B305" s="245"/>
      <c r="C305" s="244"/>
      <c r="D305" s="245"/>
      <c r="E305" s="244"/>
      <c r="F305" s="306"/>
      <c r="G305" s="199"/>
      <c r="H305" s="200"/>
      <c r="I305" s="200"/>
      <c r="J305" s="200"/>
      <c r="K305" s="200"/>
      <c r="L305" s="200"/>
      <c r="M305" s="200"/>
      <c r="N305" s="200"/>
      <c r="O305" s="200"/>
      <c r="P305" s="201"/>
      <c r="Q305" s="977"/>
      <c r="R305" s="978"/>
      <c r="S305" s="978"/>
      <c r="T305" s="978"/>
      <c r="U305" s="978"/>
      <c r="V305" s="978"/>
      <c r="W305" s="978"/>
      <c r="X305" s="978"/>
      <c r="Y305" s="978"/>
      <c r="Z305" s="978"/>
      <c r="AA305" s="979"/>
      <c r="AB305" s="250"/>
      <c r="AC305" s="251"/>
      <c r="AD305" s="251"/>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x14ac:dyDescent="0.15">
      <c r="A306" s="987"/>
      <c r="B306" s="245"/>
      <c r="C306" s="244"/>
      <c r="D306" s="245"/>
      <c r="E306" s="307"/>
      <c r="F306" s="308"/>
      <c r="G306" s="202"/>
      <c r="H306" s="157"/>
      <c r="I306" s="157"/>
      <c r="J306" s="157"/>
      <c r="K306" s="157"/>
      <c r="L306" s="157"/>
      <c r="M306" s="157"/>
      <c r="N306" s="157"/>
      <c r="O306" s="157"/>
      <c r="P306" s="203"/>
      <c r="Q306" s="980"/>
      <c r="R306" s="981"/>
      <c r="S306" s="981"/>
      <c r="T306" s="981"/>
      <c r="U306" s="981"/>
      <c r="V306" s="981"/>
      <c r="W306" s="981"/>
      <c r="X306" s="981"/>
      <c r="Y306" s="981"/>
      <c r="Z306" s="981"/>
      <c r="AA306" s="982"/>
      <c r="AB306" s="252"/>
      <c r="AC306" s="253"/>
      <c r="AD306" s="253"/>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x14ac:dyDescent="0.15">
      <c r="A307" s="987"/>
      <c r="B307" s="245"/>
      <c r="C307" s="244"/>
      <c r="D307" s="245"/>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x14ac:dyDescent="0.15">
      <c r="A308" s="987"/>
      <c r="B308" s="245"/>
      <c r="C308" s="244"/>
      <c r="D308" s="245"/>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x14ac:dyDescent="0.2">
      <c r="A309" s="987"/>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87"/>
      <c r="B310" s="245"/>
      <c r="C310" s="244"/>
      <c r="D310" s="245"/>
      <c r="E310" s="300" t="s">
        <v>220</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87"/>
      <c r="B311" s="245"/>
      <c r="C311" s="244"/>
      <c r="D311" s="245"/>
      <c r="E311" s="231" t="s">
        <v>219</v>
      </c>
      <c r="F311" s="232"/>
      <c r="G311" s="202"/>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87"/>
      <c r="B312" s="245"/>
      <c r="C312" s="244"/>
      <c r="D312" s="245"/>
      <c r="E312" s="242" t="s">
        <v>192</v>
      </c>
      <c r="F312" s="305"/>
      <c r="G312" s="274" t="s">
        <v>201</v>
      </c>
      <c r="H312" s="260"/>
      <c r="I312" s="260"/>
      <c r="J312" s="260"/>
      <c r="K312" s="260"/>
      <c r="L312" s="260"/>
      <c r="M312" s="260"/>
      <c r="N312" s="260"/>
      <c r="O312" s="260"/>
      <c r="P312" s="260"/>
      <c r="Q312" s="260"/>
      <c r="R312" s="260"/>
      <c r="S312" s="260"/>
      <c r="T312" s="260"/>
      <c r="U312" s="260"/>
      <c r="V312" s="260"/>
      <c r="W312" s="260"/>
      <c r="X312" s="261"/>
      <c r="Y312" s="275"/>
      <c r="Z312" s="276"/>
      <c r="AA312" s="277"/>
      <c r="AB312" s="259" t="s">
        <v>11</v>
      </c>
      <c r="AC312" s="260"/>
      <c r="AD312" s="261"/>
      <c r="AE312" s="257" t="s">
        <v>316</v>
      </c>
      <c r="AF312" s="257"/>
      <c r="AG312" s="257"/>
      <c r="AH312" s="257"/>
      <c r="AI312" s="257" t="s">
        <v>314</v>
      </c>
      <c r="AJ312" s="257"/>
      <c r="AK312" s="257"/>
      <c r="AL312" s="257"/>
      <c r="AM312" s="257" t="s">
        <v>343</v>
      </c>
      <c r="AN312" s="257"/>
      <c r="AO312" s="257"/>
      <c r="AP312" s="259"/>
      <c r="AQ312" s="259" t="s">
        <v>187</v>
      </c>
      <c r="AR312" s="260"/>
      <c r="AS312" s="260"/>
      <c r="AT312" s="261"/>
      <c r="AU312" s="271" t="s">
        <v>203</v>
      </c>
      <c r="AV312" s="271"/>
      <c r="AW312" s="271"/>
      <c r="AX312" s="272"/>
    </row>
    <row r="313" spans="1:50" ht="18.75" hidden="1" customHeight="1" x14ac:dyDescent="0.15">
      <c r="A313" s="987"/>
      <c r="B313" s="245"/>
      <c r="C313" s="244"/>
      <c r="D313" s="245"/>
      <c r="E313" s="244"/>
      <c r="F313" s="306"/>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62"/>
      <c r="AR313" s="263"/>
      <c r="AS313" s="130" t="s">
        <v>188</v>
      </c>
      <c r="AT313" s="165"/>
      <c r="AU313" s="129"/>
      <c r="AV313" s="129"/>
      <c r="AW313" s="130" t="s">
        <v>177</v>
      </c>
      <c r="AX313" s="131"/>
    </row>
    <row r="314" spans="1:50" ht="39.75" hidden="1" customHeight="1" x14ac:dyDescent="0.15">
      <c r="A314" s="987"/>
      <c r="B314" s="245"/>
      <c r="C314" s="244"/>
      <c r="D314" s="245"/>
      <c r="E314" s="244"/>
      <c r="F314" s="306"/>
      <c r="G314" s="197"/>
      <c r="H314" s="154"/>
      <c r="I314" s="154"/>
      <c r="J314" s="154"/>
      <c r="K314" s="154"/>
      <c r="L314" s="154"/>
      <c r="M314" s="154"/>
      <c r="N314" s="154"/>
      <c r="O314" s="154"/>
      <c r="P314" s="154"/>
      <c r="Q314" s="154"/>
      <c r="R314" s="154"/>
      <c r="S314" s="154"/>
      <c r="T314" s="154"/>
      <c r="U314" s="154"/>
      <c r="V314" s="154"/>
      <c r="W314" s="154"/>
      <c r="X314" s="198"/>
      <c r="Y314" s="123" t="s">
        <v>202</v>
      </c>
      <c r="Z314" s="124"/>
      <c r="AA314" s="125"/>
      <c r="AB314" s="273"/>
      <c r="AC314" s="196"/>
      <c r="AD314" s="196"/>
      <c r="AE314" s="258"/>
      <c r="AF314" s="109"/>
      <c r="AG314" s="109"/>
      <c r="AH314" s="109"/>
      <c r="AI314" s="258"/>
      <c r="AJ314" s="109"/>
      <c r="AK314" s="109"/>
      <c r="AL314" s="109"/>
      <c r="AM314" s="258"/>
      <c r="AN314" s="109"/>
      <c r="AO314" s="109"/>
      <c r="AP314" s="109"/>
      <c r="AQ314" s="258"/>
      <c r="AR314" s="109"/>
      <c r="AS314" s="109"/>
      <c r="AT314" s="109"/>
      <c r="AU314" s="258"/>
      <c r="AV314" s="109"/>
      <c r="AW314" s="109"/>
      <c r="AX314" s="187"/>
    </row>
    <row r="315" spans="1:50" ht="39.75" hidden="1" customHeight="1" x14ac:dyDescent="0.15">
      <c r="A315" s="987"/>
      <c r="B315" s="245"/>
      <c r="C315" s="244"/>
      <c r="D315" s="245"/>
      <c r="E315" s="244"/>
      <c r="F315" s="306"/>
      <c r="G315" s="202"/>
      <c r="H315" s="157"/>
      <c r="I315" s="157"/>
      <c r="J315" s="157"/>
      <c r="K315" s="157"/>
      <c r="L315" s="157"/>
      <c r="M315" s="157"/>
      <c r="N315" s="157"/>
      <c r="O315" s="157"/>
      <c r="P315" s="157"/>
      <c r="Q315" s="157"/>
      <c r="R315" s="157"/>
      <c r="S315" s="157"/>
      <c r="T315" s="157"/>
      <c r="U315" s="157"/>
      <c r="V315" s="157"/>
      <c r="W315" s="157"/>
      <c r="X315" s="203"/>
      <c r="Y315" s="188" t="s">
        <v>53</v>
      </c>
      <c r="Z315" s="90"/>
      <c r="AA315" s="91"/>
      <c r="AB315" s="278"/>
      <c r="AC315" s="126"/>
      <c r="AD315" s="126"/>
      <c r="AE315" s="258"/>
      <c r="AF315" s="109"/>
      <c r="AG315" s="109"/>
      <c r="AH315" s="109"/>
      <c r="AI315" s="258"/>
      <c r="AJ315" s="109"/>
      <c r="AK315" s="109"/>
      <c r="AL315" s="109"/>
      <c r="AM315" s="258"/>
      <c r="AN315" s="109"/>
      <c r="AO315" s="109"/>
      <c r="AP315" s="109"/>
      <c r="AQ315" s="258"/>
      <c r="AR315" s="109"/>
      <c r="AS315" s="109"/>
      <c r="AT315" s="109"/>
      <c r="AU315" s="258"/>
      <c r="AV315" s="109"/>
      <c r="AW315" s="109"/>
      <c r="AX315" s="187"/>
    </row>
    <row r="316" spans="1:50" ht="18.75" hidden="1" customHeight="1" x14ac:dyDescent="0.15">
      <c r="A316" s="987"/>
      <c r="B316" s="245"/>
      <c r="C316" s="244"/>
      <c r="D316" s="245"/>
      <c r="E316" s="244"/>
      <c r="F316" s="306"/>
      <c r="G316" s="274" t="s">
        <v>201</v>
      </c>
      <c r="H316" s="260"/>
      <c r="I316" s="260"/>
      <c r="J316" s="260"/>
      <c r="K316" s="260"/>
      <c r="L316" s="260"/>
      <c r="M316" s="260"/>
      <c r="N316" s="260"/>
      <c r="O316" s="260"/>
      <c r="P316" s="260"/>
      <c r="Q316" s="260"/>
      <c r="R316" s="260"/>
      <c r="S316" s="260"/>
      <c r="T316" s="260"/>
      <c r="U316" s="260"/>
      <c r="V316" s="260"/>
      <c r="W316" s="260"/>
      <c r="X316" s="261"/>
      <c r="Y316" s="275"/>
      <c r="Z316" s="276"/>
      <c r="AA316" s="277"/>
      <c r="AB316" s="259" t="s">
        <v>11</v>
      </c>
      <c r="AC316" s="260"/>
      <c r="AD316" s="261"/>
      <c r="AE316" s="257" t="s">
        <v>316</v>
      </c>
      <c r="AF316" s="257"/>
      <c r="AG316" s="257"/>
      <c r="AH316" s="257"/>
      <c r="AI316" s="257" t="s">
        <v>314</v>
      </c>
      <c r="AJ316" s="257"/>
      <c r="AK316" s="257"/>
      <c r="AL316" s="257"/>
      <c r="AM316" s="257" t="s">
        <v>343</v>
      </c>
      <c r="AN316" s="257"/>
      <c r="AO316" s="257"/>
      <c r="AP316" s="259"/>
      <c r="AQ316" s="259" t="s">
        <v>187</v>
      </c>
      <c r="AR316" s="260"/>
      <c r="AS316" s="260"/>
      <c r="AT316" s="261"/>
      <c r="AU316" s="271" t="s">
        <v>203</v>
      </c>
      <c r="AV316" s="271"/>
      <c r="AW316" s="271"/>
      <c r="AX316" s="272"/>
    </row>
    <row r="317" spans="1:50" ht="18.75" hidden="1" customHeight="1" x14ac:dyDescent="0.15">
      <c r="A317" s="987"/>
      <c r="B317" s="245"/>
      <c r="C317" s="244"/>
      <c r="D317" s="245"/>
      <c r="E317" s="244"/>
      <c r="F317" s="306"/>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62"/>
      <c r="AR317" s="263"/>
      <c r="AS317" s="130" t="s">
        <v>188</v>
      </c>
      <c r="AT317" s="165"/>
      <c r="AU317" s="129"/>
      <c r="AV317" s="129"/>
      <c r="AW317" s="130" t="s">
        <v>177</v>
      </c>
      <c r="AX317" s="131"/>
    </row>
    <row r="318" spans="1:50" ht="39.75" hidden="1" customHeight="1" x14ac:dyDescent="0.15">
      <c r="A318" s="987"/>
      <c r="B318" s="245"/>
      <c r="C318" s="244"/>
      <c r="D318" s="245"/>
      <c r="E318" s="244"/>
      <c r="F318" s="306"/>
      <c r="G318" s="197"/>
      <c r="H318" s="154"/>
      <c r="I318" s="154"/>
      <c r="J318" s="154"/>
      <c r="K318" s="154"/>
      <c r="L318" s="154"/>
      <c r="M318" s="154"/>
      <c r="N318" s="154"/>
      <c r="O318" s="154"/>
      <c r="P318" s="154"/>
      <c r="Q318" s="154"/>
      <c r="R318" s="154"/>
      <c r="S318" s="154"/>
      <c r="T318" s="154"/>
      <c r="U318" s="154"/>
      <c r="V318" s="154"/>
      <c r="W318" s="154"/>
      <c r="X318" s="198"/>
      <c r="Y318" s="123" t="s">
        <v>202</v>
      </c>
      <c r="Z318" s="124"/>
      <c r="AA318" s="125"/>
      <c r="AB318" s="273"/>
      <c r="AC318" s="196"/>
      <c r="AD318" s="196"/>
      <c r="AE318" s="258"/>
      <c r="AF318" s="109"/>
      <c r="AG318" s="109"/>
      <c r="AH318" s="109"/>
      <c r="AI318" s="258"/>
      <c r="AJ318" s="109"/>
      <c r="AK318" s="109"/>
      <c r="AL318" s="109"/>
      <c r="AM318" s="258"/>
      <c r="AN318" s="109"/>
      <c r="AO318" s="109"/>
      <c r="AP318" s="109"/>
      <c r="AQ318" s="258"/>
      <c r="AR318" s="109"/>
      <c r="AS318" s="109"/>
      <c r="AT318" s="109"/>
      <c r="AU318" s="258"/>
      <c r="AV318" s="109"/>
      <c r="AW318" s="109"/>
      <c r="AX318" s="187"/>
    </row>
    <row r="319" spans="1:50" ht="39.75" hidden="1" customHeight="1" x14ac:dyDescent="0.15">
      <c r="A319" s="987"/>
      <c r="B319" s="245"/>
      <c r="C319" s="244"/>
      <c r="D319" s="245"/>
      <c r="E319" s="244"/>
      <c r="F319" s="306"/>
      <c r="G319" s="202"/>
      <c r="H319" s="157"/>
      <c r="I319" s="157"/>
      <c r="J319" s="157"/>
      <c r="K319" s="157"/>
      <c r="L319" s="157"/>
      <c r="M319" s="157"/>
      <c r="N319" s="157"/>
      <c r="O319" s="157"/>
      <c r="P319" s="157"/>
      <c r="Q319" s="157"/>
      <c r="R319" s="157"/>
      <c r="S319" s="157"/>
      <c r="T319" s="157"/>
      <c r="U319" s="157"/>
      <c r="V319" s="157"/>
      <c r="W319" s="157"/>
      <c r="X319" s="203"/>
      <c r="Y319" s="188" t="s">
        <v>53</v>
      </c>
      <c r="Z319" s="90"/>
      <c r="AA319" s="91"/>
      <c r="AB319" s="278"/>
      <c r="AC319" s="126"/>
      <c r="AD319" s="126"/>
      <c r="AE319" s="258"/>
      <c r="AF319" s="109"/>
      <c r="AG319" s="109"/>
      <c r="AH319" s="109"/>
      <c r="AI319" s="258"/>
      <c r="AJ319" s="109"/>
      <c r="AK319" s="109"/>
      <c r="AL319" s="109"/>
      <c r="AM319" s="258"/>
      <c r="AN319" s="109"/>
      <c r="AO319" s="109"/>
      <c r="AP319" s="109"/>
      <c r="AQ319" s="258"/>
      <c r="AR319" s="109"/>
      <c r="AS319" s="109"/>
      <c r="AT319" s="109"/>
      <c r="AU319" s="258"/>
      <c r="AV319" s="109"/>
      <c r="AW319" s="109"/>
      <c r="AX319" s="187"/>
    </row>
    <row r="320" spans="1:50" ht="18.75" hidden="1" customHeight="1" x14ac:dyDescent="0.15">
      <c r="A320" s="987"/>
      <c r="B320" s="245"/>
      <c r="C320" s="244"/>
      <c r="D320" s="245"/>
      <c r="E320" s="244"/>
      <c r="F320" s="306"/>
      <c r="G320" s="274" t="s">
        <v>201</v>
      </c>
      <c r="H320" s="260"/>
      <c r="I320" s="260"/>
      <c r="J320" s="260"/>
      <c r="K320" s="260"/>
      <c r="L320" s="260"/>
      <c r="M320" s="260"/>
      <c r="N320" s="260"/>
      <c r="O320" s="260"/>
      <c r="P320" s="260"/>
      <c r="Q320" s="260"/>
      <c r="R320" s="260"/>
      <c r="S320" s="260"/>
      <c r="T320" s="260"/>
      <c r="U320" s="260"/>
      <c r="V320" s="260"/>
      <c r="W320" s="260"/>
      <c r="X320" s="261"/>
      <c r="Y320" s="275"/>
      <c r="Z320" s="276"/>
      <c r="AA320" s="277"/>
      <c r="AB320" s="259" t="s">
        <v>11</v>
      </c>
      <c r="AC320" s="260"/>
      <c r="AD320" s="261"/>
      <c r="AE320" s="257" t="s">
        <v>316</v>
      </c>
      <c r="AF320" s="257"/>
      <c r="AG320" s="257"/>
      <c r="AH320" s="257"/>
      <c r="AI320" s="257" t="s">
        <v>314</v>
      </c>
      <c r="AJ320" s="257"/>
      <c r="AK320" s="257"/>
      <c r="AL320" s="257"/>
      <c r="AM320" s="257" t="s">
        <v>343</v>
      </c>
      <c r="AN320" s="257"/>
      <c r="AO320" s="257"/>
      <c r="AP320" s="259"/>
      <c r="AQ320" s="259" t="s">
        <v>187</v>
      </c>
      <c r="AR320" s="260"/>
      <c r="AS320" s="260"/>
      <c r="AT320" s="261"/>
      <c r="AU320" s="271" t="s">
        <v>203</v>
      </c>
      <c r="AV320" s="271"/>
      <c r="AW320" s="271"/>
      <c r="AX320" s="272"/>
    </row>
    <row r="321" spans="1:50" ht="18.75" hidden="1" customHeight="1" x14ac:dyDescent="0.15">
      <c r="A321" s="987"/>
      <c r="B321" s="245"/>
      <c r="C321" s="244"/>
      <c r="D321" s="245"/>
      <c r="E321" s="244"/>
      <c r="F321" s="306"/>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62"/>
      <c r="AR321" s="263"/>
      <c r="AS321" s="130" t="s">
        <v>188</v>
      </c>
      <c r="AT321" s="165"/>
      <c r="AU321" s="129"/>
      <c r="AV321" s="129"/>
      <c r="AW321" s="130" t="s">
        <v>177</v>
      </c>
      <c r="AX321" s="131"/>
    </row>
    <row r="322" spans="1:50" ht="39.75" hidden="1" customHeight="1" x14ac:dyDescent="0.15">
      <c r="A322" s="987"/>
      <c r="B322" s="245"/>
      <c r="C322" s="244"/>
      <c r="D322" s="245"/>
      <c r="E322" s="244"/>
      <c r="F322" s="306"/>
      <c r="G322" s="197"/>
      <c r="H322" s="154"/>
      <c r="I322" s="154"/>
      <c r="J322" s="154"/>
      <c r="K322" s="154"/>
      <c r="L322" s="154"/>
      <c r="M322" s="154"/>
      <c r="N322" s="154"/>
      <c r="O322" s="154"/>
      <c r="P322" s="154"/>
      <c r="Q322" s="154"/>
      <c r="R322" s="154"/>
      <c r="S322" s="154"/>
      <c r="T322" s="154"/>
      <c r="U322" s="154"/>
      <c r="V322" s="154"/>
      <c r="W322" s="154"/>
      <c r="X322" s="198"/>
      <c r="Y322" s="123" t="s">
        <v>202</v>
      </c>
      <c r="Z322" s="124"/>
      <c r="AA322" s="125"/>
      <c r="AB322" s="273"/>
      <c r="AC322" s="196"/>
      <c r="AD322" s="196"/>
      <c r="AE322" s="258"/>
      <c r="AF322" s="109"/>
      <c r="AG322" s="109"/>
      <c r="AH322" s="109"/>
      <c r="AI322" s="258"/>
      <c r="AJ322" s="109"/>
      <c r="AK322" s="109"/>
      <c r="AL322" s="109"/>
      <c r="AM322" s="258"/>
      <c r="AN322" s="109"/>
      <c r="AO322" s="109"/>
      <c r="AP322" s="109"/>
      <c r="AQ322" s="258"/>
      <c r="AR322" s="109"/>
      <c r="AS322" s="109"/>
      <c r="AT322" s="109"/>
      <c r="AU322" s="258"/>
      <c r="AV322" s="109"/>
      <c r="AW322" s="109"/>
      <c r="AX322" s="187"/>
    </row>
    <row r="323" spans="1:50" ht="39.75" hidden="1" customHeight="1" x14ac:dyDescent="0.15">
      <c r="A323" s="987"/>
      <c r="B323" s="245"/>
      <c r="C323" s="244"/>
      <c r="D323" s="245"/>
      <c r="E323" s="244"/>
      <c r="F323" s="306"/>
      <c r="G323" s="202"/>
      <c r="H323" s="157"/>
      <c r="I323" s="157"/>
      <c r="J323" s="157"/>
      <c r="K323" s="157"/>
      <c r="L323" s="157"/>
      <c r="M323" s="157"/>
      <c r="N323" s="157"/>
      <c r="O323" s="157"/>
      <c r="P323" s="157"/>
      <c r="Q323" s="157"/>
      <c r="R323" s="157"/>
      <c r="S323" s="157"/>
      <c r="T323" s="157"/>
      <c r="U323" s="157"/>
      <c r="V323" s="157"/>
      <c r="W323" s="157"/>
      <c r="X323" s="203"/>
      <c r="Y323" s="188" t="s">
        <v>53</v>
      </c>
      <c r="Z323" s="90"/>
      <c r="AA323" s="91"/>
      <c r="AB323" s="278"/>
      <c r="AC323" s="126"/>
      <c r="AD323" s="126"/>
      <c r="AE323" s="258"/>
      <c r="AF323" s="109"/>
      <c r="AG323" s="109"/>
      <c r="AH323" s="109"/>
      <c r="AI323" s="258"/>
      <c r="AJ323" s="109"/>
      <c r="AK323" s="109"/>
      <c r="AL323" s="109"/>
      <c r="AM323" s="258"/>
      <c r="AN323" s="109"/>
      <c r="AO323" s="109"/>
      <c r="AP323" s="109"/>
      <c r="AQ323" s="258"/>
      <c r="AR323" s="109"/>
      <c r="AS323" s="109"/>
      <c r="AT323" s="109"/>
      <c r="AU323" s="258"/>
      <c r="AV323" s="109"/>
      <c r="AW323" s="109"/>
      <c r="AX323" s="187"/>
    </row>
    <row r="324" spans="1:50" ht="18.75" hidden="1" customHeight="1" x14ac:dyDescent="0.15">
      <c r="A324" s="987"/>
      <c r="B324" s="245"/>
      <c r="C324" s="244"/>
      <c r="D324" s="245"/>
      <c r="E324" s="244"/>
      <c r="F324" s="306"/>
      <c r="G324" s="274" t="s">
        <v>201</v>
      </c>
      <c r="H324" s="260"/>
      <c r="I324" s="260"/>
      <c r="J324" s="260"/>
      <c r="K324" s="260"/>
      <c r="L324" s="260"/>
      <c r="M324" s="260"/>
      <c r="N324" s="260"/>
      <c r="O324" s="260"/>
      <c r="P324" s="260"/>
      <c r="Q324" s="260"/>
      <c r="R324" s="260"/>
      <c r="S324" s="260"/>
      <c r="T324" s="260"/>
      <c r="U324" s="260"/>
      <c r="V324" s="260"/>
      <c r="W324" s="260"/>
      <c r="X324" s="261"/>
      <c r="Y324" s="275"/>
      <c r="Z324" s="276"/>
      <c r="AA324" s="277"/>
      <c r="AB324" s="259" t="s">
        <v>11</v>
      </c>
      <c r="AC324" s="260"/>
      <c r="AD324" s="261"/>
      <c r="AE324" s="257" t="s">
        <v>316</v>
      </c>
      <c r="AF324" s="257"/>
      <c r="AG324" s="257"/>
      <c r="AH324" s="257"/>
      <c r="AI324" s="257" t="s">
        <v>314</v>
      </c>
      <c r="AJ324" s="257"/>
      <c r="AK324" s="257"/>
      <c r="AL324" s="257"/>
      <c r="AM324" s="257" t="s">
        <v>343</v>
      </c>
      <c r="AN324" s="257"/>
      <c r="AO324" s="257"/>
      <c r="AP324" s="259"/>
      <c r="AQ324" s="259" t="s">
        <v>187</v>
      </c>
      <c r="AR324" s="260"/>
      <c r="AS324" s="260"/>
      <c r="AT324" s="261"/>
      <c r="AU324" s="271" t="s">
        <v>203</v>
      </c>
      <c r="AV324" s="271"/>
      <c r="AW324" s="271"/>
      <c r="AX324" s="272"/>
    </row>
    <row r="325" spans="1:50" ht="18.75" hidden="1" customHeight="1" x14ac:dyDescent="0.15">
      <c r="A325" s="987"/>
      <c r="B325" s="245"/>
      <c r="C325" s="244"/>
      <c r="D325" s="245"/>
      <c r="E325" s="244"/>
      <c r="F325" s="306"/>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62"/>
      <c r="AR325" s="263"/>
      <c r="AS325" s="130" t="s">
        <v>188</v>
      </c>
      <c r="AT325" s="165"/>
      <c r="AU325" s="129"/>
      <c r="AV325" s="129"/>
      <c r="AW325" s="130" t="s">
        <v>177</v>
      </c>
      <c r="AX325" s="131"/>
    </row>
    <row r="326" spans="1:50" ht="39.75" hidden="1" customHeight="1" x14ac:dyDescent="0.15">
      <c r="A326" s="987"/>
      <c r="B326" s="245"/>
      <c r="C326" s="244"/>
      <c r="D326" s="245"/>
      <c r="E326" s="244"/>
      <c r="F326" s="306"/>
      <c r="G326" s="197"/>
      <c r="H326" s="154"/>
      <c r="I326" s="154"/>
      <c r="J326" s="154"/>
      <c r="K326" s="154"/>
      <c r="L326" s="154"/>
      <c r="M326" s="154"/>
      <c r="N326" s="154"/>
      <c r="O326" s="154"/>
      <c r="P326" s="154"/>
      <c r="Q326" s="154"/>
      <c r="R326" s="154"/>
      <c r="S326" s="154"/>
      <c r="T326" s="154"/>
      <c r="U326" s="154"/>
      <c r="V326" s="154"/>
      <c r="W326" s="154"/>
      <c r="X326" s="198"/>
      <c r="Y326" s="123" t="s">
        <v>202</v>
      </c>
      <c r="Z326" s="124"/>
      <c r="AA326" s="125"/>
      <c r="AB326" s="273"/>
      <c r="AC326" s="196"/>
      <c r="AD326" s="196"/>
      <c r="AE326" s="258"/>
      <c r="AF326" s="109"/>
      <c r="AG326" s="109"/>
      <c r="AH326" s="109"/>
      <c r="AI326" s="258"/>
      <c r="AJ326" s="109"/>
      <c r="AK326" s="109"/>
      <c r="AL326" s="109"/>
      <c r="AM326" s="258"/>
      <c r="AN326" s="109"/>
      <c r="AO326" s="109"/>
      <c r="AP326" s="109"/>
      <c r="AQ326" s="258"/>
      <c r="AR326" s="109"/>
      <c r="AS326" s="109"/>
      <c r="AT326" s="109"/>
      <c r="AU326" s="258"/>
      <c r="AV326" s="109"/>
      <c r="AW326" s="109"/>
      <c r="AX326" s="187"/>
    </row>
    <row r="327" spans="1:50" ht="39.75" hidden="1" customHeight="1" x14ac:dyDescent="0.15">
      <c r="A327" s="987"/>
      <c r="B327" s="245"/>
      <c r="C327" s="244"/>
      <c r="D327" s="245"/>
      <c r="E327" s="244"/>
      <c r="F327" s="306"/>
      <c r="G327" s="202"/>
      <c r="H327" s="157"/>
      <c r="I327" s="157"/>
      <c r="J327" s="157"/>
      <c r="K327" s="157"/>
      <c r="L327" s="157"/>
      <c r="M327" s="157"/>
      <c r="N327" s="157"/>
      <c r="O327" s="157"/>
      <c r="P327" s="157"/>
      <c r="Q327" s="157"/>
      <c r="R327" s="157"/>
      <c r="S327" s="157"/>
      <c r="T327" s="157"/>
      <c r="U327" s="157"/>
      <c r="V327" s="157"/>
      <c r="W327" s="157"/>
      <c r="X327" s="203"/>
      <c r="Y327" s="188" t="s">
        <v>53</v>
      </c>
      <c r="Z327" s="90"/>
      <c r="AA327" s="91"/>
      <c r="AB327" s="278"/>
      <c r="AC327" s="126"/>
      <c r="AD327" s="126"/>
      <c r="AE327" s="258"/>
      <c r="AF327" s="109"/>
      <c r="AG327" s="109"/>
      <c r="AH327" s="109"/>
      <c r="AI327" s="258"/>
      <c r="AJ327" s="109"/>
      <c r="AK327" s="109"/>
      <c r="AL327" s="109"/>
      <c r="AM327" s="258"/>
      <c r="AN327" s="109"/>
      <c r="AO327" s="109"/>
      <c r="AP327" s="109"/>
      <c r="AQ327" s="258"/>
      <c r="AR327" s="109"/>
      <c r="AS327" s="109"/>
      <c r="AT327" s="109"/>
      <c r="AU327" s="258"/>
      <c r="AV327" s="109"/>
      <c r="AW327" s="109"/>
      <c r="AX327" s="187"/>
    </row>
    <row r="328" spans="1:50" ht="18.75" hidden="1" customHeight="1" x14ac:dyDescent="0.15">
      <c r="A328" s="987"/>
      <c r="B328" s="245"/>
      <c r="C328" s="244"/>
      <c r="D328" s="245"/>
      <c r="E328" s="244"/>
      <c r="F328" s="306"/>
      <c r="G328" s="274" t="s">
        <v>201</v>
      </c>
      <c r="H328" s="260"/>
      <c r="I328" s="260"/>
      <c r="J328" s="260"/>
      <c r="K328" s="260"/>
      <c r="L328" s="260"/>
      <c r="M328" s="260"/>
      <c r="N328" s="260"/>
      <c r="O328" s="260"/>
      <c r="P328" s="260"/>
      <c r="Q328" s="260"/>
      <c r="R328" s="260"/>
      <c r="S328" s="260"/>
      <c r="T328" s="260"/>
      <c r="U328" s="260"/>
      <c r="V328" s="260"/>
      <c r="W328" s="260"/>
      <c r="X328" s="261"/>
      <c r="Y328" s="275"/>
      <c r="Z328" s="276"/>
      <c r="AA328" s="277"/>
      <c r="AB328" s="259" t="s">
        <v>11</v>
      </c>
      <c r="AC328" s="260"/>
      <c r="AD328" s="261"/>
      <c r="AE328" s="257" t="s">
        <v>316</v>
      </c>
      <c r="AF328" s="257"/>
      <c r="AG328" s="257"/>
      <c r="AH328" s="257"/>
      <c r="AI328" s="257" t="s">
        <v>314</v>
      </c>
      <c r="AJ328" s="257"/>
      <c r="AK328" s="257"/>
      <c r="AL328" s="257"/>
      <c r="AM328" s="257" t="s">
        <v>343</v>
      </c>
      <c r="AN328" s="257"/>
      <c r="AO328" s="257"/>
      <c r="AP328" s="259"/>
      <c r="AQ328" s="259" t="s">
        <v>187</v>
      </c>
      <c r="AR328" s="260"/>
      <c r="AS328" s="260"/>
      <c r="AT328" s="261"/>
      <c r="AU328" s="271" t="s">
        <v>203</v>
      </c>
      <c r="AV328" s="271"/>
      <c r="AW328" s="271"/>
      <c r="AX328" s="272"/>
    </row>
    <row r="329" spans="1:50" ht="18.75" hidden="1" customHeight="1" x14ac:dyDescent="0.15">
      <c r="A329" s="987"/>
      <c r="B329" s="245"/>
      <c r="C329" s="244"/>
      <c r="D329" s="245"/>
      <c r="E329" s="244"/>
      <c r="F329" s="306"/>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62"/>
      <c r="AR329" s="263"/>
      <c r="AS329" s="130" t="s">
        <v>188</v>
      </c>
      <c r="AT329" s="165"/>
      <c r="AU329" s="129"/>
      <c r="AV329" s="129"/>
      <c r="AW329" s="130" t="s">
        <v>177</v>
      </c>
      <c r="AX329" s="131"/>
    </row>
    <row r="330" spans="1:50" ht="39.75" hidden="1" customHeight="1" x14ac:dyDescent="0.15">
      <c r="A330" s="987"/>
      <c r="B330" s="245"/>
      <c r="C330" s="244"/>
      <c r="D330" s="245"/>
      <c r="E330" s="244"/>
      <c r="F330" s="306"/>
      <c r="G330" s="197"/>
      <c r="H330" s="154"/>
      <c r="I330" s="154"/>
      <c r="J330" s="154"/>
      <c r="K330" s="154"/>
      <c r="L330" s="154"/>
      <c r="M330" s="154"/>
      <c r="N330" s="154"/>
      <c r="O330" s="154"/>
      <c r="P330" s="154"/>
      <c r="Q330" s="154"/>
      <c r="R330" s="154"/>
      <c r="S330" s="154"/>
      <c r="T330" s="154"/>
      <c r="U330" s="154"/>
      <c r="V330" s="154"/>
      <c r="W330" s="154"/>
      <c r="X330" s="198"/>
      <c r="Y330" s="123" t="s">
        <v>202</v>
      </c>
      <c r="Z330" s="124"/>
      <c r="AA330" s="125"/>
      <c r="AB330" s="273"/>
      <c r="AC330" s="196"/>
      <c r="AD330" s="196"/>
      <c r="AE330" s="258"/>
      <c r="AF330" s="109"/>
      <c r="AG330" s="109"/>
      <c r="AH330" s="109"/>
      <c r="AI330" s="258"/>
      <c r="AJ330" s="109"/>
      <c r="AK330" s="109"/>
      <c r="AL330" s="109"/>
      <c r="AM330" s="258"/>
      <c r="AN330" s="109"/>
      <c r="AO330" s="109"/>
      <c r="AP330" s="109"/>
      <c r="AQ330" s="258"/>
      <c r="AR330" s="109"/>
      <c r="AS330" s="109"/>
      <c r="AT330" s="109"/>
      <c r="AU330" s="258"/>
      <c r="AV330" s="109"/>
      <c r="AW330" s="109"/>
      <c r="AX330" s="187"/>
    </row>
    <row r="331" spans="1:50" ht="39.75" hidden="1" customHeight="1" x14ac:dyDescent="0.15">
      <c r="A331" s="987"/>
      <c r="B331" s="245"/>
      <c r="C331" s="244"/>
      <c r="D331" s="245"/>
      <c r="E331" s="244"/>
      <c r="F331" s="306"/>
      <c r="G331" s="202"/>
      <c r="H331" s="157"/>
      <c r="I331" s="157"/>
      <c r="J331" s="157"/>
      <c r="K331" s="157"/>
      <c r="L331" s="157"/>
      <c r="M331" s="157"/>
      <c r="N331" s="157"/>
      <c r="O331" s="157"/>
      <c r="P331" s="157"/>
      <c r="Q331" s="157"/>
      <c r="R331" s="157"/>
      <c r="S331" s="157"/>
      <c r="T331" s="157"/>
      <c r="U331" s="157"/>
      <c r="V331" s="157"/>
      <c r="W331" s="157"/>
      <c r="X331" s="203"/>
      <c r="Y331" s="188" t="s">
        <v>53</v>
      </c>
      <c r="Z331" s="90"/>
      <c r="AA331" s="91"/>
      <c r="AB331" s="278"/>
      <c r="AC331" s="126"/>
      <c r="AD331" s="126"/>
      <c r="AE331" s="258"/>
      <c r="AF331" s="109"/>
      <c r="AG331" s="109"/>
      <c r="AH331" s="109"/>
      <c r="AI331" s="258"/>
      <c r="AJ331" s="109"/>
      <c r="AK331" s="109"/>
      <c r="AL331" s="109"/>
      <c r="AM331" s="258"/>
      <c r="AN331" s="109"/>
      <c r="AO331" s="109"/>
      <c r="AP331" s="109"/>
      <c r="AQ331" s="258"/>
      <c r="AR331" s="109"/>
      <c r="AS331" s="109"/>
      <c r="AT331" s="109"/>
      <c r="AU331" s="258"/>
      <c r="AV331" s="109"/>
      <c r="AW331" s="109"/>
      <c r="AX331" s="187"/>
    </row>
    <row r="332" spans="1:50" ht="22.5" hidden="1" customHeight="1" x14ac:dyDescent="0.15">
      <c r="A332" s="987"/>
      <c r="B332" s="245"/>
      <c r="C332" s="244"/>
      <c r="D332" s="245"/>
      <c r="E332" s="244"/>
      <c r="F332" s="306"/>
      <c r="G332" s="264"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79"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579"/>
    </row>
    <row r="333" spans="1:50" ht="22.5" hidden="1" customHeight="1" x14ac:dyDescent="0.15">
      <c r="A333" s="987"/>
      <c r="B333" s="245"/>
      <c r="C333" s="244"/>
      <c r="D333" s="245"/>
      <c r="E333" s="244"/>
      <c r="F333" s="306"/>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80"/>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987"/>
      <c r="B334" s="245"/>
      <c r="C334" s="244"/>
      <c r="D334" s="245"/>
      <c r="E334" s="244"/>
      <c r="F334" s="306"/>
      <c r="G334" s="197"/>
      <c r="H334" s="154"/>
      <c r="I334" s="154"/>
      <c r="J334" s="154"/>
      <c r="K334" s="154"/>
      <c r="L334" s="154"/>
      <c r="M334" s="154"/>
      <c r="N334" s="154"/>
      <c r="O334" s="154"/>
      <c r="P334" s="198"/>
      <c r="Q334" s="974"/>
      <c r="R334" s="975"/>
      <c r="S334" s="975"/>
      <c r="T334" s="975"/>
      <c r="U334" s="975"/>
      <c r="V334" s="975"/>
      <c r="W334" s="975"/>
      <c r="X334" s="975"/>
      <c r="Y334" s="975"/>
      <c r="Z334" s="975"/>
      <c r="AA334" s="976"/>
      <c r="AB334" s="248"/>
      <c r="AC334" s="249"/>
      <c r="AD334" s="249"/>
      <c r="AE334" s="87"/>
      <c r="AF334" s="87"/>
      <c r="AG334" s="87"/>
      <c r="AH334" s="87"/>
      <c r="AI334" s="87"/>
      <c r="AJ334" s="87"/>
      <c r="AK334" s="87"/>
      <c r="AL334" s="87"/>
      <c r="AM334" s="87"/>
      <c r="AN334" s="87"/>
      <c r="AO334" s="87"/>
      <c r="AP334" s="87"/>
      <c r="AQ334" s="87"/>
      <c r="AR334" s="87"/>
      <c r="AS334" s="87"/>
      <c r="AT334" s="87"/>
      <c r="AU334" s="87"/>
      <c r="AV334" s="87"/>
      <c r="AW334" s="87"/>
      <c r="AX334" s="254"/>
    </row>
    <row r="335" spans="1:50" ht="22.5" hidden="1" customHeight="1" x14ac:dyDescent="0.15">
      <c r="A335" s="987"/>
      <c r="B335" s="245"/>
      <c r="C335" s="244"/>
      <c r="D335" s="245"/>
      <c r="E335" s="244"/>
      <c r="F335" s="306"/>
      <c r="G335" s="199"/>
      <c r="H335" s="200"/>
      <c r="I335" s="200"/>
      <c r="J335" s="200"/>
      <c r="K335" s="200"/>
      <c r="L335" s="200"/>
      <c r="M335" s="200"/>
      <c r="N335" s="200"/>
      <c r="O335" s="200"/>
      <c r="P335" s="201"/>
      <c r="Q335" s="977"/>
      <c r="R335" s="978"/>
      <c r="S335" s="978"/>
      <c r="T335" s="978"/>
      <c r="U335" s="978"/>
      <c r="V335" s="978"/>
      <c r="W335" s="978"/>
      <c r="X335" s="978"/>
      <c r="Y335" s="978"/>
      <c r="Z335" s="978"/>
      <c r="AA335" s="979"/>
      <c r="AB335" s="250"/>
      <c r="AC335" s="251"/>
      <c r="AD335" s="251"/>
      <c r="AE335" s="87"/>
      <c r="AF335" s="87"/>
      <c r="AG335" s="87"/>
      <c r="AH335" s="87"/>
      <c r="AI335" s="87"/>
      <c r="AJ335" s="87"/>
      <c r="AK335" s="87"/>
      <c r="AL335" s="87"/>
      <c r="AM335" s="87"/>
      <c r="AN335" s="87"/>
      <c r="AO335" s="87"/>
      <c r="AP335" s="87"/>
      <c r="AQ335" s="87"/>
      <c r="AR335" s="87"/>
      <c r="AS335" s="87"/>
      <c r="AT335" s="87"/>
      <c r="AU335" s="87"/>
      <c r="AV335" s="87"/>
      <c r="AW335" s="87"/>
      <c r="AX335" s="254"/>
    </row>
    <row r="336" spans="1:50" ht="25.5" hidden="1" customHeight="1" x14ac:dyDescent="0.15">
      <c r="A336" s="987"/>
      <c r="B336" s="245"/>
      <c r="C336" s="244"/>
      <c r="D336" s="245"/>
      <c r="E336" s="244"/>
      <c r="F336" s="306"/>
      <c r="G336" s="199"/>
      <c r="H336" s="200"/>
      <c r="I336" s="200"/>
      <c r="J336" s="200"/>
      <c r="K336" s="200"/>
      <c r="L336" s="200"/>
      <c r="M336" s="200"/>
      <c r="N336" s="200"/>
      <c r="O336" s="200"/>
      <c r="P336" s="201"/>
      <c r="Q336" s="977"/>
      <c r="R336" s="978"/>
      <c r="S336" s="978"/>
      <c r="T336" s="978"/>
      <c r="U336" s="978"/>
      <c r="V336" s="978"/>
      <c r="W336" s="978"/>
      <c r="X336" s="978"/>
      <c r="Y336" s="978"/>
      <c r="Z336" s="978"/>
      <c r="AA336" s="979"/>
      <c r="AB336" s="250"/>
      <c r="AC336" s="251"/>
      <c r="AD336" s="251"/>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87"/>
      <c r="B337" s="245"/>
      <c r="C337" s="244"/>
      <c r="D337" s="245"/>
      <c r="E337" s="244"/>
      <c r="F337" s="306"/>
      <c r="G337" s="199"/>
      <c r="H337" s="200"/>
      <c r="I337" s="200"/>
      <c r="J337" s="200"/>
      <c r="K337" s="200"/>
      <c r="L337" s="200"/>
      <c r="M337" s="200"/>
      <c r="N337" s="200"/>
      <c r="O337" s="200"/>
      <c r="P337" s="201"/>
      <c r="Q337" s="977"/>
      <c r="R337" s="978"/>
      <c r="S337" s="978"/>
      <c r="T337" s="978"/>
      <c r="U337" s="978"/>
      <c r="V337" s="978"/>
      <c r="W337" s="978"/>
      <c r="X337" s="978"/>
      <c r="Y337" s="978"/>
      <c r="Z337" s="978"/>
      <c r="AA337" s="979"/>
      <c r="AB337" s="250"/>
      <c r="AC337" s="251"/>
      <c r="AD337" s="251"/>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x14ac:dyDescent="0.15">
      <c r="A338" s="987"/>
      <c r="B338" s="245"/>
      <c r="C338" s="244"/>
      <c r="D338" s="245"/>
      <c r="E338" s="244"/>
      <c r="F338" s="306"/>
      <c r="G338" s="202"/>
      <c r="H338" s="157"/>
      <c r="I338" s="157"/>
      <c r="J338" s="157"/>
      <c r="K338" s="157"/>
      <c r="L338" s="157"/>
      <c r="M338" s="157"/>
      <c r="N338" s="157"/>
      <c r="O338" s="157"/>
      <c r="P338" s="203"/>
      <c r="Q338" s="980"/>
      <c r="R338" s="981"/>
      <c r="S338" s="981"/>
      <c r="T338" s="981"/>
      <c r="U338" s="981"/>
      <c r="V338" s="981"/>
      <c r="W338" s="981"/>
      <c r="X338" s="981"/>
      <c r="Y338" s="981"/>
      <c r="Z338" s="981"/>
      <c r="AA338" s="982"/>
      <c r="AB338" s="252"/>
      <c r="AC338" s="253"/>
      <c r="AD338" s="253"/>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x14ac:dyDescent="0.15">
      <c r="A339" s="987"/>
      <c r="B339" s="245"/>
      <c r="C339" s="244"/>
      <c r="D339" s="245"/>
      <c r="E339" s="244"/>
      <c r="F339" s="306"/>
      <c r="G339" s="264"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79" t="s">
        <v>261</v>
      </c>
      <c r="AC339" s="162"/>
      <c r="AD339" s="163"/>
      <c r="AE339" s="265"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987"/>
      <c r="B340" s="245"/>
      <c r="C340" s="244"/>
      <c r="D340" s="245"/>
      <c r="E340" s="244"/>
      <c r="F340" s="306"/>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80"/>
      <c r="AC340" s="130"/>
      <c r="AD340" s="165"/>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87"/>
      <c r="B341" s="245"/>
      <c r="C341" s="244"/>
      <c r="D341" s="245"/>
      <c r="E341" s="244"/>
      <c r="F341" s="306"/>
      <c r="G341" s="197"/>
      <c r="H341" s="154"/>
      <c r="I341" s="154"/>
      <c r="J341" s="154"/>
      <c r="K341" s="154"/>
      <c r="L341" s="154"/>
      <c r="M341" s="154"/>
      <c r="N341" s="154"/>
      <c r="O341" s="154"/>
      <c r="P341" s="198"/>
      <c r="Q341" s="974"/>
      <c r="R341" s="975"/>
      <c r="S341" s="975"/>
      <c r="T341" s="975"/>
      <c r="U341" s="975"/>
      <c r="V341" s="975"/>
      <c r="W341" s="975"/>
      <c r="X341" s="975"/>
      <c r="Y341" s="975"/>
      <c r="Z341" s="975"/>
      <c r="AA341" s="976"/>
      <c r="AB341" s="248"/>
      <c r="AC341" s="249"/>
      <c r="AD341" s="249"/>
      <c r="AE341" s="87"/>
      <c r="AF341" s="87"/>
      <c r="AG341" s="87"/>
      <c r="AH341" s="87"/>
      <c r="AI341" s="87"/>
      <c r="AJ341" s="87"/>
      <c r="AK341" s="87"/>
      <c r="AL341" s="87"/>
      <c r="AM341" s="87"/>
      <c r="AN341" s="87"/>
      <c r="AO341" s="87"/>
      <c r="AP341" s="87"/>
      <c r="AQ341" s="87"/>
      <c r="AR341" s="87"/>
      <c r="AS341" s="87"/>
      <c r="AT341" s="87"/>
      <c r="AU341" s="87"/>
      <c r="AV341" s="87"/>
      <c r="AW341" s="87"/>
      <c r="AX341" s="254"/>
    </row>
    <row r="342" spans="1:50" ht="22.5" hidden="1" customHeight="1" x14ac:dyDescent="0.15">
      <c r="A342" s="987"/>
      <c r="B342" s="245"/>
      <c r="C342" s="244"/>
      <c r="D342" s="245"/>
      <c r="E342" s="244"/>
      <c r="F342" s="306"/>
      <c r="G342" s="199"/>
      <c r="H342" s="200"/>
      <c r="I342" s="200"/>
      <c r="J342" s="200"/>
      <c r="K342" s="200"/>
      <c r="L342" s="200"/>
      <c r="M342" s="200"/>
      <c r="N342" s="200"/>
      <c r="O342" s="200"/>
      <c r="P342" s="201"/>
      <c r="Q342" s="977"/>
      <c r="R342" s="978"/>
      <c r="S342" s="978"/>
      <c r="T342" s="978"/>
      <c r="U342" s="978"/>
      <c r="V342" s="978"/>
      <c r="W342" s="978"/>
      <c r="X342" s="978"/>
      <c r="Y342" s="978"/>
      <c r="Z342" s="978"/>
      <c r="AA342" s="979"/>
      <c r="AB342" s="250"/>
      <c r="AC342" s="251"/>
      <c r="AD342" s="251"/>
      <c r="AE342" s="87"/>
      <c r="AF342" s="87"/>
      <c r="AG342" s="87"/>
      <c r="AH342" s="87"/>
      <c r="AI342" s="87"/>
      <c r="AJ342" s="87"/>
      <c r="AK342" s="87"/>
      <c r="AL342" s="87"/>
      <c r="AM342" s="87"/>
      <c r="AN342" s="87"/>
      <c r="AO342" s="87"/>
      <c r="AP342" s="87"/>
      <c r="AQ342" s="87"/>
      <c r="AR342" s="87"/>
      <c r="AS342" s="87"/>
      <c r="AT342" s="87"/>
      <c r="AU342" s="87"/>
      <c r="AV342" s="87"/>
      <c r="AW342" s="87"/>
      <c r="AX342" s="254"/>
    </row>
    <row r="343" spans="1:50" ht="25.5" hidden="1" customHeight="1" x14ac:dyDescent="0.15">
      <c r="A343" s="987"/>
      <c r="B343" s="245"/>
      <c r="C343" s="244"/>
      <c r="D343" s="245"/>
      <c r="E343" s="244"/>
      <c r="F343" s="306"/>
      <c r="G343" s="199"/>
      <c r="H343" s="200"/>
      <c r="I343" s="200"/>
      <c r="J343" s="200"/>
      <c r="K343" s="200"/>
      <c r="L343" s="200"/>
      <c r="M343" s="200"/>
      <c r="N343" s="200"/>
      <c r="O343" s="200"/>
      <c r="P343" s="201"/>
      <c r="Q343" s="977"/>
      <c r="R343" s="978"/>
      <c r="S343" s="978"/>
      <c r="T343" s="978"/>
      <c r="U343" s="978"/>
      <c r="V343" s="978"/>
      <c r="W343" s="978"/>
      <c r="X343" s="978"/>
      <c r="Y343" s="978"/>
      <c r="Z343" s="978"/>
      <c r="AA343" s="979"/>
      <c r="AB343" s="250"/>
      <c r="AC343" s="251"/>
      <c r="AD343" s="251"/>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87"/>
      <c r="B344" s="245"/>
      <c r="C344" s="244"/>
      <c r="D344" s="245"/>
      <c r="E344" s="244"/>
      <c r="F344" s="306"/>
      <c r="G344" s="199"/>
      <c r="H344" s="200"/>
      <c r="I344" s="200"/>
      <c r="J344" s="200"/>
      <c r="K344" s="200"/>
      <c r="L344" s="200"/>
      <c r="M344" s="200"/>
      <c r="N344" s="200"/>
      <c r="O344" s="200"/>
      <c r="P344" s="201"/>
      <c r="Q344" s="977"/>
      <c r="R344" s="978"/>
      <c r="S344" s="978"/>
      <c r="T344" s="978"/>
      <c r="U344" s="978"/>
      <c r="V344" s="978"/>
      <c r="W344" s="978"/>
      <c r="X344" s="978"/>
      <c r="Y344" s="978"/>
      <c r="Z344" s="978"/>
      <c r="AA344" s="979"/>
      <c r="AB344" s="250"/>
      <c r="AC344" s="251"/>
      <c r="AD344" s="251"/>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x14ac:dyDescent="0.15">
      <c r="A345" s="987"/>
      <c r="B345" s="245"/>
      <c r="C345" s="244"/>
      <c r="D345" s="245"/>
      <c r="E345" s="244"/>
      <c r="F345" s="306"/>
      <c r="G345" s="202"/>
      <c r="H345" s="157"/>
      <c r="I345" s="157"/>
      <c r="J345" s="157"/>
      <c r="K345" s="157"/>
      <c r="L345" s="157"/>
      <c r="M345" s="157"/>
      <c r="N345" s="157"/>
      <c r="O345" s="157"/>
      <c r="P345" s="203"/>
      <c r="Q345" s="980"/>
      <c r="R345" s="981"/>
      <c r="S345" s="981"/>
      <c r="T345" s="981"/>
      <c r="U345" s="981"/>
      <c r="V345" s="981"/>
      <c r="W345" s="981"/>
      <c r="X345" s="981"/>
      <c r="Y345" s="981"/>
      <c r="Z345" s="981"/>
      <c r="AA345" s="982"/>
      <c r="AB345" s="252"/>
      <c r="AC345" s="253"/>
      <c r="AD345" s="253"/>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x14ac:dyDescent="0.15">
      <c r="A346" s="987"/>
      <c r="B346" s="245"/>
      <c r="C346" s="244"/>
      <c r="D346" s="245"/>
      <c r="E346" s="244"/>
      <c r="F346" s="306"/>
      <c r="G346" s="264"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79" t="s">
        <v>261</v>
      </c>
      <c r="AC346" s="162"/>
      <c r="AD346" s="163"/>
      <c r="AE346" s="265"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987"/>
      <c r="B347" s="245"/>
      <c r="C347" s="244"/>
      <c r="D347" s="245"/>
      <c r="E347" s="244"/>
      <c r="F347" s="306"/>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80"/>
      <c r="AC347" s="130"/>
      <c r="AD347" s="165"/>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87"/>
      <c r="B348" s="245"/>
      <c r="C348" s="244"/>
      <c r="D348" s="245"/>
      <c r="E348" s="244"/>
      <c r="F348" s="306"/>
      <c r="G348" s="197"/>
      <c r="H348" s="154"/>
      <c r="I348" s="154"/>
      <c r="J348" s="154"/>
      <c r="K348" s="154"/>
      <c r="L348" s="154"/>
      <c r="M348" s="154"/>
      <c r="N348" s="154"/>
      <c r="O348" s="154"/>
      <c r="P348" s="198"/>
      <c r="Q348" s="974"/>
      <c r="R348" s="975"/>
      <c r="S348" s="975"/>
      <c r="T348" s="975"/>
      <c r="U348" s="975"/>
      <c r="V348" s="975"/>
      <c r="W348" s="975"/>
      <c r="X348" s="975"/>
      <c r="Y348" s="975"/>
      <c r="Z348" s="975"/>
      <c r="AA348" s="976"/>
      <c r="AB348" s="248"/>
      <c r="AC348" s="249"/>
      <c r="AD348" s="249"/>
      <c r="AE348" s="87"/>
      <c r="AF348" s="87"/>
      <c r="AG348" s="87"/>
      <c r="AH348" s="87"/>
      <c r="AI348" s="87"/>
      <c r="AJ348" s="87"/>
      <c r="AK348" s="87"/>
      <c r="AL348" s="87"/>
      <c r="AM348" s="87"/>
      <c r="AN348" s="87"/>
      <c r="AO348" s="87"/>
      <c r="AP348" s="87"/>
      <c r="AQ348" s="87"/>
      <c r="AR348" s="87"/>
      <c r="AS348" s="87"/>
      <c r="AT348" s="87"/>
      <c r="AU348" s="87"/>
      <c r="AV348" s="87"/>
      <c r="AW348" s="87"/>
      <c r="AX348" s="254"/>
    </row>
    <row r="349" spans="1:50" ht="22.5" hidden="1" customHeight="1" x14ac:dyDescent="0.15">
      <c r="A349" s="987"/>
      <c r="B349" s="245"/>
      <c r="C349" s="244"/>
      <c r="D349" s="245"/>
      <c r="E349" s="244"/>
      <c r="F349" s="306"/>
      <c r="G349" s="199"/>
      <c r="H349" s="200"/>
      <c r="I349" s="200"/>
      <c r="J349" s="200"/>
      <c r="K349" s="200"/>
      <c r="L349" s="200"/>
      <c r="M349" s="200"/>
      <c r="N349" s="200"/>
      <c r="O349" s="200"/>
      <c r="P349" s="201"/>
      <c r="Q349" s="977"/>
      <c r="R349" s="978"/>
      <c r="S349" s="978"/>
      <c r="T349" s="978"/>
      <c r="U349" s="978"/>
      <c r="V349" s="978"/>
      <c r="W349" s="978"/>
      <c r="X349" s="978"/>
      <c r="Y349" s="978"/>
      <c r="Z349" s="978"/>
      <c r="AA349" s="979"/>
      <c r="AB349" s="250"/>
      <c r="AC349" s="251"/>
      <c r="AD349" s="251"/>
      <c r="AE349" s="87"/>
      <c r="AF349" s="87"/>
      <c r="AG349" s="87"/>
      <c r="AH349" s="87"/>
      <c r="AI349" s="87"/>
      <c r="AJ349" s="87"/>
      <c r="AK349" s="87"/>
      <c r="AL349" s="87"/>
      <c r="AM349" s="87"/>
      <c r="AN349" s="87"/>
      <c r="AO349" s="87"/>
      <c r="AP349" s="87"/>
      <c r="AQ349" s="87"/>
      <c r="AR349" s="87"/>
      <c r="AS349" s="87"/>
      <c r="AT349" s="87"/>
      <c r="AU349" s="87"/>
      <c r="AV349" s="87"/>
      <c r="AW349" s="87"/>
      <c r="AX349" s="254"/>
    </row>
    <row r="350" spans="1:50" ht="25.5" hidden="1" customHeight="1" x14ac:dyDescent="0.15">
      <c r="A350" s="987"/>
      <c r="B350" s="245"/>
      <c r="C350" s="244"/>
      <c r="D350" s="245"/>
      <c r="E350" s="244"/>
      <c r="F350" s="306"/>
      <c r="G350" s="199"/>
      <c r="H350" s="200"/>
      <c r="I350" s="200"/>
      <c r="J350" s="200"/>
      <c r="K350" s="200"/>
      <c r="L350" s="200"/>
      <c r="M350" s="200"/>
      <c r="N350" s="200"/>
      <c r="O350" s="200"/>
      <c r="P350" s="201"/>
      <c r="Q350" s="977"/>
      <c r="R350" s="978"/>
      <c r="S350" s="978"/>
      <c r="T350" s="978"/>
      <c r="U350" s="978"/>
      <c r="V350" s="978"/>
      <c r="W350" s="978"/>
      <c r="X350" s="978"/>
      <c r="Y350" s="978"/>
      <c r="Z350" s="978"/>
      <c r="AA350" s="979"/>
      <c r="AB350" s="250"/>
      <c r="AC350" s="251"/>
      <c r="AD350" s="251"/>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87"/>
      <c r="B351" s="245"/>
      <c r="C351" s="244"/>
      <c r="D351" s="245"/>
      <c r="E351" s="244"/>
      <c r="F351" s="306"/>
      <c r="G351" s="199"/>
      <c r="H351" s="200"/>
      <c r="I351" s="200"/>
      <c r="J351" s="200"/>
      <c r="K351" s="200"/>
      <c r="L351" s="200"/>
      <c r="M351" s="200"/>
      <c r="N351" s="200"/>
      <c r="O351" s="200"/>
      <c r="P351" s="201"/>
      <c r="Q351" s="977"/>
      <c r="R351" s="978"/>
      <c r="S351" s="978"/>
      <c r="T351" s="978"/>
      <c r="U351" s="978"/>
      <c r="V351" s="978"/>
      <c r="W351" s="978"/>
      <c r="X351" s="978"/>
      <c r="Y351" s="978"/>
      <c r="Z351" s="978"/>
      <c r="AA351" s="979"/>
      <c r="AB351" s="250"/>
      <c r="AC351" s="251"/>
      <c r="AD351" s="251"/>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x14ac:dyDescent="0.15">
      <c r="A352" s="987"/>
      <c r="B352" s="245"/>
      <c r="C352" s="244"/>
      <c r="D352" s="245"/>
      <c r="E352" s="244"/>
      <c r="F352" s="306"/>
      <c r="G352" s="202"/>
      <c r="H352" s="157"/>
      <c r="I352" s="157"/>
      <c r="J352" s="157"/>
      <c r="K352" s="157"/>
      <c r="L352" s="157"/>
      <c r="M352" s="157"/>
      <c r="N352" s="157"/>
      <c r="O352" s="157"/>
      <c r="P352" s="203"/>
      <c r="Q352" s="980"/>
      <c r="R352" s="981"/>
      <c r="S352" s="981"/>
      <c r="T352" s="981"/>
      <c r="U352" s="981"/>
      <c r="V352" s="981"/>
      <c r="W352" s="981"/>
      <c r="X352" s="981"/>
      <c r="Y352" s="981"/>
      <c r="Z352" s="981"/>
      <c r="AA352" s="982"/>
      <c r="AB352" s="252"/>
      <c r="AC352" s="253"/>
      <c r="AD352" s="253"/>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x14ac:dyDescent="0.15">
      <c r="A353" s="987"/>
      <c r="B353" s="245"/>
      <c r="C353" s="244"/>
      <c r="D353" s="245"/>
      <c r="E353" s="244"/>
      <c r="F353" s="306"/>
      <c r="G353" s="264"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79" t="s">
        <v>261</v>
      </c>
      <c r="AC353" s="162"/>
      <c r="AD353" s="163"/>
      <c r="AE353" s="265"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987"/>
      <c r="B354" s="245"/>
      <c r="C354" s="244"/>
      <c r="D354" s="245"/>
      <c r="E354" s="244"/>
      <c r="F354" s="306"/>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80"/>
      <c r="AC354" s="130"/>
      <c r="AD354" s="165"/>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87"/>
      <c r="B355" s="245"/>
      <c r="C355" s="244"/>
      <c r="D355" s="245"/>
      <c r="E355" s="244"/>
      <c r="F355" s="306"/>
      <c r="G355" s="197"/>
      <c r="H355" s="154"/>
      <c r="I355" s="154"/>
      <c r="J355" s="154"/>
      <c r="K355" s="154"/>
      <c r="L355" s="154"/>
      <c r="M355" s="154"/>
      <c r="N355" s="154"/>
      <c r="O355" s="154"/>
      <c r="P355" s="198"/>
      <c r="Q355" s="974"/>
      <c r="R355" s="975"/>
      <c r="S355" s="975"/>
      <c r="T355" s="975"/>
      <c r="U355" s="975"/>
      <c r="V355" s="975"/>
      <c r="W355" s="975"/>
      <c r="X355" s="975"/>
      <c r="Y355" s="975"/>
      <c r="Z355" s="975"/>
      <c r="AA355" s="976"/>
      <c r="AB355" s="248"/>
      <c r="AC355" s="249"/>
      <c r="AD355" s="249"/>
      <c r="AE355" s="87"/>
      <c r="AF355" s="87"/>
      <c r="AG355" s="87"/>
      <c r="AH355" s="87"/>
      <c r="AI355" s="87"/>
      <c r="AJ355" s="87"/>
      <c r="AK355" s="87"/>
      <c r="AL355" s="87"/>
      <c r="AM355" s="87"/>
      <c r="AN355" s="87"/>
      <c r="AO355" s="87"/>
      <c r="AP355" s="87"/>
      <c r="AQ355" s="87"/>
      <c r="AR355" s="87"/>
      <c r="AS355" s="87"/>
      <c r="AT355" s="87"/>
      <c r="AU355" s="87"/>
      <c r="AV355" s="87"/>
      <c r="AW355" s="87"/>
      <c r="AX355" s="254"/>
    </row>
    <row r="356" spans="1:50" ht="22.5" hidden="1" customHeight="1" x14ac:dyDescent="0.15">
      <c r="A356" s="987"/>
      <c r="B356" s="245"/>
      <c r="C356" s="244"/>
      <c r="D356" s="245"/>
      <c r="E356" s="244"/>
      <c r="F356" s="306"/>
      <c r="G356" s="199"/>
      <c r="H356" s="200"/>
      <c r="I356" s="200"/>
      <c r="J356" s="200"/>
      <c r="K356" s="200"/>
      <c r="L356" s="200"/>
      <c r="M356" s="200"/>
      <c r="N356" s="200"/>
      <c r="O356" s="200"/>
      <c r="P356" s="201"/>
      <c r="Q356" s="977"/>
      <c r="R356" s="978"/>
      <c r="S356" s="978"/>
      <c r="T356" s="978"/>
      <c r="U356" s="978"/>
      <c r="V356" s="978"/>
      <c r="W356" s="978"/>
      <c r="X356" s="978"/>
      <c r="Y356" s="978"/>
      <c r="Z356" s="978"/>
      <c r="AA356" s="979"/>
      <c r="AB356" s="250"/>
      <c r="AC356" s="251"/>
      <c r="AD356" s="251"/>
      <c r="AE356" s="87"/>
      <c r="AF356" s="87"/>
      <c r="AG356" s="87"/>
      <c r="AH356" s="87"/>
      <c r="AI356" s="87"/>
      <c r="AJ356" s="87"/>
      <c r="AK356" s="87"/>
      <c r="AL356" s="87"/>
      <c r="AM356" s="87"/>
      <c r="AN356" s="87"/>
      <c r="AO356" s="87"/>
      <c r="AP356" s="87"/>
      <c r="AQ356" s="87"/>
      <c r="AR356" s="87"/>
      <c r="AS356" s="87"/>
      <c r="AT356" s="87"/>
      <c r="AU356" s="87"/>
      <c r="AV356" s="87"/>
      <c r="AW356" s="87"/>
      <c r="AX356" s="254"/>
    </row>
    <row r="357" spans="1:50" ht="25.5" hidden="1" customHeight="1" x14ac:dyDescent="0.15">
      <c r="A357" s="987"/>
      <c r="B357" s="245"/>
      <c r="C357" s="244"/>
      <c r="D357" s="245"/>
      <c r="E357" s="244"/>
      <c r="F357" s="306"/>
      <c r="G357" s="199"/>
      <c r="H357" s="200"/>
      <c r="I357" s="200"/>
      <c r="J357" s="200"/>
      <c r="K357" s="200"/>
      <c r="L357" s="200"/>
      <c r="M357" s="200"/>
      <c r="N357" s="200"/>
      <c r="O357" s="200"/>
      <c r="P357" s="201"/>
      <c r="Q357" s="977"/>
      <c r="R357" s="978"/>
      <c r="S357" s="978"/>
      <c r="T357" s="978"/>
      <c r="U357" s="978"/>
      <c r="V357" s="978"/>
      <c r="W357" s="978"/>
      <c r="X357" s="978"/>
      <c r="Y357" s="978"/>
      <c r="Z357" s="978"/>
      <c r="AA357" s="979"/>
      <c r="AB357" s="250"/>
      <c r="AC357" s="251"/>
      <c r="AD357" s="251"/>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87"/>
      <c r="B358" s="245"/>
      <c r="C358" s="244"/>
      <c r="D358" s="245"/>
      <c r="E358" s="244"/>
      <c r="F358" s="306"/>
      <c r="G358" s="199"/>
      <c r="H358" s="200"/>
      <c r="I358" s="200"/>
      <c r="J358" s="200"/>
      <c r="K358" s="200"/>
      <c r="L358" s="200"/>
      <c r="M358" s="200"/>
      <c r="N358" s="200"/>
      <c r="O358" s="200"/>
      <c r="P358" s="201"/>
      <c r="Q358" s="977"/>
      <c r="R358" s="978"/>
      <c r="S358" s="978"/>
      <c r="T358" s="978"/>
      <c r="U358" s="978"/>
      <c r="V358" s="978"/>
      <c r="W358" s="978"/>
      <c r="X358" s="978"/>
      <c r="Y358" s="978"/>
      <c r="Z358" s="978"/>
      <c r="AA358" s="979"/>
      <c r="AB358" s="250"/>
      <c r="AC358" s="251"/>
      <c r="AD358" s="251"/>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x14ac:dyDescent="0.15">
      <c r="A359" s="987"/>
      <c r="B359" s="245"/>
      <c r="C359" s="244"/>
      <c r="D359" s="245"/>
      <c r="E359" s="244"/>
      <c r="F359" s="306"/>
      <c r="G359" s="202"/>
      <c r="H359" s="157"/>
      <c r="I359" s="157"/>
      <c r="J359" s="157"/>
      <c r="K359" s="157"/>
      <c r="L359" s="157"/>
      <c r="M359" s="157"/>
      <c r="N359" s="157"/>
      <c r="O359" s="157"/>
      <c r="P359" s="203"/>
      <c r="Q359" s="980"/>
      <c r="R359" s="981"/>
      <c r="S359" s="981"/>
      <c r="T359" s="981"/>
      <c r="U359" s="981"/>
      <c r="V359" s="981"/>
      <c r="W359" s="981"/>
      <c r="X359" s="981"/>
      <c r="Y359" s="981"/>
      <c r="Z359" s="981"/>
      <c r="AA359" s="982"/>
      <c r="AB359" s="252"/>
      <c r="AC359" s="253"/>
      <c r="AD359" s="253"/>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x14ac:dyDescent="0.15">
      <c r="A360" s="987"/>
      <c r="B360" s="245"/>
      <c r="C360" s="244"/>
      <c r="D360" s="245"/>
      <c r="E360" s="244"/>
      <c r="F360" s="306"/>
      <c r="G360" s="264"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79" t="s">
        <v>261</v>
      </c>
      <c r="AC360" s="162"/>
      <c r="AD360" s="163"/>
      <c r="AE360" s="265"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987"/>
      <c r="B361" s="245"/>
      <c r="C361" s="244"/>
      <c r="D361" s="245"/>
      <c r="E361" s="244"/>
      <c r="F361" s="306"/>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80"/>
      <c r="AC361" s="130"/>
      <c r="AD361" s="165"/>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87"/>
      <c r="B362" s="245"/>
      <c r="C362" s="244"/>
      <c r="D362" s="245"/>
      <c r="E362" s="244"/>
      <c r="F362" s="306"/>
      <c r="G362" s="197"/>
      <c r="H362" s="154"/>
      <c r="I362" s="154"/>
      <c r="J362" s="154"/>
      <c r="K362" s="154"/>
      <c r="L362" s="154"/>
      <c r="M362" s="154"/>
      <c r="N362" s="154"/>
      <c r="O362" s="154"/>
      <c r="P362" s="198"/>
      <c r="Q362" s="974"/>
      <c r="R362" s="975"/>
      <c r="S362" s="975"/>
      <c r="T362" s="975"/>
      <c r="U362" s="975"/>
      <c r="V362" s="975"/>
      <c r="W362" s="975"/>
      <c r="X362" s="975"/>
      <c r="Y362" s="975"/>
      <c r="Z362" s="975"/>
      <c r="AA362" s="976"/>
      <c r="AB362" s="248"/>
      <c r="AC362" s="249"/>
      <c r="AD362" s="249"/>
      <c r="AE362" s="87"/>
      <c r="AF362" s="87"/>
      <c r="AG362" s="87"/>
      <c r="AH362" s="87"/>
      <c r="AI362" s="87"/>
      <c r="AJ362" s="87"/>
      <c r="AK362" s="87"/>
      <c r="AL362" s="87"/>
      <c r="AM362" s="87"/>
      <c r="AN362" s="87"/>
      <c r="AO362" s="87"/>
      <c r="AP362" s="87"/>
      <c r="AQ362" s="87"/>
      <c r="AR362" s="87"/>
      <c r="AS362" s="87"/>
      <c r="AT362" s="87"/>
      <c r="AU362" s="87"/>
      <c r="AV362" s="87"/>
      <c r="AW362" s="87"/>
      <c r="AX362" s="254"/>
    </row>
    <row r="363" spans="1:50" ht="22.5" hidden="1" customHeight="1" x14ac:dyDescent="0.15">
      <c r="A363" s="987"/>
      <c r="B363" s="245"/>
      <c r="C363" s="244"/>
      <c r="D363" s="245"/>
      <c r="E363" s="244"/>
      <c r="F363" s="306"/>
      <c r="G363" s="199"/>
      <c r="H363" s="200"/>
      <c r="I363" s="200"/>
      <c r="J363" s="200"/>
      <c r="K363" s="200"/>
      <c r="L363" s="200"/>
      <c r="M363" s="200"/>
      <c r="N363" s="200"/>
      <c r="O363" s="200"/>
      <c r="P363" s="201"/>
      <c r="Q363" s="977"/>
      <c r="R363" s="978"/>
      <c r="S363" s="978"/>
      <c r="T363" s="978"/>
      <c r="U363" s="978"/>
      <c r="V363" s="978"/>
      <c r="W363" s="978"/>
      <c r="X363" s="978"/>
      <c r="Y363" s="978"/>
      <c r="Z363" s="978"/>
      <c r="AA363" s="979"/>
      <c r="AB363" s="250"/>
      <c r="AC363" s="251"/>
      <c r="AD363" s="251"/>
      <c r="AE363" s="87"/>
      <c r="AF363" s="87"/>
      <c r="AG363" s="87"/>
      <c r="AH363" s="87"/>
      <c r="AI363" s="87"/>
      <c r="AJ363" s="87"/>
      <c r="AK363" s="87"/>
      <c r="AL363" s="87"/>
      <c r="AM363" s="87"/>
      <c r="AN363" s="87"/>
      <c r="AO363" s="87"/>
      <c r="AP363" s="87"/>
      <c r="AQ363" s="87"/>
      <c r="AR363" s="87"/>
      <c r="AS363" s="87"/>
      <c r="AT363" s="87"/>
      <c r="AU363" s="87"/>
      <c r="AV363" s="87"/>
      <c r="AW363" s="87"/>
      <c r="AX363" s="254"/>
    </row>
    <row r="364" spans="1:50" ht="25.5" hidden="1" customHeight="1" x14ac:dyDescent="0.15">
      <c r="A364" s="987"/>
      <c r="B364" s="245"/>
      <c r="C364" s="244"/>
      <c r="D364" s="245"/>
      <c r="E364" s="244"/>
      <c r="F364" s="306"/>
      <c r="G364" s="199"/>
      <c r="H364" s="200"/>
      <c r="I364" s="200"/>
      <c r="J364" s="200"/>
      <c r="K364" s="200"/>
      <c r="L364" s="200"/>
      <c r="M364" s="200"/>
      <c r="N364" s="200"/>
      <c r="O364" s="200"/>
      <c r="P364" s="201"/>
      <c r="Q364" s="977"/>
      <c r="R364" s="978"/>
      <c r="S364" s="978"/>
      <c r="T364" s="978"/>
      <c r="U364" s="978"/>
      <c r="V364" s="978"/>
      <c r="W364" s="978"/>
      <c r="X364" s="978"/>
      <c r="Y364" s="978"/>
      <c r="Z364" s="978"/>
      <c r="AA364" s="979"/>
      <c r="AB364" s="250"/>
      <c r="AC364" s="251"/>
      <c r="AD364" s="251"/>
      <c r="AE364" s="255" t="s">
        <v>206</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987"/>
      <c r="B365" s="245"/>
      <c r="C365" s="244"/>
      <c r="D365" s="245"/>
      <c r="E365" s="244"/>
      <c r="F365" s="306"/>
      <c r="G365" s="199"/>
      <c r="H365" s="200"/>
      <c r="I365" s="200"/>
      <c r="J365" s="200"/>
      <c r="K365" s="200"/>
      <c r="L365" s="200"/>
      <c r="M365" s="200"/>
      <c r="N365" s="200"/>
      <c r="O365" s="200"/>
      <c r="P365" s="201"/>
      <c r="Q365" s="977"/>
      <c r="R365" s="978"/>
      <c r="S365" s="978"/>
      <c r="T365" s="978"/>
      <c r="U365" s="978"/>
      <c r="V365" s="978"/>
      <c r="W365" s="978"/>
      <c r="X365" s="978"/>
      <c r="Y365" s="978"/>
      <c r="Z365" s="978"/>
      <c r="AA365" s="979"/>
      <c r="AB365" s="250"/>
      <c r="AC365" s="251"/>
      <c r="AD365" s="251"/>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x14ac:dyDescent="0.15">
      <c r="A366" s="987"/>
      <c r="B366" s="245"/>
      <c r="C366" s="244"/>
      <c r="D366" s="245"/>
      <c r="E366" s="307"/>
      <c r="F366" s="308"/>
      <c r="G366" s="202"/>
      <c r="H366" s="157"/>
      <c r="I366" s="157"/>
      <c r="J366" s="157"/>
      <c r="K366" s="157"/>
      <c r="L366" s="157"/>
      <c r="M366" s="157"/>
      <c r="N366" s="157"/>
      <c r="O366" s="157"/>
      <c r="P366" s="203"/>
      <c r="Q366" s="980"/>
      <c r="R366" s="981"/>
      <c r="S366" s="981"/>
      <c r="T366" s="981"/>
      <c r="U366" s="981"/>
      <c r="V366" s="981"/>
      <c r="W366" s="981"/>
      <c r="X366" s="981"/>
      <c r="Y366" s="981"/>
      <c r="Z366" s="981"/>
      <c r="AA366" s="982"/>
      <c r="AB366" s="252"/>
      <c r="AC366" s="253"/>
      <c r="AD366" s="253"/>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x14ac:dyDescent="0.15">
      <c r="A367" s="987"/>
      <c r="B367" s="245"/>
      <c r="C367" s="244"/>
      <c r="D367" s="245"/>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x14ac:dyDescent="0.15">
      <c r="A368" s="987"/>
      <c r="B368" s="245"/>
      <c r="C368" s="244"/>
      <c r="D368" s="245"/>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x14ac:dyDescent="0.2">
      <c r="A369" s="987"/>
      <c r="B369" s="245"/>
      <c r="C369" s="244"/>
      <c r="D369" s="245"/>
      <c r="E369" s="420"/>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1"/>
    </row>
    <row r="370" spans="1:50" ht="45" hidden="1" customHeight="1" x14ac:dyDescent="0.15">
      <c r="A370" s="987"/>
      <c r="B370" s="245"/>
      <c r="C370" s="244"/>
      <c r="D370" s="245"/>
      <c r="E370" s="300" t="s">
        <v>220</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87"/>
      <c r="B371" s="245"/>
      <c r="C371" s="244"/>
      <c r="D371" s="245"/>
      <c r="E371" s="231" t="s">
        <v>219</v>
      </c>
      <c r="F371" s="232"/>
      <c r="G371" s="202"/>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87"/>
      <c r="B372" s="245"/>
      <c r="C372" s="244"/>
      <c r="D372" s="245"/>
      <c r="E372" s="242" t="s">
        <v>192</v>
      </c>
      <c r="F372" s="305"/>
      <c r="G372" s="274" t="s">
        <v>201</v>
      </c>
      <c r="H372" s="260"/>
      <c r="I372" s="260"/>
      <c r="J372" s="260"/>
      <c r="K372" s="260"/>
      <c r="L372" s="260"/>
      <c r="M372" s="260"/>
      <c r="N372" s="260"/>
      <c r="O372" s="260"/>
      <c r="P372" s="260"/>
      <c r="Q372" s="260"/>
      <c r="R372" s="260"/>
      <c r="S372" s="260"/>
      <c r="T372" s="260"/>
      <c r="U372" s="260"/>
      <c r="V372" s="260"/>
      <c r="W372" s="260"/>
      <c r="X372" s="261"/>
      <c r="Y372" s="275"/>
      <c r="Z372" s="276"/>
      <c r="AA372" s="277"/>
      <c r="AB372" s="259" t="s">
        <v>11</v>
      </c>
      <c r="AC372" s="260"/>
      <c r="AD372" s="261"/>
      <c r="AE372" s="257" t="s">
        <v>316</v>
      </c>
      <c r="AF372" s="257"/>
      <c r="AG372" s="257"/>
      <c r="AH372" s="257"/>
      <c r="AI372" s="257" t="s">
        <v>314</v>
      </c>
      <c r="AJ372" s="257"/>
      <c r="AK372" s="257"/>
      <c r="AL372" s="257"/>
      <c r="AM372" s="257" t="s">
        <v>343</v>
      </c>
      <c r="AN372" s="257"/>
      <c r="AO372" s="257"/>
      <c r="AP372" s="259"/>
      <c r="AQ372" s="259" t="s">
        <v>187</v>
      </c>
      <c r="AR372" s="260"/>
      <c r="AS372" s="260"/>
      <c r="AT372" s="261"/>
      <c r="AU372" s="271" t="s">
        <v>203</v>
      </c>
      <c r="AV372" s="271"/>
      <c r="AW372" s="271"/>
      <c r="AX372" s="272"/>
    </row>
    <row r="373" spans="1:50" ht="18.75" hidden="1" customHeight="1" x14ac:dyDescent="0.15">
      <c r="A373" s="987"/>
      <c r="B373" s="245"/>
      <c r="C373" s="244"/>
      <c r="D373" s="245"/>
      <c r="E373" s="244"/>
      <c r="F373" s="306"/>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62"/>
      <c r="AR373" s="263"/>
      <c r="AS373" s="130" t="s">
        <v>188</v>
      </c>
      <c r="AT373" s="165"/>
      <c r="AU373" s="129"/>
      <c r="AV373" s="129"/>
      <c r="AW373" s="130" t="s">
        <v>177</v>
      </c>
      <c r="AX373" s="131"/>
    </row>
    <row r="374" spans="1:50" ht="39.75" hidden="1" customHeight="1" x14ac:dyDescent="0.15">
      <c r="A374" s="987"/>
      <c r="B374" s="245"/>
      <c r="C374" s="244"/>
      <c r="D374" s="245"/>
      <c r="E374" s="244"/>
      <c r="F374" s="306"/>
      <c r="G374" s="197"/>
      <c r="H374" s="154"/>
      <c r="I374" s="154"/>
      <c r="J374" s="154"/>
      <c r="K374" s="154"/>
      <c r="L374" s="154"/>
      <c r="M374" s="154"/>
      <c r="N374" s="154"/>
      <c r="O374" s="154"/>
      <c r="P374" s="154"/>
      <c r="Q374" s="154"/>
      <c r="R374" s="154"/>
      <c r="S374" s="154"/>
      <c r="T374" s="154"/>
      <c r="U374" s="154"/>
      <c r="V374" s="154"/>
      <c r="W374" s="154"/>
      <c r="X374" s="198"/>
      <c r="Y374" s="123" t="s">
        <v>202</v>
      </c>
      <c r="Z374" s="124"/>
      <c r="AA374" s="125"/>
      <c r="AB374" s="273"/>
      <c r="AC374" s="196"/>
      <c r="AD374" s="196"/>
      <c r="AE374" s="258"/>
      <c r="AF374" s="109"/>
      <c r="AG374" s="109"/>
      <c r="AH374" s="109"/>
      <c r="AI374" s="258"/>
      <c r="AJ374" s="109"/>
      <c r="AK374" s="109"/>
      <c r="AL374" s="109"/>
      <c r="AM374" s="258"/>
      <c r="AN374" s="109"/>
      <c r="AO374" s="109"/>
      <c r="AP374" s="109"/>
      <c r="AQ374" s="258"/>
      <c r="AR374" s="109"/>
      <c r="AS374" s="109"/>
      <c r="AT374" s="109"/>
      <c r="AU374" s="258"/>
      <c r="AV374" s="109"/>
      <c r="AW374" s="109"/>
      <c r="AX374" s="187"/>
    </row>
    <row r="375" spans="1:50" ht="39.75" hidden="1" customHeight="1" x14ac:dyDescent="0.15">
      <c r="A375" s="987"/>
      <c r="B375" s="245"/>
      <c r="C375" s="244"/>
      <c r="D375" s="245"/>
      <c r="E375" s="244"/>
      <c r="F375" s="306"/>
      <c r="G375" s="202"/>
      <c r="H375" s="157"/>
      <c r="I375" s="157"/>
      <c r="J375" s="157"/>
      <c r="K375" s="157"/>
      <c r="L375" s="157"/>
      <c r="M375" s="157"/>
      <c r="N375" s="157"/>
      <c r="O375" s="157"/>
      <c r="P375" s="157"/>
      <c r="Q375" s="157"/>
      <c r="R375" s="157"/>
      <c r="S375" s="157"/>
      <c r="T375" s="157"/>
      <c r="U375" s="157"/>
      <c r="V375" s="157"/>
      <c r="W375" s="157"/>
      <c r="X375" s="203"/>
      <c r="Y375" s="188" t="s">
        <v>53</v>
      </c>
      <c r="Z375" s="90"/>
      <c r="AA375" s="91"/>
      <c r="AB375" s="278"/>
      <c r="AC375" s="126"/>
      <c r="AD375" s="126"/>
      <c r="AE375" s="258"/>
      <c r="AF375" s="109"/>
      <c r="AG375" s="109"/>
      <c r="AH375" s="109"/>
      <c r="AI375" s="258"/>
      <c r="AJ375" s="109"/>
      <c r="AK375" s="109"/>
      <c r="AL375" s="109"/>
      <c r="AM375" s="258"/>
      <c r="AN375" s="109"/>
      <c r="AO375" s="109"/>
      <c r="AP375" s="109"/>
      <c r="AQ375" s="258"/>
      <c r="AR375" s="109"/>
      <c r="AS375" s="109"/>
      <c r="AT375" s="109"/>
      <c r="AU375" s="258"/>
      <c r="AV375" s="109"/>
      <c r="AW375" s="109"/>
      <c r="AX375" s="187"/>
    </row>
    <row r="376" spans="1:50" ht="18.75" hidden="1" customHeight="1" x14ac:dyDescent="0.15">
      <c r="A376" s="987"/>
      <c r="B376" s="245"/>
      <c r="C376" s="244"/>
      <c r="D376" s="245"/>
      <c r="E376" s="244"/>
      <c r="F376" s="306"/>
      <c r="G376" s="274" t="s">
        <v>201</v>
      </c>
      <c r="H376" s="260"/>
      <c r="I376" s="260"/>
      <c r="J376" s="260"/>
      <c r="K376" s="260"/>
      <c r="L376" s="260"/>
      <c r="M376" s="260"/>
      <c r="N376" s="260"/>
      <c r="O376" s="260"/>
      <c r="P376" s="260"/>
      <c r="Q376" s="260"/>
      <c r="R376" s="260"/>
      <c r="S376" s="260"/>
      <c r="T376" s="260"/>
      <c r="U376" s="260"/>
      <c r="V376" s="260"/>
      <c r="W376" s="260"/>
      <c r="X376" s="261"/>
      <c r="Y376" s="275"/>
      <c r="Z376" s="276"/>
      <c r="AA376" s="277"/>
      <c r="AB376" s="259" t="s">
        <v>11</v>
      </c>
      <c r="AC376" s="260"/>
      <c r="AD376" s="261"/>
      <c r="AE376" s="257" t="s">
        <v>316</v>
      </c>
      <c r="AF376" s="257"/>
      <c r="AG376" s="257"/>
      <c r="AH376" s="257"/>
      <c r="AI376" s="257" t="s">
        <v>314</v>
      </c>
      <c r="AJ376" s="257"/>
      <c r="AK376" s="257"/>
      <c r="AL376" s="257"/>
      <c r="AM376" s="257" t="s">
        <v>343</v>
      </c>
      <c r="AN376" s="257"/>
      <c r="AO376" s="257"/>
      <c r="AP376" s="259"/>
      <c r="AQ376" s="259" t="s">
        <v>187</v>
      </c>
      <c r="AR376" s="260"/>
      <c r="AS376" s="260"/>
      <c r="AT376" s="261"/>
      <c r="AU376" s="271" t="s">
        <v>203</v>
      </c>
      <c r="AV376" s="271"/>
      <c r="AW376" s="271"/>
      <c r="AX376" s="272"/>
    </row>
    <row r="377" spans="1:50" ht="18.75" hidden="1" customHeight="1" x14ac:dyDescent="0.15">
      <c r="A377" s="987"/>
      <c r="B377" s="245"/>
      <c r="C377" s="244"/>
      <c r="D377" s="245"/>
      <c r="E377" s="244"/>
      <c r="F377" s="306"/>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62"/>
      <c r="AR377" s="263"/>
      <c r="AS377" s="130" t="s">
        <v>188</v>
      </c>
      <c r="AT377" s="165"/>
      <c r="AU377" s="129"/>
      <c r="AV377" s="129"/>
      <c r="AW377" s="130" t="s">
        <v>177</v>
      </c>
      <c r="AX377" s="131"/>
    </row>
    <row r="378" spans="1:50" ht="39.75" hidden="1" customHeight="1" x14ac:dyDescent="0.15">
      <c r="A378" s="987"/>
      <c r="B378" s="245"/>
      <c r="C378" s="244"/>
      <c r="D378" s="245"/>
      <c r="E378" s="244"/>
      <c r="F378" s="306"/>
      <c r="G378" s="197"/>
      <c r="H378" s="154"/>
      <c r="I378" s="154"/>
      <c r="J378" s="154"/>
      <c r="K378" s="154"/>
      <c r="L378" s="154"/>
      <c r="M378" s="154"/>
      <c r="N378" s="154"/>
      <c r="O378" s="154"/>
      <c r="P378" s="154"/>
      <c r="Q378" s="154"/>
      <c r="R378" s="154"/>
      <c r="S378" s="154"/>
      <c r="T378" s="154"/>
      <c r="U378" s="154"/>
      <c r="V378" s="154"/>
      <c r="W378" s="154"/>
      <c r="X378" s="198"/>
      <c r="Y378" s="123" t="s">
        <v>202</v>
      </c>
      <c r="Z378" s="124"/>
      <c r="AA378" s="125"/>
      <c r="AB378" s="273"/>
      <c r="AC378" s="196"/>
      <c r="AD378" s="196"/>
      <c r="AE378" s="258"/>
      <c r="AF378" s="109"/>
      <c r="AG378" s="109"/>
      <c r="AH378" s="109"/>
      <c r="AI378" s="258"/>
      <c r="AJ378" s="109"/>
      <c r="AK378" s="109"/>
      <c r="AL378" s="109"/>
      <c r="AM378" s="258"/>
      <c r="AN378" s="109"/>
      <c r="AO378" s="109"/>
      <c r="AP378" s="109"/>
      <c r="AQ378" s="258"/>
      <c r="AR378" s="109"/>
      <c r="AS378" s="109"/>
      <c r="AT378" s="109"/>
      <c r="AU378" s="258"/>
      <c r="AV378" s="109"/>
      <c r="AW378" s="109"/>
      <c r="AX378" s="187"/>
    </row>
    <row r="379" spans="1:50" ht="39.75" hidden="1" customHeight="1" x14ac:dyDescent="0.15">
      <c r="A379" s="987"/>
      <c r="B379" s="245"/>
      <c r="C379" s="244"/>
      <c r="D379" s="245"/>
      <c r="E379" s="244"/>
      <c r="F379" s="306"/>
      <c r="G379" s="202"/>
      <c r="H379" s="157"/>
      <c r="I379" s="157"/>
      <c r="J379" s="157"/>
      <c r="K379" s="157"/>
      <c r="L379" s="157"/>
      <c r="M379" s="157"/>
      <c r="N379" s="157"/>
      <c r="O379" s="157"/>
      <c r="P379" s="157"/>
      <c r="Q379" s="157"/>
      <c r="R379" s="157"/>
      <c r="S379" s="157"/>
      <c r="T379" s="157"/>
      <c r="U379" s="157"/>
      <c r="V379" s="157"/>
      <c r="W379" s="157"/>
      <c r="X379" s="203"/>
      <c r="Y379" s="188" t="s">
        <v>53</v>
      </c>
      <c r="Z379" s="90"/>
      <c r="AA379" s="91"/>
      <c r="AB379" s="278"/>
      <c r="AC379" s="126"/>
      <c r="AD379" s="126"/>
      <c r="AE379" s="258"/>
      <c r="AF379" s="109"/>
      <c r="AG379" s="109"/>
      <c r="AH379" s="109"/>
      <c r="AI379" s="258"/>
      <c r="AJ379" s="109"/>
      <c r="AK379" s="109"/>
      <c r="AL379" s="109"/>
      <c r="AM379" s="258"/>
      <c r="AN379" s="109"/>
      <c r="AO379" s="109"/>
      <c r="AP379" s="109"/>
      <c r="AQ379" s="258"/>
      <c r="AR379" s="109"/>
      <c r="AS379" s="109"/>
      <c r="AT379" s="109"/>
      <c r="AU379" s="258"/>
      <c r="AV379" s="109"/>
      <c r="AW379" s="109"/>
      <c r="AX379" s="187"/>
    </row>
    <row r="380" spans="1:50" ht="18.75" hidden="1" customHeight="1" x14ac:dyDescent="0.15">
      <c r="A380" s="987"/>
      <c r="B380" s="245"/>
      <c r="C380" s="244"/>
      <c r="D380" s="245"/>
      <c r="E380" s="244"/>
      <c r="F380" s="306"/>
      <c r="G380" s="274" t="s">
        <v>201</v>
      </c>
      <c r="H380" s="260"/>
      <c r="I380" s="260"/>
      <c r="J380" s="260"/>
      <c r="K380" s="260"/>
      <c r="L380" s="260"/>
      <c r="M380" s="260"/>
      <c r="N380" s="260"/>
      <c r="O380" s="260"/>
      <c r="P380" s="260"/>
      <c r="Q380" s="260"/>
      <c r="R380" s="260"/>
      <c r="S380" s="260"/>
      <c r="T380" s="260"/>
      <c r="U380" s="260"/>
      <c r="V380" s="260"/>
      <c r="W380" s="260"/>
      <c r="X380" s="261"/>
      <c r="Y380" s="275"/>
      <c r="Z380" s="276"/>
      <c r="AA380" s="277"/>
      <c r="AB380" s="259" t="s">
        <v>11</v>
      </c>
      <c r="AC380" s="260"/>
      <c r="AD380" s="261"/>
      <c r="AE380" s="257" t="s">
        <v>316</v>
      </c>
      <c r="AF380" s="257"/>
      <c r="AG380" s="257"/>
      <c r="AH380" s="257"/>
      <c r="AI380" s="257" t="s">
        <v>314</v>
      </c>
      <c r="AJ380" s="257"/>
      <c r="AK380" s="257"/>
      <c r="AL380" s="257"/>
      <c r="AM380" s="257" t="s">
        <v>343</v>
      </c>
      <c r="AN380" s="257"/>
      <c r="AO380" s="257"/>
      <c r="AP380" s="259"/>
      <c r="AQ380" s="259" t="s">
        <v>187</v>
      </c>
      <c r="AR380" s="260"/>
      <c r="AS380" s="260"/>
      <c r="AT380" s="261"/>
      <c r="AU380" s="271" t="s">
        <v>203</v>
      </c>
      <c r="AV380" s="271"/>
      <c r="AW380" s="271"/>
      <c r="AX380" s="272"/>
    </row>
    <row r="381" spans="1:50" ht="18.75" hidden="1" customHeight="1" x14ac:dyDescent="0.15">
      <c r="A381" s="987"/>
      <c r="B381" s="245"/>
      <c r="C381" s="244"/>
      <c r="D381" s="245"/>
      <c r="E381" s="244"/>
      <c r="F381" s="306"/>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62"/>
      <c r="AR381" s="263"/>
      <c r="AS381" s="130" t="s">
        <v>188</v>
      </c>
      <c r="AT381" s="165"/>
      <c r="AU381" s="129"/>
      <c r="AV381" s="129"/>
      <c r="AW381" s="130" t="s">
        <v>177</v>
      </c>
      <c r="AX381" s="131"/>
    </row>
    <row r="382" spans="1:50" ht="39.75" hidden="1" customHeight="1" x14ac:dyDescent="0.15">
      <c r="A382" s="987"/>
      <c r="B382" s="245"/>
      <c r="C382" s="244"/>
      <c r="D382" s="245"/>
      <c r="E382" s="244"/>
      <c r="F382" s="306"/>
      <c r="G382" s="197"/>
      <c r="H382" s="154"/>
      <c r="I382" s="154"/>
      <c r="J382" s="154"/>
      <c r="K382" s="154"/>
      <c r="L382" s="154"/>
      <c r="M382" s="154"/>
      <c r="N382" s="154"/>
      <c r="O382" s="154"/>
      <c r="P382" s="154"/>
      <c r="Q382" s="154"/>
      <c r="R382" s="154"/>
      <c r="S382" s="154"/>
      <c r="T382" s="154"/>
      <c r="U382" s="154"/>
      <c r="V382" s="154"/>
      <c r="W382" s="154"/>
      <c r="X382" s="198"/>
      <c r="Y382" s="123" t="s">
        <v>202</v>
      </c>
      <c r="Z382" s="124"/>
      <c r="AA382" s="125"/>
      <c r="AB382" s="273"/>
      <c r="AC382" s="196"/>
      <c r="AD382" s="196"/>
      <c r="AE382" s="258"/>
      <c r="AF382" s="109"/>
      <c r="AG382" s="109"/>
      <c r="AH382" s="109"/>
      <c r="AI382" s="258"/>
      <c r="AJ382" s="109"/>
      <c r="AK382" s="109"/>
      <c r="AL382" s="109"/>
      <c r="AM382" s="258"/>
      <c r="AN382" s="109"/>
      <c r="AO382" s="109"/>
      <c r="AP382" s="109"/>
      <c r="AQ382" s="258"/>
      <c r="AR382" s="109"/>
      <c r="AS382" s="109"/>
      <c r="AT382" s="109"/>
      <c r="AU382" s="258"/>
      <c r="AV382" s="109"/>
      <c r="AW382" s="109"/>
      <c r="AX382" s="187"/>
    </row>
    <row r="383" spans="1:50" ht="39.75" hidden="1" customHeight="1" x14ac:dyDescent="0.15">
      <c r="A383" s="987"/>
      <c r="B383" s="245"/>
      <c r="C383" s="244"/>
      <c r="D383" s="245"/>
      <c r="E383" s="244"/>
      <c r="F383" s="306"/>
      <c r="G383" s="202"/>
      <c r="H383" s="157"/>
      <c r="I383" s="157"/>
      <c r="J383" s="157"/>
      <c r="K383" s="157"/>
      <c r="L383" s="157"/>
      <c r="M383" s="157"/>
      <c r="N383" s="157"/>
      <c r="O383" s="157"/>
      <c r="P383" s="157"/>
      <c r="Q383" s="157"/>
      <c r="R383" s="157"/>
      <c r="S383" s="157"/>
      <c r="T383" s="157"/>
      <c r="U383" s="157"/>
      <c r="V383" s="157"/>
      <c r="W383" s="157"/>
      <c r="X383" s="203"/>
      <c r="Y383" s="188" t="s">
        <v>53</v>
      </c>
      <c r="Z383" s="90"/>
      <c r="AA383" s="91"/>
      <c r="AB383" s="278"/>
      <c r="AC383" s="126"/>
      <c r="AD383" s="126"/>
      <c r="AE383" s="258"/>
      <c r="AF383" s="109"/>
      <c r="AG383" s="109"/>
      <c r="AH383" s="109"/>
      <c r="AI383" s="258"/>
      <c r="AJ383" s="109"/>
      <c r="AK383" s="109"/>
      <c r="AL383" s="109"/>
      <c r="AM383" s="258"/>
      <c r="AN383" s="109"/>
      <c r="AO383" s="109"/>
      <c r="AP383" s="109"/>
      <c r="AQ383" s="258"/>
      <c r="AR383" s="109"/>
      <c r="AS383" s="109"/>
      <c r="AT383" s="109"/>
      <c r="AU383" s="258"/>
      <c r="AV383" s="109"/>
      <c r="AW383" s="109"/>
      <c r="AX383" s="187"/>
    </row>
    <row r="384" spans="1:50" ht="18.75" hidden="1" customHeight="1" x14ac:dyDescent="0.15">
      <c r="A384" s="987"/>
      <c r="B384" s="245"/>
      <c r="C384" s="244"/>
      <c r="D384" s="245"/>
      <c r="E384" s="244"/>
      <c r="F384" s="306"/>
      <c r="G384" s="274" t="s">
        <v>201</v>
      </c>
      <c r="H384" s="260"/>
      <c r="I384" s="260"/>
      <c r="J384" s="260"/>
      <c r="K384" s="260"/>
      <c r="L384" s="260"/>
      <c r="M384" s="260"/>
      <c r="N384" s="260"/>
      <c r="O384" s="260"/>
      <c r="P384" s="260"/>
      <c r="Q384" s="260"/>
      <c r="R384" s="260"/>
      <c r="S384" s="260"/>
      <c r="T384" s="260"/>
      <c r="U384" s="260"/>
      <c r="V384" s="260"/>
      <c r="W384" s="260"/>
      <c r="X384" s="261"/>
      <c r="Y384" s="275"/>
      <c r="Z384" s="276"/>
      <c r="AA384" s="277"/>
      <c r="AB384" s="259" t="s">
        <v>11</v>
      </c>
      <c r="AC384" s="260"/>
      <c r="AD384" s="261"/>
      <c r="AE384" s="257" t="s">
        <v>316</v>
      </c>
      <c r="AF384" s="257"/>
      <c r="AG384" s="257"/>
      <c r="AH384" s="257"/>
      <c r="AI384" s="257" t="s">
        <v>314</v>
      </c>
      <c r="AJ384" s="257"/>
      <c r="AK384" s="257"/>
      <c r="AL384" s="257"/>
      <c r="AM384" s="257" t="s">
        <v>343</v>
      </c>
      <c r="AN384" s="257"/>
      <c r="AO384" s="257"/>
      <c r="AP384" s="259"/>
      <c r="AQ384" s="259" t="s">
        <v>187</v>
      </c>
      <c r="AR384" s="260"/>
      <c r="AS384" s="260"/>
      <c r="AT384" s="261"/>
      <c r="AU384" s="271" t="s">
        <v>203</v>
      </c>
      <c r="AV384" s="271"/>
      <c r="AW384" s="271"/>
      <c r="AX384" s="272"/>
    </row>
    <row r="385" spans="1:50" ht="18.75" hidden="1" customHeight="1" x14ac:dyDescent="0.15">
      <c r="A385" s="987"/>
      <c r="B385" s="245"/>
      <c r="C385" s="244"/>
      <c r="D385" s="245"/>
      <c r="E385" s="244"/>
      <c r="F385" s="306"/>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62"/>
      <c r="AR385" s="263"/>
      <c r="AS385" s="130" t="s">
        <v>188</v>
      </c>
      <c r="AT385" s="165"/>
      <c r="AU385" s="129"/>
      <c r="AV385" s="129"/>
      <c r="AW385" s="130" t="s">
        <v>177</v>
      </c>
      <c r="AX385" s="131"/>
    </row>
    <row r="386" spans="1:50" ht="39.75" hidden="1" customHeight="1" x14ac:dyDescent="0.15">
      <c r="A386" s="987"/>
      <c r="B386" s="245"/>
      <c r="C386" s="244"/>
      <c r="D386" s="245"/>
      <c r="E386" s="244"/>
      <c r="F386" s="306"/>
      <c r="G386" s="197"/>
      <c r="H386" s="154"/>
      <c r="I386" s="154"/>
      <c r="J386" s="154"/>
      <c r="K386" s="154"/>
      <c r="L386" s="154"/>
      <c r="M386" s="154"/>
      <c r="N386" s="154"/>
      <c r="O386" s="154"/>
      <c r="P386" s="154"/>
      <c r="Q386" s="154"/>
      <c r="R386" s="154"/>
      <c r="S386" s="154"/>
      <c r="T386" s="154"/>
      <c r="U386" s="154"/>
      <c r="V386" s="154"/>
      <c r="W386" s="154"/>
      <c r="X386" s="198"/>
      <c r="Y386" s="123" t="s">
        <v>202</v>
      </c>
      <c r="Z386" s="124"/>
      <c r="AA386" s="125"/>
      <c r="AB386" s="273"/>
      <c r="AC386" s="196"/>
      <c r="AD386" s="196"/>
      <c r="AE386" s="258"/>
      <c r="AF386" s="109"/>
      <c r="AG386" s="109"/>
      <c r="AH386" s="109"/>
      <c r="AI386" s="258"/>
      <c r="AJ386" s="109"/>
      <c r="AK386" s="109"/>
      <c r="AL386" s="109"/>
      <c r="AM386" s="258"/>
      <c r="AN386" s="109"/>
      <c r="AO386" s="109"/>
      <c r="AP386" s="109"/>
      <c r="AQ386" s="258"/>
      <c r="AR386" s="109"/>
      <c r="AS386" s="109"/>
      <c r="AT386" s="109"/>
      <c r="AU386" s="258"/>
      <c r="AV386" s="109"/>
      <c r="AW386" s="109"/>
      <c r="AX386" s="187"/>
    </row>
    <row r="387" spans="1:50" ht="39.75" hidden="1" customHeight="1" x14ac:dyDescent="0.15">
      <c r="A387" s="987"/>
      <c r="B387" s="245"/>
      <c r="C387" s="244"/>
      <c r="D387" s="245"/>
      <c r="E387" s="244"/>
      <c r="F387" s="306"/>
      <c r="G387" s="202"/>
      <c r="H387" s="157"/>
      <c r="I387" s="157"/>
      <c r="J387" s="157"/>
      <c r="K387" s="157"/>
      <c r="L387" s="157"/>
      <c r="M387" s="157"/>
      <c r="N387" s="157"/>
      <c r="O387" s="157"/>
      <c r="P387" s="157"/>
      <c r="Q387" s="157"/>
      <c r="R387" s="157"/>
      <c r="S387" s="157"/>
      <c r="T387" s="157"/>
      <c r="U387" s="157"/>
      <c r="V387" s="157"/>
      <c r="W387" s="157"/>
      <c r="X387" s="203"/>
      <c r="Y387" s="188" t="s">
        <v>53</v>
      </c>
      <c r="Z387" s="90"/>
      <c r="AA387" s="91"/>
      <c r="AB387" s="278"/>
      <c r="AC387" s="126"/>
      <c r="AD387" s="126"/>
      <c r="AE387" s="258"/>
      <c r="AF387" s="109"/>
      <c r="AG387" s="109"/>
      <c r="AH387" s="109"/>
      <c r="AI387" s="258"/>
      <c r="AJ387" s="109"/>
      <c r="AK387" s="109"/>
      <c r="AL387" s="109"/>
      <c r="AM387" s="258"/>
      <c r="AN387" s="109"/>
      <c r="AO387" s="109"/>
      <c r="AP387" s="109"/>
      <c r="AQ387" s="258"/>
      <c r="AR387" s="109"/>
      <c r="AS387" s="109"/>
      <c r="AT387" s="109"/>
      <c r="AU387" s="258"/>
      <c r="AV387" s="109"/>
      <c r="AW387" s="109"/>
      <c r="AX387" s="187"/>
    </row>
    <row r="388" spans="1:50" ht="18.75" hidden="1" customHeight="1" x14ac:dyDescent="0.15">
      <c r="A388" s="987"/>
      <c r="B388" s="245"/>
      <c r="C388" s="244"/>
      <c r="D388" s="245"/>
      <c r="E388" s="244"/>
      <c r="F388" s="306"/>
      <c r="G388" s="274" t="s">
        <v>201</v>
      </c>
      <c r="H388" s="260"/>
      <c r="I388" s="260"/>
      <c r="J388" s="260"/>
      <c r="K388" s="260"/>
      <c r="L388" s="260"/>
      <c r="M388" s="260"/>
      <c r="N388" s="260"/>
      <c r="O388" s="260"/>
      <c r="P388" s="260"/>
      <c r="Q388" s="260"/>
      <c r="R388" s="260"/>
      <c r="S388" s="260"/>
      <c r="T388" s="260"/>
      <c r="U388" s="260"/>
      <c r="V388" s="260"/>
      <c r="W388" s="260"/>
      <c r="X388" s="261"/>
      <c r="Y388" s="275"/>
      <c r="Z388" s="276"/>
      <c r="AA388" s="277"/>
      <c r="AB388" s="259" t="s">
        <v>11</v>
      </c>
      <c r="AC388" s="260"/>
      <c r="AD388" s="261"/>
      <c r="AE388" s="257" t="s">
        <v>316</v>
      </c>
      <c r="AF388" s="257"/>
      <c r="AG388" s="257"/>
      <c r="AH388" s="257"/>
      <c r="AI388" s="257" t="s">
        <v>314</v>
      </c>
      <c r="AJ388" s="257"/>
      <c r="AK388" s="257"/>
      <c r="AL388" s="257"/>
      <c r="AM388" s="257" t="s">
        <v>343</v>
      </c>
      <c r="AN388" s="257"/>
      <c r="AO388" s="257"/>
      <c r="AP388" s="259"/>
      <c r="AQ388" s="259" t="s">
        <v>187</v>
      </c>
      <c r="AR388" s="260"/>
      <c r="AS388" s="260"/>
      <c r="AT388" s="261"/>
      <c r="AU388" s="271" t="s">
        <v>203</v>
      </c>
      <c r="AV388" s="271"/>
      <c r="AW388" s="271"/>
      <c r="AX388" s="272"/>
    </row>
    <row r="389" spans="1:50" ht="18.75" hidden="1" customHeight="1" x14ac:dyDescent="0.15">
      <c r="A389" s="987"/>
      <c r="B389" s="245"/>
      <c r="C389" s="244"/>
      <c r="D389" s="245"/>
      <c r="E389" s="244"/>
      <c r="F389" s="306"/>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62"/>
      <c r="AR389" s="263"/>
      <c r="AS389" s="130" t="s">
        <v>188</v>
      </c>
      <c r="AT389" s="165"/>
      <c r="AU389" s="129"/>
      <c r="AV389" s="129"/>
      <c r="AW389" s="130" t="s">
        <v>177</v>
      </c>
      <c r="AX389" s="131"/>
    </row>
    <row r="390" spans="1:50" ht="39.75" hidden="1" customHeight="1" x14ac:dyDescent="0.15">
      <c r="A390" s="987"/>
      <c r="B390" s="245"/>
      <c r="C390" s="244"/>
      <c r="D390" s="245"/>
      <c r="E390" s="244"/>
      <c r="F390" s="306"/>
      <c r="G390" s="197"/>
      <c r="H390" s="154"/>
      <c r="I390" s="154"/>
      <c r="J390" s="154"/>
      <c r="K390" s="154"/>
      <c r="L390" s="154"/>
      <c r="M390" s="154"/>
      <c r="N390" s="154"/>
      <c r="O390" s="154"/>
      <c r="P390" s="154"/>
      <c r="Q390" s="154"/>
      <c r="R390" s="154"/>
      <c r="S390" s="154"/>
      <c r="T390" s="154"/>
      <c r="U390" s="154"/>
      <c r="V390" s="154"/>
      <c r="W390" s="154"/>
      <c r="X390" s="198"/>
      <c r="Y390" s="123" t="s">
        <v>202</v>
      </c>
      <c r="Z390" s="124"/>
      <c r="AA390" s="125"/>
      <c r="AB390" s="273"/>
      <c r="AC390" s="196"/>
      <c r="AD390" s="196"/>
      <c r="AE390" s="258"/>
      <c r="AF390" s="109"/>
      <c r="AG390" s="109"/>
      <c r="AH390" s="109"/>
      <c r="AI390" s="258"/>
      <c r="AJ390" s="109"/>
      <c r="AK390" s="109"/>
      <c r="AL390" s="109"/>
      <c r="AM390" s="258"/>
      <c r="AN390" s="109"/>
      <c r="AO390" s="109"/>
      <c r="AP390" s="109"/>
      <c r="AQ390" s="258"/>
      <c r="AR390" s="109"/>
      <c r="AS390" s="109"/>
      <c r="AT390" s="109"/>
      <c r="AU390" s="258"/>
      <c r="AV390" s="109"/>
      <c r="AW390" s="109"/>
      <c r="AX390" s="187"/>
    </row>
    <row r="391" spans="1:50" ht="39.75" hidden="1" customHeight="1" x14ac:dyDescent="0.15">
      <c r="A391" s="987"/>
      <c r="B391" s="245"/>
      <c r="C391" s="244"/>
      <c r="D391" s="245"/>
      <c r="E391" s="244"/>
      <c r="F391" s="306"/>
      <c r="G391" s="202"/>
      <c r="H391" s="157"/>
      <c r="I391" s="157"/>
      <c r="J391" s="157"/>
      <c r="K391" s="157"/>
      <c r="L391" s="157"/>
      <c r="M391" s="157"/>
      <c r="N391" s="157"/>
      <c r="O391" s="157"/>
      <c r="P391" s="157"/>
      <c r="Q391" s="157"/>
      <c r="R391" s="157"/>
      <c r="S391" s="157"/>
      <c r="T391" s="157"/>
      <c r="U391" s="157"/>
      <c r="V391" s="157"/>
      <c r="W391" s="157"/>
      <c r="X391" s="203"/>
      <c r="Y391" s="188" t="s">
        <v>53</v>
      </c>
      <c r="Z391" s="90"/>
      <c r="AA391" s="91"/>
      <c r="AB391" s="278"/>
      <c r="AC391" s="126"/>
      <c r="AD391" s="126"/>
      <c r="AE391" s="258"/>
      <c r="AF391" s="109"/>
      <c r="AG391" s="109"/>
      <c r="AH391" s="109"/>
      <c r="AI391" s="258"/>
      <c r="AJ391" s="109"/>
      <c r="AK391" s="109"/>
      <c r="AL391" s="109"/>
      <c r="AM391" s="258"/>
      <c r="AN391" s="109"/>
      <c r="AO391" s="109"/>
      <c r="AP391" s="109"/>
      <c r="AQ391" s="258"/>
      <c r="AR391" s="109"/>
      <c r="AS391" s="109"/>
      <c r="AT391" s="109"/>
      <c r="AU391" s="258"/>
      <c r="AV391" s="109"/>
      <c r="AW391" s="109"/>
      <c r="AX391" s="187"/>
    </row>
    <row r="392" spans="1:50" ht="22.5" hidden="1" customHeight="1" x14ac:dyDescent="0.15">
      <c r="A392" s="987"/>
      <c r="B392" s="245"/>
      <c r="C392" s="244"/>
      <c r="D392" s="245"/>
      <c r="E392" s="244"/>
      <c r="F392" s="306"/>
      <c r="G392" s="264"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79"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579"/>
    </row>
    <row r="393" spans="1:50" ht="22.5" hidden="1" customHeight="1" x14ac:dyDescent="0.15">
      <c r="A393" s="987"/>
      <c r="B393" s="245"/>
      <c r="C393" s="244"/>
      <c r="D393" s="245"/>
      <c r="E393" s="244"/>
      <c r="F393" s="306"/>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80"/>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987"/>
      <c r="B394" s="245"/>
      <c r="C394" s="244"/>
      <c r="D394" s="245"/>
      <c r="E394" s="244"/>
      <c r="F394" s="306"/>
      <c r="G394" s="197"/>
      <c r="H394" s="154"/>
      <c r="I394" s="154"/>
      <c r="J394" s="154"/>
      <c r="K394" s="154"/>
      <c r="L394" s="154"/>
      <c r="M394" s="154"/>
      <c r="N394" s="154"/>
      <c r="O394" s="154"/>
      <c r="P394" s="198"/>
      <c r="Q394" s="974"/>
      <c r="R394" s="975"/>
      <c r="S394" s="975"/>
      <c r="T394" s="975"/>
      <c r="U394" s="975"/>
      <c r="V394" s="975"/>
      <c r="W394" s="975"/>
      <c r="X394" s="975"/>
      <c r="Y394" s="975"/>
      <c r="Z394" s="975"/>
      <c r="AA394" s="976"/>
      <c r="AB394" s="248"/>
      <c r="AC394" s="249"/>
      <c r="AD394" s="249"/>
      <c r="AE394" s="87"/>
      <c r="AF394" s="87"/>
      <c r="AG394" s="87"/>
      <c r="AH394" s="87"/>
      <c r="AI394" s="87"/>
      <c r="AJ394" s="87"/>
      <c r="AK394" s="87"/>
      <c r="AL394" s="87"/>
      <c r="AM394" s="87"/>
      <c r="AN394" s="87"/>
      <c r="AO394" s="87"/>
      <c r="AP394" s="87"/>
      <c r="AQ394" s="87"/>
      <c r="AR394" s="87"/>
      <c r="AS394" s="87"/>
      <c r="AT394" s="87"/>
      <c r="AU394" s="87"/>
      <c r="AV394" s="87"/>
      <c r="AW394" s="87"/>
      <c r="AX394" s="254"/>
    </row>
    <row r="395" spans="1:50" ht="22.5" hidden="1" customHeight="1" x14ac:dyDescent="0.15">
      <c r="A395" s="987"/>
      <c r="B395" s="245"/>
      <c r="C395" s="244"/>
      <c r="D395" s="245"/>
      <c r="E395" s="244"/>
      <c r="F395" s="306"/>
      <c r="G395" s="199"/>
      <c r="H395" s="200"/>
      <c r="I395" s="200"/>
      <c r="J395" s="200"/>
      <c r="K395" s="200"/>
      <c r="L395" s="200"/>
      <c r="M395" s="200"/>
      <c r="N395" s="200"/>
      <c r="O395" s="200"/>
      <c r="P395" s="201"/>
      <c r="Q395" s="977"/>
      <c r="R395" s="978"/>
      <c r="S395" s="978"/>
      <c r="T395" s="978"/>
      <c r="U395" s="978"/>
      <c r="V395" s="978"/>
      <c r="W395" s="978"/>
      <c r="X395" s="978"/>
      <c r="Y395" s="978"/>
      <c r="Z395" s="978"/>
      <c r="AA395" s="979"/>
      <c r="AB395" s="250"/>
      <c r="AC395" s="251"/>
      <c r="AD395" s="251"/>
      <c r="AE395" s="87"/>
      <c r="AF395" s="87"/>
      <c r="AG395" s="87"/>
      <c r="AH395" s="87"/>
      <c r="AI395" s="87"/>
      <c r="AJ395" s="87"/>
      <c r="AK395" s="87"/>
      <c r="AL395" s="87"/>
      <c r="AM395" s="87"/>
      <c r="AN395" s="87"/>
      <c r="AO395" s="87"/>
      <c r="AP395" s="87"/>
      <c r="AQ395" s="87"/>
      <c r="AR395" s="87"/>
      <c r="AS395" s="87"/>
      <c r="AT395" s="87"/>
      <c r="AU395" s="87"/>
      <c r="AV395" s="87"/>
      <c r="AW395" s="87"/>
      <c r="AX395" s="254"/>
    </row>
    <row r="396" spans="1:50" ht="25.5" hidden="1" customHeight="1" x14ac:dyDescent="0.15">
      <c r="A396" s="987"/>
      <c r="B396" s="245"/>
      <c r="C396" s="244"/>
      <c r="D396" s="245"/>
      <c r="E396" s="244"/>
      <c r="F396" s="306"/>
      <c r="G396" s="199"/>
      <c r="H396" s="200"/>
      <c r="I396" s="200"/>
      <c r="J396" s="200"/>
      <c r="K396" s="200"/>
      <c r="L396" s="200"/>
      <c r="M396" s="200"/>
      <c r="N396" s="200"/>
      <c r="O396" s="200"/>
      <c r="P396" s="201"/>
      <c r="Q396" s="977"/>
      <c r="R396" s="978"/>
      <c r="S396" s="978"/>
      <c r="T396" s="978"/>
      <c r="U396" s="978"/>
      <c r="V396" s="978"/>
      <c r="W396" s="978"/>
      <c r="X396" s="978"/>
      <c r="Y396" s="978"/>
      <c r="Z396" s="978"/>
      <c r="AA396" s="979"/>
      <c r="AB396" s="250"/>
      <c r="AC396" s="251"/>
      <c r="AD396" s="251"/>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87"/>
      <c r="B397" s="245"/>
      <c r="C397" s="244"/>
      <c r="D397" s="245"/>
      <c r="E397" s="244"/>
      <c r="F397" s="306"/>
      <c r="G397" s="199"/>
      <c r="H397" s="200"/>
      <c r="I397" s="200"/>
      <c r="J397" s="200"/>
      <c r="K397" s="200"/>
      <c r="L397" s="200"/>
      <c r="M397" s="200"/>
      <c r="N397" s="200"/>
      <c r="O397" s="200"/>
      <c r="P397" s="201"/>
      <c r="Q397" s="977"/>
      <c r="R397" s="978"/>
      <c r="S397" s="978"/>
      <c r="T397" s="978"/>
      <c r="U397" s="978"/>
      <c r="V397" s="978"/>
      <c r="W397" s="978"/>
      <c r="X397" s="978"/>
      <c r="Y397" s="978"/>
      <c r="Z397" s="978"/>
      <c r="AA397" s="979"/>
      <c r="AB397" s="250"/>
      <c r="AC397" s="251"/>
      <c r="AD397" s="251"/>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x14ac:dyDescent="0.15">
      <c r="A398" s="987"/>
      <c r="B398" s="245"/>
      <c r="C398" s="244"/>
      <c r="D398" s="245"/>
      <c r="E398" s="244"/>
      <c r="F398" s="306"/>
      <c r="G398" s="202"/>
      <c r="H398" s="157"/>
      <c r="I398" s="157"/>
      <c r="J398" s="157"/>
      <c r="K398" s="157"/>
      <c r="L398" s="157"/>
      <c r="M398" s="157"/>
      <c r="N398" s="157"/>
      <c r="O398" s="157"/>
      <c r="P398" s="203"/>
      <c r="Q398" s="980"/>
      <c r="R398" s="981"/>
      <c r="S398" s="981"/>
      <c r="T398" s="981"/>
      <c r="U398" s="981"/>
      <c r="V398" s="981"/>
      <c r="W398" s="981"/>
      <c r="X398" s="981"/>
      <c r="Y398" s="981"/>
      <c r="Z398" s="981"/>
      <c r="AA398" s="982"/>
      <c r="AB398" s="252"/>
      <c r="AC398" s="253"/>
      <c r="AD398" s="253"/>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x14ac:dyDescent="0.15">
      <c r="A399" s="987"/>
      <c r="B399" s="245"/>
      <c r="C399" s="244"/>
      <c r="D399" s="245"/>
      <c r="E399" s="244"/>
      <c r="F399" s="306"/>
      <c r="G399" s="264"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79" t="s">
        <v>261</v>
      </c>
      <c r="AC399" s="162"/>
      <c r="AD399" s="163"/>
      <c r="AE399" s="265"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987"/>
      <c r="B400" s="245"/>
      <c r="C400" s="244"/>
      <c r="D400" s="245"/>
      <c r="E400" s="244"/>
      <c r="F400" s="306"/>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80"/>
      <c r="AC400" s="130"/>
      <c r="AD400" s="165"/>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87"/>
      <c r="B401" s="245"/>
      <c r="C401" s="244"/>
      <c r="D401" s="245"/>
      <c r="E401" s="244"/>
      <c r="F401" s="306"/>
      <c r="G401" s="197"/>
      <c r="H401" s="154"/>
      <c r="I401" s="154"/>
      <c r="J401" s="154"/>
      <c r="K401" s="154"/>
      <c r="L401" s="154"/>
      <c r="M401" s="154"/>
      <c r="N401" s="154"/>
      <c r="O401" s="154"/>
      <c r="P401" s="198"/>
      <c r="Q401" s="974"/>
      <c r="R401" s="975"/>
      <c r="S401" s="975"/>
      <c r="T401" s="975"/>
      <c r="U401" s="975"/>
      <c r="V401" s="975"/>
      <c r="W401" s="975"/>
      <c r="X401" s="975"/>
      <c r="Y401" s="975"/>
      <c r="Z401" s="975"/>
      <c r="AA401" s="976"/>
      <c r="AB401" s="248"/>
      <c r="AC401" s="249"/>
      <c r="AD401" s="249"/>
      <c r="AE401" s="87"/>
      <c r="AF401" s="87"/>
      <c r="AG401" s="87"/>
      <c r="AH401" s="87"/>
      <c r="AI401" s="87"/>
      <c r="AJ401" s="87"/>
      <c r="AK401" s="87"/>
      <c r="AL401" s="87"/>
      <c r="AM401" s="87"/>
      <c r="AN401" s="87"/>
      <c r="AO401" s="87"/>
      <c r="AP401" s="87"/>
      <c r="AQ401" s="87"/>
      <c r="AR401" s="87"/>
      <c r="AS401" s="87"/>
      <c r="AT401" s="87"/>
      <c r="AU401" s="87"/>
      <c r="AV401" s="87"/>
      <c r="AW401" s="87"/>
      <c r="AX401" s="254"/>
    </row>
    <row r="402" spans="1:50" ht="22.5" hidden="1" customHeight="1" x14ac:dyDescent="0.15">
      <c r="A402" s="987"/>
      <c r="B402" s="245"/>
      <c r="C402" s="244"/>
      <c r="D402" s="245"/>
      <c r="E402" s="244"/>
      <c r="F402" s="306"/>
      <c r="G402" s="199"/>
      <c r="H402" s="200"/>
      <c r="I402" s="200"/>
      <c r="J402" s="200"/>
      <c r="K402" s="200"/>
      <c r="L402" s="200"/>
      <c r="M402" s="200"/>
      <c r="N402" s="200"/>
      <c r="O402" s="200"/>
      <c r="P402" s="201"/>
      <c r="Q402" s="977"/>
      <c r="R402" s="978"/>
      <c r="S402" s="978"/>
      <c r="T402" s="978"/>
      <c r="U402" s="978"/>
      <c r="V402" s="978"/>
      <c r="W402" s="978"/>
      <c r="X402" s="978"/>
      <c r="Y402" s="978"/>
      <c r="Z402" s="978"/>
      <c r="AA402" s="979"/>
      <c r="AB402" s="250"/>
      <c r="AC402" s="251"/>
      <c r="AD402" s="251"/>
      <c r="AE402" s="87"/>
      <c r="AF402" s="87"/>
      <c r="AG402" s="87"/>
      <c r="AH402" s="87"/>
      <c r="AI402" s="87"/>
      <c r="AJ402" s="87"/>
      <c r="AK402" s="87"/>
      <c r="AL402" s="87"/>
      <c r="AM402" s="87"/>
      <c r="AN402" s="87"/>
      <c r="AO402" s="87"/>
      <c r="AP402" s="87"/>
      <c r="AQ402" s="87"/>
      <c r="AR402" s="87"/>
      <c r="AS402" s="87"/>
      <c r="AT402" s="87"/>
      <c r="AU402" s="87"/>
      <c r="AV402" s="87"/>
      <c r="AW402" s="87"/>
      <c r="AX402" s="254"/>
    </row>
    <row r="403" spans="1:50" ht="25.5" hidden="1" customHeight="1" x14ac:dyDescent="0.15">
      <c r="A403" s="987"/>
      <c r="B403" s="245"/>
      <c r="C403" s="244"/>
      <c r="D403" s="245"/>
      <c r="E403" s="244"/>
      <c r="F403" s="306"/>
      <c r="G403" s="199"/>
      <c r="H403" s="200"/>
      <c r="I403" s="200"/>
      <c r="J403" s="200"/>
      <c r="K403" s="200"/>
      <c r="L403" s="200"/>
      <c r="M403" s="200"/>
      <c r="N403" s="200"/>
      <c r="O403" s="200"/>
      <c r="P403" s="201"/>
      <c r="Q403" s="977"/>
      <c r="R403" s="978"/>
      <c r="S403" s="978"/>
      <c r="T403" s="978"/>
      <c r="U403" s="978"/>
      <c r="V403" s="978"/>
      <c r="W403" s="978"/>
      <c r="X403" s="978"/>
      <c r="Y403" s="978"/>
      <c r="Z403" s="978"/>
      <c r="AA403" s="979"/>
      <c r="AB403" s="250"/>
      <c r="AC403" s="251"/>
      <c r="AD403" s="251"/>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87"/>
      <c r="B404" s="245"/>
      <c r="C404" s="244"/>
      <c r="D404" s="245"/>
      <c r="E404" s="244"/>
      <c r="F404" s="306"/>
      <c r="G404" s="199"/>
      <c r="H404" s="200"/>
      <c r="I404" s="200"/>
      <c r="J404" s="200"/>
      <c r="K404" s="200"/>
      <c r="L404" s="200"/>
      <c r="M404" s="200"/>
      <c r="N404" s="200"/>
      <c r="O404" s="200"/>
      <c r="P404" s="201"/>
      <c r="Q404" s="977"/>
      <c r="R404" s="978"/>
      <c r="S404" s="978"/>
      <c r="T404" s="978"/>
      <c r="U404" s="978"/>
      <c r="V404" s="978"/>
      <c r="W404" s="978"/>
      <c r="X404" s="978"/>
      <c r="Y404" s="978"/>
      <c r="Z404" s="978"/>
      <c r="AA404" s="979"/>
      <c r="AB404" s="250"/>
      <c r="AC404" s="251"/>
      <c r="AD404" s="251"/>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x14ac:dyDescent="0.15">
      <c r="A405" s="987"/>
      <c r="B405" s="245"/>
      <c r="C405" s="244"/>
      <c r="D405" s="245"/>
      <c r="E405" s="244"/>
      <c r="F405" s="306"/>
      <c r="G405" s="202"/>
      <c r="H405" s="157"/>
      <c r="I405" s="157"/>
      <c r="J405" s="157"/>
      <c r="K405" s="157"/>
      <c r="L405" s="157"/>
      <c r="M405" s="157"/>
      <c r="N405" s="157"/>
      <c r="O405" s="157"/>
      <c r="P405" s="203"/>
      <c r="Q405" s="980"/>
      <c r="R405" s="981"/>
      <c r="S405" s="981"/>
      <c r="T405" s="981"/>
      <c r="U405" s="981"/>
      <c r="V405" s="981"/>
      <c r="W405" s="981"/>
      <c r="X405" s="981"/>
      <c r="Y405" s="981"/>
      <c r="Z405" s="981"/>
      <c r="AA405" s="982"/>
      <c r="AB405" s="252"/>
      <c r="AC405" s="253"/>
      <c r="AD405" s="253"/>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x14ac:dyDescent="0.15">
      <c r="A406" s="987"/>
      <c r="B406" s="245"/>
      <c r="C406" s="244"/>
      <c r="D406" s="245"/>
      <c r="E406" s="244"/>
      <c r="F406" s="306"/>
      <c r="G406" s="264"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79" t="s">
        <v>261</v>
      </c>
      <c r="AC406" s="162"/>
      <c r="AD406" s="163"/>
      <c r="AE406" s="265"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987"/>
      <c r="B407" s="245"/>
      <c r="C407" s="244"/>
      <c r="D407" s="245"/>
      <c r="E407" s="244"/>
      <c r="F407" s="306"/>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80"/>
      <c r="AC407" s="130"/>
      <c r="AD407" s="165"/>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87"/>
      <c r="B408" s="245"/>
      <c r="C408" s="244"/>
      <c r="D408" s="245"/>
      <c r="E408" s="244"/>
      <c r="F408" s="306"/>
      <c r="G408" s="197"/>
      <c r="H408" s="154"/>
      <c r="I408" s="154"/>
      <c r="J408" s="154"/>
      <c r="K408" s="154"/>
      <c r="L408" s="154"/>
      <c r="M408" s="154"/>
      <c r="N408" s="154"/>
      <c r="O408" s="154"/>
      <c r="P408" s="198"/>
      <c r="Q408" s="974"/>
      <c r="R408" s="975"/>
      <c r="S408" s="975"/>
      <c r="T408" s="975"/>
      <c r="U408" s="975"/>
      <c r="V408" s="975"/>
      <c r="W408" s="975"/>
      <c r="X408" s="975"/>
      <c r="Y408" s="975"/>
      <c r="Z408" s="975"/>
      <c r="AA408" s="976"/>
      <c r="AB408" s="248"/>
      <c r="AC408" s="249"/>
      <c r="AD408" s="249"/>
      <c r="AE408" s="87"/>
      <c r="AF408" s="87"/>
      <c r="AG408" s="87"/>
      <c r="AH408" s="87"/>
      <c r="AI408" s="87"/>
      <c r="AJ408" s="87"/>
      <c r="AK408" s="87"/>
      <c r="AL408" s="87"/>
      <c r="AM408" s="87"/>
      <c r="AN408" s="87"/>
      <c r="AO408" s="87"/>
      <c r="AP408" s="87"/>
      <c r="AQ408" s="87"/>
      <c r="AR408" s="87"/>
      <c r="AS408" s="87"/>
      <c r="AT408" s="87"/>
      <c r="AU408" s="87"/>
      <c r="AV408" s="87"/>
      <c r="AW408" s="87"/>
      <c r="AX408" s="254"/>
    </row>
    <row r="409" spans="1:50" ht="22.5" hidden="1" customHeight="1" x14ac:dyDescent="0.15">
      <c r="A409" s="987"/>
      <c r="B409" s="245"/>
      <c r="C409" s="244"/>
      <c r="D409" s="245"/>
      <c r="E409" s="244"/>
      <c r="F409" s="306"/>
      <c r="G409" s="199"/>
      <c r="H409" s="200"/>
      <c r="I409" s="200"/>
      <c r="J409" s="200"/>
      <c r="K409" s="200"/>
      <c r="L409" s="200"/>
      <c r="M409" s="200"/>
      <c r="N409" s="200"/>
      <c r="O409" s="200"/>
      <c r="P409" s="201"/>
      <c r="Q409" s="977"/>
      <c r="R409" s="978"/>
      <c r="S409" s="978"/>
      <c r="T409" s="978"/>
      <c r="U409" s="978"/>
      <c r="V409" s="978"/>
      <c r="W409" s="978"/>
      <c r="X409" s="978"/>
      <c r="Y409" s="978"/>
      <c r="Z409" s="978"/>
      <c r="AA409" s="979"/>
      <c r="AB409" s="250"/>
      <c r="AC409" s="251"/>
      <c r="AD409" s="251"/>
      <c r="AE409" s="87"/>
      <c r="AF409" s="87"/>
      <c r="AG409" s="87"/>
      <c r="AH409" s="87"/>
      <c r="AI409" s="87"/>
      <c r="AJ409" s="87"/>
      <c r="AK409" s="87"/>
      <c r="AL409" s="87"/>
      <c r="AM409" s="87"/>
      <c r="AN409" s="87"/>
      <c r="AO409" s="87"/>
      <c r="AP409" s="87"/>
      <c r="AQ409" s="87"/>
      <c r="AR409" s="87"/>
      <c r="AS409" s="87"/>
      <c r="AT409" s="87"/>
      <c r="AU409" s="87"/>
      <c r="AV409" s="87"/>
      <c r="AW409" s="87"/>
      <c r="AX409" s="254"/>
    </row>
    <row r="410" spans="1:50" ht="25.5" hidden="1" customHeight="1" x14ac:dyDescent="0.15">
      <c r="A410" s="987"/>
      <c r="B410" s="245"/>
      <c r="C410" s="244"/>
      <c r="D410" s="245"/>
      <c r="E410" s="244"/>
      <c r="F410" s="306"/>
      <c r="G410" s="199"/>
      <c r="H410" s="200"/>
      <c r="I410" s="200"/>
      <c r="J410" s="200"/>
      <c r="K410" s="200"/>
      <c r="L410" s="200"/>
      <c r="M410" s="200"/>
      <c r="N410" s="200"/>
      <c r="O410" s="200"/>
      <c r="P410" s="201"/>
      <c r="Q410" s="977"/>
      <c r="R410" s="978"/>
      <c r="S410" s="978"/>
      <c r="T410" s="978"/>
      <c r="U410" s="978"/>
      <c r="V410" s="978"/>
      <c r="W410" s="978"/>
      <c r="X410" s="978"/>
      <c r="Y410" s="978"/>
      <c r="Z410" s="978"/>
      <c r="AA410" s="979"/>
      <c r="AB410" s="250"/>
      <c r="AC410" s="251"/>
      <c r="AD410" s="251"/>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87"/>
      <c r="B411" s="245"/>
      <c r="C411" s="244"/>
      <c r="D411" s="245"/>
      <c r="E411" s="244"/>
      <c r="F411" s="306"/>
      <c r="G411" s="199"/>
      <c r="H411" s="200"/>
      <c r="I411" s="200"/>
      <c r="J411" s="200"/>
      <c r="K411" s="200"/>
      <c r="L411" s="200"/>
      <c r="M411" s="200"/>
      <c r="N411" s="200"/>
      <c r="O411" s="200"/>
      <c r="P411" s="201"/>
      <c r="Q411" s="977"/>
      <c r="R411" s="978"/>
      <c r="S411" s="978"/>
      <c r="T411" s="978"/>
      <c r="U411" s="978"/>
      <c r="V411" s="978"/>
      <c r="W411" s="978"/>
      <c r="X411" s="978"/>
      <c r="Y411" s="978"/>
      <c r="Z411" s="978"/>
      <c r="AA411" s="979"/>
      <c r="AB411" s="250"/>
      <c r="AC411" s="251"/>
      <c r="AD411" s="251"/>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x14ac:dyDescent="0.15">
      <c r="A412" s="987"/>
      <c r="B412" s="245"/>
      <c r="C412" s="244"/>
      <c r="D412" s="245"/>
      <c r="E412" s="244"/>
      <c r="F412" s="306"/>
      <c r="G412" s="202"/>
      <c r="H412" s="157"/>
      <c r="I412" s="157"/>
      <c r="J412" s="157"/>
      <c r="K412" s="157"/>
      <c r="L412" s="157"/>
      <c r="M412" s="157"/>
      <c r="N412" s="157"/>
      <c r="O412" s="157"/>
      <c r="P412" s="203"/>
      <c r="Q412" s="980"/>
      <c r="R412" s="981"/>
      <c r="S412" s="981"/>
      <c r="T412" s="981"/>
      <c r="U412" s="981"/>
      <c r="V412" s="981"/>
      <c r="W412" s="981"/>
      <c r="X412" s="981"/>
      <c r="Y412" s="981"/>
      <c r="Z412" s="981"/>
      <c r="AA412" s="982"/>
      <c r="AB412" s="252"/>
      <c r="AC412" s="253"/>
      <c r="AD412" s="253"/>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x14ac:dyDescent="0.15">
      <c r="A413" s="987"/>
      <c r="B413" s="245"/>
      <c r="C413" s="244"/>
      <c r="D413" s="245"/>
      <c r="E413" s="244"/>
      <c r="F413" s="306"/>
      <c r="G413" s="264"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79" t="s">
        <v>261</v>
      </c>
      <c r="AC413" s="162"/>
      <c r="AD413" s="163"/>
      <c r="AE413" s="265"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987"/>
      <c r="B414" s="245"/>
      <c r="C414" s="244"/>
      <c r="D414" s="245"/>
      <c r="E414" s="244"/>
      <c r="F414" s="306"/>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80"/>
      <c r="AC414" s="130"/>
      <c r="AD414" s="165"/>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87"/>
      <c r="B415" s="245"/>
      <c r="C415" s="244"/>
      <c r="D415" s="245"/>
      <c r="E415" s="244"/>
      <c r="F415" s="306"/>
      <c r="G415" s="197"/>
      <c r="H415" s="154"/>
      <c r="I415" s="154"/>
      <c r="J415" s="154"/>
      <c r="K415" s="154"/>
      <c r="L415" s="154"/>
      <c r="M415" s="154"/>
      <c r="N415" s="154"/>
      <c r="O415" s="154"/>
      <c r="P415" s="198"/>
      <c r="Q415" s="974"/>
      <c r="R415" s="975"/>
      <c r="S415" s="975"/>
      <c r="T415" s="975"/>
      <c r="U415" s="975"/>
      <c r="V415" s="975"/>
      <c r="W415" s="975"/>
      <c r="X415" s="975"/>
      <c r="Y415" s="975"/>
      <c r="Z415" s="975"/>
      <c r="AA415" s="976"/>
      <c r="AB415" s="248"/>
      <c r="AC415" s="249"/>
      <c r="AD415" s="249"/>
      <c r="AE415" s="87"/>
      <c r="AF415" s="87"/>
      <c r="AG415" s="87"/>
      <c r="AH415" s="87"/>
      <c r="AI415" s="87"/>
      <c r="AJ415" s="87"/>
      <c r="AK415" s="87"/>
      <c r="AL415" s="87"/>
      <c r="AM415" s="87"/>
      <c r="AN415" s="87"/>
      <c r="AO415" s="87"/>
      <c r="AP415" s="87"/>
      <c r="AQ415" s="87"/>
      <c r="AR415" s="87"/>
      <c r="AS415" s="87"/>
      <c r="AT415" s="87"/>
      <c r="AU415" s="87"/>
      <c r="AV415" s="87"/>
      <c r="AW415" s="87"/>
      <c r="AX415" s="254"/>
    </row>
    <row r="416" spans="1:50" ht="22.5" hidden="1" customHeight="1" x14ac:dyDescent="0.15">
      <c r="A416" s="987"/>
      <c r="B416" s="245"/>
      <c r="C416" s="244"/>
      <c r="D416" s="245"/>
      <c r="E416" s="244"/>
      <c r="F416" s="306"/>
      <c r="G416" s="199"/>
      <c r="H416" s="200"/>
      <c r="I416" s="200"/>
      <c r="J416" s="200"/>
      <c r="K416" s="200"/>
      <c r="L416" s="200"/>
      <c r="M416" s="200"/>
      <c r="N416" s="200"/>
      <c r="O416" s="200"/>
      <c r="P416" s="201"/>
      <c r="Q416" s="977"/>
      <c r="R416" s="978"/>
      <c r="S416" s="978"/>
      <c r="T416" s="978"/>
      <c r="U416" s="978"/>
      <c r="V416" s="978"/>
      <c r="W416" s="978"/>
      <c r="X416" s="978"/>
      <c r="Y416" s="978"/>
      <c r="Z416" s="978"/>
      <c r="AA416" s="979"/>
      <c r="AB416" s="250"/>
      <c r="AC416" s="251"/>
      <c r="AD416" s="251"/>
      <c r="AE416" s="87"/>
      <c r="AF416" s="87"/>
      <c r="AG416" s="87"/>
      <c r="AH416" s="87"/>
      <c r="AI416" s="87"/>
      <c r="AJ416" s="87"/>
      <c r="AK416" s="87"/>
      <c r="AL416" s="87"/>
      <c r="AM416" s="87"/>
      <c r="AN416" s="87"/>
      <c r="AO416" s="87"/>
      <c r="AP416" s="87"/>
      <c r="AQ416" s="87"/>
      <c r="AR416" s="87"/>
      <c r="AS416" s="87"/>
      <c r="AT416" s="87"/>
      <c r="AU416" s="87"/>
      <c r="AV416" s="87"/>
      <c r="AW416" s="87"/>
      <c r="AX416" s="254"/>
    </row>
    <row r="417" spans="1:50" ht="25.5" hidden="1" customHeight="1" x14ac:dyDescent="0.15">
      <c r="A417" s="987"/>
      <c r="B417" s="245"/>
      <c r="C417" s="244"/>
      <c r="D417" s="245"/>
      <c r="E417" s="244"/>
      <c r="F417" s="306"/>
      <c r="G417" s="199"/>
      <c r="H417" s="200"/>
      <c r="I417" s="200"/>
      <c r="J417" s="200"/>
      <c r="K417" s="200"/>
      <c r="L417" s="200"/>
      <c r="M417" s="200"/>
      <c r="N417" s="200"/>
      <c r="O417" s="200"/>
      <c r="P417" s="201"/>
      <c r="Q417" s="977"/>
      <c r="R417" s="978"/>
      <c r="S417" s="978"/>
      <c r="T417" s="978"/>
      <c r="U417" s="978"/>
      <c r="V417" s="978"/>
      <c r="W417" s="978"/>
      <c r="X417" s="978"/>
      <c r="Y417" s="978"/>
      <c r="Z417" s="978"/>
      <c r="AA417" s="979"/>
      <c r="AB417" s="250"/>
      <c r="AC417" s="251"/>
      <c r="AD417" s="251"/>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87"/>
      <c r="B418" s="245"/>
      <c r="C418" s="244"/>
      <c r="D418" s="245"/>
      <c r="E418" s="244"/>
      <c r="F418" s="306"/>
      <c r="G418" s="199"/>
      <c r="H418" s="200"/>
      <c r="I418" s="200"/>
      <c r="J418" s="200"/>
      <c r="K418" s="200"/>
      <c r="L418" s="200"/>
      <c r="M418" s="200"/>
      <c r="N418" s="200"/>
      <c r="O418" s="200"/>
      <c r="P418" s="201"/>
      <c r="Q418" s="977"/>
      <c r="R418" s="978"/>
      <c r="S418" s="978"/>
      <c r="T418" s="978"/>
      <c r="U418" s="978"/>
      <c r="V418" s="978"/>
      <c r="W418" s="978"/>
      <c r="X418" s="978"/>
      <c r="Y418" s="978"/>
      <c r="Z418" s="978"/>
      <c r="AA418" s="979"/>
      <c r="AB418" s="250"/>
      <c r="AC418" s="251"/>
      <c r="AD418" s="251"/>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x14ac:dyDescent="0.15">
      <c r="A419" s="987"/>
      <c r="B419" s="245"/>
      <c r="C419" s="244"/>
      <c r="D419" s="245"/>
      <c r="E419" s="244"/>
      <c r="F419" s="306"/>
      <c r="G419" s="202"/>
      <c r="H419" s="157"/>
      <c r="I419" s="157"/>
      <c r="J419" s="157"/>
      <c r="K419" s="157"/>
      <c r="L419" s="157"/>
      <c r="M419" s="157"/>
      <c r="N419" s="157"/>
      <c r="O419" s="157"/>
      <c r="P419" s="203"/>
      <c r="Q419" s="980"/>
      <c r="R419" s="981"/>
      <c r="S419" s="981"/>
      <c r="T419" s="981"/>
      <c r="U419" s="981"/>
      <c r="V419" s="981"/>
      <c r="W419" s="981"/>
      <c r="X419" s="981"/>
      <c r="Y419" s="981"/>
      <c r="Z419" s="981"/>
      <c r="AA419" s="982"/>
      <c r="AB419" s="252"/>
      <c r="AC419" s="253"/>
      <c r="AD419" s="253"/>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x14ac:dyDescent="0.15">
      <c r="A420" s="987"/>
      <c r="B420" s="245"/>
      <c r="C420" s="244"/>
      <c r="D420" s="245"/>
      <c r="E420" s="244"/>
      <c r="F420" s="306"/>
      <c r="G420" s="264"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79" t="s">
        <v>261</v>
      </c>
      <c r="AC420" s="162"/>
      <c r="AD420" s="163"/>
      <c r="AE420" s="265"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987"/>
      <c r="B421" s="245"/>
      <c r="C421" s="244"/>
      <c r="D421" s="245"/>
      <c r="E421" s="244"/>
      <c r="F421" s="306"/>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80"/>
      <c r="AC421" s="130"/>
      <c r="AD421" s="165"/>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87"/>
      <c r="B422" s="245"/>
      <c r="C422" s="244"/>
      <c r="D422" s="245"/>
      <c r="E422" s="244"/>
      <c r="F422" s="306"/>
      <c r="G422" s="197"/>
      <c r="H422" s="154"/>
      <c r="I422" s="154"/>
      <c r="J422" s="154"/>
      <c r="K422" s="154"/>
      <c r="L422" s="154"/>
      <c r="M422" s="154"/>
      <c r="N422" s="154"/>
      <c r="O422" s="154"/>
      <c r="P422" s="198"/>
      <c r="Q422" s="974"/>
      <c r="R422" s="975"/>
      <c r="S422" s="975"/>
      <c r="T422" s="975"/>
      <c r="U422" s="975"/>
      <c r="V422" s="975"/>
      <c r="W422" s="975"/>
      <c r="X422" s="975"/>
      <c r="Y422" s="975"/>
      <c r="Z422" s="975"/>
      <c r="AA422" s="976"/>
      <c r="AB422" s="248"/>
      <c r="AC422" s="249"/>
      <c r="AD422" s="249"/>
      <c r="AE422" s="87"/>
      <c r="AF422" s="87"/>
      <c r="AG422" s="87"/>
      <c r="AH422" s="87"/>
      <c r="AI422" s="87"/>
      <c r="AJ422" s="87"/>
      <c r="AK422" s="87"/>
      <c r="AL422" s="87"/>
      <c r="AM422" s="87"/>
      <c r="AN422" s="87"/>
      <c r="AO422" s="87"/>
      <c r="AP422" s="87"/>
      <c r="AQ422" s="87"/>
      <c r="AR422" s="87"/>
      <c r="AS422" s="87"/>
      <c r="AT422" s="87"/>
      <c r="AU422" s="87"/>
      <c r="AV422" s="87"/>
      <c r="AW422" s="87"/>
      <c r="AX422" s="254"/>
    </row>
    <row r="423" spans="1:50" ht="22.5" hidden="1" customHeight="1" x14ac:dyDescent="0.15">
      <c r="A423" s="987"/>
      <c r="B423" s="245"/>
      <c r="C423" s="244"/>
      <c r="D423" s="245"/>
      <c r="E423" s="244"/>
      <c r="F423" s="306"/>
      <c r="G423" s="199"/>
      <c r="H423" s="200"/>
      <c r="I423" s="200"/>
      <c r="J423" s="200"/>
      <c r="K423" s="200"/>
      <c r="L423" s="200"/>
      <c r="M423" s="200"/>
      <c r="N423" s="200"/>
      <c r="O423" s="200"/>
      <c r="P423" s="201"/>
      <c r="Q423" s="977"/>
      <c r="R423" s="978"/>
      <c r="S423" s="978"/>
      <c r="T423" s="978"/>
      <c r="U423" s="978"/>
      <c r="V423" s="978"/>
      <c r="W423" s="978"/>
      <c r="X423" s="978"/>
      <c r="Y423" s="978"/>
      <c r="Z423" s="978"/>
      <c r="AA423" s="979"/>
      <c r="AB423" s="250"/>
      <c r="AC423" s="251"/>
      <c r="AD423" s="251"/>
      <c r="AE423" s="87"/>
      <c r="AF423" s="87"/>
      <c r="AG423" s="87"/>
      <c r="AH423" s="87"/>
      <c r="AI423" s="87"/>
      <c r="AJ423" s="87"/>
      <c r="AK423" s="87"/>
      <c r="AL423" s="87"/>
      <c r="AM423" s="87"/>
      <c r="AN423" s="87"/>
      <c r="AO423" s="87"/>
      <c r="AP423" s="87"/>
      <c r="AQ423" s="87"/>
      <c r="AR423" s="87"/>
      <c r="AS423" s="87"/>
      <c r="AT423" s="87"/>
      <c r="AU423" s="87"/>
      <c r="AV423" s="87"/>
      <c r="AW423" s="87"/>
      <c r="AX423" s="254"/>
    </row>
    <row r="424" spans="1:50" ht="25.5" hidden="1" customHeight="1" x14ac:dyDescent="0.15">
      <c r="A424" s="987"/>
      <c r="B424" s="245"/>
      <c r="C424" s="244"/>
      <c r="D424" s="245"/>
      <c r="E424" s="244"/>
      <c r="F424" s="306"/>
      <c r="G424" s="199"/>
      <c r="H424" s="200"/>
      <c r="I424" s="200"/>
      <c r="J424" s="200"/>
      <c r="K424" s="200"/>
      <c r="L424" s="200"/>
      <c r="M424" s="200"/>
      <c r="N424" s="200"/>
      <c r="O424" s="200"/>
      <c r="P424" s="201"/>
      <c r="Q424" s="977"/>
      <c r="R424" s="978"/>
      <c r="S424" s="978"/>
      <c r="T424" s="978"/>
      <c r="U424" s="978"/>
      <c r="V424" s="978"/>
      <c r="W424" s="978"/>
      <c r="X424" s="978"/>
      <c r="Y424" s="978"/>
      <c r="Z424" s="978"/>
      <c r="AA424" s="979"/>
      <c r="AB424" s="250"/>
      <c r="AC424" s="251"/>
      <c r="AD424" s="251"/>
      <c r="AE424" s="255" t="s">
        <v>206</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987"/>
      <c r="B425" s="245"/>
      <c r="C425" s="244"/>
      <c r="D425" s="245"/>
      <c r="E425" s="244"/>
      <c r="F425" s="306"/>
      <c r="G425" s="199"/>
      <c r="H425" s="200"/>
      <c r="I425" s="200"/>
      <c r="J425" s="200"/>
      <c r="K425" s="200"/>
      <c r="L425" s="200"/>
      <c r="M425" s="200"/>
      <c r="N425" s="200"/>
      <c r="O425" s="200"/>
      <c r="P425" s="201"/>
      <c r="Q425" s="977"/>
      <c r="R425" s="978"/>
      <c r="S425" s="978"/>
      <c r="T425" s="978"/>
      <c r="U425" s="978"/>
      <c r="V425" s="978"/>
      <c r="W425" s="978"/>
      <c r="X425" s="978"/>
      <c r="Y425" s="978"/>
      <c r="Z425" s="978"/>
      <c r="AA425" s="979"/>
      <c r="AB425" s="250"/>
      <c r="AC425" s="251"/>
      <c r="AD425" s="251"/>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x14ac:dyDescent="0.15">
      <c r="A426" s="987"/>
      <c r="B426" s="245"/>
      <c r="C426" s="244"/>
      <c r="D426" s="245"/>
      <c r="E426" s="307"/>
      <c r="F426" s="308"/>
      <c r="G426" s="202"/>
      <c r="H426" s="157"/>
      <c r="I426" s="157"/>
      <c r="J426" s="157"/>
      <c r="K426" s="157"/>
      <c r="L426" s="157"/>
      <c r="M426" s="157"/>
      <c r="N426" s="157"/>
      <c r="O426" s="157"/>
      <c r="P426" s="203"/>
      <c r="Q426" s="980"/>
      <c r="R426" s="981"/>
      <c r="S426" s="981"/>
      <c r="T426" s="981"/>
      <c r="U426" s="981"/>
      <c r="V426" s="981"/>
      <c r="W426" s="981"/>
      <c r="X426" s="981"/>
      <c r="Y426" s="981"/>
      <c r="Z426" s="981"/>
      <c r="AA426" s="982"/>
      <c r="AB426" s="252"/>
      <c r="AC426" s="253"/>
      <c r="AD426" s="253"/>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x14ac:dyDescent="0.15">
      <c r="A427" s="987"/>
      <c r="B427" s="245"/>
      <c r="C427" s="244"/>
      <c r="D427" s="245"/>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x14ac:dyDescent="0.15">
      <c r="A428" s="987"/>
      <c r="B428" s="245"/>
      <c r="C428" s="244"/>
      <c r="D428" s="245"/>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x14ac:dyDescent="0.15">
      <c r="A429" s="987"/>
      <c r="B429" s="245"/>
      <c r="C429" s="307"/>
      <c r="D429" s="985"/>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hidden="1" customHeight="1" x14ac:dyDescent="0.15">
      <c r="A430" s="987"/>
      <c r="B430" s="245"/>
      <c r="C430" s="242" t="s">
        <v>346</v>
      </c>
      <c r="D430" s="243"/>
      <c r="E430" s="231" t="s">
        <v>324</v>
      </c>
      <c r="F430" s="440"/>
      <c r="G430" s="233" t="s">
        <v>207</v>
      </c>
      <c r="H430" s="151"/>
      <c r="I430" s="151"/>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87"/>
      <c r="B431" s="245"/>
      <c r="C431" s="244"/>
      <c r="D431" s="245"/>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hidden="1" customHeight="1" x14ac:dyDescent="0.15">
      <c r="A432" s="987"/>
      <c r="B432" s="245"/>
      <c r="C432" s="244"/>
      <c r="D432" s="245"/>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129"/>
      <c r="AF432" s="129"/>
      <c r="AG432" s="130" t="s">
        <v>188</v>
      </c>
      <c r="AH432" s="165"/>
      <c r="AI432" s="175"/>
      <c r="AJ432" s="175"/>
      <c r="AK432" s="175"/>
      <c r="AL432" s="170"/>
      <c r="AM432" s="175"/>
      <c r="AN432" s="175"/>
      <c r="AO432" s="175"/>
      <c r="AP432" s="170"/>
      <c r="AQ432" s="183"/>
      <c r="AR432" s="129"/>
      <c r="AS432" s="130" t="s">
        <v>188</v>
      </c>
      <c r="AT432" s="165"/>
      <c r="AU432" s="129"/>
      <c r="AV432" s="129"/>
      <c r="AW432" s="130" t="s">
        <v>177</v>
      </c>
      <c r="AX432" s="131"/>
    </row>
    <row r="433" spans="1:50" ht="23.25" hidden="1" customHeight="1" x14ac:dyDescent="0.15">
      <c r="A433" s="987"/>
      <c r="B433" s="245"/>
      <c r="C433" s="244"/>
      <c r="D433" s="245"/>
      <c r="E433" s="159"/>
      <c r="F433" s="160"/>
      <c r="G433" s="197"/>
      <c r="H433" s="154"/>
      <c r="I433" s="154"/>
      <c r="J433" s="154"/>
      <c r="K433" s="154"/>
      <c r="L433" s="154"/>
      <c r="M433" s="154"/>
      <c r="N433" s="154"/>
      <c r="O433" s="154"/>
      <c r="P433" s="154"/>
      <c r="Q433" s="154"/>
      <c r="R433" s="154"/>
      <c r="S433" s="154"/>
      <c r="T433" s="154"/>
      <c r="U433" s="154"/>
      <c r="V433" s="154"/>
      <c r="W433" s="154"/>
      <c r="X433" s="198"/>
      <c r="Y433" s="123" t="s">
        <v>12</v>
      </c>
      <c r="Z433" s="124"/>
      <c r="AA433" s="125"/>
      <c r="AB433" s="126"/>
      <c r="AC433" s="126"/>
      <c r="AD433" s="126"/>
      <c r="AE433" s="108"/>
      <c r="AF433" s="109"/>
      <c r="AG433" s="109"/>
      <c r="AH433" s="109"/>
      <c r="AI433" s="108"/>
      <c r="AJ433" s="109"/>
      <c r="AK433" s="109"/>
      <c r="AL433" s="109"/>
      <c r="AM433" s="108"/>
      <c r="AN433" s="109"/>
      <c r="AO433" s="109"/>
      <c r="AP433" s="110"/>
      <c r="AQ433" s="108"/>
      <c r="AR433" s="109"/>
      <c r="AS433" s="109"/>
      <c r="AT433" s="110"/>
      <c r="AU433" s="109"/>
      <c r="AV433" s="109"/>
      <c r="AW433" s="109"/>
      <c r="AX433" s="187"/>
    </row>
    <row r="434" spans="1:50" ht="23.25" hidden="1" customHeight="1" x14ac:dyDescent="0.15">
      <c r="A434" s="987"/>
      <c r="B434" s="245"/>
      <c r="C434" s="244"/>
      <c r="D434" s="245"/>
      <c r="E434" s="159"/>
      <c r="F434" s="160"/>
      <c r="G434" s="199"/>
      <c r="H434" s="200"/>
      <c r="I434" s="200"/>
      <c r="J434" s="200"/>
      <c r="K434" s="200"/>
      <c r="L434" s="200"/>
      <c r="M434" s="200"/>
      <c r="N434" s="200"/>
      <c r="O434" s="200"/>
      <c r="P434" s="200"/>
      <c r="Q434" s="200"/>
      <c r="R434" s="200"/>
      <c r="S434" s="200"/>
      <c r="T434" s="200"/>
      <c r="U434" s="200"/>
      <c r="V434" s="200"/>
      <c r="W434" s="200"/>
      <c r="X434" s="201"/>
      <c r="Y434" s="188" t="s">
        <v>53</v>
      </c>
      <c r="Z434" s="90"/>
      <c r="AA434" s="91"/>
      <c r="AB434" s="196"/>
      <c r="AC434" s="196"/>
      <c r="AD434" s="196"/>
      <c r="AE434" s="108"/>
      <c r="AF434" s="109"/>
      <c r="AG434" s="109"/>
      <c r="AH434" s="110"/>
      <c r="AI434" s="108"/>
      <c r="AJ434" s="109"/>
      <c r="AK434" s="109"/>
      <c r="AL434" s="109"/>
      <c r="AM434" s="108"/>
      <c r="AN434" s="109"/>
      <c r="AO434" s="109"/>
      <c r="AP434" s="110"/>
      <c r="AQ434" s="108"/>
      <c r="AR434" s="109"/>
      <c r="AS434" s="109"/>
      <c r="AT434" s="110"/>
      <c r="AU434" s="109"/>
      <c r="AV434" s="109"/>
      <c r="AW434" s="109"/>
      <c r="AX434" s="187"/>
    </row>
    <row r="435" spans="1:50" ht="23.25" hidden="1" customHeight="1" x14ac:dyDescent="0.15">
      <c r="A435" s="987"/>
      <c r="B435" s="245"/>
      <c r="C435" s="244"/>
      <c r="D435" s="245"/>
      <c r="E435" s="159"/>
      <c r="F435" s="160"/>
      <c r="G435" s="202"/>
      <c r="H435" s="157"/>
      <c r="I435" s="157"/>
      <c r="J435" s="157"/>
      <c r="K435" s="157"/>
      <c r="L435" s="157"/>
      <c r="M435" s="157"/>
      <c r="N435" s="157"/>
      <c r="O435" s="157"/>
      <c r="P435" s="157"/>
      <c r="Q435" s="157"/>
      <c r="R435" s="157"/>
      <c r="S435" s="157"/>
      <c r="T435" s="157"/>
      <c r="U435" s="157"/>
      <c r="V435" s="157"/>
      <c r="W435" s="157"/>
      <c r="X435" s="203"/>
      <c r="Y435" s="188" t="s">
        <v>13</v>
      </c>
      <c r="Z435" s="90"/>
      <c r="AA435" s="91"/>
      <c r="AB435" s="189" t="s">
        <v>178</v>
      </c>
      <c r="AC435" s="189"/>
      <c r="AD435" s="189"/>
      <c r="AE435" s="108"/>
      <c r="AF435" s="109"/>
      <c r="AG435" s="109"/>
      <c r="AH435" s="110"/>
      <c r="AI435" s="108"/>
      <c r="AJ435" s="109"/>
      <c r="AK435" s="109"/>
      <c r="AL435" s="109"/>
      <c r="AM435" s="108"/>
      <c r="AN435" s="109"/>
      <c r="AO435" s="109"/>
      <c r="AP435" s="110"/>
      <c r="AQ435" s="108"/>
      <c r="AR435" s="109"/>
      <c r="AS435" s="109"/>
      <c r="AT435" s="110"/>
      <c r="AU435" s="109"/>
      <c r="AV435" s="109"/>
      <c r="AW435" s="109"/>
      <c r="AX435" s="187"/>
    </row>
    <row r="436" spans="1:50" ht="18.75" hidden="1" customHeight="1" x14ac:dyDescent="0.15">
      <c r="A436" s="987"/>
      <c r="B436" s="245"/>
      <c r="C436" s="244"/>
      <c r="D436" s="245"/>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x14ac:dyDescent="0.15">
      <c r="A437" s="987"/>
      <c r="B437" s="245"/>
      <c r="C437" s="244"/>
      <c r="D437" s="245"/>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183"/>
      <c r="AR437" s="129"/>
      <c r="AS437" s="130" t="s">
        <v>188</v>
      </c>
      <c r="AT437" s="165"/>
      <c r="AU437" s="129"/>
      <c r="AV437" s="129"/>
      <c r="AW437" s="130" t="s">
        <v>177</v>
      </c>
      <c r="AX437" s="131"/>
    </row>
    <row r="438" spans="1:50" ht="23.25" hidden="1" customHeight="1" x14ac:dyDescent="0.15">
      <c r="A438" s="987"/>
      <c r="B438" s="245"/>
      <c r="C438" s="244"/>
      <c r="D438" s="245"/>
      <c r="E438" s="159"/>
      <c r="F438" s="160"/>
      <c r="G438" s="197"/>
      <c r="H438" s="154"/>
      <c r="I438" s="154"/>
      <c r="J438" s="154"/>
      <c r="K438" s="154"/>
      <c r="L438" s="154"/>
      <c r="M438" s="154"/>
      <c r="N438" s="154"/>
      <c r="O438" s="154"/>
      <c r="P438" s="154"/>
      <c r="Q438" s="154"/>
      <c r="R438" s="154"/>
      <c r="S438" s="154"/>
      <c r="T438" s="154"/>
      <c r="U438" s="154"/>
      <c r="V438" s="154"/>
      <c r="W438" s="154"/>
      <c r="X438" s="198"/>
      <c r="Y438" s="123" t="s">
        <v>12</v>
      </c>
      <c r="Z438" s="124"/>
      <c r="AA438" s="125"/>
      <c r="AB438" s="126"/>
      <c r="AC438" s="126"/>
      <c r="AD438" s="126"/>
      <c r="AE438" s="108"/>
      <c r="AF438" s="109"/>
      <c r="AG438" s="109"/>
      <c r="AH438" s="109"/>
      <c r="AI438" s="108"/>
      <c r="AJ438" s="109"/>
      <c r="AK438" s="109"/>
      <c r="AL438" s="109"/>
      <c r="AM438" s="108"/>
      <c r="AN438" s="109"/>
      <c r="AO438" s="109"/>
      <c r="AP438" s="110"/>
      <c r="AQ438" s="108"/>
      <c r="AR438" s="109"/>
      <c r="AS438" s="109"/>
      <c r="AT438" s="110"/>
      <c r="AU438" s="109"/>
      <c r="AV438" s="109"/>
      <c r="AW438" s="109"/>
      <c r="AX438" s="187"/>
    </row>
    <row r="439" spans="1:50" ht="23.25" hidden="1" customHeight="1" x14ac:dyDescent="0.15">
      <c r="A439" s="987"/>
      <c r="B439" s="245"/>
      <c r="C439" s="244"/>
      <c r="D439" s="245"/>
      <c r="E439" s="159"/>
      <c r="F439" s="160"/>
      <c r="G439" s="199"/>
      <c r="H439" s="200"/>
      <c r="I439" s="200"/>
      <c r="J439" s="200"/>
      <c r="K439" s="200"/>
      <c r="L439" s="200"/>
      <c r="M439" s="200"/>
      <c r="N439" s="200"/>
      <c r="O439" s="200"/>
      <c r="P439" s="200"/>
      <c r="Q439" s="200"/>
      <c r="R439" s="200"/>
      <c r="S439" s="200"/>
      <c r="T439" s="200"/>
      <c r="U439" s="200"/>
      <c r="V439" s="200"/>
      <c r="W439" s="200"/>
      <c r="X439" s="201"/>
      <c r="Y439" s="188" t="s">
        <v>53</v>
      </c>
      <c r="Z439" s="90"/>
      <c r="AA439" s="91"/>
      <c r="AB439" s="196"/>
      <c r="AC439" s="196"/>
      <c r="AD439" s="196"/>
      <c r="AE439" s="108"/>
      <c r="AF439" s="109"/>
      <c r="AG439" s="109"/>
      <c r="AH439" s="110"/>
      <c r="AI439" s="108"/>
      <c r="AJ439" s="109"/>
      <c r="AK439" s="109"/>
      <c r="AL439" s="109"/>
      <c r="AM439" s="108"/>
      <c r="AN439" s="109"/>
      <c r="AO439" s="109"/>
      <c r="AP439" s="110"/>
      <c r="AQ439" s="108"/>
      <c r="AR439" s="109"/>
      <c r="AS439" s="109"/>
      <c r="AT439" s="110"/>
      <c r="AU439" s="109"/>
      <c r="AV439" s="109"/>
      <c r="AW439" s="109"/>
      <c r="AX439" s="187"/>
    </row>
    <row r="440" spans="1:50" ht="23.25" hidden="1" customHeight="1" x14ac:dyDescent="0.15">
      <c r="A440" s="987"/>
      <c r="B440" s="245"/>
      <c r="C440" s="244"/>
      <c r="D440" s="245"/>
      <c r="E440" s="159"/>
      <c r="F440" s="160"/>
      <c r="G440" s="202"/>
      <c r="H440" s="157"/>
      <c r="I440" s="157"/>
      <c r="J440" s="157"/>
      <c r="K440" s="157"/>
      <c r="L440" s="157"/>
      <c r="M440" s="157"/>
      <c r="N440" s="157"/>
      <c r="O440" s="157"/>
      <c r="P440" s="157"/>
      <c r="Q440" s="157"/>
      <c r="R440" s="157"/>
      <c r="S440" s="157"/>
      <c r="T440" s="157"/>
      <c r="U440" s="157"/>
      <c r="V440" s="157"/>
      <c r="W440" s="157"/>
      <c r="X440" s="203"/>
      <c r="Y440" s="188" t="s">
        <v>13</v>
      </c>
      <c r="Z440" s="90"/>
      <c r="AA440" s="91"/>
      <c r="AB440" s="189" t="s">
        <v>178</v>
      </c>
      <c r="AC440" s="189"/>
      <c r="AD440" s="189"/>
      <c r="AE440" s="108"/>
      <c r="AF440" s="109"/>
      <c r="AG440" s="109"/>
      <c r="AH440" s="110"/>
      <c r="AI440" s="108"/>
      <c r="AJ440" s="109"/>
      <c r="AK440" s="109"/>
      <c r="AL440" s="109"/>
      <c r="AM440" s="108"/>
      <c r="AN440" s="109"/>
      <c r="AO440" s="109"/>
      <c r="AP440" s="110"/>
      <c r="AQ440" s="108"/>
      <c r="AR440" s="109"/>
      <c r="AS440" s="109"/>
      <c r="AT440" s="110"/>
      <c r="AU440" s="109"/>
      <c r="AV440" s="109"/>
      <c r="AW440" s="109"/>
      <c r="AX440" s="187"/>
    </row>
    <row r="441" spans="1:50" ht="18.75" hidden="1" customHeight="1" x14ac:dyDescent="0.15">
      <c r="A441" s="987"/>
      <c r="B441" s="245"/>
      <c r="C441" s="244"/>
      <c r="D441" s="245"/>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x14ac:dyDescent="0.15">
      <c r="A442" s="987"/>
      <c r="B442" s="245"/>
      <c r="C442" s="244"/>
      <c r="D442" s="245"/>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183"/>
      <c r="AR442" s="129"/>
      <c r="AS442" s="130" t="s">
        <v>188</v>
      </c>
      <c r="AT442" s="165"/>
      <c r="AU442" s="129"/>
      <c r="AV442" s="129"/>
      <c r="AW442" s="130" t="s">
        <v>177</v>
      </c>
      <c r="AX442" s="131"/>
    </row>
    <row r="443" spans="1:50" ht="23.25" hidden="1" customHeight="1" x14ac:dyDescent="0.15">
      <c r="A443" s="987"/>
      <c r="B443" s="245"/>
      <c r="C443" s="244"/>
      <c r="D443" s="245"/>
      <c r="E443" s="159"/>
      <c r="F443" s="160"/>
      <c r="G443" s="197"/>
      <c r="H443" s="154"/>
      <c r="I443" s="154"/>
      <c r="J443" s="154"/>
      <c r="K443" s="154"/>
      <c r="L443" s="154"/>
      <c r="M443" s="154"/>
      <c r="N443" s="154"/>
      <c r="O443" s="154"/>
      <c r="P443" s="154"/>
      <c r="Q443" s="154"/>
      <c r="R443" s="154"/>
      <c r="S443" s="154"/>
      <c r="T443" s="154"/>
      <c r="U443" s="154"/>
      <c r="V443" s="154"/>
      <c r="W443" s="154"/>
      <c r="X443" s="198"/>
      <c r="Y443" s="123" t="s">
        <v>12</v>
      </c>
      <c r="Z443" s="124"/>
      <c r="AA443" s="125"/>
      <c r="AB443" s="126"/>
      <c r="AC443" s="126"/>
      <c r="AD443" s="126"/>
      <c r="AE443" s="108"/>
      <c r="AF443" s="109"/>
      <c r="AG443" s="109"/>
      <c r="AH443" s="109"/>
      <c r="AI443" s="108"/>
      <c r="AJ443" s="109"/>
      <c r="AK443" s="109"/>
      <c r="AL443" s="109"/>
      <c r="AM443" s="108"/>
      <c r="AN443" s="109"/>
      <c r="AO443" s="109"/>
      <c r="AP443" s="110"/>
      <c r="AQ443" s="108"/>
      <c r="AR443" s="109"/>
      <c r="AS443" s="109"/>
      <c r="AT443" s="110"/>
      <c r="AU443" s="109"/>
      <c r="AV443" s="109"/>
      <c r="AW443" s="109"/>
      <c r="AX443" s="187"/>
    </row>
    <row r="444" spans="1:50" ht="23.25" hidden="1" customHeight="1" x14ac:dyDescent="0.15">
      <c r="A444" s="987"/>
      <c r="B444" s="245"/>
      <c r="C444" s="244"/>
      <c r="D444" s="245"/>
      <c r="E444" s="159"/>
      <c r="F444" s="160"/>
      <c r="G444" s="199"/>
      <c r="H444" s="200"/>
      <c r="I444" s="200"/>
      <c r="J444" s="200"/>
      <c r="K444" s="200"/>
      <c r="L444" s="200"/>
      <c r="M444" s="200"/>
      <c r="N444" s="200"/>
      <c r="O444" s="200"/>
      <c r="P444" s="200"/>
      <c r="Q444" s="200"/>
      <c r="R444" s="200"/>
      <c r="S444" s="200"/>
      <c r="T444" s="200"/>
      <c r="U444" s="200"/>
      <c r="V444" s="200"/>
      <c r="W444" s="200"/>
      <c r="X444" s="201"/>
      <c r="Y444" s="188" t="s">
        <v>53</v>
      </c>
      <c r="Z444" s="90"/>
      <c r="AA444" s="91"/>
      <c r="AB444" s="196"/>
      <c r="AC444" s="196"/>
      <c r="AD444" s="196"/>
      <c r="AE444" s="108"/>
      <c r="AF444" s="109"/>
      <c r="AG444" s="109"/>
      <c r="AH444" s="110"/>
      <c r="AI444" s="108"/>
      <c r="AJ444" s="109"/>
      <c r="AK444" s="109"/>
      <c r="AL444" s="109"/>
      <c r="AM444" s="108"/>
      <c r="AN444" s="109"/>
      <c r="AO444" s="109"/>
      <c r="AP444" s="110"/>
      <c r="AQ444" s="108"/>
      <c r="AR444" s="109"/>
      <c r="AS444" s="109"/>
      <c r="AT444" s="110"/>
      <c r="AU444" s="109"/>
      <c r="AV444" s="109"/>
      <c r="AW444" s="109"/>
      <c r="AX444" s="187"/>
    </row>
    <row r="445" spans="1:50" ht="23.25" hidden="1" customHeight="1" x14ac:dyDescent="0.15">
      <c r="A445" s="987"/>
      <c r="B445" s="245"/>
      <c r="C445" s="244"/>
      <c r="D445" s="245"/>
      <c r="E445" s="159"/>
      <c r="F445" s="160"/>
      <c r="G445" s="202"/>
      <c r="H445" s="157"/>
      <c r="I445" s="157"/>
      <c r="J445" s="157"/>
      <c r="K445" s="157"/>
      <c r="L445" s="157"/>
      <c r="M445" s="157"/>
      <c r="N445" s="157"/>
      <c r="O445" s="157"/>
      <c r="P445" s="157"/>
      <c r="Q445" s="157"/>
      <c r="R445" s="157"/>
      <c r="S445" s="157"/>
      <c r="T445" s="157"/>
      <c r="U445" s="157"/>
      <c r="V445" s="157"/>
      <c r="W445" s="157"/>
      <c r="X445" s="203"/>
      <c r="Y445" s="188" t="s">
        <v>13</v>
      </c>
      <c r="Z445" s="90"/>
      <c r="AA445" s="91"/>
      <c r="AB445" s="189" t="s">
        <v>178</v>
      </c>
      <c r="AC445" s="189"/>
      <c r="AD445" s="189"/>
      <c r="AE445" s="108"/>
      <c r="AF445" s="109"/>
      <c r="AG445" s="109"/>
      <c r="AH445" s="110"/>
      <c r="AI445" s="108"/>
      <c r="AJ445" s="109"/>
      <c r="AK445" s="109"/>
      <c r="AL445" s="109"/>
      <c r="AM445" s="108"/>
      <c r="AN445" s="109"/>
      <c r="AO445" s="109"/>
      <c r="AP445" s="110"/>
      <c r="AQ445" s="108"/>
      <c r="AR445" s="109"/>
      <c r="AS445" s="109"/>
      <c r="AT445" s="110"/>
      <c r="AU445" s="109"/>
      <c r="AV445" s="109"/>
      <c r="AW445" s="109"/>
      <c r="AX445" s="187"/>
    </row>
    <row r="446" spans="1:50" ht="18.75" hidden="1" customHeight="1" x14ac:dyDescent="0.15">
      <c r="A446" s="987"/>
      <c r="B446" s="245"/>
      <c r="C446" s="244"/>
      <c r="D446" s="245"/>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x14ac:dyDescent="0.15">
      <c r="A447" s="987"/>
      <c r="B447" s="245"/>
      <c r="C447" s="244"/>
      <c r="D447" s="245"/>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183"/>
      <c r="AR447" s="129"/>
      <c r="AS447" s="130" t="s">
        <v>188</v>
      </c>
      <c r="AT447" s="165"/>
      <c r="AU447" s="129"/>
      <c r="AV447" s="129"/>
      <c r="AW447" s="130" t="s">
        <v>177</v>
      </c>
      <c r="AX447" s="131"/>
    </row>
    <row r="448" spans="1:50" ht="23.25" hidden="1" customHeight="1" x14ac:dyDescent="0.15">
      <c r="A448" s="987"/>
      <c r="B448" s="245"/>
      <c r="C448" s="244"/>
      <c r="D448" s="245"/>
      <c r="E448" s="159"/>
      <c r="F448" s="160"/>
      <c r="G448" s="197"/>
      <c r="H448" s="154"/>
      <c r="I448" s="154"/>
      <c r="J448" s="154"/>
      <c r="K448" s="154"/>
      <c r="L448" s="154"/>
      <c r="M448" s="154"/>
      <c r="N448" s="154"/>
      <c r="O448" s="154"/>
      <c r="P448" s="154"/>
      <c r="Q448" s="154"/>
      <c r="R448" s="154"/>
      <c r="S448" s="154"/>
      <c r="T448" s="154"/>
      <c r="U448" s="154"/>
      <c r="V448" s="154"/>
      <c r="W448" s="154"/>
      <c r="X448" s="198"/>
      <c r="Y448" s="123" t="s">
        <v>12</v>
      </c>
      <c r="Z448" s="124"/>
      <c r="AA448" s="125"/>
      <c r="AB448" s="126"/>
      <c r="AC448" s="126"/>
      <c r="AD448" s="126"/>
      <c r="AE448" s="108"/>
      <c r="AF448" s="109"/>
      <c r="AG448" s="109"/>
      <c r="AH448" s="109"/>
      <c r="AI448" s="108"/>
      <c r="AJ448" s="109"/>
      <c r="AK448" s="109"/>
      <c r="AL448" s="109"/>
      <c r="AM448" s="108"/>
      <c r="AN448" s="109"/>
      <c r="AO448" s="109"/>
      <c r="AP448" s="110"/>
      <c r="AQ448" s="108"/>
      <c r="AR448" s="109"/>
      <c r="AS448" s="109"/>
      <c r="AT448" s="110"/>
      <c r="AU448" s="109"/>
      <c r="AV448" s="109"/>
      <c r="AW448" s="109"/>
      <c r="AX448" s="187"/>
    </row>
    <row r="449" spans="1:50" ht="23.25" hidden="1" customHeight="1" x14ac:dyDescent="0.15">
      <c r="A449" s="987"/>
      <c r="B449" s="245"/>
      <c r="C449" s="244"/>
      <c r="D449" s="245"/>
      <c r="E449" s="159"/>
      <c r="F449" s="160"/>
      <c r="G449" s="199"/>
      <c r="H449" s="200"/>
      <c r="I449" s="200"/>
      <c r="J449" s="200"/>
      <c r="K449" s="200"/>
      <c r="L449" s="200"/>
      <c r="M449" s="200"/>
      <c r="N449" s="200"/>
      <c r="O449" s="200"/>
      <c r="P449" s="200"/>
      <c r="Q449" s="200"/>
      <c r="R449" s="200"/>
      <c r="S449" s="200"/>
      <c r="T449" s="200"/>
      <c r="U449" s="200"/>
      <c r="V449" s="200"/>
      <c r="W449" s="200"/>
      <c r="X449" s="201"/>
      <c r="Y449" s="188" t="s">
        <v>53</v>
      </c>
      <c r="Z449" s="90"/>
      <c r="AA449" s="91"/>
      <c r="AB449" s="196"/>
      <c r="AC449" s="196"/>
      <c r="AD449" s="196"/>
      <c r="AE449" s="108"/>
      <c r="AF449" s="109"/>
      <c r="AG449" s="109"/>
      <c r="AH449" s="110"/>
      <c r="AI449" s="108"/>
      <c r="AJ449" s="109"/>
      <c r="AK449" s="109"/>
      <c r="AL449" s="109"/>
      <c r="AM449" s="108"/>
      <c r="AN449" s="109"/>
      <c r="AO449" s="109"/>
      <c r="AP449" s="110"/>
      <c r="AQ449" s="108"/>
      <c r="AR449" s="109"/>
      <c r="AS449" s="109"/>
      <c r="AT449" s="110"/>
      <c r="AU449" s="109"/>
      <c r="AV449" s="109"/>
      <c r="AW449" s="109"/>
      <c r="AX449" s="187"/>
    </row>
    <row r="450" spans="1:50" ht="23.25" hidden="1" customHeight="1" x14ac:dyDescent="0.15">
      <c r="A450" s="987"/>
      <c r="B450" s="245"/>
      <c r="C450" s="244"/>
      <c r="D450" s="245"/>
      <c r="E450" s="159"/>
      <c r="F450" s="160"/>
      <c r="G450" s="202"/>
      <c r="H450" s="157"/>
      <c r="I450" s="157"/>
      <c r="J450" s="157"/>
      <c r="K450" s="157"/>
      <c r="L450" s="157"/>
      <c r="M450" s="157"/>
      <c r="N450" s="157"/>
      <c r="O450" s="157"/>
      <c r="P450" s="157"/>
      <c r="Q450" s="157"/>
      <c r="R450" s="157"/>
      <c r="S450" s="157"/>
      <c r="T450" s="157"/>
      <c r="U450" s="157"/>
      <c r="V450" s="157"/>
      <c r="W450" s="157"/>
      <c r="X450" s="203"/>
      <c r="Y450" s="188" t="s">
        <v>13</v>
      </c>
      <c r="Z450" s="90"/>
      <c r="AA450" s="91"/>
      <c r="AB450" s="189" t="s">
        <v>178</v>
      </c>
      <c r="AC450" s="189"/>
      <c r="AD450" s="189"/>
      <c r="AE450" s="108"/>
      <c r="AF450" s="109"/>
      <c r="AG450" s="109"/>
      <c r="AH450" s="110"/>
      <c r="AI450" s="108"/>
      <c r="AJ450" s="109"/>
      <c r="AK450" s="109"/>
      <c r="AL450" s="109"/>
      <c r="AM450" s="108"/>
      <c r="AN450" s="109"/>
      <c r="AO450" s="109"/>
      <c r="AP450" s="110"/>
      <c r="AQ450" s="108"/>
      <c r="AR450" s="109"/>
      <c r="AS450" s="109"/>
      <c r="AT450" s="110"/>
      <c r="AU450" s="109"/>
      <c r="AV450" s="109"/>
      <c r="AW450" s="109"/>
      <c r="AX450" s="187"/>
    </row>
    <row r="451" spans="1:50" ht="18.75" hidden="1" customHeight="1" x14ac:dyDescent="0.15">
      <c r="A451" s="987"/>
      <c r="B451" s="245"/>
      <c r="C451" s="244"/>
      <c r="D451" s="245"/>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x14ac:dyDescent="0.15">
      <c r="A452" s="987"/>
      <c r="B452" s="245"/>
      <c r="C452" s="244"/>
      <c r="D452" s="245"/>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183"/>
      <c r="AR452" s="129"/>
      <c r="AS452" s="130" t="s">
        <v>188</v>
      </c>
      <c r="AT452" s="165"/>
      <c r="AU452" s="129"/>
      <c r="AV452" s="129"/>
      <c r="AW452" s="130" t="s">
        <v>177</v>
      </c>
      <c r="AX452" s="131"/>
    </row>
    <row r="453" spans="1:50" ht="23.25" hidden="1" customHeight="1" x14ac:dyDescent="0.15">
      <c r="A453" s="987"/>
      <c r="B453" s="245"/>
      <c r="C453" s="244"/>
      <c r="D453" s="245"/>
      <c r="E453" s="159"/>
      <c r="F453" s="160"/>
      <c r="G453" s="197"/>
      <c r="H453" s="154"/>
      <c r="I453" s="154"/>
      <c r="J453" s="154"/>
      <c r="K453" s="154"/>
      <c r="L453" s="154"/>
      <c r="M453" s="154"/>
      <c r="N453" s="154"/>
      <c r="O453" s="154"/>
      <c r="P453" s="154"/>
      <c r="Q453" s="154"/>
      <c r="R453" s="154"/>
      <c r="S453" s="154"/>
      <c r="T453" s="154"/>
      <c r="U453" s="154"/>
      <c r="V453" s="154"/>
      <c r="W453" s="154"/>
      <c r="X453" s="198"/>
      <c r="Y453" s="123" t="s">
        <v>12</v>
      </c>
      <c r="Z453" s="124"/>
      <c r="AA453" s="125"/>
      <c r="AB453" s="126"/>
      <c r="AC453" s="126"/>
      <c r="AD453" s="126"/>
      <c r="AE453" s="108"/>
      <c r="AF453" s="109"/>
      <c r="AG453" s="109"/>
      <c r="AH453" s="109"/>
      <c r="AI453" s="108"/>
      <c r="AJ453" s="109"/>
      <c r="AK453" s="109"/>
      <c r="AL453" s="109"/>
      <c r="AM453" s="108"/>
      <c r="AN453" s="109"/>
      <c r="AO453" s="109"/>
      <c r="AP453" s="110"/>
      <c r="AQ453" s="108"/>
      <c r="AR453" s="109"/>
      <c r="AS453" s="109"/>
      <c r="AT453" s="110"/>
      <c r="AU453" s="109"/>
      <c r="AV453" s="109"/>
      <c r="AW453" s="109"/>
      <c r="AX453" s="187"/>
    </row>
    <row r="454" spans="1:50" ht="23.25" hidden="1" customHeight="1" x14ac:dyDescent="0.15">
      <c r="A454" s="987"/>
      <c r="B454" s="245"/>
      <c r="C454" s="244"/>
      <c r="D454" s="245"/>
      <c r="E454" s="159"/>
      <c r="F454" s="160"/>
      <c r="G454" s="199"/>
      <c r="H454" s="200"/>
      <c r="I454" s="200"/>
      <c r="J454" s="200"/>
      <c r="K454" s="200"/>
      <c r="L454" s="200"/>
      <c r="M454" s="200"/>
      <c r="N454" s="200"/>
      <c r="O454" s="200"/>
      <c r="P454" s="200"/>
      <c r="Q454" s="200"/>
      <c r="R454" s="200"/>
      <c r="S454" s="200"/>
      <c r="T454" s="200"/>
      <c r="U454" s="200"/>
      <c r="V454" s="200"/>
      <c r="W454" s="200"/>
      <c r="X454" s="201"/>
      <c r="Y454" s="188" t="s">
        <v>53</v>
      </c>
      <c r="Z454" s="90"/>
      <c r="AA454" s="91"/>
      <c r="AB454" s="196"/>
      <c r="AC454" s="196"/>
      <c r="AD454" s="196"/>
      <c r="AE454" s="108"/>
      <c r="AF454" s="109"/>
      <c r="AG454" s="109"/>
      <c r="AH454" s="110"/>
      <c r="AI454" s="108"/>
      <c r="AJ454" s="109"/>
      <c r="AK454" s="109"/>
      <c r="AL454" s="109"/>
      <c r="AM454" s="108"/>
      <c r="AN454" s="109"/>
      <c r="AO454" s="109"/>
      <c r="AP454" s="110"/>
      <c r="AQ454" s="108"/>
      <c r="AR454" s="109"/>
      <c r="AS454" s="109"/>
      <c r="AT454" s="110"/>
      <c r="AU454" s="109"/>
      <c r="AV454" s="109"/>
      <c r="AW454" s="109"/>
      <c r="AX454" s="187"/>
    </row>
    <row r="455" spans="1:50" ht="23.25" hidden="1" customHeight="1" x14ac:dyDescent="0.15">
      <c r="A455" s="987"/>
      <c r="B455" s="245"/>
      <c r="C455" s="244"/>
      <c r="D455" s="245"/>
      <c r="E455" s="159"/>
      <c r="F455" s="160"/>
      <c r="G455" s="202"/>
      <c r="H455" s="157"/>
      <c r="I455" s="157"/>
      <c r="J455" s="157"/>
      <c r="K455" s="157"/>
      <c r="L455" s="157"/>
      <c r="M455" s="157"/>
      <c r="N455" s="157"/>
      <c r="O455" s="157"/>
      <c r="P455" s="157"/>
      <c r="Q455" s="157"/>
      <c r="R455" s="157"/>
      <c r="S455" s="157"/>
      <c r="T455" s="157"/>
      <c r="U455" s="157"/>
      <c r="V455" s="157"/>
      <c r="W455" s="157"/>
      <c r="X455" s="203"/>
      <c r="Y455" s="188" t="s">
        <v>13</v>
      </c>
      <c r="Z455" s="90"/>
      <c r="AA455" s="91"/>
      <c r="AB455" s="189" t="s">
        <v>178</v>
      </c>
      <c r="AC455" s="189"/>
      <c r="AD455" s="189"/>
      <c r="AE455" s="108"/>
      <c r="AF455" s="109"/>
      <c r="AG455" s="109"/>
      <c r="AH455" s="110"/>
      <c r="AI455" s="108"/>
      <c r="AJ455" s="109"/>
      <c r="AK455" s="109"/>
      <c r="AL455" s="109"/>
      <c r="AM455" s="108"/>
      <c r="AN455" s="109"/>
      <c r="AO455" s="109"/>
      <c r="AP455" s="110"/>
      <c r="AQ455" s="108"/>
      <c r="AR455" s="109"/>
      <c r="AS455" s="109"/>
      <c r="AT455" s="110"/>
      <c r="AU455" s="109"/>
      <c r="AV455" s="109"/>
      <c r="AW455" s="109"/>
      <c r="AX455" s="187"/>
    </row>
    <row r="456" spans="1:50" ht="18.75" hidden="1" customHeight="1" x14ac:dyDescent="0.15">
      <c r="A456" s="987"/>
      <c r="B456" s="245"/>
      <c r="C456" s="244"/>
      <c r="D456" s="245"/>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hidden="1" customHeight="1" x14ac:dyDescent="0.15">
      <c r="A457" s="987"/>
      <c r="B457" s="245"/>
      <c r="C457" s="244"/>
      <c r="D457" s="245"/>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129"/>
      <c r="AF457" s="129"/>
      <c r="AG457" s="130" t="s">
        <v>188</v>
      </c>
      <c r="AH457" s="165"/>
      <c r="AI457" s="175"/>
      <c r="AJ457" s="175"/>
      <c r="AK457" s="175"/>
      <c r="AL457" s="170"/>
      <c r="AM457" s="175"/>
      <c r="AN457" s="175"/>
      <c r="AO457" s="175"/>
      <c r="AP457" s="170"/>
      <c r="AQ457" s="183"/>
      <c r="AR457" s="129"/>
      <c r="AS457" s="130" t="s">
        <v>188</v>
      </c>
      <c r="AT457" s="165"/>
      <c r="AU457" s="129"/>
      <c r="AV457" s="129"/>
      <c r="AW457" s="130" t="s">
        <v>177</v>
      </c>
      <c r="AX457" s="131"/>
    </row>
    <row r="458" spans="1:50" ht="23.25" hidden="1" customHeight="1" x14ac:dyDescent="0.15">
      <c r="A458" s="987"/>
      <c r="B458" s="245"/>
      <c r="C458" s="244"/>
      <c r="D458" s="245"/>
      <c r="E458" s="159"/>
      <c r="F458" s="160"/>
      <c r="G458" s="197"/>
      <c r="H458" s="154"/>
      <c r="I458" s="154"/>
      <c r="J458" s="154"/>
      <c r="K458" s="154"/>
      <c r="L458" s="154"/>
      <c r="M458" s="154"/>
      <c r="N458" s="154"/>
      <c r="O458" s="154"/>
      <c r="P458" s="154"/>
      <c r="Q458" s="154"/>
      <c r="R458" s="154"/>
      <c r="S458" s="154"/>
      <c r="T458" s="154"/>
      <c r="U458" s="154"/>
      <c r="V458" s="154"/>
      <c r="W458" s="154"/>
      <c r="X458" s="198"/>
      <c r="Y458" s="123" t="s">
        <v>12</v>
      </c>
      <c r="Z458" s="124"/>
      <c r="AA458" s="125"/>
      <c r="AB458" s="126"/>
      <c r="AC458" s="126"/>
      <c r="AD458" s="126"/>
      <c r="AE458" s="108"/>
      <c r="AF458" s="109"/>
      <c r="AG458" s="109"/>
      <c r="AH458" s="109"/>
      <c r="AI458" s="108"/>
      <c r="AJ458" s="109"/>
      <c r="AK458" s="109"/>
      <c r="AL458" s="109"/>
      <c r="AM458" s="108"/>
      <c r="AN458" s="109"/>
      <c r="AO458" s="109"/>
      <c r="AP458" s="110"/>
      <c r="AQ458" s="108"/>
      <c r="AR458" s="109"/>
      <c r="AS458" s="109"/>
      <c r="AT458" s="110"/>
      <c r="AU458" s="109"/>
      <c r="AV458" s="109"/>
      <c r="AW458" s="109"/>
      <c r="AX458" s="187"/>
    </row>
    <row r="459" spans="1:50" ht="23.25" hidden="1" customHeight="1" x14ac:dyDescent="0.15">
      <c r="A459" s="987"/>
      <c r="B459" s="245"/>
      <c r="C459" s="244"/>
      <c r="D459" s="245"/>
      <c r="E459" s="159"/>
      <c r="F459" s="160"/>
      <c r="G459" s="199"/>
      <c r="H459" s="200"/>
      <c r="I459" s="200"/>
      <c r="J459" s="200"/>
      <c r="K459" s="200"/>
      <c r="L459" s="200"/>
      <c r="M459" s="200"/>
      <c r="N459" s="200"/>
      <c r="O459" s="200"/>
      <c r="P459" s="200"/>
      <c r="Q459" s="200"/>
      <c r="R459" s="200"/>
      <c r="S459" s="200"/>
      <c r="T459" s="200"/>
      <c r="U459" s="200"/>
      <c r="V459" s="200"/>
      <c r="W459" s="200"/>
      <c r="X459" s="201"/>
      <c r="Y459" s="188" t="s">
        <v>53</v>
      </c>
      <c r="Z459" s="90"/>
      <c r="AA459" s="91"/>
      <c r="AB459" s="196"/>
      <c r="AC459" s="196"/>
      <c r="AD459" s="196"/>
      <c r="AE459" s="108"/>
      <c r="AF459" s="109"/>
      <c r="AG459" s="109"/>
      <c r="AH459" s="110"/>
      <c r="AI459" s="108"/>
      <c r="AJ459" s="109"/>
      <c r="AK459" s="109"/>
      <c r="AL459" s="109"/>
      <c r="AM459" s="108"/>
      <c r="AN459" s="109"/>
      <c r="AO459" s="109"/>
      <c r="AP459" s="110"/>
      <c r="AQ459" s="108"/>
      <c r="AR459" s="109"/>
      <c r="AS459" s="109"/>
      <c r="AT459" s="110"/>
      <c r="AU459" s="109"/>
      <c r="AV459" s="109"/>
      <c r="AW459" s="109"/>
      <c r="AX459" s="187"/>
    </row>
    <row r="460" spans="1:50" ht="23.25" hidden="1" customHeight="1" x14ac:dyDescent="0.15">
      <c r="A460" s="987"/>
      <c r="B460" s="245"/>
      <c r="C460" s="244"/>
      <c r="D460" s="245"/>
      <c r="E460" s="159"/>
      <c r="F460" s="160"/>
      <c r="G460" s="202"/>
      <c r="H460" s="157"/>
      <c r="I460" s="157"/>
      <c r="J460" s="157"/>
      <c r="K460" s="157"/>
      <c r="L460" s="157"/>
      <c r="M460" s="157"/>
      <c r="N460" s="157"/>
      <c r="O460" s="157"/>
      <c r="P460" s="157"/>
      <c r="Q460" s="157"/>
      <c r="R460" s="157"/>
      <c r="S460" s="157"/>
      <c r="T460" s="157"/>
      <c r="U460" s="157"/>
      <c r="V460" s="157"/>
      <c r="W460" s="157"/>
      <c r="X460" s="203"/>
      <c r="Y460" s="188" t="s">
        <v>13</v>
      </c>
      <c r="Z460" s="90"/>
      <c r="AA460" s="91"/>
      <c r="AB460" s="189" t="s">
        <v>14</v>
      </c>
      <c r="AC460" s="189"/>
      <c r="AD460" s="189"/>
      <c r="AE460" s="108"/>
      <c r="AF460" s="109"/>
      <c r="AG460" s="109"/>
      <c r="AH460" s="110"/>
      <c r="AI460" s="108"/>
      <c r="AJ460" s="109"/>
      <c r="AK460" s="109"/>
      <c r="AL460" s="109"/>
      <c r="AM460" s="108"/>
      <c r="AN460" s="109"/>
      <c r="AO460" s="109"/>
      <c r="AP460" s="110"/>
      <c r="AQ460" s="108"/>
      <c r="AR460" s="109"/>
      <c r="AS460" s="109"/>
      <c r="AT460" s="110"/>
      <c r="AU460" s="109"/>
      <c r="AV460" s="109"/>
      <c r="AW460" s="109"/>
      <c r="AX460" s="187"/>
    </row>
    <row r="461" spans="1:50" ht="18.75" hidden="1" customHeight="1" x14ac:dyDescent="0.15">
      <c r="A461" s="987"/>
      <c r="B461" s="245"/>
      <c r="C461" s="244"/>
      <c r="D461" s="245"/>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x14ac:dyDescent="0.15">
      <c r="A462" s="987"/>
      <c r="B462" s="245"/>
      <c r="C462" s="244"/>
      <c r="D462" s="245"/>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183"/>
      <c r="AR462" s="129"/>
      <c r="AS462" s="130" t="s">
        <v>188</v>
      </c>
      <c r="AT462" s="165"/>
      <c r="AU462" s="129"/>
      <c r="AV462" s="129"/>
      <c r="AW462" s="130" t="s">
        <v>177</v>
      </c>
      <c r="AX462" s="131"/>
    </row>
    <row r="463" spans="1:50" ht="23.25" hidden="1" customHeight="1" x14ac:dyDescent="0.15">
      <c r="A463" s="987"/>
      <c r="B463" s="245"/>
      <c r="C463" s="244"/>
      <c r="D463" s="245"/>
      <c r="E463" s="159"/>
      <c r="F463" s="160"/>
      <c r="G463" s="197"/>
      <c r="H463" s="154"/>
      <c r="I463" s="154"/>
      <c r="J463" s="154"/>
      <c r="K463" s="154"/>
      <c r="L463" s="154"/>
      <c r="M463" s="154"/>
      <c r="N463" s="154"/>
      <c r="O463" s="154"/>
      <c r="P463" s="154"/>
      <c r="Q463" s="154"/>
      <c r="R463" s="154"/>
      <c r="S463" s="154"/>
      <c r="T463" s="154"/>
      <c r="U463" s="154"/>
      <c r="V463" s="154"/>
      <c r="W463" s="154"/>
      <c r="X463" s="198"/>
      <c r="Y463" s="123" t="s">
        <v>12</v>
      </c>
      <c r="Z463" s="124"/>
      <c r="AA463" s="125"/>
      <c r="AB463" s="126"/>
      <c r="AC463" s="126"/>
      <c r="AD463" s="126"/>
      <c r="AE463" s="108"/>
      <c r="AF463" s="109"/>
      <c r="AG463" s="109"/>
      <c r="AH463" s="109"/>
      <c r="AI463" s="108"/>
      <c r="AJ463" s="109"/>
      <c r="AK463" s="109"/>
      <c r="AL463" s="109"/>
      <c r="AM463" s="108"/>
      <c r="AN463" s="109"/>
      <c r="AO463" s="109"/>
      <c r="AP463" s="110"/>
      <c r="AQ463" s="108"/>
      <c r="AR463" s="109"/>
      <c r="AS463" s="109"/>
      <c r="AT463" s="110"/>
      <c r="AU463" s="109"/>
      <c r="AV463" s="109"/>
      <c r="AW463" s="109"/>
      <c r="AX463" s="187"/>
    </row>
    <row r="464" spans="1:50" ht="23.25" hidden="1" customHeight="1" x14ac:dyDescent="0.15">
      <c r="A464" s="987"/>
      <c r="B464" s="245"/>
      <c r="C464" s="244"/>
      <c r="D464" s="245"/>
      <c r="E464" s="159"/>
      <c r="F464" s="160"/>
      <c r="G464" s="199"/>
      <c r="H464" s="200"/>
      <c r="I464" s="200"/>
      <c r="J464" s="200"/>
      <c r="K464" s="200"/>
      <c r="L464" s="200"/>
      <c r="M464" s="200"/>
      <c r="N464" s="200"/>
      <c r="O464" s="200"/>
      <c r="P464" s="200"/>
      <c r="Q464" s="200"/>
      <c r="R464" s="200"/>
      <c r="S464" s="200"/>
      <c r="T464" s="200"/>
      <c r="U464" s="200"/>
      <c r="V464" s="200"/>
      <c r="W464" s="200"/>
      <c r="X464" s="201"/>
      <c r="Y464" s="188" t="s">
        <v>53</v>
      </c>
      <c r="Z464" s="90"/>
      <c r="AA464" s="91"/>
      <c r="AB464" s="196"/>
      <c r="AC464" s="196"/>
      <c r="AD464" s="196"/>
      <c r="AE464" s="108"/>
      <c r="AF464" s="109"/>
      <c r="AG464" s="109"/>
      <c r="AH464" s="110"/>
      <c r="AI464" s="108"/>
      <c r="AJ464" s="109"/>
      <c r="AK464" s="109"/>
      <c r="AL464" s="109"/>
      <c r="AM464" s="108"/>
      <c r="AN464" s="109"/>
      <c r="AO464" s="109"/>
      <c r="AP464" s="110"/>
      <c r="AQ464" s="108"/>
      <c r="AR464" s="109"/>
      <c r="AS464" s="109"/>
      <c r="AT464" s="110"/>
      <c r="AU464" s="109"/>
      <c r="AV464" s="109"/>
      <c r="AW464" s="109"/>
      <c r="AX464" s="187"/>
    </row>
    <row r="465" spans="1:50" ht="23.25" hidden="1" customHeight="1" x14ac:dyDescent="0.15">
      <c r="A465" s="987"/>
      <c r="B465" s="245"/>
      <c r="C465" s="244"/>
      <c r="D465" s="245"/>
      <c r="E465" s="159"/>
      <c r="F465" s="160"/>
      <c r="G465" s="202"/>
      <c r="H465" s="157"/>
      <c r="I465" s="157"/>
      <c r="J465" s="157"/>
      <c r="K465" s="157"/>
      <c r="L465" s="157"/>
      <c r="M465" s="157"/>
      <c r="N465" s="157"/>
      <c r="O465" s="157"/>
      <c r="P465" s="157"/>
      <c r="Q465" s="157"/>
      <c r="R465" s="157"/>
      <c r="S465" s="157"/>
      <c r="T465" s="157"/>
      <c r="U465" s="157"/>
      <c r="V465" s="157"/>
      <c r="W465" s="157"/>
      <c r="X465" s="203"/>
      <c r="Y465" s="188" t="s">
        <v>13</v>
      </c>
      <c r="Z465" s="90"/>
      <c r="AA465" s="91"/>
      <c r="AB465" s="189" t="s">
        <v>14</v>
      </c>
      <c r="AC465" s="189"/>
      <c r="AD465" s="189"/>
      <c r="AE465" s="108"/>
      <c r="AF465" s="109"/>
      <c r="AG465" s="109"/>
      <c r="AH465" s="110"/>
      <c r="AI465" s="108"/>
      <c r="AJ465" s="109"/>
      <c r="AK465" s="109"/>
      <c r="AL465" s="109"/>
      <c r="AM465" s="108"/>
      <c r="AN465" s="109"/>
      <c r="AO465" s="109"/>
      <c r="AP465" s="110"/>
      <c r="AQ465" s="108"/>
      <c r="AR465" s="109"/>
      <c r="AS465" s="109"/>
      <c r="AT465" s="110"/>
      <c r="AU465" s="109"/>
      <c r="AV465" s="109"/>
      <c r="AW465" s="109"/>
      <c r="AX465" s="187"/>
    </row>
    <row r="466" spans="1:50" ht="18.75" hidden="1" customHeight="1" x14ac:dyDescent="0.15">
      <c r="A466" s="987"/>
      <c r="B466" s="245"/>
      <c r="C466" s="244"/>
      <c r="D466" s="245"/>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x14ac:dyDescent="0.15">
      <c r="A467" s="987"/>
      <c r="B467" s="245"/>
      <c r="C467" s="244"/>
      <c r="D467" s="245"/>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183"/>
      <c r="AR467" s="129"/>
      <c r="AS467" s="130" t="s">
        <v>188</v>
      </c>
      <c r="AT467" s="165"/>
      <c r="AU467" s="129"/>
      <c r="AV467" s="129"/>
      <c r="AW467" s="130" t="s">
        <v>177</v>
      </c>
      <c r="AX467" s="131"/>
    </row>
    <row r="468" spans="1:50" ht="23.25" hidden="1" customHeight="1" x14ac:dyDescent="0.15">
      <c r="A468" s="987"/>
      <c r="B468" s="245"/>
      <c r="C468" s="244"/>
      <c r="D468" s="245"/>
      <c r="E468" s="159"/>
      <c r="F468" s="160"/>
      <c r="G468" s="197"/>
      <c r="H468" s="154"/>
      <c r="I468" s="154"/>
      <c r="J468" s="154"/>
      <c r="K468" s="154"/>
      <c r="L468" s="154"/>
      <c r="M468" s="154"/>
      <c r="N468" s="154"/>
      <c r="O468" s="154"/>
      <c r="P468" s="154"/>
      <c r="Q468" s="154"/>
      <c r="R468" s="154"/>
      <c r="S468" s="154"/>
      <c r="T468" s="154"/>
      <c r="U468" s="154"/>
      <c r="V468" s="154"/>
      <c r="W468" s="154"/>
      <c r="X468" s="198"/>
      <c r="Y468" s="123" t="s">
        <v>12</v>
      </c>
      <c r="Z468" s="124"/>
      <c r="AA468" s="125"/>
      <c r="AB468" s="126"/>
      <c r="AC468" s="126"/>
      <c r="AD468" s="126"/>
      <c r="AE468" s="108"/>
      <c r="AF468" s="109"/>
      <c r="AG468" s="109"/>
      <c r="AH468" s="109"/>
      <c r="AI468" s="108"/>
      <c r="AJ468" s="109"/>
      <c r="AK468" s="109"/>
      <c r="AL468" s="109"/>
      <c r="AM468" s="108"/>
      <c r="AN468" s="109"/>
      <c r="AO468" s="109"/>
      <c r="AP468" s="110"/>
      <c r="AQ468" s="108"/>
      <c r="AR468" s="109"/>
      <c r="AS468" s="109"/>
      <c r="AT468" s="110"/>
      <c r="AU468" s="109"/>
      <c r="AV468" s="109"/>
      <c r="AW468" s="109"/>
      <c r="AX468" s="187"/>
    </row>
    <row r="469" spans="1:50" ht="23.25" hidden="1" customHeight="1" x14ac:dyDescent="0.15">
      <c r="A469" s="987"/>
      <c r="B469" s="245"/>
      <c r="C469" s="244"/>
      <c r="D469" s="245"/>
      <c r="E469" s="159"/>
      <c r="F469" s="160"/>
      <c r="G469" s="199"/>
      <c r="H469" s="200"/>
      <c r="I469" s="200"/>
      <c r="J469" s="200"/>
      <c r="K469" s="200"/>
      <c r="L469" s="200"/>
      <c r="M469" s="200"/>
      <c r="N469" s="200"/>
      <c r="O469" s="200"/>
      <c r="P469" s="200"/>
      <c r="Q469" s="200"/>
      <c r="R469" s="200"/>
      <c r="S469" s="200"/>
      <c r="T469" s="200"/>
      <c r="U469" s="200"/>
      <c r="V469" s="200"/>
      <c r="W469" s="200"/>
      <c r="X469" s="201"/>
      <c r="Y469" s="188" t="s">
        <v>53</v>
      </c>
      <c r="Z469" s="90"/>
      <c r="AA469" s="91"/>
      <c r="AB469" s="196"/>
      <c r="AC469" s="196"/>
      <c r="AD469" s="196"/>
      <c r="AE469" s="108"/>
      <c r="AF469" s="109"/>
      <c r="AG469" s="109"/>
      <c r="AH469" s="110"/>
      <c r="AI469" s="108"/>
      <c r="AJ469" s="109"/>
      <c r="AK469" s="109"/>
      <c r="AL469" s="109"/>
      <c r="AM469" s="108"/>
      <c r="AN469" s="109"/>
      <c r="AO469" s="109"/>
      <c r="AP469" s="110"/>
      <c r="AQ469" s="108"/>
      <c r="AR469" s="109"/>
      <c r="AS469" s="109"/>
      <c r="AT469" s="110"/>
      <c r="AU469" s="109"/>
      <c r="AV469" s="109"/>
      <c r="AW469" s="109"/>
      <c r="AX469" s="187"/>
    </row>
    <row r="470" spans="1:50" ht="23.25" hidden="1" customHeight="1" x14ac:dyDescent="0.15">
      <c r="A470" s="987"/>
      <c r="B470" s="245"/>
      <c r="C470" s="244"/>
      <c r="D470" s="245"/>
      <c r="E470" s="159"/>
      <c r="F470" s="160"/>
      <c r="G470" s="202"/>
      <c r="H470" s="157"/>
      <c r="I470" s="157"/>
      <c r="J470" s="157"/>
      <c r="K470" s="157"/>
      <c r="L470" s="157"/>
      <c r="M470" s="157"/>
      <c r="N470" s="157"/>
      <c r="O470" s="157"/>
      <c r="P470" s="157"/>
      <c r="Q470" s="157"/>
      <c r="R470" s="157"/>
      <c r="S470" s="157"/>
      <c r="T470" s="157"/>
      <c r="U470" s="157"/>
      <c r="V470" s="157"/>
      <c r="W470" s="157"/>
      <c r="X470" s="203"/>
      <c r="Y470" s="188" t="s">
        <v>13</v>
      </c>
      <c r="Z470" s="90"/>
      <c r="AA470" s="91"/>
      <c r="AB470" s="189" t="s">
        <v>14</v>
      </c>
      <c r="AC470" s="189"/>
      <c r="AD470" s="189"/>
      <c r="AE470" s="108"/>
      <c r="AF470" s="109"/>
      <c r="AG470" s="109"/>
      <c r="AH470" s="110"/>
      <c r="AI470" s="108"/>
      <c r="AJ470" s="109"/>
      <c r="AK470" s="109"/>
      <c r="AL470" s="109"/>
      <c r="AM470" s="108"/>
      <c r="AN470" s="109"/>
      <c r="AO470" s="109"/>
      <c r="AP470" s="110"/>
      <c r="AQ470" s="108"/>
      <c r="AR470" s="109"/>
      <c r="AS470" s="109"/>
      <c r="AT470" s="110"/>
      <c r="AU470" s="109"/>
      <c r="AV470" s="109"/>
      <c r="AW470" s="109"/>
      <c r="AX470" s="187"/>
    </row>
    <row r="471" spans="1:50" ht="18.75" hidden="1" customHeight="1" x14ac:dyDescent="0.15">
      <c r="A471" s="987"/>
      <c r="B471" s="245"/>
      <c r="C471" s="244"/>
      <c r="D471" s="245"/>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x14ac:dyDescent="0.15">
      <c r="A472" s="987"/>
      <c r="B472" s="245"/>
      <c r="C472" s="244"/>
      <c r="D472" s="245"/>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183"/>
      <c r="AR472" s="129"/>
      <c r="AS472" s="130" t="s">
        <v>188</v>
      </c>
      <c r="AT472" s="165"/>
      <c r="AU472" s="129"/>
      <c r="AV472" s="129"/>
      <c r="AW472" s="130" t="s">
        <v>177</v>
      </c>
      <c r="AX472" s="131"/>
    </row>
    <row r="473" spans="1:50" ht="23.25" hidden="1" customHeight="1" x14ac:dyDescent="0.15">
      <c r="A473" s="987"/>
      <c r="B473" s="245"/>
      <c r="C473" s="244"/>
      <c r="D473" s="245"/>
      <c r="E473" s="159"/>
      <c r="F473" s="160"/>
      <c r="G473" s="197"/>
      <c r="H473" s="154"/>
      <c r="I473" s="154"/>
      <c r="J473" s="154"/>
      <c r="K473" s="154"/>
      <c r="L473" s="154"/>
      <c r="M473" s="154"/>
      <c r="N473" s="154"/>
      <c r="O473" s="154"/>
      <c r="P473" s="154"/>
      <c r="Q473" s="154"/>
      <c r="R473" s="154"/>
      <c r="S473" s="154"/>
      <c r="T473" s="154"/>
      <c r="U473" s="154"/>
      <c r="V473" s="154"/>
      <c r="W473" s="154"/>
      <c r="X473" s="198"/>
      <c r="Y473" s="123" t="s">
        <v>12</v>
      </c>
      <c r="Z473" s="124"/>
      <c r="AA473" s="125"/>
      <c r="AB473" s="126"/>
      <c r="AC473" s="126"/>
      <c r="AD473" s="126"/>
      <c r="AE473" s="108"/>
      <c r="AF473" s="109"/>
      <c r="AG473" s="109"/>
      <c r="AH473" s="109"/>
      <c r="AI473" s="108"/>
      <c r="AJ473" s="109"/>
      <c r="AK473" s="109"/>
      <c r="AL473" s="109"/>
      <c r="AM473" s="108"/>
      <c r="AN473" s="109"/>
      <c r="AO473" s="109"/>
      <c r="AP473" s="110"/>
      <c r="AQ473" s="108"/>
      <c r="AR473" s="109"/>
      <c r="AS473" s="109"/>
      <c r="AT473" s="110"/>
      <c r="AU473" s="109"/>
      <c r="AV473" s="109"/>
      <c r="AW473" s="109"/>
      <c r="AX473" s="187"/>
    </row>
    <row r="474" spans="1:50" ht="23.25" hidden="1" customHeight="1" x14ac:dyDescent="0.15">
      <c r="A474" s="987"/>
      <c r="B474" s="245"/>
      <c r="C474" s="244"/>
      <c r="D474" s="245"/>
      <c r="E474" s="159"/>
      <c r="F474" s="160"/>
      <c r="G474" s="199"/>
      <c r="H474" s="200"/>
      <c r="I474" s="200"/>
      <c r="J474" s="200"/>
      <c r="K474" s="200"/>
      <c r="L474" s="200"/>
      <c r="M474" s="200"/>
      <c r="N474" s="200"/>
      <c r="O474" s="200"/>
      <c r="P474" s="200"/>
      <c r="Q474" s="200"/>
      <c r="R474" s="200"/>
      <c r="S474" s="200"/>
      <c r="T474" s="200"/>
      <c r="U474" s="200"/>
      <c r="V474" s="200"/>
      <c r="W474" s="200"/>
      <c r="X474" s="201"/>
      <c r="Y474" s="188" t="s">
        <v>53</v>
      </c>
      <c r="Z474" s="90"/>
      <c r="AA474" s="91"/>
      <c r="AB474" s="196"/>
      <c r="AC474" s="196"/>
      <c r="AD474" s="196"/>
      <c r="AE474" s="108"/>
      <c r="AF474" s="109"/>
      <c r="AG474" s="109"/>
      <c r="AH474" s="110"/>
      <c r="AI474" s="108"/>
      <c r="AJ474" s="109"/>
      <c r="AK474" s="109"/>
      <c r="AL474" s="109"/>
      <c r="AM474" s="108"/>
      <c r="AN474" s="109"/>
      <c r="AO474" s="109"/>
      <c r="AP474" s="110"/>
      <c r="AQ474" s="108"/>
      <c r="AR474" s="109"/>
      <c r="AS474" s="109"/>
      <c r="AT474" s="110"/>
      <c r="AU474" s="109"/>
      <c r="AV474" s="109"/>
      <c r="AW474" s="109"/>
      <c r="AX474" s="187"/>
    </row>
    <row r="475" spans="1:50" ht="23.25" hidden="1" customHeight="1" x14ac:dyDescent="0.15">
      <c r="A475" s="987"/>
      <c r="B475" s="245"/>
      <c r="C475" s="244"/>
      <c r="D475" s="245"/>
      <c r="E475" s="159"/>
      <c r="F475" s="160"/>
      <c r="G475" s="202"/>
      <c r="H475" s="157"/>
      <c r="I475" s="157"/>
      <c r="J475" s="157"/>
      <c r="K475" s="157"/>
      <c r="L475" s="157"/>
      <c r="M475" s="157"/>
      <c r="N475" s="157"/>
      <c r="O475" s="157"/>
      <c r="P475" s="157"/>
      <c r="Q475" s="157"/>
      <c r="R475" s="157"/>
      <c r="S475" s="157"/>
      <c r="T475" s="157"/>
      <c r="U475" s="157"/>
      <c r="V475" s="157"/>
      <c r="W475" s="157"/>
      <c r="X475" s="203"/>
      <c r="Y475" s="188" t="s">
        <v>13</v>
      </c>
      <c r="Z475" s="90"/>
      <c r="AA475" s="91"/>
      <c r="AB475" s="189" t="s">
        <v>14</v>
      </c>
      <c r="AC475" s="189"/>
      <c r="AD475" s="189"/>
      <c r="AE475" s="108"/>
      <c r="AF475" s="109"/>
      <c r="AG475" s="109"/>
      <c r="AH475" s="110"/>
      <c r="AI475" s="108"/>
      <c r="AJ475" s="109"/>
      <c r="AK475" s="109"/>
      <c r="AL475" s="109"/>
      <c r="AM475" s="108"/>
      <c r="AN475" s="109"/>
      <c r="AO475" s="109"/>
      <c r="AP475" s="110"/>
      <c r="AQ475" s="108"/>
      <c r="AR475" s="109"/>
      <c r="AS475" s="109"/>
      <c r="AT475" s="110"/>
      <c r="AU475" s="109"/>
      <c r="AV475" s="109"/>
      <c r="AW475" s="109"/>
      <c r="AX475" s="187"/>
    </row>
    <row r="476" spans="1:50" ht="18.75" hidden="1" customHeight="1" x14ac:dyDescent="0.15">
      <c r="A476" s="987"/>
      <c r="B476" s="245"/>
      <c r="C476" s="244"/>
      <c r="D476" s="245"/>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x14ac:dyDescent="0.15">
      <c r="A477" s="987"/>
      <c r="B477" s="245"/>
      <c r="C477" s="244"/>
      <c r="D477" s="245"/>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183"/>
      <c r="AR477" s="129"/>
      <c r="AS477" s="130" t="s">
        <v>188</v>
      </c>
      <c r="AT477" s="165"/>
      <c r="AU477" s="129"/>
      <c r="AV477" s="129"/>
      <c r="AW477" s="130" t="s">
        <v>177</v>
      </c>
      <c r="AX477" s="131"/>
    </row>
    <row r="478" spans="1:50" ht="23.25" hidden="1" customHeight="1" x14ac:dyDescent="0.15">
      <c r="A478" s="987"/>
      <c r="B478" s="245"/>
      <c r="C478" s="244"/>
      <c r="D478" s="245"/>
      <c r="E478" s="159"/>
      <c r="F478" s="160"/>
      <c r="G478" s="197"/>
      <c r="H478" s="154"/>
      <c r="I478" s="154"/>
      <c r="J478" s="154"/>
      <c r="K478" s="154"/>
      <c r="L478" s="154"/>
      <c r="M478" s="154"/>
      <c r="N478" s="154"/>
      <c r="O478" s="154"/>
      <c r="P478" s="154"/>
      <c r="Q478" s="154"/>
      <c r="R478" s="154"/>
      <c r="S478" s="154"/>
      <c r="T478" s="154"/>
      <c r="U478" s="154"/>
      <c r="V478" s="154"/>
      <c r="W478" s="154"/>
      <c r="X478" s="198"/>
      <c r="Y478" s="123" t="s">
        <v>12</v>
      </c>
      <c r="Z478" s="124"/>
      <c r="AA478" s="125"/>
      <c r="AB478" s="126"/>
      <c r="AC478" s="126"/>
      <c r="AD478" s="126"/>
      <c r="AE478" s="108"/>
      <c r="AF478" s="109"/>
      <c r="AG478" s="109"/>
      <c r="AH478" s="109"/>
      <c r="AI478" s="108"/>
      <c r="AJ478" s="109"/>
      <c r="AK478" s="109"/>
      <c r="AL478" s="109"/>
      <c r="AM478" s="108"/>
      <c r="AN478" s="109"/>
      <c r="AO478" s="109"/>
      <c r="AP478" s="110"/>
      <c r="AQ478" s="108"/>
      <c r="AR478" s="109"/>
      <c r="AS478" s="109"/>
      <c r="AT478" s="110"/>
      <c r="AU478" s="109"/>
      <c r="AV478" s="109"/>
      <c r="AW478" s="109"/>
      <c r="AX478" s="187"/>
    </row>
    <row r="479" spans="1:50" ht="23.25" hidden="1" customHeight="1" x14ac:dyDescent="0.15">
      <c r="A479" s="987"/>
      <c r="B479" s="245"/>
      <c r="C479" s="244"/>
      <c r="D479" s="245"/>
      <c r="E479" s="159"/>
      <c r="F479" s="160"/>
      <c r="G479" s="199"/>
      <c r="H479" s="200"/>
      <c r="I479" s="200"/>
      <c r="J479" s="200"/>
      <c r="K479" s="200"/>
      <c r="L479" s="200"/>
      <c r="M479" s="200"/>
      <c r="N479" s="200"/>
      <c r="O479" s="200"/>
      <c r="P479" s="200"/>
      <c r="Q479" s="200"/>
      <c r="R479" s="200"/>
      <c r="S479" s="200"/>
      <c r="T479" s="200"/>
      <c r="U479" s="200"/>
      <c r="V479" s="200"/>
      <c r="W479" s="200"/>
      <c r="X479" s="201"/>
      <c r="Y479" s="188" t="s">
        <v>53</v>
      </c>
      <c r="Z479" s="90"/>
      <c r="AA479" s="91"/>
      <c r="AB479" s="196"/>
      <c r="AC479" s="196"/>
      <c r="AD479" s="196"/>
      <c r="AE479" s="108"/>
      <c r="AF479" s="109"/>
      <c r="AG479" s="109"/>
      <c r="AH479" s="110"/>
      <c r="AI479" s="108"/>
      <c r="AJ479" s="109"/>
      <c r="AK479" s="109"/>
      <c r="AL479" s="109"/>
      <c r="AM479" s="108"/>
      <c r="AN479" s="109"/>
      <c r="AO479" s="109"/>
      <c r="AP479" s="110"/>
      <c r="AQ479" s="108"/>
      <c r="AR479" s="109"/>
      <c r="AS479" s="109"/>
      <c r="AT479" s="110"/>
      <c r="AU479" s="109"/>
      <c r="AV479" s="109"/>
      <c r="AW479" s="109"/>
      <c r="AX479" s="187"/>
    </row>
    <row r="480" spans="1:50" ht="23.25" hidden="1" customHeight="1" x14ac:dyDescent="0.15">
      <c r="A480" s="987"/>
      <c r="B480" s="245"/>
      <c r="C480" s="244"/>
      <c r="D480" s="245"/>
      <c r="E480" s="159"/>
      <c r="F480" s="160"/>
      <c r="G480" s="202"/>
      <c r="H480" s="157"/>
      <c r="I480" s="157"/>
      <c r="J480" s="157"/>
      <c r="K480" s="157"/>
      <c r="L480" s="157"/>
      <c r="M480" s="157"/>
      <c r="N480" s="157"/>
      <c r="O480" s="157"/>
      <c r="P480" s="157"/>
      <c r="Q480" s="157"/>
      <c r="R480" s="157"/>
      <c r="S480" s="157"/>
      <c r="T480" s="157"/>
      <c r="U480" s="157"/>
      <c r="V480" s="157"/>
      <c r="W480" s="157"/>
      <c r="X480" s="203"/>
      <c r="Y480" s="188" t="s">
        <v>13</v>
      </c>
      <c r="Z480" s="90"/>
      <c r="AA480" s="91"/>
      <c r="AB480" s="189" t="s">
        <v>14</v>
      </c>
      <c r="AC480" s="189"/>
      <c r="AD480" s="189"/>
      <c r="AE480" s="108"/>
      <c r="AF480" s="109"/>
      <c r="AG480" s="109"/>
      <c r="AH480" s="110"/>
      <c r="AI480" s="108"/>
      <c r="AJ480" s="109"/>
      <c r="AK480" s="109"/>
      <c r="AL480" s="109"/>
      <c r="AM480" s="108"/>
      <c r="AN480" s="109"/>
      <c r="AO480" s="109"/>
      <c r="AP480" s="110"/>
      <c r="AQ480" s="108"/>
      <c r="AR480" s="109"/>
      <c r="AS480" s="109"/>
      <c r="AT480" s="110"/>
      <c r="AU480" s="109"/>
      <c r="AV480" s="109"/>
      <c r="AW480" s="109"/>
      <c r="AX480" s="187"/>
    </row>
    <row r="481" spans="1:50" ht="23.85" hidden="1" customHeight="1" x14ac:dyDescent="0.15">
      <c r="A481" s="987"/>
      <c r="B481" s="245"/>
      <c r="C481" s="244"/>
      <c r="D481" s="245"/>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hidden="1" customHeight="1" x14ac:dyDescent="0.15">
      <c r="A482" s="987"/>
      <c r="B482" s="245"/>
      <c r="C482" s="244"/>
      <c r="D482" s="245"/>
      <c r="E482" s="153"/>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5"/>
    </row>
    <row r="483" spans="1:50" ht="24.75" hidden="1" customHeight="1" x14ac:dyDescent="0.15">
      <c r="A483" s="987"/>
      <c r="B483" s="245"/>
      <c r="C483" s="244"/>
      <c r="D483" s="245"/>
      <c r="E483" s="156"/>
      <c r="F483" s="157"/>
      <c r="G483" s="157"/>
      <c r="H483" s="157"/>
      <c r="I483" s="157"/>
      <c r="J483" s="157"/>
      <c r="K483" s="157"/>
      <c r="L483" s="157"/>
      <c r="M483" s="157"/>
      <c r="N483" s="157"/>
      <c r="O483" s="157"/>
      <c r="P483" s="157"/>
      <c r="Q483" s="157"/>
      <c r="R483" s="157"/>
      <c r="S483" s="157"/>
      <c r="T483" s="157"/>
      <c r="U483" s="157"/>
      <c r="V483" s="157"/>
      <c r="W483" s="157"/>
      <c r="X483" s="157"/>
      <c r="Y483" s="157"/>
      <c r="Z483" s="157"/>
      <c r="AA483" s="157"/>
      <c r="AB483" s="157"/>
      <c r="AC483" s="157"/>
      <c r="AD483" s="157"/>
      <c r="AE483" s="157"/>
      <c r="AF483" s="157"/>
      <c r="AG483" s="157"/>
      <c r="AH483" s="157"/>
      <c r="AI483" s="157"/>
      <c r="AJ483" s="157"/>
      <c r="AK483" s="157"/>
      <c r="AL483" s="157"/>
      <c r="AM483" s="157"/>
      <c r="AN483" s="157"/>
      <c r="AO483" s="157"/>
      <c r="AP483" s="157"/>
      <c r="AQ483" s="157"/>
      <c r="AR483" s="157"/>
      <c r="AS483" s="157"/>
      <c r="AT483" s="157"/>
      <c r="AU483" s="157"/>
      <c r="AV483" s="157"/>
      <c r="AW483" s="157"/>
      <c r="AX483" s="158"/>
    </row>
    <row r="484" spans="1:50" ht="34.5" hidden="1" customHeight="1" x14ac:dyDescent="0.15">
      <c r="A484" s="987"/>
      <c r="B484" s="245"/>
      <c r="C484" s="244"/>
      <c r="D484" s="245"/>
      <c r="E484" s="231" t="s">
        <v>328</v>
      </c>
      <c r="F484" s="232"/>
      <c r="G484" s="233" t="s">
        <v>207</v>
      </c>
      <c r="H484" s="151"/>
      <c r="I484" s="151"/>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87"/>
      <c r="B485" s="245"/>
      <c r="C485" s="244"/>
      <c r="D485" s="245"/>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x14ac:dyDescent="0.15">
      <c r="A486" s="987"/>
      <c r="B486" s="245"/>
      <c r="C486" s="244"/>
      <c r="D486" s="245"/>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183"/>
      <c r="AR486" s="129"/>
      <c r="AS486" s="130" t="s">
        <v>188</v>
      </c>
      <c r="AT486" s="165"/>
      <c r="AU486" s="129"/>
      <c r="AV486" s="129"/>
      <c r="AW486" s="130" t="s">
        <v>177</v>
      </c>
      <c r="AX486" s="131"/>
    </row>
    <row r="487" spans="1:50" ht="23.25" hidden="1" customHeight="1" x14ac:dyDescent="0.15">
      <c r="A487" s="987"/>
      <c r="B487" s="245"/>
      <c r="C487" s="244"/>
      <c r="D487" s="245"/>
      <c r="E487" s="159"/>
      <c r="F487" s="160"/>
      <c r="G487" s="197"/>
      <c r="H487" s="154"/>
      <c r="I487" s="154"/>
      <c r="J487" s="154"/>
      <c r="K487" s="154"/>
      <c r="L487" s="154"/>
      <c r="M487" s="154"/>
      <c r="N487" s="154"/>
      <c r="O487" s="154"/>
      <c r="P487" s="154"/>
      <c r="Q487" s="154"/>
      <c r="R487" s="154"/>
      <c r="S487" s="154"/>
      <c r="T487" s="154"/>
      <c r="U487" s="154"/>
      <c r="V487" s="154"/>
      <c r="W487" s="154"/>
      <c r="X487" s="198"/>
      <c r="Y487" s="123" t="s">
        <v>12</v>
      </c>
      <c r="Z487" s="124"/>
      <c r="AA487" s="125"/>
      <c r="AB487" s="126"/>
      <c r="AC487" s="126"/>
      <c r="AD487" s="126"/>
      <c r="AE487" s="108"/>
      <c r="AF487" s="109"/>
      <c r="AG487" s="109"/>
      <c r="AH487" s="109"/>
      <c r="AI487" s="108"/>
      <c r="AJ487" s="109"/>
      <c r="AK487" s="109"/>
      <c r="AL487" s="109"/>
      <c r="AM487" s="108"/>
      <c r="AN487" s="109"/>
      <c r="AO487" s="109"/>
      <c r="AP487" s="110"/>
      <c r="AQ487" s="108"/>
      <c r="AR487" s="109"/>
      <c r="AS487" s="109"/>
      <c r="AT487" s="110"/>
      <c r="AU487" s="109"/>
      <c r="AV487" s="109"/>
      <c r="AW487" s="109"/>
      <c r="AX487" s="187"/>
    </row>
    <row r="488" spans="1:50" ht="23.25" hidden="1" customHeight="1" x14ac:dyDescent="0.15">
      <c r="A488" s="987"/>
      <c r="B488" s="245"/>
      <c r="C488" s="244"/>
      <c r="D488" s="245"/>
      <c r="E488" s="159"/>
      <c r="F488" s="160"/>
      <c r="G488" s="199"/>
      <c r="H488" s="200"/>
      <c r="I488" s="200"/>
      <c r="J488" s="200"/>
      <c r="K488" s="200"/>
      <c r="L488" s="200"/>
      <c r="M488" s="200"/>
      <c r="N488" s="200"/>
      <c r="O488" s="200"/>
      <c r="P488" s="200"/>
      <c r="Q488" s="200"/>
      <c r="R488" s="200"/>
      <c r="S488" s="200"/>
      <c r="T488" s="200"/>
      <c r="U488" s="200"/>
      <c r="V488" s="200"/>
      <c r="W488" s="200"/>
      <c r="X488" s="201"/>
      <c r="Y488" s="188" t="s">
        <v>53</v>
      </c>
      <c r="Z488" s="90"/>
      <c r="AA488" s="91"/>
      <c r="AB488" s="196"/>
      <c r="AC488" s="196"/>
      <c r="AD488" s="196"/>
      <c r="AE488" s="108"/>
      <c r="AF488" s="109"/>
      <c r="AG488" s="109"/>
      <c r="AH488" s="110"/>
      <c r="AI488" s="108"/>
      <c r="AJ488" s="109"/>
      <c r="AK488" s="109"/>
      <c r="AL488" s="109"/>
      <c r="AM488" s="108"/>
      <c r="AN488" s="109"/>
      <c r="AO488" s="109"/>
      <c r="AP488" s="110"/>
      <c r="AQ488" s="108"/>
      <c r="AR488" s="109"/>
      <c r="AS488" s="109"/>
      <c r="AT488" s="110"/>
      <c r="AU488" s="109"/>
      <c r="AV488" s="109"/>
      <c r="AW488" s="109"/>
      <c r="AX488" s="187"/>
    </row>
    <row r="489" spans="1:50" ht="23.25" hidden="1" customHeight="1" x14ac:dyDescent="0.15">
      <c r="A489" s="987"/>
      <c r="B489" s="245"/>
      <c r="C489" s="244"/>
      <c r="D489" s="245"/>
      <c r="E489" s="159"/>
      <c r="F489" s="160"/>
      <c r="G489" s="202"/>
      <c r="H489" s="157"/>
      <c r="I489" s="157"/>
      <c r="J489" s="157"/>
      <c r="K489" s="157"/>
      <c r="L489" s="157"/>
      <c r="M489" s="157"/>
      <c r="N489" s="157"/>
      <c r="O489" s="157"/>
      <c r="P489" s="157"/>
      <c r="Q489" s="157"/>
      <c r="R489" s="157"/>
      <c r="S489" s="157"/>
      <c r="T489" s="157"/>
      <c r="U489" s="157"/>
      <c r="V489" s="157"/>
      <c r="W489" s="157"/>
      <c r="X489" s="203"/>
      <c r="Y489" s="188" t="s">
        <v>13</v>
      </c>
      <c r="Z489" s="90"/>
      <c r="AA489" s="91"/>
      <c r="AB489" s="189" t="s">
        <v>178</v>
      </c>
      <c r="AC489" s="189"/>
      <c r="AD489" s="189"/>
      <c r="AE489" s="108"/>
      <c r="AF489" s="109"/>
      <c r="AG489" s="109"/>
      <c r="AH489" s="110"/>
      <c r="AI489" s="108"/>
      <c r="AJ489" s="109"/>
      <c r="AK489" s="109"/>
      <c r="AL489" s="109"/>
      <c r="AM489" s="108"/>
      <c r="AN489" s="109"/>
      <c r="AO489" s="109"/>
      <c r="AP489" s="110"/>
      <c r="AQ489" s="108"/>
      <c r="AR489" s="109"/>
      <c r="AS489" s="109"/>
      <c r="AT489" s="110"/>
      <c r="AU489" s="109"/>
      <c r="AV489" s="109"/>
      <c r="AW489" s="109"/>
      <c r="AX489" s="187"/>
    </row>
    <row r="490" spans="1:50" ht="18.75" hidden="1" customHeight="1" x14ac:dyDescent="0.15">
      <c r="A490" s="987"/>
      <c r="B490" s="245"/>
      <c r="C490" s="244"/>
      <c r="D490" s="245"/>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x14ac:dyDescent="0.15">
      <c r="A491" s="987"/>
      <c r="B491" s="245"/>
      <c r="C491" s="244"/>
      <c r="D491" s="245"/>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183"/>
      <c r="AR491" s="129"/>
      <c r="AS491" s="130" t="s">
        <v>188</v>
      </c>
      <c r="AT491" s="165"/>
      <c r="AU491" s="129"/>
      <c r="AV491" s="129"/>
      <c r="AW491" s="130" t="s">
        <v>177</v>
      </c>
      <c r="AX491" s="131"/>
    </row>
    <row r="492" spans="1:50" ht="23.25" hidden="1" customHeight="1" x14ac:dyDescent="0.15">
      <c r="A492" s="987"/>
      <c r="B492" s="245"/>
      <c r="C492" s="244"/>
      <c r="D492" s="245"/>
      <c r="E492" s="159"/>
      <c r="F492" s="160"/>
      <c r="G492" s="197"/>
      <c r="H492" s="154"/>
      <c r="I492" s="154"/>
      <c r="J492" s="154"/>
      <c r="K492" s="154"/>
      <c r="L492" s="154"/>
      <c r="M492" s="154"/>
      <c r="N492" s="154"/>
      <c r="O492" s="154"/>
      <c r="P492" s="154"/>
      <c r="Q492" s="154"/>
      <c r="R492" s="154"/>
      <c r="S492" s="154"/>
      <c r="T492" s="154"/>
      <c r="U492" s="154"/>
      <c r="V492" s="154"/>
      <c r="W492" s="154"/>
      <c r="X492" s="198"/>
      <c r="Y492" s="123" t="s">
        <v>12</v>
      </c>
      <c r="Z492" s="124"/>
      <c r="AA492" s="125"/>
      <c r="AB492" s="126"/>
      <c r="AC492" s="126"/>
      <c r="AD492" s="126"/>
      <c r="AE492" s="108"/>
      <c r="AF492" s="109"/>
      <c r="AG492" s="109"/>
      <c r="AH492" s="109"/>
      <c r="AI492" s="108"/>
      <c r="AJ492" s="109"/>
      <c r="AK492" s="109"/>
      <c r="AL492" s="109"/>
      <c r="AM492" s="108"/>
      <c r="AN492" s="109"/>
      <c r="AO492" s="109"/>
      <c r="AP492" s="110"/>
      <c r="AQ492" s="108"/>
      <c r="AR492" s="109"/>
      <c r="AS492" s="109"/>
      <c r="AT492" s="110"/>
      <c r="AU492" s="109"/>
      <c r="AV492" s="109"/>
      <c r="AW492" s="109"/>
      <c r="AX492" s="187"/>
    </row>
    <row r="493" spans="1:50" ht="23.25" hidden="1" customHeight="1" x14ac:dyDescent="0.15">
      <c r="A493" s="987"/>
      <c r="B493" s="245"/>
      <c r="C493" s="244"/>
      <c r="D493" s="245"/>
      <c r="E493" s="159"/>
      <c r="F493" s="160"/>
      <c r="G493" s="199"/>
      <c r="H493" s="200"/>
      <c r="I493" s="200"/>
      <c r="J493" s="200"/>
      <c r="K493" s="200"/>
      <c r="L493" s="200"/>
      <c r="M493" s="200"/>
      <c r="N493" s="200"/>
      <c r="O493" s="200"/>
      <c r="P493" s="200"/>
      <c r="Q493" s="200"/>
      <c r="R493" s="200"/>
      <c r="S493" s="200"/>
      <c r="T493" s="200"/>
      <c r="U493" s="200"/>
      <c r="V493" s="200"/>
      <c r="W493" s="200"/>
      <c r="X493" s="201"/>
      <c r="Y493" s="188" t="s">
        <v>53</v>
      </c>
      <c r="Z493" s="90"/>
      <c r="AA493" s="91"/>
      <c r="AB493" s="196"/>
      <c r="AC493" s="196"/>
      <c r="AD493" s="196"/>
      <c r="AE493" s="108"/>
      <c r="AF493" s="109"/>
      <c r="AG493" s="109"/>
      <c r="AH493" s="110"/>
      <c r="AI493" s="108"/>
      <c r="AJ493" s="109"/>
      <c r="AK493" s="109"/>
      <c r="AL493" s="109"/>
      <c r="AM493" s="108"/>
      <c r="AN493" s="109"/>
      <c r="AO493" s="109"/>
      <c r="AP493" s="110"/>
      <c r="AQ493" s="108"/>
      <c r="AR493" s="109"/>
      <c r="AS493" s="109"/>
      <c r="AT493" s="110"/>
      <c r="AU493" s="109"/>
      <c r="AV493" s="109"/>
      <c r="AW493" s="109"/>
      <c r="AX493" s="187"/>
    </row>
    <row r="494" spans="1:50" ht="23.25" hidden="1" customHeight="1" x14ac:dyDescent="0.15">
      <c r="A494" s="987"/>
      <c r="B494" s="245"/>
      <c r="C494" s="244"/>
      <c r="D494" s="245"/>
      <c r="E494" s="159"/>
      <c r="F494" s="160"/>
      <c r="G494" s="202"/>
      <c r="H494" s="157"/>
      <c r="I494" s="157"/>
      <c r="J494" s="157"/>
      <c r="K494" s="157"/>
      <c r="L494" s="157"/>
      <c r="M494" s="157"/>
      <c r="N494" s="157"/>
      <c r="O494" s="157"/>
      <c r="P494" s="157"/>
      <c r="Q494" s="157"/>
      <c r="R494" s="157"/>
      <c r="S494" s="157"/>
      <c r="T494" s="157"/>
      <c r="U494" s="157"/>
      <c r="V494" s="157"/>
      <c r="W494" s="157"/>
      <c r="X494" s="203"/>
      <c r="Y494" s="188" t="s">
        <v>13</v>
      </c>
      <c r="Z494" s="90"/>
      <c r="AA494" s="91"/>
      <c r="AB494" s="189" t="s">
        <v>178</v>
      </c>
      <c r="AC494" s="189"/>
      <c r="AD494" s="189"/>
      <c r="AE494" s="108"/>
      <c r="AF494" s="109"/>
      <c r="AG494" s="109"/>
      <c r="AH494" s="110"/>
      <c r="AI494" s="108"/>
      <c r="AJ494" s="109"/>
      <c r="AK494" s="109"/>
      <c r="AL494" s="109"/>
      <c r="AM494" s="108"/>
      <c r="AN494" s="109"/>
      <c r="AO494" s="109"/>
      <c r="AP494" s="110"/>
      <c r="AQ494" s="108"/>
      <c r="AR494" s="109"/>
      <c r="AS494" s="109"/>
      <c r="AT494" s="110"/>
      <c r="AU494" s="109"/>
      <c r="AV494" s="109"/>
      <c r="AW494" s="109"/>
      <c r="AX494" s="187"/>
    </row>
    <row r="495" spans="1:50" ht="18.75" hidden="1" customHeight="1" x14ac:dyDescent="0.15">
      <c r="A495" s="987"/>
      <c r="B495" s="245"/>
      <c r="C495" s="244"/>
      <c r="D495" s="245"/>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x14ac:dyDescent="0.15">
      <c r="A496" s="987"/>
      <c r="B496" s="245"/>
      <c r="C496" s="244"/>
      <c r="D496" s="245"/>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183"/>
      <c r="AR496" s="129"/>
      <c r="AS496" s="130" t="s">
        <v>188</v>
      </c>
      <c r="AT496" s="165"/>
      <c r="AU496" s="129"/>
      <c r="AV496" s="129"/>
      <c r="AW496" s="130" t="s">
        <v>177</v>
      </c>
      <c r="AX496" s="131"/>
    </row>
    <row r="497" spans="1:50" ht="23.25" hidden="1" customHeight="1" x14ac:dyDescent="0.15">
      <c r="A497" s="987"/>
      <c r="B497" s="245"/>
      <c r="C497" s="244"/>
      <c r="D497" s="245"/>
      <c r="E497" s="159"/>
      <c r="F497" s="160"/>
      <c r="G497" s="197"/>
      <c r="H497" s="154"/>
      <c r="I497" s="154"/>
      <c r="J497" s="154"/>
      <c r="K497" s="154"/>
      <c r="L497" s="154"/>
      <c r="M497" s="154"/>
      <c r="N497" s="154"/>
      <c r="O497" s="154"/>
      <c r="P497" s="154"/>
      <c r="Q497" s="154"/>
      <c r="R497" s="154"/>
      <c r="S497" s="154"/>
      <c r="T497" s="154"/>
      <c r="U497" s="154"/>
      <c r="V497" s="154"/>
      <c r="W497" s="154"/>
      <c r="X497" s="198"/>
      <c r="Y497" s="123" t="s">
        <v>12</v>
      </c>
      <c r="Z497" s="124"/>
      <c r="AA497" s="125"/>
      <c r="AB497" s="126"/>
      <c r="AC497" s="126"/>
      <c r="AD497" s="126"/>
      <c r="AE497" s="108"/>
      <c r="AF497" s="109"/>
      <c r="AG497" s="109"/>
      <c r="AH497" s="109"/>
      <c r="AI497" s="108"/>
      <c r="AJ497" s="109"/>
      <c r="AK497" s="109"/>
      <c r="AL497" s="109"/>
      <c r="AM497" s="108"/>
      <c r="AN497" s="109"/>
      <c r="AO497" s="109"/>
      <c r="AP497" s="110"/>
      <c r="AQ497" s="108"/>
      <c r="AR497" s="109"/>
      <c r="AS497" s="109"/>
      <c r="AT497" s="110"/>
      <c r="AU497" s="109"/>
      <c r="AV497" s="109"/>
      <c r="AW497" s="109"/>
      <c r="AX497" s="187"/>
    </row>
    <row r="498" spans="1:50" ht="23.25" hidden="1" customHeight="1" x14ac:dyDescent="0.15">
      <c r="A498" s="987"/>
      <c r="B498" s="245"/>
      <c r="C498" s="244"/>
      <c r="D498" s="245"/>
      <c r="E498" s="159"/>
      <c r="F498" s="160"/>
      <c r="G498" s="199"/>
      <c r="H498" s="200"/>
      <c r="I498" s="200"/>
      <c r="J498" s="200"/>
      <c r="K498" s="200"/>
      <c r="L498" s="200"/>
      <c r="M498" s="200"/>
      <c r="N498" s="200"/>
      <c r="O498" s="200"/>
      <c r="P498" s="200"/>
      <c r="Q498" s="200"/>
      <c r="R498" s="200"/>
      <c r="S498" s="200"/>
      <c r="T498" s="200"/>
      <c r="U498" s="200"/>
      <c r="V498" s="200"/>
      <c r="W498" s="200"/>
      <c r="X498" s="201"/>
      <c r="Y498" s="188" t="s">
        <v>53</v>
      </c>
      <c r="Z498" s="90"/>
      <c r="AA498" s="91"/>
      <c r="AB498" s="196"/>
      <c r="AC498" s="196"/>
      <c r="AD498" s="196"/>
      <c r="AE498" s="108"/>
      <c r="AF498" s="109"/>
      <c r="AG498" s="109"/>
      <c r="AH498" s="110"/>
      <c r="AI498" s="108"/>
      <c r="AJ498" s="109"/>
      <c r="AK498" s="109"/>
      <c r="AL498" s="109"/>
      <c r="AM498" s="108"/>
      <c r="AN498" s="109"/>
      <c r="AO498" s="109"/>
      <c r="AP498" s="110"/>
      <c r="AQ498" s="108"/>
      <c r="AR498" s="109"/>
      <c r="AS498" s="109"/>
      <c r="AT498" s="110"/>
      <c r="AU498" s="109"/>
      <c r="AV498" s="109"/>
      <c r="AW498" s="109"/>
      <c r="AX498" s="187"/>
    </row>
    <row r="499" spans="1:50" ht="23.25" hidden="1" customHeight="1" x14ac:dyDescent="0.15">
      <c r="A499" s="987"/>
      <c r="B499" s="245"/>
      <c r="C499" s="244"/>
      <c r="D499" s="245"/>
      <c r="E499" s="159"/>
      <c r="F499" s="160"/>
      <c r="G499" s="202"/>
      <c r="H499" s="157"/>
      <c r="I499" s="157"/>
      <c r="J499" s="157"/>
      <c r="K499" s="157"/>
      <c r="L499" s="157"/>
      <c r="M499" s="157"/>
      <c r="N499" s="157"/>
      <c r="O499" s="157"/>
      <c r="P499" s="157"/>
      <c r="Q499" s="157"/>
      <c r="R499" s="157"/>
      <c r="S499" s="157"/>
      <c r="T499" s="157"/>
      <c r="U499" s="157"/>
      <c r="V499" s="157"/>
      <c r="W499" s="157"/>
      <c r="X499" s="203"/>
      <c r="Y499" s="188" t="s">
        <v>13</v>
      </c>
      <c r="Z499" s="90"/>
      <c r="AA499" s="91"/>
      <c r="AB499" s="189" t="s">
        <v>178</v>
      </c>
      <c r="AC499" s="189"/>
      <c r="AD499" s="189"/>
      <c r="AE499" s="108"/>
      <c r="AF499" s="109"/>
      <c r="AG499" s="109"/>
      <c r="AH499" s="110"/>
      <c r="AI499" s="108"/>
      <c r="AJ499" s="109"/>
      <c r="AK499" s="109"/>
      <c r="AL499" s="109"/>
      <c r="AM499" s="108"/>
      <c r="AN499" s="109"/>
      <c r="AO499" s="109"/>
      <c r="AP499" s="110"/>
      <c r="AQ499" s="108"/>
      <c r="AR499" s="109"/>
      <c r="AS499" s="109"/>
      <c r="AT499" s="110"/>
      <c r="AU499" s="109"/>
      <c r="AV499" s="109"/>
      <c r="AW499" s="109"/>
      <c r="AX499" s="187"/>
    </row>
    <row r="500" spans="1:50" ht="18.75" hidden="1" customHeight="1" x14ac:dyDescent="0.15">
      <c r="A500" s="987"/>
      <c r="B500" s="245"/>
      <c r="C500" s="244"/>
      <c r="D500" s="245"/>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x14ac:dyDescent="0.15">
      <c r="A501" s="987"/>
      <c r="B501" s="245"/>
      <c r="C501" s="244"/>
      <c r="D501" s="245"/>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183"/>
      <c r="AR501" s="129"/>
      <c r="AS501" s="130" t="s">
        <v>188</v>
      </c>
      <c r="AT501" s="165"/>
      <c r="AU501" s="129"/>
      <c r="AV501" s="129"/>
      <c r="AW501" s="130" t="s">
        <v>177</v>
      </c>
      <c r="AX501" s="131"/>
    </row>
    <row r="502" spans="1:50" ht="23.25" hidden="1" customHeight="1" x14ac:dyDescent="0.15">
      <c r="A502" s="987"/>
      <c r="B502" s="245"/>
      <c r="C502" s="244"/>
      <c r="D502" s="245"/>
      <c r="E502" s="159"/>
      <c r="F502" s="160"/>
      <c r="G502" s="197"/>
      <c r="H502" s="154"/>
      <c r="I502" s="154"/>
      <c r="J502" s="154"/>
      <c r="K502" s="154"/>
      <c r="L502" s="154"/>
      <c r="M502" s="154"/>
      <c r="N502" s="154"/>
      <c r="O502" s="154"/>
      <c r="P502" s="154"/>
      <c r="Q502" s="154"/>
      <c r="R502" s="154"/>
      <c r="S502" s="154"/>
      <c r="T502" s="154"/>
      <c r="U502" s="154"/>
      <c r="V502" s="154"/>
      <c r="W502" s="154"/>
      <c r="X502" s="198"/>
      <c r="Y502" s="123" t="s">
        <v>12</v>
      </c>
      <c r="Z502" s="124"/>
      <c r="AA502" s="125"/>
      <c r="AB502" s="126"/>
      <c r="AC502" s="126"/>
      <c r="AD502" s="126"/>
      <c r="AE502" s="108"/>
      <c r="AF502" s="109"/>
      <c r="AG502" s="109"/>
      <c r="AH502" s="109"/>
      <c r="AI502" s="108"/>
      <c r="AJ502" s="109"/>
      <c r="AK502" s="109"/>
      <c r="AL502" s="109"/>
      <c r="AM502" s="108"/>
      <c r="AN502" s="109"/>
      <c r="AO502" s="109"/>
      <c r="AP502" s="110"/>
      <c r="AQ502" s="108"/>
      <c r="AR502" s="109"/>
      <c r="AS502" s="109"/>
      <c r="AT502" s="110"/>
      <c r="AU502" s="109"/>
      <c r="AV502" s="109"/>
      <c r="AW502" s="109"/>
      <c r="AX502" s="187"/>
    </row>
    <row r="503" spans="1:50" ht="23.25" hidden="1" customHeight="1" x14ac:dyDescent="0.15">
      <c r="A503" s="987"/>
      <c r="B503" s="245"/>
      <c r="C503" s="244"/>
      <c r="D503" s="245"/>
      <c r="E503" s="159"/>
      <c r="F503" s="160"/>
      <c r="G503" s="199"/>
      <c r="H503" s="200"/>
      <c r="I503" s="200"/>
      <c r="J503" s="200"/>
      <c r="K503" s="200"/>
      <c r="L503" s="200"/>
      <c r="M503" s="200"/>
      <c r="N503" s="200"/>
      <c r="O503" s="200"/>
      <c r="P503" s="200"/>
      <c r="Q503" s="200"/>
      <c r="R503" s="200"/>
      <c r="S503" s="200"/>
      <c r="T503" s="200"/>
      <c r="U503" s="200"/>
      <c r="V503" s="200"/>
      <c r="W503" s="200"/>
      <c r="X503" s="201"/>
      <c r="Y503" s="188" t="s">
        <v>53</v>
      </c>
      <c r="Z503" s="90"/>
      <c r="AA503" s="91"/>
      <c r="AB503" s="196"/>
      <c r="AC503" s="196"/>
      <c r="AD503" s="196"/>
      <c r="AE503" s="108"/>
      <c r="AF503" s="109"/>
      <c r="AG503" s="109"/>
      <c r="AH503" s="110"/>
      <c r="AI503" s="108"/>
      <c r="AJ503" s="109"/>
      <c r="AK503" s="109"/>
      <c r="AL503" s="109"/>
      <c r="AM503" s="108"/>
      <c r="AN503" s="109"/>
      <c r="AO503" s="109"/>
      <c r="AP503" s="110"/>
      <c r="AQ503" s="108"/>
      <c r="AR503" s="109"/>
      <c r="AS503" s="109"/>
      <c r="AT503" s="110"/>
      <c r="AU503" s="109"/>
      <c r="AV503" s="109"/>
      <c r="AW503" s="109"/>
      <c r="AX503" s="187"/>
    </row>
    <row r="504" spans="1:50" ht="23.25" hidden="1" customHeight="1" x14ac:dyDescent="0.15">
      <c r="A504" s="987"/>
      <c r="B504" s="245"/>
      <c r="C504" s="244"/>
      <c r="D504" s="245"/>
      <c r="E504" s="159"/>
      <c r="F504" s="160"/>
      <c r="G504" s="202"/>
      <c r="H504" s="157"/>
      <c r="I504" s="157"/>
      <c r="J504" s="157"/>
      <c r="K504" s="157"/>
      <c r="L504" s="157"/>
      <c r="M504" s="157"/>
      <c r="N504" s="157"/>
      <c r="O504" s="157"/>
      <c r="P504" s="157"/>
      <c r="Q504" s="157"/>
      <c r="R504" s="157"/>
      <c r="S504" s="157"/>
      <c r="T504" s="157"/>
      <c r="U504" s="157"/>
      <c r="V504" s="157"/>
      <c r="W504" s="157"/>
      <c r="X504" s="203"/>
      <c r="Y504" s="188" t="s">
        <v>13</v>
      </c>
      <c r="Z504" s="90"/>
      <c r="AA504" s="91"/>
      <c r="AB504" s="189" t="s">
        <v>178</v>
      </c>
      <c r="AC504" s="189"/>
      <c r="AD504" s="189"/>
      <c r="AE504" s="108"/>
      <c r="AF504" s="109"/>
      <c r="AG504" s="109"/>
      <c r="AH504" s="110"/>
      <c r="AI504" s="108"/>
      <c r="AJ504" s="109"/>
      <c r="AK504" s="109"/>
      <c r="AL504" s="109"/>
      <c r="AM504" s="108"/>
      <c r="AN504" s="109"/>
      <c r="AO504" s="109"/>
      <c r="AP504" s="110"/>
      <c r="AQ504" s="108"/>
      <c r="AR504" s="109"/>
      <c r="AS504" s="109"/>
      <c r="AT504" s="110"/>
      <c r="AU504" s="109"/>
      <c r="AV504" s="109"/>
      <c r="AW504" s="109"/>
      <c r="AX504" s="187"/>
    </row>
    <row r="505" spans="1:50" ht="18.75" hidden="1" customHeight="1" x14ac:dyDescent="0.15">
      <c r="A505" s="987"/>
      <c r="B505" s="245"/>
      <c r="C505" s="244"/>
      <c r="D505" s="245"/>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x14ac:dyDescent="0.15">
      <c r="A506" s="987"/>
      <c r="B506" s="245"/>
      <c r="C506" s="244"/>
      <c r="D506" s="245"/>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183"/>
      <c r="AR506" s="129"/>
      <c r="AS506" s="130" t="s">
        <v>188</v>
      </c>
      <c r="AT506" s="165"/>
      <c r="AU506" s="129"/>
      <c r="AV506" s="129"/>
      <c r="AW506" s="130" t="s">
        <v>177</v>
      </c>
      <c r="AX506" s="131"/>
    </row>
    <row r="507" spans="1:50" ht="23.25" hidden="1" customHeight="1" x14ac:dyDescent="0.15">
      <c r="A507" s="987"/>
      <c r="B507" s="245"/>
      <c r="C507" s="244"/>
      <c r="D507" s="245"/>
      <c r="E507" s="159"/>
      <c r="F507" s="160"/>
      <c r="G507" s="197"/>
      <c r="H507" s="154"/>
      <c r="I507" s="154"/>
      <c r="J507" s="154"/>
      <c r="K507" s="154"/>
      <c r="L507" s="154"/>
      <c r="M507" s="154"/>
      <c r="N507" s="154"/>
      <c r="O507" s="154"/>
      <c r="P507" s="154"/>
      <c r="Q507" s="154"/>
      <c r="R507" s="154"/>
      <c r="S507" s="154"/>
      <c r="T507" s="154"/>
      <c r="U507" s="154"/>
      <c r="V507" s="154"/>
      <c r="W507" s="154"/>
      <c r="X507" s="198"/>
      <c r="Y507" s="123" t="s">
        <v>12</v>
      </c>
      <c r="Z507" s="124"/>
      <c r="AA507" s="125"/>
      <c r="AB507" s="126"/>
      <c r="AC507" s="126"/>
      <c r="AD507" s="126"/>
      <c r="AE507" s="108"/>
      <c r="AF507" s="109"/>
      <c r="AG507" s="109"/>
      <c r="AH507" s="109"/>
      <c r="AI507" s="108"/>
      <c r="AJ507" s="109"/>
      <c r="AK507" s="109"/>
      <c r="AL507" s="109"/>
      <c r="AM507" s="108"/>
      <c r="AN507" s="109"/>
      <c r="AO507" s="109"/>
      <c r="AP507" s="110"/>
      <c r="AQ507" s="108"/>
      <c r="AR507" s="109"/>
      <c r="AS507" s="109"/>
      <c r="AT507" s="110"/>
      <c r="AU507" s="109"/>
      <c r="AV507" s="109"/>
      <c r="AW507" s="109"/>
      <c r="AX507" s="187"/>
    </row>
    <row r="508" spans="1:50" ht="23.25" hidden="1" customHeight="1" x14ac:dyDescent="0.15">
      <c r="A508" s="987"/>
      <c r="B508" s="245"/>
      <c r="C508" s="244"/>
      <c r="D508" s="245"/>
      <c r="E508" s="159"/>
      <c r="F508" s="160"/>
      <c r="G508" s="199"/>
      <c r="H508" s="200"/>
      <c r="I508" s="200"/>
      <c r="J508" s="200"/>
      <c r="K508" s="200"/>
      <c r="L508" s="200"/>
      <c r="M508" s="200"/>
      <c r="N508" s="200"/>
      <c r="O508" s="200"/>
      <c r="P508" s="200"/>
      <c r="Q508" s="200"/>
      <c r="R508" s="200"/>
      <c r="S508" s="200"/>
      <c r="T508" s="200"/>
      <c r="U508" s="200"/>
      <c r="V508" s="200"/>
      <c r="W508" s="200"/>
      <c r="X508" s="201"/>
      <c r="Y508" s="188" t="s">
        <v>53</v>
      </c>
      <c r="Z508" s="90"/>
      <c r="AA508" s="91"/>
      <c r="AB508" s="196"/>
      <c r="AC508" s="196"/>
      <c r="AD508" s="196"/>
      <c r="AE508" s="108"/>
      <c r="AF508" s="109"/>
      <c r="AG508" s="109"/>
      <c r="AH508" s="110"/>
      <c r="AI508" s="108"/>
      <c r="AJ508" s="109"/>
      <c r="AK508" s="109"/>
      <c r="AL508" s="109"/>
      <c r="AM508" s="108"/>
      <c r="AN508" s="109"/>
      <c r="AO508" s="109"/>
      <c r="AP508" s="110"/>
      <c r="AQ508" s="108"/>
      <c r="AR508" s="109"/>
      <c r="AS508" s="109"/>
      <c r="AT508" s="110"/>
      <c r="AU508" s="109"/>
      <c r="AV508" s="109"/>
      <c r="AW508" s="109"/>
      <c r="AX508" s="187"/>
    </row>
    <row r="509" spans="1:50" ht="23.25" hidden="1" customHeight="1" x14ac:dyDescent="0.15">
      <c r="A509" s="987"/>
      <c r="B509" s="245"/>
      <c r="C509" s="244"/>
      <c r="D509" s="245"/>
      <c r="E509" s="159"/>
      <c r="F509" s="160"/>
      <c r="G509" s="202"/>
      <c r="H509" s="157"/>
      <c r="I509" s="157"/>
      <c r="J509" s="157"/>
      <c r="K509" s="157"/>
      <c r="L509" s="157"/>
      <c r="M509" s="157"/>
      <c r="N509" s="157"/>
      <c r="O509" s="157"/>
      <c r="P509" s="157"/>
      <c r="Q509" s="157"/>
      <c r="R509" s="157"/>
      <c r="S509" s="157"/>
      <c r="T509" s="157"/>
      <c r="U509" s="157"/>
      <c r="V509" s="157"/>
      <c r="W509" s="157"/>
      <c r="X509" s="203"/>
      <c r="Y509" s="188" t="s">
        <v>13</v>
      </c>
      <c r="Z509" s="90"/>
      <c r="AA509" s="91"/>
      <c r="AB509" s="189" t="s">
        <v>178</v>
      </c>
      <c r="AC509" s="189"/>
      <c r="AD509" s="189"/>
      <c r="AE509" s="108"/>
      <c r="AF509" s="109"/>
      <c r="AG509" s="109"/>
      <c r="AH509" s="110"/>
      <c r="AI509" s="108"/>
      <c r="AJ509" s="109"/>
      <c r="AK509" s="109"/>
      <c r="AL509" s="109"/>
      <c r="AM509" s="108"/>
      <c r="AN509" s="109"/>
      <c r="AO509" s="109"/>
      <c r="AP509" s="110"/>
      <c r="AQ509" s="108"/>
      <c r="AR509" s="109"/>
      <c r="AS509" s="109"/>
      <c r="AT509" s="110"/>
      <c r="AU509" s="109"/>
      <c r="AV509" s="109"/>
      <c r="AW509" s="109"/>
      <c r="AX509" s="187"/>
    </row>
    <row r="510" spans="1:50" ht="18.75" hidden="1" customHeight="1" x14ac:dyDescent="0.15">
      <c r="A510" s="987"/>
      <c r="B510" s="245"/>
      <c r="C510" s="244"/>
      <c r="D510" s="245"/>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x14ac:dyDescent="0.15">
      <c r="A511" s="987"/>
      <c r="B511" s="245"/>
      <c r="C511" s="244"/>
      <c r="D511" s="245"/>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183"/>
      <c r="AR511" s="129"/>
      <c r="AS511" s="130" t="s">
        <v>188</v>
      </c>
      <c r="AT511" s="165"/>
      <c r="AU511" s="129"/>
      <c r="AV511" s="129"/>
      <c r="AW511" s="130" t="s">
        <v>177</v>
      </c>
      <c r="AX511" s="131"/>
    </row>
    <row r="512" spans="1:50" ht="23.25" hidden="1" customHeight="1" x14ac:dyDescent="0.15">
      <c r="A512" s="987"/>
      <c r="B512" s="245"/>
      <c r="C512" s="244"/>
      <c r="D512" s="245"/>
      <c r="E512" s="159"/>
      <c r="F512" s="160"/>
      <c r="G512" s="197"/>
      <c r="H512" s="154"/>
      <c r="I512" s="154"/>
      <c r="J512" s="154"/>
      <c r="K512" s="154"/>
      <c r="L512" s="154"/>
      <c r="M512" s="154"/>
      <c r="N512" s="154"/>
      <c r="O512" s="154"/>
      <c r="P512" s="154"/>
      <c r="Q512" s="154"/>
      <c r="R512" s="154"/>
      <c r="S512" s="154"/>
      <c r="T512" s="154"/>
      <c r="U512" s="154"/>
      <c r="V512" s="154"/>
      <c r="W512" s="154"/>
      <c r="X512" s="198"/>
      <c r="Y512" s="123" t="s">
        <v>12</v>
      </c>
      <c r="Z512" s="124"/>
      <c r="AA512" s="125"/>
      <c r="AB512" s="126"/>
      <c r="AC512" s="126"/>
      <c r="AD512" s="126"/>
      <c r="AE512" s="108"/>
      <c r="AF512" s="109"/>
      <c r="AG512" s="109"/>
      <c r="AH512" s="109"/>
      <c r="AI512" s="108"/>
      <c r="AJ512" s="109"/>
      <c r="AK512" s="109"/>
      <c r="AL512" s="109"/>
      <c r="AM512" s="108"/>
      <c r="AN512" s="109"/>
      <c r="AO512" s="109"/>
      <c r="AP512" s="110"/>
      <c r="AQ512" s="108"/>
      <c r="AR512" s="109"/>
      <c r="AS512" s="109"/>
      <c r="AT512" s="110"/>
      <c r="AU512" s="109"/>
      <c r="AV512" s="109"/>
      <c r="AW512" s="109"/>
      <c r="AX512" s="187"/>
    </row>
    <row r="513" spans="1:50" ht="23.25" hidden="1" customHeight="1" x14ac:dyDescent="0.15">
      <c r="A513" s="987"/>
      <c r="B513" s="245"/>
      <c r="C513" s="244"/>
      <c r="D513" s="245"/>
      <c r="E513" s="159"/>
      <c r="F513" s="160"/>
      <c r="G513" s="199"/>
      <c r="H513" s="200"/>
      <c r="I513" s="200"/>
      <c r="J513" s="200"/>
      <c r="K513" s="200"/>
      <c r="L513" s="200"/>
      <c r="M513" s="200"/>
      <c r="N513" s="200"/>
      <c r="O513" s="200"/>
      <c r="P513" s="200"/>
      <c r="Q513" s="200"/>
      <c r="R513" s="200"/>
      <c r="S513" s="200"/>
      <c r="T513" s="200"/>
      <c r="U513" s="200"/>
      <c r="V513" s="200"/>
      <c r="W513" s="200"/>
      <c r="X513" s="201"/>
      <c r="Y513" s="188" t="s">
        <v>53</v>
      </c>
      <c r="Z513" s="90"/>
      <c r="AA513" s="91"/>
      <c r="AB513" s="196"/>
      <c r="AC513" s="196"/>
      <c r="AD513" s="196"/>
      <c r="AE513" s="108"/>
      <c r="AF513" s="109"/>
      <c r="AG513" s="109"/>
      <c r="AH513" s="110"/>
      <c r="AI513" s="108"/>
      <c r="AJ513" s="109"/>
      <c r="AK513" s="109"/>
      <c r="AL513" s="109"/>
      <c r="AM513" s="108"/>
      <c r="AN513" s="109"/>
      <c r="AO513" s="109"/>
      <c r="AP513" s="110"/>
      <c r="AQ513" s="108"/>
      <c r="AR513" s="109"/>
      <c r="AS513" s="109"/>
      <c r="AT513" s="110"/>
      <c r="AU513" s="109"/>
      <c r="AV513" s="109"/>
      <c r="AW513" s="109"/>
      <c r="AX513" s="187"/>
    </row>
    <row r="514" spans="1:50" ht="23.25" hidden="1" customHeight="1" x14ac:dyDescent="0.15">
      <c r="A514" s="987"/>
      <c r="B514" s="245"/>
      <c r="C514" s="244"/>
      <c r="D514" s="245"/>
      <c r="E514" s="159"/>
      <c r="F514" s="160"/>
      <c r="G514" s="202"/>
      <c r="H514" s="157"/>
      <c r="I514" s="157"/>
      <c r="J514" s="157"/>
      <c r="K514" s="157"/>
      <c r="L514" s="157"/>
      <c r="M514" s="157"/>
      <c r="N514" s="157"/>
      <c r="O514" s="157"/>
      <c r="P514" s="157"/>
      <c r="Q514" s="157"/>
      <c r="R514" s="157"/>
      <c r="S514" s="157"/>
      <c r="T514" s="157"/>
      <c r="U514" s="157"/>
      <c r="V514" s="157"/>
      <c r="W514" s="157"/>
      <c r="X514" s="203"/>
      <c r="Y514" s="188" t="s">
        <v>13</v>
      </c>
      <c r="Z514" s="90"/>
      <c r="AA514" s="91"/>
      <c r="AB514" s="189" t="s">
        <v>14</v>
      </c>
      <c r="AC514" s="189"/>
      <c r="AD514" s="189"/>
      <c r="AE514" s="108"/>
      <c r="AF514" s="109"/>
      <c r="AG514" s="109"/>
      <c r="AH514" s="110"/>
      <c r="AI514" s="108"/>
      <c r="AJ514" s="109"/>
      <c r="AK514" s="109"/>
      <c r="AL514" s="109"/>
      <c r="AM514" s="108"/>
      <c r="AN514" s="109"/>
      <c r="AO514" s="109"/>
      <c r="AP514" s="110"/>
      <c r="AQ514" s="108"/>
      <c r="AR514" s="109"/>
      <c r="AS514" s="109"/>
      <c r="AT514" s="110"/>
      <c r="AU514" s="109"/>
      <c r="AV514" s="109"/>
      <c r="AW514" s="109"/>
      <c r="AX514" s="187"/>
    </row>
    <row r="515" spans="1:50" ht="18.75" hidden="1" customHeight="1" x14ac:dyDescent="0.15">
      <c r="A515" s="987"/>
      <c r="B515" s="245"/>
      <c r="C515" s="244"/>
      <c r="D515" s="245"/>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x14ac:dyDescent="0.15">
      <c r="A516" s="987"/>
      <c r="B516" s="245"/>
      <c r="C516" s="244"/>
      <c r="D516" s="245"/>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183"/>
      <c r="AR516" s="129"/>
      <c r="AS516" s="130" t="s">
        <v>188</v>
      </c>
      <c r="AT516" s="165"/>
      <c r="AU516" s="129"/>
      <c r="AV516" s="129"/>
      <c r="AW516" s="130" t="s">
        <v>177</v>
      </c>
      <c r="AX516" s="131"/>
    </row>
    <row r="517" spans="1:50" ht="23.25" hidden="1" customHeight="1" x14ac:dyDescent="0.15">
      <c r="A517" s="987"/>
      <c r="B517" s="245"/>
      <c r="C517" s="244"/>
      <c r="D517" s="245"/>
      <c r="E517" s="159"/>
      <c r="F517" s="160"/>
      <c r="G517" s="197"/>
      <c r="H517" s="154"/>
      <c r="I517" s="154"/>
      <c r="J517" s="154"/>
      <c r="K517" s="154"/>
      <c r="L517" s="154"/>
      <c r="M517" s="154"/>
      <c r="N517" s="154"/>
      <c r="O517" s="154"/>
      <c r="P517" s="154"/>
      <c r="Q517" s="154"/>
      <c r="R517" s="154"/>
      <c r="S517" s="154"/>
      <c r="T517" s="154"/>
      <c r="U517" s="154"/>
      <c r="V517" s="154"/>
      <c r="W517" s="154"/>
      <c r="X517" s="198"/>
      <c r="Y517" s="123" t="s">
        <v>12</v>
      </c>
      <c r="Z517" s="124"/>
      <c r="AA517" s="125"/>
      <c r="AB517" s="126"/>
      <c r="AC517" s="126"/>
      <c r="AD517" s="126"/>
      <c r="AE517" s="108"/>
      <c r="AF517" s="109"/>
      <c r="AG517" s="109"/>
      <c r="AH517" s="109"/>
      <c r="AI517" s="108"/>
      <c r="AJ517" s="109"/>
      <c r="AK517" s="109"/>
      <c r="AL517" s="109"/>
      <c r="AM517" s="108"/>
      <c r="AN517" s="109"/>
      <c r="AO517" s="109"/>
      <c r="AP517" s="110"/>
      <c r="AQ517" s="108"/>
      <c r="AR517" s="109"/>
      <c r="AS517" s="109"/>
      <c r="AT517" s="110"/>
      <c r="AU517" s="109"/>
      <c r="AV517" s="109"/>
      <c r="AW517" s="109"/>
      <c r="AX517" s="187"/>
    </row>
    <row r="518" spans="1:50" ht="23.25" hidden="1" customHeight="1" x14ac:dyDescent="0.15">
      <c r="A518" s="987"/>
      <c r="B518" s="245"/>
      <c r="C518" s="244"/>
      <c r="D518" s="245"/>
      <c r="E518" s="159"/>
      <c r="F518" s="160"/>
      <c r="G518" s="199"/>
      <c r="H518" s="200"/>
      <c r="I518" s="200"/>
      <c r="J518" s="200"/>
      <c r="K518" s="200"/>
      <c r="L518" s="200"/>
      <c r="M518" s="200"/>
      <c r="N518" s="200"/>
      <c r="O518" s="200"/>
      <c r="P518" s="200"/>
      <c r="Q518" s="200"/>
      <c r="R518" s="200"/>
      <c r="S518" s="200"/>
      <c r="T518" s="200"/>
      <c r="U518" s="200"/>
      <c r="V518" s="200"/>
      <c r="W518" s="200"/>
      <c r="X518" s="201"/>
      <c r="Y518" s="188" t="s">
        <v>53</v>
      </c>
      <c r="Z518" s="90"/>
      <c r="AA518" s="91"/>
      <c r="AB518" s="196"/>
      <c r="AC518" s="196"/>
      <c r="AD518" s="196"/>
      <c r="AE518" s="108"/>
      <c r="AF518" s="109"/>
      <c r="AG518" s="109"/>
      <c r="AH518" s="110"/>
      <c r="AI518" s="108"/>
      <c r="AJ518" s="109"/>
      <c r="AK518" s="109"/>
      <c r="AL518" s="109"/>
      <c r="AM518" s="108"/>
      <c r="AN518" s="109"/>
      <c r="AO518" s="109"/>
      <c r="AP518" s="110"/>
      <c r="AQ518" s="108"/>
      <c r="AR518" s="109"/>
      <c r="AS518" s="109"/>
      <c r="AT518" s="110"/>
      <c r="AU518" s="109"/>
      <c r="AV518" s="109"/>
      <c r="AW518" s="109"/>
      <c r="AX518" s="187"/>
    </row>
    <row r="519" spans="1:50" ht="23.25" hidden="1" customHeight="1" x14ac:dyDescent="0.15">
      <c r="A519" s="987"/>
      <c r="B519" s="245"/>
      <c r="C519" s="244"/>
      <c r="D519" s="245"/>
      <c r="E519" s="159"/>
      <c r="F519" s="160"/>
      <c r="G519" s="202"/>
      <c r="H519" s="157"/>
      <c r="I519" s="157"/>
      <c r="J519" s="157"/>
      <c r="K519" s="157"/>
      <c r="L519" s="157"/>
      <c r="M519" s="157"/>
      <c r="N519" s="157"/>
      <c r="O519" s="157"/>
      <c r="P519" s="157"/>
      <c r="Q519" s="157"/>
      <c r="R519" s="157"/>
      <c r="S519" s="157"/>
      <c r="T519" s="157"/>
      <c r="U519" s="157"/>
      <c r="V519" s="157"/>
      <c r="W519" s="157"/>
      <c r="X519" s="203"/>
      <c r="Y519" s="188" t="s">
        <v>13</v>
      </c>
      <c r="Z519" s="90"/>
      <c r="AA519" s="91"/>
      <c r="AB519" s="189" t="s">
        <v>14</v>
      </c>
      <c r="AC519" s="189"/>
      <c r="AD519" s="189"/>
      <c r="AE519" s="108"/>
      <c r="AF519" s="109"/>
      <c r="AG519" s="109"/>
      <c r="AH519" s="110"/>
      <c r="AI519" s="108"/>
      <c r="AJ519" s="109"/>
      <c r="AK519" s="109"/>
      <c r="AL519" s="109"/>
      <c r="AM519" s="108"/>
      <c r="AN519" s="109"/>
      <c r="AO519" s="109"/>
      <c r="AP519" s="110"/>
      <c r="AQ519" s="108"/>
      <c r="AR519" s="109"/>
      <c r="AS519" s="109"/>
      <c r="AT519" s="110"/>
      <c r="AU519" s="109"/>
      <c r="AV519" s="109"/>
      <c r="AW519" s="109"/>
      <c r="AX519" s="187"/>
    </row>
    <row r="520" spans="1:50" ht="18.75" hidden="1" customHeight="1" x14ac:dyDescent="0.15">
      <c r="A520" s="987"/>
      <c r="B520" s="245"/>
      <c r="C520" s="244"/>
      <c r="D520" s="245"/>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x14ac:dyDescent="0.15">
      <c r="A521" s="987"/>
      <c r="B521" s="245"/>
      <c r="C521" s="244"/>
      <c r="D521" s="245"/>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183"/>
      <c r="AR521" s="129"/>
      <c r="AS521" s="130" t="s">
        <v>188</v>
      </c>
      <c r="AT521" s="165"/>
      <c r="AU521" s="129"/>
      <c r="AV521" s="129"/>
      <c r="AW521" s="130" t="s">
        <v>177</v>
      </c>
      <c r="AX521" s="131"/>
    </row>
    <row r="522" spans="1:50" ht="23.25" hidden="1" customHeight="1" x14ac:dyDescent="0.15">
      <c r="A522" s="987"/>
      <c r="B522" s="245"/>
      <c r="C522" s="244"/>
      <c r="D522" s="245"/>
      <c r="E522" s="159"/>
      <c r="F522" s="160"/>
      <c r="G522" s="197"/>
      <c r="H522" s="154"/>
      <c r="I522" s="154"/>
      <c r="J522" s="154"/>
      <c r="K522" s="154"/>
      <c r="L522" s="154"/>
      <c r="M522" s="154"/>
      <c r="N522" s="154"/>
      <c r="O522" s="154"/>
      <c r="P522" s="154"/>
      <c r="Q522" s="154"/>
      <c r="R522" s="154"/>
      <c r="S522" s="154"/>
      <c r="T522" s="154"/>
      <c r="U522" s="154"/>
      <c r="V522" s="154"/>
      <c r="W522" s="154"/>
      <c r="X522" s="198"/>
      <c r="Y522" s="123" t="s">
        <v>12</v>
      </c>
      <c r="Z522" s="124"/>
      <c r="AA522" s="125"/>
      <c r="AB522" s="126"/>
      <c r="AC522" s="126"/>
      <c r="AD522" s="126"/>
      <c r="AE522" s="108"/>
      <c r="AF522" s="109"/>
      <c r="AG522" s="109"/>
      <c r="AH522" s="109"/>
      <c r="AI522" s="108"/>
      <c r="AJ522" s="109"/>
      <c r="AK522" s="109"/>
      <c r="AL522" s="109"/>
      <c r="AM522" s="108"/>
      <c r="AN522" s="109"/>
      <c r="AO522" s="109"/>
      <c r="AP522" s="110"/>
      <c r="AQ522" s="108"/>
      <c r="AR522" s="109"/>
      <c r="AS522" s="109"/>
      <c r="AT522" s="110"/>
      <c r="AU522" s="109"/>
      <c r="AV522" s="109"/>
      <c r="AW522" s="109"/>
      <c r="AX522" s="187"/>
    </row>
    <row r="523" spans="1:50" ht="23.25" hidden="1" customHeight="1" x14ac:dyDescent="0.15">
      <c r="A523" s="987"/>
      <c r="B523" s="245"/>
      <c r="C523" s="244"/>
      <c r="D523" s="245"/>
      <c r="E523" s="159"/>
      <c r="F523" s="160"/>
      <c r="G523" s="199"/>
      <c r="H523" s="200"/>
      <c r="I523" s="200"/>
      <c r="J523" s="200"/>
      <c r="K523" s="200"/>
      <c r="L523" s="200"/>
      <c r="M523" s="200"/>
      <c r="N523" s="200"/>
      <c r="O523" s="200"/>
      <c r="P523" s="200"/>
      <c r="Q523" s="200"/>
      <c r="R523" s="200"/>
      <c r="S523" s="200"/>
      <c r="T523" s="200"/>
      <c r="U523" s="200"/>
      <c r="V523" s="200"/>
      <c r="W523" s="200"/>
      <c r="X523" s="201"/>
      <c r="Y523" s="188" t="s">
        <v>53</v>
      </c>
      <c r="Z523" s="90"/>
      <c r="AA523" s="91"/>
      <c r="AB523" s="196"/>
      <c r="AC523" s="196"/>
      <c r="AD523" s="196"/>
      <c r="AE523" s="108"/>
      <c r="AF523" s="109"/>
      <c r="AG523" s="109"/>
      <c r="AH523" s="110"/>
      <c r="AI523" s="108"/>
      <c r="AJ523" s="109"/>
      <c r="AK523" s="109"/>
      <c r="AL523" s="109"/>
      <c r="AM523" s="108"/>
      <c r="AN523" s="109"/>
      <c r="AO523" s="109"/>
      <c r="AP523" s="110"/>
      <c r="AQ523" s="108"/>
      <c r="AR523" s="109"/>
      <c r="AS523" s="109"/>
      <c r="AT523" s="110"/>
      <c r="AU523" s="109"/>
      <c r="AV523" s="109"/>
      <c r="AW523" s="109"/>
      <c r="AX523" s="187"/>
    </row>
    <row r="524" spans="1:50" ht="23.25" hidden="1" customHeight="1" x14ac:dyDescent="0.15">
      <c r="A524" s="987"/>
      <c r="B524" s="245"/>
      <c r="C524" s="244"/>
      <c r="D524" s="245"/>
      <c r="E524" s="159"/>
      <c r="F524" s="160"/>
      <c r="G524" s="202"/>
      <c r="H524" s="157"/>
      <c r="I524" s="157"/>
      <c r="J524" s="157"/>
      <c r="K524" s="157"/>
      <c r="L524" s="157"/>
      <c r="M524" s="157"/>
      <c r="N524" s="157"/>
      <c r="O524" s="157"/>
      <c r="P524" s="157"/>
      <c r="Q524" s="157"/>
      <c r="R524" s="157"/>
      <c r="S524" s="157"/>
      <c r="T524" s="157"/>
      <c r="U524" s="157"/>
      <c r="V524" s="157"/>
      <c r="W524" s="157"/>
      <c r="X524" s="203"/>
      <c r="Y524" s="188" t="s">
        <v>13</v>
      </c>
      <c r="Z524" s="90"/>
      <c r="AA524" s="91"/>
      <c r="AB524" s="189" t="s">
        <v>14</v>
      </c>
      <c r="AC524" s="189"/>
      <c r="AD524" s="189"/>
      <c r="AE524" s="108"/>
      <c r="AF524" s="109"/>
      <c r="AG524" s="109"/>
      <c r="AH524" s="110"/>
      <c r="AI524" s="108"/>
      <c r="AJ524" s="109"/>
      <c r="AK524" s="109"/>
      <c r="AL524" s="109"/>
      <c r="AM524" s="108"/>
      <c r="AN524" s="109"/>
      <c r="AO524" s="109"/>
      <c r="AP524" s="110"/>
      <c r="AQ524" s="108"/>
      <c r="AR524" s="109"/>
      <c r="AS524" s="109"/>
      <c r="AT524" s="110"/>
      <c r="AU524" s="109"/>
      <c r="AV524" s="109"/>
      <c r="AW524" s="109"/>
      <c r="AX524" s="187"/>
    </row>
    <row r="525" spans="1:50" ht="18.75" hidden="1" customHeight="1" x14ac:dyDescent="0.15">
      <c r="A525" s="987"/>
      <c r="B525" s="245"/>
      <c r="C525" s="244"/>
      <c r="D525" s="245"/>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x14ac:dyDescent="0.15">
      <c r="A526" s="987"/>
      <c r="B526" s="245"/>
      <c r="C526" s="244"/>
      <c r="D526" s="245"/>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183"/>
      <c r="AR526" s="129"/>
      <c r="AS526" s="130" t="s">
        <v>188</v>
      </c>
      <c r="AT526" s="165"/>
      <c r="AU526" s="129"/>
      <c r="AV526" s="129"/>
      <c r="AW526" s="130" t="s">
        <v>177</v>
      </c>
      <c r="AX526" s="131"/>
    </row>
    <row r="527" spans="1:50" ht="23.25" hidden="1" customHeight="1" x14ac:dyDescent="0.15">
      <c r="A527" s="987"/>
      <c r="B527" s="245"/>
      <c r="C527" s="244"/>
      <c r="D527" s="245"/>
      <c r="E527" s="159"/>
      <c r="F527" s="160"/>
      <c r="G527" s="197"/>
      <c r="H527" s="154"/>
      <c r="I527" s="154"/>
      <c r="J527" s="154"/>
      <c r="K527" s="154"/>
      <c r="L527" s="154"/>
      <c r="M527" s="154"/>
      <c r="N527" s="154"/>
      <c r="O527" s="154"/>
      <c r="P527" s="154"/>
      <c r="Q527" s="154"/>
      <c r="R527" s="154"/>
      <c r="S527" s="154"/>
      <c r="T527" s="154"/>
      <c r="U527" s="154"/>
      <c r="V527" s="154"/>
      <c r="W527" s="154"/>
      <c r="X527" s="198"/>
      <c r="Y527" s="123" t="s">
        <v>12</v>
      </c>
      <c r="Z527" s="124"/>
      <c r="AA527" s="125"/>
      <c r="AB527" s="126"/>
      <c r="AC527" s="126"/>
      <c r="AD527" s="126"/>
      <c r="AE527" s="108"/>
      <c r="AF527" s="109"/>
      <c r="AG527" s="109"/>
      <c r="AH527" s="109"/>
      <c r="AI527" s="108"/>
      <c r="AJ527" s="109"/>
      <c r="AK527" s="109"/>
      <c r="AL527" s="109"/>
      <c r="AM527" s="108"/>
      <c r="AN527" s="109"/>
      <c r="AO527" s="109"/>
      <c r="AP527" s="110"/>
      <c r="AQ527" s="108"/>
      <c r="AR527" s="109"/>
      <c r="AS527" s="109"/>
      <c r="AT527" s="110"/>
      <c r="AU527" s="109"/>
      <c r="AV527" s="109"/>
      <c r="AW527" s="109"/>
      <c r="AX527" s="187"/>
    </row>
    <row r="528" spans="1:50" ht="23.25" hidden="1" customHeight="1" x14ac:dyDescent="0.15">
      <c r="A528" s="987"/>
      <c r="B528" s="245"/>
      <c r="C528" s="244"/>
      <c r="D528" s="245"/>
      <c r="E528" s="159"/>
      <c r="F528" s="160"/>
      <c r="G528" s="199"/>
      <c r="H528" s="200"/>
      <c r="I528" s="200"/>
      <c r="J528" s="200"/>
      <c r="K528" s="200"/>
      <c r="L528" s="200"/>
      <c r="M528" s="200"/>
      <c r="N528" s="200"/>
      <c r="O528" s="200"/>
      <c r="P528" s="200"/>
      <c r="Q528" s="200"/>
      <c r="R528" s="200"/>
      <c r="S528" s="200"/>
      <c r="T528" s="200"/>
      <c r="U528" s="200"/>
      <c r="V528" s="200"/>
      <c r="W528" s="200"/>
      <c r="X528" s="201"/>
      <c r="Y528" s="188" t="s">
        <v>53</v>
      </c>
      <c r="Z528" s="90"/>
      <c r="AA528" s="91"/>
      <c r="AB528" s="196"/>
      <c r="AC528" s="196"/>
      <c r="AD528" s="196"/>
      <c r="AE528" s="108"/>
      <c r="AF528" s="109"/>
      <c r="AG528" s="109"/>
      <c r="AH528" s="110"/>
      <c r="AI528" s="108"/>
      <c r="AJ528" s="109"/>
      <c r="AK528" s="109"/>
      <c r="AL528" s="109"/>
      <c r="AM528" s="108"/>
      <c r="AN528" s="109"/>
      <c r="AO528" s="109"/>
      <c r="AP528" s="110"/>
      <c r="AQ528" s="108"/>
      <c r="AR528" s="109"/>
      <c r="AS528" s="109"/>
      <c r="AT528" s="110"/>
      <c r="AU528" s="109"/>
      <c r="AV528" s="109"/>
      <c r="AW528" s="109"/>
      <c r="AX528" s="187"/>
    </row>
    <row r="529" spans="1:50" ht="23.25" hidden="1" customHeight="1" x14ac:dyDescent="0.15">
      <c r="A529" s="987"/>
      <c r="B529" s="245"/>
      <c r="C529" s="244"/>
      <c r="D529" s="245"/>
      <c r="E529" s="159"/>
      <c r="F529" s="160"/>
      <c r="G529" s="202"/>
      <c r="H529" s="157"/>
      <c r="I529" s="157"/>
      <c r="J529" s="157"/>
      <c r="K529" s="157"/>
      <c r="L529" s="157"/>
      <c r="M529" s="157"/>
      <c r="N529" s="157"/>
      <c r="O529" s="157"/>
      <c r="P529" s="157"/>
      <c r="Q529" s="157"/>
      <c r="R529" s="157"/>
      <c r="S529" s="157"/>
      <c r="T529" s="157"/>
      <c r="U529" s="157"/>
      <c r="V529" s="157"/>
      <c r="W529" s="157"/>
      <c r="X529" s="203"/>
      <c r="Y529" s="188" t="s">
        <v>13</v>
      </c>
      <c r="Z529" s="90"/>
      <c r="AA529" s="91"/>
      <c r="AB529" s="189" t="s">
        <v>14</v>
      </c>
      <c r="AC529" s="189"/>
      <c r="AD529" s="189"/>
      <c r="AE529" s="108"/>
      <c r="AF529" s="109"/>
      <c r="AG529" s="109"/>
      <c r="AH529" s="110"/>
      <c r="AI529" s="108"/>
      <c r="AJ529" s="109"/>
      <c r="AK529" s="109"/>
      <c r="AL529" s="109"/>
      <c r="AM529" s="108"/>
      <c r="AN529" s="109"/>
      <c r="AO529" s="109"/>
      <c r="AP529" s="110"/>
      <c r="AQ529" s="108"/>
      <c r="AR529" s="109"/>
      <c r="AS529" s="109"/>
      <c r="AT529" s="110"/>
      <c r="AU529" s="109"/>
      <c r="AV529" s="109"/>
      <c r="AW529" s="109"/>
      <c r="AX529" s="187"/>
    </row>
    <row r="530" spans="1:50" ht="18.75" hidden="1" customHeight="1" x14ac:dyDescent="0.15">
      <c r="A530" s="987"/>
      <c r="B530" s="245"/>
      <c r="C530" s="244"/>
      <c r="D530" s="245"/>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x14ac:dyDescent="0.15">
      <c r="A531" s="987"/>
      <c r="B531" s="245"/>
      <c r="C531" s="244"/>
      <c r="D531" s="245"/>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183"/>
      <c r="AR531" s="129"/>
      <c r="AS531" s="130" t="s">
        <v>188</v>
      </c>
      <c r="AT531" s="165"/>
      <c r="AU531" s="129"/>
      <c r="AV531" s="129"/>
      <c r="AW531" s="130" t="s">
        <v>177</v>
      </c>
      <c r="AX531" s="131"/>
    </row>
    <row r="532" spans="1:50" ht="23.25" hidden="1" customHeight="1" x14ac:dyDescent="0.15">
      <c r="A532" s="987"/>
      <c r="B532" s="245"/>
      <c r="C532" s="244"/>
      <c r="D532" s="245"/>
      <c r="E532" s="159"/>
      <c r="F532" s="160"/>
      <c r="G532" s="197"/>
      <c r="H532" s="154"/>
      <c r="I532" s="154"/>
      <c r="J532" s="154"/>
      <c r="K532" s="154"/>
      <c r="L532" s="154"/>
      <c r="M532" s="154"/>
      <c r="N532" s="154"/>
      <c r="O532" s="154"/>
      <c r="P532" s="154"/>
      <c r="Q532" s="154"/>
      <c r="R532" s="154"/>
      <c r="S532" s="154"/>
      <c r="T532" s="154"/>
      <c r="U532" s="154"/>
      <c r="V532" s="154"/>
      <c r="W532" s="154"/>
      <c r="X532" s="198"/>
      <c r="Y532" s="123" t="s">
        <v>12</v>
      </c>
      <c r="Z532" s="124"/>
      <c r="AA532" s="125"/>
      <c r="AB532" s="126"/>
      <c r="AC532" s="126"/>
      <c r="AD532" s="126"/>
      <c r="AE532" s="108"/>
      <c r="AF532" s="109"/>
      <c r="AG532" s="109"/>
      <c r="AH532" s="109"/>
      <c r="AI532" s="108"/>
      <c r="AJ532" s="109"/>
      <c r="AK532" s="109"/>
      <c r="AL532" s="109"/>
      <c r="AM532" s="108"/>
      <c r="AN532" s="109"/>
      <c r="AO532" s="109"/>
      <c r="AP532" s="110"/>
      <c r="AQ532" s="108"/>
      <c r="AR532" s="109"/>
      <c r="AS532" s="109"/>
      <c r="AT532" s="110"/>
      <c r="AU532" s="109"/>
      <c r="AV532" s="109"/>
      <c r="AW532" s="109"/>
      <c r="AX532" s="187"/>
    </row>
    <row r="533" spans="1:50" ht="23.25" hidden="1" customHeight="1" x14ac:dyDescent="0.15">
      <c r="A533" s="987"/>
      <c r="B533" s="245"/>
      <c r="C533" s="244"/>
      <c r="D533" s="245"/>
      <c r="E533" s="159"/>
      <c r="F533" s="160"/>
      <c r="G533" s="199"/>
      <c r="H533" s="200"/>
      <c r="I533" s="200"/>
      <c r="J533" s="200"/>
      <c r="K533" s="200"/>
      <c r="L533" s="200"/>
      <c r="M533" s="200"/>
      <c r="N533" s="200"/>
      <c r="O533" s="200"/>
      <c r="P533" s="200"/>
      <c r="Q533" s="200"/>
      <c r="R533" s="200"/>
      <c r="S533" s="200"/>
      <c r="T533" s="200"/>
      <c r="U533" s="200"/>
      <c r="V533" s="200"/>
      <c r="W533" s="200"/>
      <c r="X533" s="201"/>
      <c r="Y533" s="188" t="s">
        <v>53</v>
      </c>
      <c r="Z533" s="90"/>
      <c r="AA533" s="91"/>
      <c r="AB533" s="196"/>
      <c r="AC533" s="196"/>
      <c r="AD533" s="196"/>
      <c r="AE533" s="108"/>
      <c r="AF533" s="109"/>
      <c r="AG533" s="109"/>
      <c r="AH533" s="110"/>
      <c r="AI533" s="108"/>
      <c r="AJ533" s="109"/>
      <c r="AK533" s="109"/>
      <c r="AL533" s="109"/>
      <c r="AM533" s="108"/>
      <c r="AN533" s="109"/>
      <c r="AO533" s="109"/>
      <c r="AP533" s="110"/>
      <c r="AQ533" s="108"/>
      <c r="AR533" s="109"/>
      <c r="AS533" s="109"/>
      <c r="AT533" s="110"/>
      <c r="AU533" s="109"/>
      <c r="AV533" s="109"/>
      <c r="AW533" s="109"/>
      <c r="AX533" s="187"/>
    </row>
    <row r="534" spans="1:50" ht="23.25" hidden="1" customHeight="1" x14ac:dyDescent="0.15">
      <c r="A534" s="987"/>
      <c r="B534" s="245"/>
      <c r="C534" s="244"/>
      <c r="D534" s="245"/>
      <c r="E534" s="159"/>
      <c r="F534" s="160"/>
      <c r="G534" s="202"/>
      <c r="H534" s="157"/>
      <c r="I534" s="157"/>
      <c r="J534" s="157"/>
      <c r="K534" s="157"/>
      <c r="L534" s="157"/>
      <c r="M534" s="157"/>
      <c r="N534" s="157"/>
      <c r="O534" s="157"/>
      <c r="P534" s="157"/>
      <c r="Q534" s="157"/>
      <c r="R534" s="157"/>
      <c r="S534" s="157"/>
      <c r="T534" s="157"/>
      <c r="U534" s="157"/>
      <c r="V534" s="157"/>
      <c r="W534" s="157"/>
      <c r="X534" s="203"/>
      <c r="Y534" s="188" t="s">
        <v>13</v>
      </c>
      <c r="Z534" s="90"/>
      <c r="AA534" s="91"/>
      <c r="AB534" s="189" t="s">
        <v>14</v>
      </c>
      <c r="AC534" s="189"/>
      <c r="AD534" s="189"/>
      <c r="AE534" s="108"/>
      <c r="AF534" s="109"/>
      <c r="AG534" s="109"/>
      <c r="AH534" s="110"/>
      <c r="AI534" s="108"/>
      <c r="AJ534" s="109"/>
      <c r="AK534" s="109"/>
      <c r="AL534" s="109"/>
      <c r="AM534" s="108"/>
      <c r="AN534" s="109"/>
      <c r="AO534" s="109"/>
      <c r="AP534" s="110"/>
      <c r="AQ534" s="108"/>
      <c r="AR534" s="109"/>
      <c r="AS534" s="109"/>
      <c r="AT534" s="110"/>
      <c r="AU534" s="109"/>
      <c r="AV534" s="109"/>
      <c r="AW534" s="109"/>
      <c r="AX534" s="187"/>
    </row>
    <row r="535" spans="1:50" ht="23.85" hidden="1" customHeight="1" x14ac:dyDescent="0.15">
      <c r="A535" s="987"/>
      <c r="B535" s="245"/>
      <c r="C535" s="244"/>
      <c r="D535" s="245"/>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x14ac:dyDescent="0.15">
      <c r="A536" s="987"/>
      <c r="B536" s="245"/>
      <c r="C536" s="244"/>
      <c r="D536" s="245"/>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x14ac:dyDescent="0.15">
      <c r="A537" s="987"/>
      <c r="B537" s="245"/>
      <c r="C537" s="244"/>
      <c r="D537" s="245"/>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x14ac:dyDescent="0.15">
      <c r="A538" s="987"/>
      <c r="B538" s="245"/>
      <c r="C538" s="244"/>
      <c r="D538" s="245"/>
      <c r="E538" s="231" t="s">
        <v>329</v>
      </c>
      <c r="F538" s="232"/>
      <c r="G538" s="233" t="s">
        <v>207</v>
      </c>
      <c r="H538" s="151"/>
      <c r="I538" s="151"/>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87"/>
      <c r="B539" s="245"/>
      <c r="C539" s="244"/>
      <c r="D539" s="245"/>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x14ac:dyDescent="0.15">
      <c r="A540" s="987"/>
      <c r="B540" s="245"/>
      <c r="C540" s="244"/>
      <c r="D540" s="245"/>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183"/>
      <c r="AR540" s="129"/>
      <c r="AS540" s="130" t="s">
        <v>188</v>
      </c>
      <c r="AT540" s="165"/>
      <c r="AU540" s="129"/>
      <c r="AV540" s="129"/>
      <c r="AW540" s="130" t="s">
        <v>177</v>
      </c>
      <c r="AX540" s="131"/>
    </row>
    <row r="541" spans="1:50" ht="23.25" hidden="1" customHeight="1" x14ac:dyDescent="0.15">
      <c r="A541" s="987"/>
      <c r="B541" s="245"/>
      <c r="C541" s="244"/>
      <c r="D541" s="245"/>
      <c r="E541" s="159"/>
      <c r="F541" s="160"/>
      <c r="G541" s="197"/>
      <c r="H541" s="154"/>
      <c r="I541" s="154"/>
      <c r="J541" s="154"/>
      <c r="K541" s="154"/>
      <c r="L541" s="154"/>
      <c r="M541" s="154"/>
      <c r="N541" s="154"/>
      <c r="O541" s="154"/>
      <c r="P541" s="154"/>
      <c r="Q541" s="154"/>
      <c r="R541" s="154"/>
      <c r="S541" s="154"/>
      <c r="T541" s="154"/>
      <c r="U541" s="154"/>
      <c r="V541" s="154"/>
      <c r="W541" s="154"/>
      <c r="X541" s="198"/>
      <c r="Y541" s="123" t="s">
        <v>12</v>
      </c>
      <c r="Z541" s="124"/>
      <c r="AA541" s="125"/>
      <c r="AB541" s="126"/>
      <c r="AC541" s="126"/>
      <c r="AD541" s="126"/>
      <c r="AE541" s="108"/>
      <c r="AF541" s="109"/>
      <c r="AG541" s="109"/>
      <c r="AH541" s="109"/>
      <c r="AI541" s="108"/>
      <c r="AJ541" s="109"/>
      <c r="AK541" s="109"/>
      <c r="AL541" s="109"/>
      <c r="AM541" s="108"/>
      <c r="AN541" s="109"/>
      <c r="AO541" s="109"/>
      <c r="AP541" s="110"/>
      <c r="AQ541" s="108"/>
      <c r="AR541" s="109"/>
      <c r="AS541" s="109"/>
      <c r="AT541" s="110"/>
      <c r="AU541" s="109"/>
      <c r="AV541" s="109"/>
      <c r="AW541" s="109"/>
      <c r="AX541" s="187"/>
    </row>
    <row r="542" spans="1:50" ht="23.25" hidden="1" customHeight="1" x14ac:dyDescent="0.15">
      <c r="A542" s="987"/>
      <c r="B542" s="245"/>
      <c r="C542" s="244"/>
      <c r="D542" s="245"/>
      <c r="E542" s="159"/>
      <c r="F542" s="160"/>
      <c r="G542" s="199"/>
      <c r="H542" s="200"/>
      <c r="I542" s="200"/>
      <c r="J542" s="200"/>
      <c r="K542" s="200"/>
      <c r="L542" s="200"/>
      <c r="M542" s="200"/>
      <c r="N542" s="200"/>
      <c r="O542" s="200"/>
      <c r="P542" s="200"/>
      <c r="Q542" s="200"/>
      <c r="R542" s="200"/>
      <c r="S542" s="200"/>
      <c r="T542" s="200"/>
      <c r="U542" s="200"/>
      <c r="V542" s="200"/>
      <c r="W542" s="200"/>
      <c r="X542" s="201"/>
      <c r="Y542" s="188" t="s">
        <v>53</v>
      </c>
      <c r="Z542" s="90"/>
      <c r="AA542" s="91"/>
      <c r="AB542" s="196"/>
      <c r="AC542" s="196"/>
      <c r="AD542" s="196"/>
      <c r="AE542" s="108"/>
      <c r="AF542" s="109"/>
      <c r="AG542" s="109"/>
      <c r="AH542" s="110"/>
      <c r="AI542" s="108"/>
      <c r="AJ542" s="109"/>
      <c r="AK542" s="109"/>
      <c r="AL542" s="109"/>
      <c r="AM542" s="108"/>
      <c r="AN542" s="109"/>
      <c r="AO542" s="109"/>
      <c r="AP542" s="110"/>
      <c r="AQ542" s="108"/>
      <c r="AR542" s="109"/>
      <c r="AS542" s="109"/>
      <c r="AT542" s="110"/>
      <c r="AU542" s="109"/>
      <c r="AV542" s="109"/>
      <c r="AW542" s="109"/>
      <c r="AX542" s="187"/>
    </row>
    <row r="543" spans="1:50" ht="23.25" hidden="1" customHeight="1" x14ac:dyDescent="0.15">
      <c r="A543" s="987"/>
      <c r="B543" s="245"/>
      <c r="C543" s="244"/>
      <c r="D543" s="245"/>
      <c r="E543" s="159"/>
      <c r="F543" s="160"/>
      <c r="G543" s="202"/>
      <c r="H543" s="157"/>
      <c r="I543" s="157"/>
      <c r="J543" s="157"/>
      <c r="K543" s="157"/>
      <c r="L543" s="157"/>
      <c r="M543" s="157"/>
      <c r="N543" s="157"/>
      <c r="O543" s="157"/>
      <c r="P543" s="157"/>
      <c r="Q543" s="157"/>
      <c r="R543" s="157"/>
      <c r="S543" s="157"/>
      <c r="T543" s="157"/>
      <c r="U543" s="157"/>
      <c r="V543" s="157"/>
      <c r="W543" s="157"/>
      <c r="X543" s="203"/>
      <c r="Y543" s="188" t="s">
        <v>13</v>
      </c>
      <c r="Z543" s="90"/>
      <c r="AA543" s="91"/>
      <c r="AB543" s="189" t="s">
        <v>178</v>
      </c>
      <c r="AC543" s="189"/>
      <c r="AD543" s="189"/>
      <c r="AE543" s="108"/>
      <c r="AF543" s="109"/>
      <c r="AG543" s="109"/>
      <c r="AH543" s="110"/>
      <c r="AI543" s="108"/>
      <c r="AJ543" s="109"/>
      <c r="AK543" s="109"/>
      <c r="AL543" s="109"/>
      <c r="AM543" s="108"/>
      <c r="AN543" s="109"/>
      <c r="AO543" s="109"/>
      <c r="AP543" s="110"/>
      <c r="AQ543" s="108"/>
      <c r="AR543" s="109"/>
      <c r="AS543" s="109"/>
      <c r="AT543" s="110"/>
      <c r="AU543" s="109"/>
      <c r="AV543" s="109"/>
      <c r="AW543" s="109"/>
      <c r="AX543" s="187"/>
    </row>
    <row r="544" spans="1:50" ht="18.75" hidden="1" customHeight="1" x14ac:dyDescent="0.15">
      <c r="A544" s="987"/>
      <c r="B544" s="245"/>
      <c r="C544" s="244"/>
      <c r="D544" s="245"/>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x14ac:dyDescent="0.15">
      <c r="A545" s="987"/>
      <c r="B545" s="245"/>
      <c r="C545" s="244"/>
      <c r="D545" s="245"/>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183"/>
      <c r="AR545" s="129"/>
      <c r="AS545" s="130" t="s">
        <v>188</v>
      </c>
      <c r="AT545" s="165"/>
      <c r="AU545" s="129"/>
      <c r="AV545" s="129"/>
      <c r="AW545" s="130" t="s">
        <v>177</v>
      </c>
      <c r="AX545" s="131"/>
    </row>
    <row r="546" spans="1:50" ht="23.25" hidden="1" customHeight="1" x14ac:dyDescent="0.15">
      <c r="A546" s="987"/>
      <c r="B546" s="245"/>
      <c r="C546" s="244"/>
      <c r="D546" s="245"/>
      <c r="E546" s="159"/>
      <c r="F546" s="160"/>
      <c r="G546" s="197"/>
      <c r="H546" s="154"/>
      <c r="I546" s="154"/>
      <c r="J546" s="154"/>
      <c r="K546" s="154"/>
      <c r="L546" s="154"/>
      <c r="M546" s="154"/>
      <c r="N546" s="154"/>
      <c r="O546" s="154"/>
      <c r="P546" s="154"/>
      <c r="Q546" s="154"/>
      <c r="R546" s="154"/>
      <c r="S546" s="154"/>
      <c r="T546" s="154"/>
      <c r="U546" s="154"/>
      <c r="V546" s="154"/>
      <c r="W546" s="154"/>
      <c r="X546" s="198"/>
      <c r="Y546" s="123" t="s">
        <v>12</v>
      </c>
      <c r="Z546" s="124"/>
      <c r="AA546" s="125"/>
      <c r="AB546" s="126"/>
      <c r="AC546" s="126"/>
      <c r="AD546" s="126"/>
      <c r="AE546" s="108"/>
      <c r="AF546" s="109"/>
      <c r="AG546" s="109"/>
      <c r="AH546" s="109"/>
      <c r="AI546" s="108"/>
      <c r="AJ546" s="109"/>
      <c r="AK546" s="109"/>
      <c r="AL546" s="109"/>
      <c r="AM546" s="108"/>
      <c r="AN546" s="109"/>
      <c r="AO546" s="109"/>
      <c r="AP546" s="110"/>
      <c r="AQ546" s="108"/>
      <c r="AR546" s="109"/>
      <c r="AS546" s="109"/>
      <c r="AT546" s="110"/>
      <c r="AU546" s="109"/>
      <c r="AV546" s="109"/>
      <c r="AW546" s="109"/>
      <c r="AX546" s="187"/>
    </row>
    <row r="547" spans="1:50" ht="23.25" hidden="1" customHeight="1" x14ac:dyDescent="0.15">
      <c r="A547" s="987"/>
      <c r="B547" s="245"/>
      <c r="C547" s="244"/>
      <c r="D547" s="245"/>
      <c r="E547" s="159"/>
      <c r="F547" s="160"/>
      <c r="G547" s="199"/>
      <c r="H547" s="200"/>
      <c r="I547" s="200"/>
      <c r="J547" s="200"/>
      <c r="K547" s="200"/>
      <c r="L547" s="200"/>
      <c r="M547" s="200"/>
      <c r="N547" s="200"/>
      <c r="O547" s="200"/>
      <c r="P547" s="200"/>
      <c r="Q547" s="200"/>
      <c r="R547" s="200"/>
      <c r="S547" s="200"/>
      <c r="T547" s="200"/>
      <c r="U547" s="200"/>
      <c r="V547" s="200"/>
      <c r="W547" s="200"/>
      <c r="X547" s="201"/>
      <c r="Y547" s="188" t="s">
        <v>53</v>
      </c>
      <c r="Z547" s="90"/>
      <c r="AA547" s="91"/>
      <c r="AB547" s="196"/>
      <c r="AC547" s="196"/>
      <c r="AD547" s="196"/>
      <c r="AE547" s="108"/>
      <c r="AF547" s="109"/>
      <c r="AG547" s="109"/>
      <c r="AH547" s="110"/>
      <c r="AI547" s="108"/>
      <c r="AJ547" s="109"/>
      <c r="AK547" s="109"/>
      <c r="AL547" s="109"/>
      <c r="AM547" s="108"/>
      <c r="AN547" s="109"/>
      <c r="AO547" s="109"/>
      <c r="AP547" s="110"/>
      <c r="AQ547" s="108"/>
      <c r="AR547" s="109"/>
      <c r="AS547" s="109"/>
      <c r="AT547" s="110"/>
      <c r="AU547" s="109"/>
      <c r="AV547" s="109"/>
      <c r="AW547" s="109"/>
      <c r="AX547" s="187"/>
    </row>
    <row r="548" spans="1:50" ht="23.25" hidden="1" customHeight="1" x14ac:dyDescent="0.15">
      <c r="A548" s="987"/>
      <c r="B548" s="245"/>
      <c r="C548" s="244"/>
      <c r="D548" s="245"/>
      <c r="E548" s="159"/>
      <c r="F548" s="160"/>
      <c r="G548" s="202"/>
      <c r="H548" s="157"/>
      <c r="I548" s="157"/>
      <c r="J548" s="157"/>
      <c r="K548" s="157"/>
      <c r="L548" s="157"/>
      <c r="M548" s="157"/>
      <c r="N548" s="157"/>
      <c r="O548" s="157"/>
      <c r="P548" s="157"/>
      <c r="Q548" s="157"/>
      <c r="R548" s="157"/>
      <c r="S548" s="157"/>
      <c r="T548" s="157"/>
      <c r="U548" s="157"/>
      <c r="V548" s="157"/>
      <c r="W548" s="157"/>
      <c r="X548" s="203"/>
      <c r="Y548" s="188" t="s">
        <v>13</v>
      </c>
      <c r="Z548" s="90"/>
      <c r="AA548" s="91"/>
      <c r="AB548" s="189" t="s">
        <v>178</v>
      </c>
      <c r="AC548" s="189"/>
      <c r="AD548" s="189"/>
      <c r="AE548" s="108"/>
      <c r="AF548" s="109"/>
      <c r="AG548" s="109"/>
      <c r="AH548" s="110"/>
      <c r="AI548" s="108"/>
      <c r="AJ548" s="109"/>
      <c r="AK548" s="109"/>
      <c r="AL548" s="109"/>
      <c r="AM548" s="108"/>
      <c r="AN548" s="109"/>
      <c r="AO548" s="109"/>
      <c r="AP548" s="110"/>
      <c r="AQ548" s="108"/>
      <c r="AR548" s="109"/>
      <c r="AS548" s="109"/>
      <c r="AT548" s="110"/>
      <c r="AU548" s="109"/>
      <c r="AV548" s="109"/>
      <c r="AW548" s="109"/>
      <c r="AX548" s="187"/>
    </row>
    <row r="549" spans="1:50" ht="18.75" hidden="1" customHeight="1" x14ac:dyDescent="0.15">
      <c r="A549" s="987"/>
      <c r="B549" s="245"/>
      <c r="C549" s="244"/>
      <c r="D549" s="245"/>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x14ac:dyDescent="0.15">
      <c r="A550" s="987"/>
      <c r="B550" s="245"/>
      <c r="C550" s="244"/>
      <c r="D550" s="245"/>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183"/>
      <c r="AR550" s="129"/>
      <c r="AS550" s="130" t="s">
        <v>188</v>
      </c>
      <c r="AT550" s="165"/>
      <c r="AU550" s="129"/>
      <c r="AV550" s="129"/>
      <c r="AW550" s="130" t="s">
        <v>177</v>
      </c>
      <c r="AX550" s="131"/>
    </row>
    <row r="551" spans="1:50" ht="23.25" hidden="1" customHeight="1" x14ac:dyDescent="0.15">
      <c r="A551" s="987"/>
      <c r="B551" s="245"/>
      <c r="C551" s="244"/>
      <c r="D551" s="245"/>
      <c r="E551" s="159"/>
      <c r="F551" s="160"/>
      <c r="G551" s="197"/>
      <c r="H551" s="154"/>
      <c r="I551" s="154"/>
      <c r="J551" s="154"/>
      <c r="K551" s="154"/>
      <c r="L551" s="154"/>
      <c r="M551" s="154"/>
      <c r="N551" s="154"/>
      <c r="O551" s="154"/>
      <c r="P551" s="154"/>
      <c r="Q551" s="154"/>
      <c r="R551" s="154"/>
      <c r="S551" s="154"/>
      <c r="T551" s="154"/>
      <c r="U551" s="154"/>
      <c r="V551" s="154"/>
      <c r="W551" s="154"/>
      <c r="X551" s="198"/>
      <c r="Y551" s="123" t="s">
        <v>12</v>
      </c>
      <c r="Z551" s="124"/>
      <c r="AA551" s="125"/>
      <c r="AB551" s="126"/>
      <c r="AC551" s="126"/>
      <c r="AD551" s="126"/>
      <c r="AE551" s="108"/>
      <c r="AF551" s="109"/>
      <c r="AG551" s="109"/>
      <c r="AH551" s="109"/>
      <c r="AI551" s="108"/>
      <c r="AJ551" s="109"/>
      <c r="AK551" s="109"/>
      <c r="AL551" s="109"/>
      <c r="AM551" s="108"/>
      <c r="AN551" s="109"/>
      <c r="AO551" s="109"/>
      <c r="AP551" s="110"/>
      <c r="AQ551" s="108"/>
      <c r="AR551" s="109"/>
      <c r="AS551" s="109"/>
      <c r="AT551" s="110"/>
      <c r="AU551" s="109"/>
      <c r="AV551" s="109"/>
      <c r="AW551" s="109"/>
      <c r="AX551" s="187"/>
    </row>
    <row r="552" spans="1:50" ht="23.25" hidden="1" customHeight="1" x14ac:dyDescent="0.15">
      <c r="A552" s="987"/>
      <c r="B552" s="245"/>
      <c r="C552" s="244"/>
      <c r="D552" s="245"/>
      <c r="E552" s="159"/>
      <c r="F552" s="160"/>
      <c r="G552" s="199"/>
      <c r="H552" s="200"/>
      <c r="I552" s="200"/>
      <c r="J552" s="200"/>
      <c r="K552" s="200"/>
      <c r="L552" s="200"/>
      <c r="M552" s="200"/>
      <c r="N552" s="200"/>
      <c r="O552" s="200"/>
      <c r="P552" s="200"/>
      <c r="Q552" s="200"/>
      <c r="R552" s="200"/>
      <c r="S552" s="200"/>
      <c r="T552" s="200"/>
      <c r="U552" s="200"/>
      <c r="V552" s="200"/>
      <c r="W552" s="200"/>
      <c r="X552" s="201"/>
      <c r="Y552" s="188" t="s">
        <v>53</v>
      </c>
      <c r="Z552" s="90"/>
      <c r="AA552" s="91"/>
      <c r="AB552" s="196"/>
      <c r="AC552" s="196"/>
      <c r="AD552" s="196"/>
      <c r="AE552" s="108"/>
      <c r="AF552" s="109"/>
      <c r="AG552" s="109"/>
      <c r="AH552" s="110"/>
      <c r="AI552" s="108"/>
      <c r="AJ552" s="109"/>
      <c r="AK552" s="109"/>
      <c r="AL552" s="109"/>
      <c r="AM552" s="108"/>
      <c r="AN552" s="109"/>
      <c r="AO552" s="109"/>
      <c r="AP552" s="110"/>
      <c r="AQ552" s="108"/>
      <c r="AR552" s="109"/>
      <c r="AS552" s="109"/>
      <c r="AT552" s="110"/>
      <c r="AU552" s="109"/>
      <c r="AV552" s="109"/>
      <c r="AW552" s="109"/>
      <c r="AX552" s="187"/>
    </row>
    <row r="553" spans="1:50" ht="23.25" hidden="1" customHeight="1" x14ac:dyDescent="0.15">
      <c r="A553" s="987"/>
      <c r="B553" s="245"/>
      <c r="C553" s="244"/>
      <c r="D553" s="245"/>
      <c r="E553" s="159"/>
      <c r="F553" s="160"/>
      <c r="G553" s="202"/>
      <c r="H553" s="157"/>
      <c r="I553" s="157"/>
      <c r="J553" s="157"/>
      <c r="K553" s="157"/>
      <c r="L553" s="157"/>
      <c r="M553" s="157"/>
      <c r="N553" s="157"/>
      <c r="O553" s="157"/>
      <c r="P553" s="157"/>
      <c r="Q553" s="157"/>
      <c r="R553" s="157"/>
      <c r="S553" s="157"/>
      <c r="T553" s="157"/>
      <c r="U553" s="157"/>
      <c r="V553" s="157"/>
      <c r="W553" s="157"/>
      <c r="X553" s="203"/>
      <c r="Y553" s="188" t="s">
        <v>13</v>
      </c>
      <c r="Z553" s="90"/>
      <c r="AA553" s="91"/>
      <c r="AB553" s="189" t="s">
        <v>178</v>
      </c>
      <c r="AC553" s="189"/>
      <c r="AD553" s="189"/>
      <c r="AE553" s="108"/>
      <c r="AF553" s="109"/>
      <c r="AG553" s="109"/>
      <c r="AH553" s="110"/>
      <c r="AI553" s="108"/>
      <c r="AJ553" s="109"/>
      <c r="AK553" s="109"/>
      <c r="AL553" s="109"/>
      <c r="AM553" s="108"/>
      <c r="AN553" s="109"/>
      <c r="AO553" s="109"/>
      <c r="AP553" s="110"/>
      <c r="AQ553" s="108"/>
      <c r="AR553" s="109"/>
      <c r="AS553" s="109"/>
      <c r="AT553" s="110"/>
      <c r="AU553" s="109"/>
      <c r="AV553" s="109"/>
      <c r="AW553" s="109"/>
      <c r="AX553" s="187"/>
    </row>
    <row r="554" spans="1:50" ht="18.75" hidden="1" customHeight="1" x14ac:dyDescent="0.15">
      <c r="A554" s="987"/>
      <c r="B554" s="245"/>
      <c r="C554" s="244"/>
      <c r="D554" s="245"/>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x14ac:dyDescent="0.15">
      <c r="A555" s="987"/>
      <c r="B555" s="245"/>
      <c r="C555" s="244"/>
      <c r="D555" s="245"/>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183"/>
      <c r="AR555" s="129"/>
      <c r="AS555" s="130" t="s">
        <v>188</v>
      </c>
      <c r="AT555" s="165"/>
      <c r="AU555" s="129"/>
      <c r="AV555" s="129"/>
      <c r="AW555" s="130" t="s">
        <v>177</v>
      </c>
      <c r="AX555" s="131"/>
    </row>
    <row r="556" spans="1:50" ht="23.25" hidden="1" customHeight="1" x14ac:dyDescent="0.15">
      <c r="A556" s="987"/>
      <c r="B556" s="245"/>
      <c r="C556" s="244"/>
      <c r="D556" s="245"/>
      <c r="E556" s="159"/>
      <c r="F556" s="160"/>
      <c r="G556" s="197"/>
      <c r="H556" s="154"/>
      <c r="I556" s="154"/>
      <c r="J556" s="154"/>
      <c r="K556" s="154"/>
      <c r="L556" s="154"/>
      <c r="M556" s="154"/>
      <c r="N556" s="154"/>
      <c r="O556" s="154"/>
      <c r="P556" s="154"/>
      <c r="Q556" s="154"/>
      <c r="R556" s="154"/>
      <c r="S556" s="154"/>
      <c r="T556" s="154"/>
      <c r="U556" s="154"/>
      <c r="V556" s="154"/>
      <c r="W556" s="154"/>
      <c r="X556" s="198"/>
      <c r="Y556" s="123" t="s">
        <v>12</v>
      </c>
      <c r="Z556" s="124"/>
      <c r="AA556" s="125"/>
      <c r="AB556" s="126"/>
      <c r="AC556" s="126"/>
      <c r="AD556" s="126"/>
      <c r="AE556" s="108"/>
      <c r="AF556" s="109"/>
      <c r="AG556" s="109"/>
      <c r="AH556" s="109"/>
      <c r="AI556" s="108"/>
      <c r="AJ556" s="109"/>
      <c r="AK556" s="109"/>
      <c r="AL556" s="109"/>
      <c r="AM556" s="108"/>
      <c r="AN556" s="109"/>
      <c r="AO556" s="109"/>
      <c r="AP556" s="110"/>
      <c r="AQ556" s="108"/>
      <c r="AR556" s="109"/>
      <c r="AS556" s="109"/>
      <c r="AT556" s="110"/>
      <c r="AU556" s="109"/>
      <c r="AV556" s="109"/>
      <c r="AW556" s="109"/>
      <c r="AX556" s="187"/>
    </row>
    <row r="557" spans="1:50" ht="23.25" hidden="1" customHeight="1" x14ac:dyDescent="0.15">
      <c r="A557" s="987"/>
      <c r="B557" s="245"/>
      <c r="C557" s="244"/>
      <c r="D557" s="245"/>
      <c r="E557" s="159"/>
      <c r="F557" s="160"/>
      <c r="G557" s="199"/>
      <c r="H557" s="200"/>
      <c r="I557" s="200"/>
      <c r="J557" s="200"/>
      <c r="K557" s="200"/>
      <c r="L557" s="200"/>
      <c r="M557" s="200"/>
      <c r="N557" s="200"/>
      <c r="O557" s="200"/>
      <c r="P557" s="200"/>
      <c r="Q557" s="200"/>
      <c r="R557" s="200"/>
      <c r="S557" s="200"/>
      <c r="T557" s="200"/>
      <c r="U557" s="200"/>
      <c r="V557" s="200"/>
      <c r="W557" s="200"/>
      <c r="X557" s="201"/>
      <c r="Y557" s="188" t="s">
        <v>53</v>
      </c>
      <c r="Z557" s="90"/>
      <c r="AA557" s="91"/>
      <c r="AB557" s="196"/>
      <c r="AC557" s="196"/>
      <c r="AD557" s="196"/>
      <c r="AE557" s="108"/>
      <c r="AF557" s="109"/>
      <c r="AG557" s="109"/>
      <c r="AH557" s="110"/>
      <c r="AI557" s="108"/>
      <c r="AJ557" s="109"/>
      <c r="AK557" s="109"/>
      <c r="AL557" s="109"/>
      <c r="AM557" s="108"/>
      <c r="AN557" s="109"/>
      <c r="AO557" s="109"/>
      <c r="AP557" s="110"/>
      <c r="AQ557" s="108"/>
      <c r="AR557" s="109"/>
      <c r="AS557" s="109"/>
      <c r="AT557" s="110"/>
      <c r="AU557" s="109"/>
      <c r="AV557" s="109"/>
      <c r="AW557" s="109"/>
      <c r="AX557" s="187"/>
    </row>
    <row r="558" spans="1:50" ht="23.25" hidden="1" customHeight="1" x14ac:dyDescent="0.15">
      <c r="A558" s="987"/>
      <c r="B558" s="245"/>
      <c r="C558" s="244"/>
      <c r="D558" s="245"/>
      <c r="E558" s="159"/>
      <c r="F558" s="160"/>
      <c r="G558" s="202"/>
      <c r="H558" s="157"/>
      <c r="I558" s="157"/>
      <c r="J558" s="157"/>
      <c r="K558" s="157"/>
      <c r="L558" s="157"/>
      <c r="M558" s="157"/>
      <c r="N558" s="157"/>
      <c r="O558" s="157"/>
      <c r="P558" s="157"/>
      <c r="Q558" s="157"/>
      <c r="R558" s="157"/>
      <c r="S558" s="157"/>
      <c r="T558" s="157"/>
      <c r="U558" s="157"/>
      <c r="V558" s="157"/>
      <c r="W558" s="157"/>
      <c r="X558" s="203"/>
      <c r="Y558" s="188" t="s">
        <v>13</v>
      </c>
      <c r="Z558" s="90"/>
      <c r="AA558" s="91"/>
      <c r="AB558" s="189" t="s">
        <v>178</v>
      </c>
      <c r="AC558" s="189"/>
      <c r="AD558" s="189"/>
      <c r="AE558" s="108"/>
      <c r="AF558" s="109"/>
      <c r="AG558" s="109"/>
      <c r="AH558" s="110"/>
      <c r="AI558" s="108"/>
      <c r="AJ558" s="109"/>
      <c r="AK558" s="109"/>
      <c r="AL558" s="109"/>
      <c r="AM558" s="108"/>
      <c r="AN558" s="109"/>
      <c r="AO558" s="109"/>
      <c r="AP558" s="110"/>
      <c r="AQ558" s="108"/>
      <c r="AR558" s="109"/>
      <c r="AS558" s="109"/>
      <c r="AT558" s="110"/>
      <c r="AU558" s="109"/>
      <c r="AV558" s="109"/>
      <c r="AW558" s="109"/>
      <c r="AX558" s="187"/>
    </row>
    <row r="559" spans="1:50" ht="18.75" hidden="1" customHeight="1" x14ac:dyDescent="0.15">
      <c r="A559" s="987"/>
      <c r="B559" s="245"/>
      <c r="C559" s="244"/>
      <c r="D559" s="245"/>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x14ac:dyDescent="0.15">
      <c r="A560" s="987"/>
      <c r="B560" s="245"/>
      <c r="C560" s="244"/>
      <c r="D560" s="245"/>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183"/>
      <c r="AR560" s="129"/>
      <c r="AS560" s="130" t="s">
        <v>188</v>
      </c>
      <c r="AT560" s="165"/>
      <c r="AU560" s="129"/>
      <c r="AV560" s="129"/>
      <c r="AW560" s="130" t="s">
        <v>177</v>
      </c>
      <c r="AX560" s="131"/>
    </row>
    <row r="561" spans="1:50" ht="23.25" hidden="1" customHeight="1" x14ac:dyDescent="0.15">
      <c r="A561" s="987"/>
      <c r="B561" s="245"/>
      <c r="C561" s="244"/>
      <c r="D561" s="245"/>
      <c r="E561" s="159"/>
      <c r="F561" s="160"/>
      <c r="G561" s="197"/>
      <c r="H561" s="154"/>
      <c r="I561" s="154"/>
      <c r="J561" s="154"/>
      <c r="K561" s="154"/>
      <c r="L561" s="154"/>
      <c r="M561" s="154"/>
      <c r="N561" s="154"/>
      <c r="O561" s="154"/>
      <c r="P561" s="154"/>
      <c r="Q561" s="154"/>
      <c r="R561" s="154"/>
      <c r="S561" s="154"/>
      <c r="T561" s="154"/>
      <c r="U561" s="154"/>
      <c r="V561" s="154"/>
      <c r="W561" s="154"/>
      <c r="X561" s="198"/>
      <c r="Y561" s="123" t="s">
        <v>12</v>
      </c>
      <c r="Z561" s="124"/>
      <c r="AA561" s="125"/>
      <c r="AB561" s="126"/>
      <c r="AC561" s="126"/>
      <c r="AD561" s="126"/>
      <c r="AE561" s="108"/>
      <c r="AF561" s="109"/>
      <c r="AG561" s="109"/>
      <c r="AH561" s="109"/>
      <c r="AI561" s="108"/>
      <c r="AJ561" s="109"/>
      <c r="AK561" s="109"/>
      <c r="AL561" s="109"/>
      <c r="AM561" s="108"/>
      <c r="AN561" s="109"/>
      <c r="AO561" s="109"/>
      <c r="AP561" s="110"/>
      <c r="AQ561" s="108"/>
      <c r="AR561" s="109"/>
      <c r="AS561" s="109"/>
      <c r="AT561" s="110"/>
      <c r="AU561" s="109"/>
      <c r="AV561" s="109"/>
      <c r="AW561" s="109"/>
      <c r="AX561" s="187"/>
    </row>
    <row r="562" spans="1:50" ht="23.25" hidden="1" customHeight="1" x14ac:dyDescent="0.15">
      <c r="A562" s="987"/>
      <c r="B562" s="245"/>
      <c r="C562" s="244"/>
      <c r="D562" s="245"/>
      <c r="E562" s="159"/>
      <c r="F562" s="160"/>
      <c r="G562" s="199"/>
      <c r="H562" s="200"/>
      <c r="I562" s="200"/>
      <c r="J562" s="200"/>
      <c r="K562" s="200"/>
      <c r="L562" s="200"/>
      <c r="M562" s="200"/>
      <c r="N562" s="200"/>
      <c r="O562" s="200"/>
      <c r="P562" s="200"/>
      <c r="Q562" s="200"/>
      <c r="R562" s="200"/>
      <c r="S562" s="200"/>
      <c r="T562" s="200"/>
      <c r="U562" s="200"/>
      <c r="V562" s="200"/>
      <c r="W562" s="200"/>
      <c r="X562" s="201"/>
      <c r="Y562" s="188" t="s">
        <v>53</v>
      </c>
      <c r="Z562" s="90"/>
      <c r="AA562" s="91"/>
      <c r="AB562" s="196"/>
      <c r="AC562" s="196"/>
      <c r="AD562" s="196"/>
      <c r="AE562" s="108"/>
      <c r="AF562" s="109"/>
      <c r="AG562" s="109"/>
      <c r="AH562" s="110"/>
      <c r="AI562" s="108"/>
      <c r="AJ562" s="109"/>
      <c r="AK562" s="109"/>
      <c r="AL562" s="109"/>
      <c r="AM562" s="108"/>
      <c r="AN562" s="109"/>
      <c r="AO562" s="109"/>
      <c r="AP562" s="110"/>
      <c r="AQ562" s="108"/>
      <c r="AR562" s="109"/>
      <c r="AS562" s="109"/>
      <c r="AT562" s="110"/>
      <c r="AU562" s="109"/>
      <c r="AV562" s="109"/>
      <c r="AW562" s="109"/>
      <c r="AX562" s="187"/>
    </row>
    <row r="563" spans="1:50" ht="23.25" hidden="1" customHeight="1" x14ac:dyDescent="0.15">
      <c r="A563" s="987"/>
      <c r="B563" s="245"/>
      <c r="C563" s="244"/>
      <c r="D563" s="245"/>
      <c r="E563" s="159"/>
      <c r="F563" s="160"/>
      <c r="G563" s="202"/>
      <c r="H563" s="157"/>
      <c r="I563" s="157"/>
      <c r="J563" s="157"/>
      <c r="K563" s="157"/>
      <c r="L563" s="157"/>
      <c r="M563" s="157"/>
      <c r="N563" s="157"/>
      <c r="O563" s="157"/>
      <c r="P563" s="157"/>
      <c r="Q563" s="157"/>
      <c r="R563" s="157"/>
      <c r="S563" s="157"/>
      <c r="T563" s="157"/>
      <c r="U563" s="157"/>
      <c r="V563" s="157"/>
      <c r="W563" s="157"/>
      <c r="X563" s="203"/>
      <c r="Y563" s="188" t="s">
        <v>13</v>
      </c>
      <c r="Z563" s="90"/>
      <c r="AA563" s="91"/>
      <c r="AB563" s="189" t="s">
        <v>178</v>
      </c>
      <c r="AC563" s="189"/>
      <c r="AD563" s="189"/>
      <c r="AE563" s="108"/>
      <c r="AF563" s="109"/>
      <c r="AG563" s="109"/>
      <c r="AH563" s="110"/>
      <c r="AI563" s="108"/>
      <c r="AJ563" s="109"/>
      <c r="AK563" s="109"/>
      <c r="AL563" s="109"/>
      <c r="AM563" s="108"/>
      <c r="AN563" s="109"/>
      <c r="AO563" s="109"/>
      <c r="AP563" s="110"/>
      <c r="AQ563" s="108"/>
      <c r="AR563" s="109"/>
      <c r="AS563" s="109"/>
      <c r="AT563" s="110"/>
      <c r="AU563" s="109"/>
      <c r="AV563" s="109"/>
      <c r="AW563" s="109"/>
      <c r="AX563" s="187"/>
    </row>
    <row r="564" spans="1:50" ht="18.75" hidden="1" customHeight="1" x14ac:dyDescent="0.15">
      <c r="A564" s="987"/>
      <c r="B564" s="245"/>
      <c r="C564" s="244"/>
      <c r="D564" s="245"/>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x14ac:dyDescent="0.15">
      <c r="A565" s="987"/>
      <c r="B565" s="245"/>
      <c r="C565" s="244"/>
      <c r="D565" s="245"/>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183"/>
      <c r="AR565" s="129"/>
      <c r="AS565" s="130" t="s">
        <v>188</v>
      </c>
      <c r="AT565" s="165"/>
      <c r="AU565" s="129"/>
      <c r="AV565" s="129"/>
      <c r="AW565" s="130" t="s">
        <v>177</v>
      </c>
      <c r="AX565" s="131"/>
    </row>
    <row r="566" spans="1:50" ht="23.25" hidden="1" customHeight="1" x14ac:dyDescent="0.15">
      <c r="A566" s="987"/>
      <c r="B566" s="245"/>
      <c r="C566" s="244"/>
      <c r="D566" s="245"/>
      <c r="E566" s="159"/>
      <c r="F566" s="160"/>
      <c r="G566" s="197"/>
      <c r="H566" s="154"/>
      <c r="I566" s="154"/>
      <c r="J566" s="154"/>
      <c r="K566" s="154"/>
      <c r="L566" s="154"/>
      <c r="M566" s="154"/>
      <c r="N566" s="154"/>
      <c r="O566" s="154"/>
      <c r="P566" s="154"/>
      <c r="Q566" s="154"/>
      <c r="R566" s="154"/>
      <c r="S566" s="154"/>
      <c r="T566" s="154"/>
      <c r="U566" s="154"/>
      <c r="V566" s="154"/>
      <c r="W566" s="154"/>
      <c r="X566" s="198"/>
      <c r="Y566" s="123" t="s">
        <v>12</v>
      </c>
      <c r="Z566" s="124"/>
      <c r="AA566" s="125"/>
      <c r="AB566" s="126"/>
      <c r="AC566" s="126"/>
      <c r="AD566" s="126"/>
      <c r="AE566" s="108"/>
      <c r="AF566" s="109"/>
      <c r="AG566" s="109"/>
      <c r="AH566" s="109"/>
      <c r="AI566" s="108"/>
      <c r="AJ566" s="109"/>
      <c r="AK566" s="109"/>
      <c r="AL566" s="109"/>
      <c r="AM566" s="108"/>
      <c r="AN566" s="109"/>
      <c r="AO566" s="109"/>
      <c r="AP566" s="110"/>
      <c r="AQ566" s="108"/>
      <c r="AR566" s="109"/>
      <c r="AS566" s="109"/>
      <c r="AT566" s="110"/>
      <c r="AU566" s="109"/>
      <c r="AV566" s="109"/>
      <c r="AW566" s="109"/>
      <c r="AX566" s="187"/>
    </row>
    <row r="567" spans="1:50" ht="23.25" hidden="1" customHeight="1" x14ac:dyDescent="0.15">
      <c r="A567" s="987"/>
      <c r="B567" s="245"/>
      <c r="C567" s="244"/>
      <c r="D567" s="245"/>
      <c r="E567" s="159"/>
      <c r="F567" s="160"/>
      <c r="G567" s="199"/>
      <c r="H567" s="200"/>
      <c r="I567" s="200"/>
      <c r="J567" s="200"/>
      <c r="K567" s="200"/>
      <c r="L567" s="200"/>
      <c r="M567" s="200"/>
      <c r="N567" s="200"/>
      <c r="O567" s="200"/>
      <c r="P567" s="200"/>
      <c r="Q567" s="200"/>
      <c r="R567" s="200"/>
      <c r="S567" s="200"/>
      <c r="T567" s="200"/>
      <c r="U567" s="200"/>
      <c r="V567" s="200"/>
      <c r="W567" s="200"/>
      <c r="X567" s="201"/>
      <c r="Y567" s="188" t="s">
        <v>53</v>
      </c>
      <c r="Z567" s="90"/>
      <c r="AA567" s="91"/>
      <c r="AB567" s="196"/>
      <c r="AC567" s="196"/>
      <c r="AD567" s="196"/>
      <c r="AE567" s="108"/>
      <c r="AF567" s="109"/>
      <c r="AG567" s="109"/>
      <c r="AH567" s="110"/>
      <c r="AI567" s="108"/>
      <c r="AJ567" s="109"/>
      <c r="AK567" s="109"/>
      <c r="AL567" s="109"/>
      <c r="AM567" s="108"/>
      <c r="AN567" s="109"/>
      <c r="AO567" s="109"/>
      <c r="AP567" s="110"/>
      <c r="AQ567" s="108"/>
      <c r="AR567" s="109"/>
      <c r="AS567" s="109"/>
      <c r="AT567" s="110"/>
      <c r="AU567" s="109"/>
      <c r="AV567" s="109"/>
      <c r="AW567" s="109"/>
      <c r="AX567" s="187"/>
    </row>
    <row r="568" spans="1:50" ht="23.25" hidden="1" customHeight="1" x14ac:dyDescent="0.15">
      <c r="A568" s="987"/>
      <c r="B568" s="245"/>
      <c r="C568" s="244"/>
      <c r="D568" s="245"/>
      <c r="E568" s="159"/>
      <c r="F568" s="160"/>
      <c r="G568" s="202"/>
      <c r="H568" s="157"/>
      <c r="I568" s="157"/>
      <c r="J568" s="157"/>
      <c r="K568" s="157"/>
      <c r="L568" s="157"/>
      <c r="M568" s="157"/>
      <c r="N568" s="157"/>
      <c r="O568" s="157"/>
      <c r="P568" s="157"/>
      <c r="Q568" s="157"/>
      <c r="R568" s="157"/>
      <c r="S568" s="157"/>
      <c r="T568" s="157"/>
      <c r="U568" s="157"/>
      <c r="V568" s="157"/>
      <c r="W568" s="157"/>
      <c r="X568" s="203"/>
      <c r="Y568" s="188" t="s">
        <v>13</v>
      </c>
      <c r="Z568" s="90"/>
      <c r="AA568" s="91"/>
      <c r="AB568" s="189" t="s">
        <v>14</v>
      </c>
      <c r="AC568" s="189"/>
      <c r="AD568" s="189"/>
      <c r="AE568" s="108"/>
      <c r="AF568" s="109"/>
      <c r="AG568" s="109"/>
      <c r="AH568" s="110"/>
      <c r="AI568" s="108"/>
      <c r="AJ568" s="109"/>
      <c r="AK568" s="109"/>
      <c r="AL568" s="109"/>
      <c r="AM568" s="108"/>
      <c r="AN568" s="109"/>
      <c r="AO568" s="109"/>
      <c r="AP568" s="110"/>
      <c r="AQ568" s="108"/>
      <c r="AR568" s="109"/>
      <c r="AS568" s="109"/>
      <c r="AT568" s="110"/>
      <c r="AU568" s="109"/>
      <c r="AV568" s="109"/>
      <c r="AW568" s="109"/>
      <c r="AX568" s="187"/>
    </row>
    <row r="569" spans="1:50" ht="18.75" hidden="1" customHeight="1" x14ac:dyDescent="0.15">
      <c r="A569" s="987"/>
      <c r="B569" s="245"/>
      <c r="C569" s="244"/>
      <c r="D569" s="245"/>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x14ac:dyDescent="0.15">
      <c r="A570" s="987"/>
      <c r="B570" s="245"/>
      <c r="C570" s="244"/>
      <c r="D570" s="245"/>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183"/>
      <c r="AR570" s="129"/>
      <c r="AS570" s="130" t="s">
        <v>188</v>
      </c>
      <c r="AT570" s="165"/>
      <c r="AU570" s="129"/>
      <c r="AV570" s="129"/>
      <c r="AW570" s="130" t="s">
        <v>177</v>
      </c>
      <c r="AX570" s="131"/>
    </row>
    <row r="571" spans="1:50" ht="23.25" hidden="1" customHeight="1" x14ac:dyDescent="0.15">
      <c r="A571" s="987"/>
      <c r="B571" s="245"/>
      <c r="C571" s="244"/>
      <c r="D571" s="245"/>
      <c r="E571" s="159"/>
      <c r="F571" s="160"/>
      <c r="G571" s="197"/>
      <c r="H571" s="154"/>
      <c r="I571" s="154"/>
      <c r="J571" s="154"/>
      <c r="K571" s="154"/>
      <c r="L571" s="154"/>
      <c r="M571" s="154"/>
      <c r="N571" s="154"/>
      <c r="O571" s="154"/>
      <c r="P571" s="154"/>
      <c r="Q571" s="154"/>
      <c r="R571" s="154"/>
      <c r="S571" s="154"/>
      <c r="T571" s="154"/>
      <c r="U571" s="154"/>
      <c r="V571" s="154"/>
      <c r="W571" s="154"/>
      <c r="X571" s="198"/>
      <c r="Y571" s="123" t="s">
        <v>12</v>
      </c>
      <c r="Z571" s="124"/>
      <c r="AA571" s="125"/>
      <c r="AB571" s="126"/>
      <c r="AC571" s="126"/>
      <c r="AD571" s="126"/>
      <c r="AE571" s="108"/>
      <c r="AF571" s="109"/>
      <c r="AG571" s="109"/>
      <c r="AH571" s="109"/>
      <c r="AI571" s="108"/>
      <c r="AJ571" s="109"/>
      <c r="AK571" s="109"/>
      <c r="AL571" s="109"/>
      <c r="AM571" s="108"/>
      <c r="AN571" s="109"/>
      <c r="AO571" s="109"/>
      <c r="AP571" s="110"/>
      <c r="AQ571" s="108"/>
      <c r="AR571" s="109"/>
      <c r="AS571" s="109"/>
      <c r="AT571" s="110"/>
      <c r="AU571" s="109"/>
      <c r="AV571" s="109"/>
      <c r="AW571" s="109"/>
      <c r="AX571" s="187"/>
    </row>
    <row r="572" spans="1:50" ht="23.25" hidden="1" customHeight="1" x14ac:dyDescent="0.15">
      <c r="A572" s="987"/>
      <c r="B572" s="245"/>
      <c r="C572" s="244"/>
      <c r="D572" s="245"/>
      <c r="E572" s="159"/>
      <c r="F572" s="160"/>
      <c r="G572" s="199"/>
      <c r="H572" s="200"/>
      <c r="I572" s="200"/>
      <c r="J572" s="200"/>
      <c r="K572" s="200"/>
      <c r="L572" s="200"/>
      <c r="M572" s="200"/>
      <c r="N572" s="200"/>
      <c r="O572" s="200"/>
      <c r="P572" s="200"/>
      <c r="Q572" s="200"/>
      <c r="R572" s="200"/>
      <c r="S572" s="200"/>
      <c r="T572" s="200"/>
      <c r="U572" s="200"/>
      <c r="V572" s="200"/>
      <c r="W572" s="200"/>
      <c r="X572" s="201"/>
      <c r="Y572" s="188" t="s">
        <v>53</v>
      </c>
      <c r="Z572" s="90"/>
      <c r="AA572" s="91"/>
      <c r="AB572" s="196"/>
      <c r="AC572" s="196"/>
      <c r="AD572" s="196"/>
      <c r="AE572" s="108"/>
      <c r="AF572" s="109"/>
      <c r="AG572" s="109"/>
      <c r="AH572" s="110"/>
      <c r="AI572" s="108"/>
      <c r="AJ572" s="109"/>
      <c r="AK572" s="109"/>
      <c r="AL572" s="109"/>
      <c r="AM572" s="108"/>
      <c r="AN572" s="109"/>
      <c r="AO572" s="109"/>
      <c r="AP572" s="110"/>
      <c r="AQ572" s="108"/>
      <c r="AR572" s="109"/>
      <c r="AS572" s="109"/>
      <c r="AT572" s="110"/>
      <c r="AU572" s="109"/>
      <c r="AV572" s="109"/>
      <c r="AW572" s="109"/>
      <c r="AX572" s="187"/>
    </row>
    <row r="573" spans="1:50" ht="23.25" hidden="1" customHeight="1" x14ac:dyDescent="0.15">
      <c r="A573" s="987"/>
      <c r="B573" s="245"/>
      <c r="C573" s="244"/>
      <c r="D573" s="245"/>
      <c r="E573" s="159"/>
      <c r="F573" s="160"/>
      <c r="G573" s="202"/>
      <c r="H573" s="157"/>
      <c r="I573" s="157"/>
      <c r="J573" s="157"/>
      <c r="K573" s="157"/>
      <c r="L573" s="157"/>
      <c r="M573" s="157"/>
      <c r="N573" s="157"/>
      <c r="O573" s="157"/>
      <c r="P573" s="157"/>
      <c r="Q573" s="157"/>
      <c r="R573" s="157"/>
      <c r="S573" s="157"/>
      <c r="T573" s="157"/>
      <c r="U573" s="157"/>
      <c r="V573" s="157"/>
      <c r="W573" s="157"/>
      <c r="X573" s="203"/>
      <c r="Y573" s="188" t="s">
        <v>13</v>
      </c>
      <c r="Z573" s="90"/>
      <c r="AA573" s="91"/>
      <c r="AB573" s="189" t="s">
        <v>14</v>
      </c>
      <c r="AC573" s="189"/>
      <c r="AD573" s="189"/>
      <c r="AE573" s="108"/>
      <c r="AF573" s="109"/>
      <c r="AG573" s="109"/>
      <c r="AH573" s="110"/>
      <c r="AI573" s="108"/>
      <c r="AJ573" s="109"/>
      <c r="AK573" s="109"/>
      <c r="AL573" s="109"/>
      <c r="AM573" s="108"/>
      <c r="AN573" s="109"/>
      <c r="AO573" s="109"/>
      <c r="AP573" s="110"/>
      <c r="AQ573" s="108"/>
      <c r="AR573" s="109"/>
      <c r="AS573" s="109"/>
      <c r="AT573" s="110"/>
      <c r="AU573" s="109"/>
      <c r="AV573" s="109"/>
      <c r="AW573" s="109"/>
      <c r="AX573" s="187"/>
    </row>
    <row r="574" spans="1:50" ht="18.75" hidden="1" customHeight="1" x14ac:dyDescent="0.15">
      <c r="A574" s="987"/>
      <c r="B574" s="245"/>
      <c r="C574" s="244"/>
      <c r="D574" s="245"/>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x14ac:dyDescent="0.15">
      <c r="A575" s="987"/>
      <c r="B575" s="245"/>
      <c r="C575" s="244"/>
      <c r="D575" s="245"/>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183"/>
      <c r="AR575" s="129"/>
      <c r="AS575" s="130" t="s">
        <v>188</v>
      </c>
      <c r="AT575" s="165"/>
      <c r="AU575" s="129"/>
      <c r="AV575" s="129"/>
      <c r="AW575" s="130" t="s">
        <v>177</v>
      </c>
      <c r="AX575" s="131"/>
    </row>
    <row r="576" spans="1:50" ht="23.25" hidden="1" customHeight="1" x14ac:dyDescent="0.15">
      <c r="A576" s="987"/>
      <c r="B576" s="245"/>
      <c r="C576" s="244"/>
      <c r="D576" s="245"/>
      <c r="E576" s="159"/>
      <c r="F576" s="160"/>
      <c r="G576" s="197"/>
      <c r="H576" s="154"/>
      <c r="I576" s="154"/>
      <c r="J576" s="154"/>
      <c r="K576" s="154"/>
      <c r="L576" s="154"/>
      <c r="M576" s="154"/>
      <c r="N576" s="154"/>
      <c r="O576" s="154"/>
      <c r="P576" s="154"/>
      <c r="Q576" s="154"/>
      <c r="R576" s="154"/>
      <c r="S576" s="154"/>
      <c r="T576" s="154"/>
      <c r="U576" s="154"/>
      <c r="V576" s="154"/>
      <c r="W576" s="154"/>
      <c r="X576" s="198"/>
      <c r="Y576" s="123" t="s">
        <v>12</v>
      </c>
      <c r="Z576" s="124"/>
      <c r="AA576" s="125"/>
      <c r="AB576" s="126"/>
      <c r="AC576" s="126"/>
      <c r="AD576" s="126"/>
      <c r="AE576" s="108"/>
      <c r="AF576" s="109"/>
      <c r="AG576" s="109"/>
      <c r="AH576" s="109"/>
      <c r="AI576" s="108"/>
      <c r="AJ576" s="109"/>
      <c r="AK576" s="109"/>
      <c r="AL576" s="109"/>
      <c r="AM576" s="108"/>
      <c r="AN576" s="109"/>
      <c r="AO576" s="109"/>
      <c r="AP576" s="110"/>
      <c r="AQ576" s="108"/>
      <c r="AR576" s="109"/>
      <c r="AS576" s="109"/>
      <c r="AT576" s="110"/>
      <c r="AU576" s="109"/>
      <c r="AV576" s="109"/>
      <c r="AW576" s="109"/>
      <c r="AX576" s="187"/>
    </row>
    <row r="577" spans="1:50" ht="23.25" hidden="1" customHeight="1" x14ac:dyDescent="0.15">
      <c r="A577" s="987"/>
      <c r="B577" s="245"/>
      <c r="C577" s="244"/>
      <c r="D577" s="245"/>
      <c r="E577" s="159"/>
      <c r="F577" s="160"/>
      <c r="G577" s="199"/>
      <c r="H577" s="200"/>
      <c r="I577" s="200"/>
      <c r="J577" s="200"/>
      <c r="K577" s="200"/>
      <c r="L577" s="200"/>
      <c r="M577" s="200"/>
      <c r="N577" s="200"/>
      <c r="O577" s="200"/>
      <c r="P577" s="200"/>
      <c r="Q577" s="200"/>
      <c r="R577" s="200"/>
      <c r="S577" s="200"/>
      <c r="T577" s="200"/>
      <c r="U577" s="200"/>
      <c r="V577" s="200"/>
      <c r="W577" s="200"/>
      <c r="X577" s="201"/>
      <c r="Y577" s="188" t="s">
        <v>53</v>
      </c>
      <c r="Z577" s="90"/>
      <c r="AA577" s="91"/>
      <c r="AB577" s="196"/>
      <c r="AC577" s="196"/>
      <c r="AD577" s="196"/>
      <c r="AE577" s="108"/>
      <c r="AF577" s="109"/>
      <c r="AG577" s="109"/>
      <c r="AH577" s="110"/>
      <c r="AI577" s="108"/>
      <c r="AJ577" s="109"/>
      <c r="AK577" s="109"/>
      <c r="AL577" s="109"/>
      <c r="AM577" s="108"/>
      <c r="AN577" s="109"/>
      <c r="AO577" s="109"/>
      <c r="AP577" s="110"/>
      <c r="AQ577" s="108"/>
      <c r="AR577" s="109"/>
      <c r="AS577" s="109"/>
      <c r="AT577" s="110"/>
      <c r="AU577" s="109"/>
      <c r="AV577" s="109"/>
      <c r="AW577" s="109"/>
      <c r="AX577" s="187"/>
    </row>
    <row r="578" spans="1:50" ht="23.25" hidden="1" customHeight="1" x14ac:dyDescent="0.15">
      <c r="A578" s="987"/>
      <c r="B578" s="245"/>
      <c r="C578" s="244"/>
      <c r="D578" s="245"/>
      <c r="E578" s="159"/>
      <c r="F578" s="160"/>
      <c r="G578" s="202"/>
      <c r="H578" s="157"/>
      <c r="I578" s="157"/>
      <c r="J578" s="157"/>
      <c r="K578" s="157"/>
      <c r="L578" s="157"/>
      <c r="M578" s="157"/>
      <c r="N578" s="157"/>
      <c r="O578" s="157"/>
      <c r="P578" s="157"/>
      <c r="Q578" s="157"/>
      <c r="R578" s="157"/>
      <c r="S578" s="157"/>
      <c r="T578" s="157"/>
      <c r="U578" s="157"/>
      <c r="V578" s="157"/>
      <c r="W578" s="157"/>
      <c r="X578" s="203"/>
      <c r="Y578" s="188" t="s">
        <v>13</v>
      </c>
      <c r="Z578" s="90"/>
      <c r="AA578" s="91"/>
      <c r="AB578" s="189" t="s">
        <v>14</v>
      </c>
      <c r="AC578" s="189"/>
      <c r="AD578" s="189"/>
      <c r="AE578" s="108"/>
      <c r="AF578" s="109"/>
      <c r="AG578" s="109"/>
      <c r="AH578" s="110"/>
      <c r="AI578" s="108"/>
      <c r="AJ578" s="109"/>
      <c r="AK578" s="109"/>
      <c r="AL578" s="109"/>
      <c r="AM578" s="108"/>
      <c r="AN578" s="109"/>
      <c r="AO578" s="109"/>
      <c r="AP578" s="110"/>
      <c r="AQ578" s="108"/>
      <c r="AR578" s="109"/>
      <c r="AS578" s="109"/>
      <c r="AT578" s="110"/>
      <c r="AU578" s="109"/>
      <c r="AV578" s="109"/>
      <c r="AW578" s="109"/>
      <c r="AX578" s="187"/>
    </row>
    <row r="579" spans="1:50" ht="18.75" hidden="1" customHeight="1" x14ac:dyDescent="0.15">
      <c r="A579" s="987"/>
      <c r="B579" s="245"/>
      <c r="C579" s="244"/>
      <c r="D579" s="245"/>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x14ac:dyDescent="0.15">
      <c r="A580" s="987"/>
      <c r="B580" s="245"/>
      <c r="C580" s="244"/>
      <c r="D580" s="245"/>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183"/>
      <c r="AR580" s="129"/>
      <c r="AS580" s="130" t="s">
        <v>188</v>
      </c>
      <c r="AT580" s="165"/>
      <c r="AU580" s="129"/>
      <c r="AV580" s="129"/>
      <c r="AW580" s="130" t="s">
        <v>177</v>
      </c>
      <c r="AX580" s="131"/>
    </row>
    <row r="581" spans="1:50" ht="23.25" hidden="1" customHeight="1" x14ac:dyDescent="0.15">
      <c r="A581" s="987"/>
      <c r="B581" s="245"/>
      <c r="C581" s="244"/>
      <c r="D581" s="245"/>
      <c r="E581" s="159"/>
      <c r="F581" s="160"/>
      <c r="G581" s="197"/>
      <c r="H581" s="154"/>
      <c r="I581" s="154"/>
      <c r="J581" s="154"/>
      <c r="K581" s="154"/>
      <c r="L581" s="154"/>
      <c r="M581" s="154"/>
      <c r="N581" s="154"/>
      <c r="O581" s="154"/>
      <c r="P581" s="154"/>
      <c r="Q581" s="154"/>
      <c r="R581" s="154"/>
      <c r="S581" s="154"/>
      <c r="T581" s="154"/>
      <c r="U581" s="154"/>
      <c r="V581" s="154"/>
      <c r="W581" s="154"/>
      <c r="X581" s="198"/>
      <c r="Y581" s="123" t="s">
        <v>12</v>
      </c>
      <c r="Z581" s="124"/>
      <c r="AA581" s="125"/>
      <c r="AB581" s="126"/>
      <c r="AC581" s="126"/>
      <c r="AD581" s="126"/>
      <c r="AE581" s="108"/>
      <c r="AF581" s="109"/>
      <c r="AG581" s="109"/>
      <c r="AH581" s="109"/>
      <c r="AI581" s="108"/>
      <c r="AJ581" s="109"/>
      <c r="AK581" s="109"/>
      <c r="AL581" s="109"/>
      <c r="AM581" s="108"/>
      <c r="AN581" s="109"/>
      <c r="AO581" s="109"/>
      <c r="AP581" s="110"/>
      <c r="AQ581" s="108"/>
      <c r="AR581" s="109"/>
      <c r="AS581" s="109"/>
      <c r="AT581" s="110"/>
      <c r="AU581" s="109"/>
      <c r="AV581" s="109"/>
      <c r="AW581" s="109"/>
      <c r="AX581" s="187"/>
    </row>
    <row r="582" spans="1:50" ht="23.25" hidden="1" customHeight="1" x14ac:dyDescent="0.15">
      <c r="A582" s="987"/>
      <c r="B582" s="245"/>
      <c r="C582" s="244"/>
      <c r="D582" s="245"/>
      <c r="E582" s="159"/>
      <c r="F582" s="160"/>
      <c r="G582" s="199"/>
      <c r="H582" s="200"/>
      <c r="I582" s="200"/>
      <c r="J582" s="200"/>
      <c r="K582" s="200"/>
      <c r="L582" s="200"/>
      <c r="M582" s="200"/>
      <c r="N582" s="200"/>
      <c r="O582" s="200"/>
      <c r="P582" s="200"/>
      <c r="Q582" s="200"/>
      <c r="R582" s="200"/>
      <c r="S582" s="200"/>
      <c r="T582" s="200"/>
      <c r="U582" s="200"/>
      <c r="V582" s="200"/>
      <c r="W582" s="200"/>
      <c r="X582" s="201"/>
      <c r="Y582" s="188" t="s">
        <v>53</v>
      </c>
      <c r="Z582" s="90"/>
      <c r="AA582" s="91"/>
      <c r="AB582" s="196"/>
      <c r="AC582" s="196"/>
      <c r="AD582" s="196"/>
      <c r="AE582" s="108"/>
      <c r="AF582" s="109"/>
      <c r="AG582" s="109"/>
      <c r="AH582" s="110"/>
      <c r="AI582" s="108"/>
      <c r="AJ582" s="109"/>
      <c r="AK582" s="109"/>
      <c r="AL582" s="109"/>
      <c r="AM582" s="108"/>
      <c r="AN582" s="109"/>
      <c r="AO582" s="109"/>
      <c r="AP582" s="110"/>
      <c r="AQ582" s="108"/>
      <c r="AR582" s="109"/>
      <c r="AS582" s="109"/>
      <c r="AT582" s="110"/>
      <c r="AU582" s="109"/>
      <c r="AV582" s="109"/>
      <c r="AW582" s="109"/>
      <c r="AX582" s="187"/>
    </row>
    <row r="583" spans="1:50" ht="23.25" hidden="1" customHeight="1" x14ac:dyDescent="0.15">
      <c r="A583" s="987"/>
      <c r="B583" s="245"/>
      <c r="C583" s="244"/>
      <c r="D583" s="245"/>
      <c r="E583" s="159"/>
      <c r="F583" s="160"/>
      <c r="G583" s="202"/>
      <c r="H583" s="157"/>
      <c r="I583" s="157"/>
      <c r="J583" s="157"/>
      <c r="K583" s="157"/>
      <c r="L583" s="157"/>
      <c r="M583" s="157"/>
      <c r="N583" s="157"/>
      <c r="O583" s="157"/>
      <c r="P583" s="157"/>
      <c r="Q583" s="157"/>
      <c r="R583" s="157"/>
      <c r="S583" s="157"/>
      <c r="T583" s="157"/>
      <c r="U583" s="157"/>
      <c r="V583" s="157"/>
      <c r="W583" s="157"/>
      <c r="X583" s="203"/>
      <c r="Y583" s="188" t="s">
        <v>13</v>
      </c>
      <c r="Z583" s="90"/>
      <c r="AA583" s="91"/>
      <c r="AB583" s="189" t="s">
        <v>14</v>
      </c>
      <c r="AC583" s="189"/>
      <c r="AD583" s="189"/>
      <c r="AE583" s="108"/>
      <c r="AF583" s="109"/>
      <c r="AG583" s="109"/>
      <c r="AH583" s="110"/>
      <c r="AI583" s="108"/>
      <c r="AJ583" s="109"/>
      <c r="AK583" s="109"/>
      <c r="AL583" s="109"/>
      <c r="AM583" s="108"/>
      <c r="AN583" s="109"/>
      <c r="AO583" s="109"/>
      <c r="AP583" s="110"/>
      <c r="AQ583" s="108"/>
      <c r="AR583" s="109"/>
      <c r="AS583" s="109"/>
      <c r="AT583" s="110"/>
      <c r="AU583" s="109"/>
      <c r="AV583" s="109"/>
      <c r="AW583" s="109"/>
      <c r="AX583" s="187"/>
    </row>
    <row r="584" spans="1:50" ht="18.75" hidden="1" customHeight="1" x14ac:dyDescent="0.15">
      <c r="A584" s="987"/>
      <c r="B584" s="245"/>
      <c r="C584" s="244"/>
      <c r="D584" s="245"/>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x14ac:dyDescent="0.15">
      <c r="A585" s="987"/>
      <c r="B585" s="245"/>
      <c r="C585" s="244"/>
      <c r="D585" s="245"/>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183"/>
      <c r="AR585" s="129"/>
      <c r="AS585" s="130" t="s">
        <v>188</v>
      </c>
      <c r="AT585" s="165"/>
      <c r="AU585" s="129"/>
      <c r="AV585" s="129"/>
      <c r="AW585" s="130" t="s">
        <v>177</v>
      </c>
      <c r="AX585" s="131"/>
    </row>
    <row r="586" spans="1:50" ht="23.25" hidden="1" customHeight="1" x14ac:dyDescent="0.15">
      <c r="A586" s="987"/>
      <c r="B586" s="245"/>
      <c r="C586" s="244"/>
      <c r="D586" s="245"/>
      <c r="E586" s="159"/>
      <c r="F586" s="160"/>
      <c r="G586" s="197"/>
      <c r="H586" s="154"/>
      <c r="I586" s="154"/>
      <c r="J586" s="154"/>
      <c r="K586" s="154"/>
      <c r="L586" s="154"/>
      <c r="M586" s="154"/>
      <c r="N586" s="154"/>
      <c r="O586" s="154"/>
      <c r="P586" s="154"/>
      <c r="Q586" s="154"/>
      <c r="R586" s="154"/>
      <c r="S586" s="154"/>
      <c r="T586" s="154"/>
      <c r="U586" s="154"/>
      <c r="V586" s="154"/>
      <c r="W586" s="154"/>
      <c r="X586" s="198"/>
      <c r="Y586" s="123" t="s">
        <v>12</v>
      </c>
      <c r="Z586" s="124"/>
      <c r="AA586" s="125"/>
      <c r="AB586" s="126"/>
      <c r="AC586" s="126"/>
      <c r="AD586" s="126"/>
      <c r="AE586" s="108"/>
      <c r="AF586" s="109"/>
      <c r="AG586" s="109"/>
      <c r="AH586" s="109"/>
      <c r="AI586" s="108"/>
      <c r="AJ586" s="109"/>
      <c r="AK586" s="109"/>
      <c r="AL586" s="109"/>
      <c r="AM586" s="108"/>
      <c r="AN586" s="109"/>
      <c r="AO586" s="109"/>
      <c r="AP586" s="110"/>
      <c r="AQ586" s="108"/>
      <c r="AR586" s="109"/>
      <c r="AS586" s="109"/>
      <c r="AT586" s="110"/>
      <c r="AU586" s="109"/>
      <c r="AV586" s="109"/>
      <c r="AW586" s="109"/>
      <c r="AX586" s="187"/>
    </row>
    <row r="587" spans="1:50" ht="23.25" hidden="1" customHeight="1" x14ac:dyDescent="0.15">
      <c r="A587" s="987"/>
      <c r="B587" s="245"/>
      <c r="C587" s="244"/>
      <c r="D587" s="245"/>
      <c r="E587" s="159"/>
      <c r="F587" s="160"/>
      <c r="G587" s="199"/>
      <c r="H587" s="200"/>
      <c r="I587" s="200"/>
      <c r="J587" s="200"/>
      <c r="K587" s="200"/>
      <c r="L587" s="200"/>
      <c r="M587" s="200"/>
      <c r="N587" s="200"/>
      <c r="O587" s="200"/>
      <c r="P587" s="200"/>
      <c r="Q587" s="200"/>
      <c r="R587" s="200"/>
      <c r="S587" s="200"/>
      <c r="T587" s="200"/>
      <c r="U587" s="200"/>
      <c r="V587" s="200"/>
      <c r="W587" s="200"/>
      <c r="X587" s="201"/>
      <c r="Y587" s="188" t="s">
        <v>53</v>
      </c>
      <c r="Z587" s="90"/>
      <c r="AA587" s="91"/>
      <c r="AB587" s="196"/>
      <c r="AC587" s="196"/>
      <c r="AD587" s="196"/>
      <c r="AE587" s="108"/>
      <c r="AF587" s="109"/>
      <c r="AG587" s="109"/>
      <c r="AH587" s="110"/>
      <c r="AI587" s="108"/>
      <c r="AJ587" s="109"/>
      <c r="AK587" s="109"/>
      <c r="AL587" s="109"/>
      <c r="AM587" s="108"/>
      <c r="AN587" s="109"/>
      <c r="AO587" s="109"/>
      <c r="AP587" s="110"/>
      <c r="AQ587" s="108"/>
      <c r="AR587" s="109"/>
      <c r="AS587" s="109"/>
      <c r="AT587" s="110"/>
      <c r="AU587" s="109"/>
      <c r="AV587" s="109"/>
      <c r="AW587" s="109"/>
      <c r="AX587" s="187"/>
    </row>
    <row r="588" spans="1:50" ht="23.25" hidden="1" customHeight="1" x14ac:dyDescent="0.15">
      <c r="A588" s="987"/>
      <c r="B588" s="245"/>
      <c r="C588" s="244"/>
      <c r="D588" s="245"/>
      <c r="E588" s="159"/>
      <c r="F588" s="160"/>
      <c r="G588" s="202"/>
      <c r="H588" s="157"/>
      <c r="I588" s="157"/>
      <c r="J588" s="157"/>
      <c r="K588" s="157"/>
      <c r="L588" s="157"/>
      <c r="M588" s="157"/>
      <c r="N588" s="157"/>
      <c r="O588" s="157"/>
      <c r="P588" s="157"/>
      <c r="Q588" s="157"/>
      <c r="R588" s="157"/>
      <c r="S588" s="157"/>
      <c r="T588" s="157"/>
      <c r="U588" s="157"/>
      <c r="V588" s="157"/>
      <c r="W588" s="157"/>
      <c r="X588" s="203"/>
      <c r="Y588" s="188" t="s">
        <v>13</v>
      </c>
      <c r="Z588" s="90"/>
      <c r="AA588" s="91"/>
      <c r="AB588" s="189" t="s">
        <v>14</v>
      </c>
      <c r="AC588" s="189"/>
      <c r="AD588" s="189"/>
      <c r="AE588" s="108"/>
      <c r="AF588" s="109"/>
      <c r="AG588" s="109"/>
      <c r="AH588" s="110"/>
      <c r="AI588" s="108"/>
      <c r="AJ588" s="109"/>
      <c r="AK588" s="109"/>
      <c r="AL588" s="109"/>
      <c r="AM588" s="108"/>
      <c r="AN588" s="109"/>
      <c r="AO588" s="109"/>
      <c r="AP588" s="110"/>
      <c r="AQ588" s="108"/>
      <c r="AR588" s="109"/>
      <c r="AS588" s="109"/>
      <c r="AT588" s="110"/>
      <c r="AU588" s="109"/>
      <c r="AV588" s="109"/>
      <c r="AW588" s="109"/>
      <c r="AX588" s="187"/>
    </row>
    <row r="589" spans="1:50" ht="23.85" hidden="1" customHeight="1" x14ac:dyDescent="0.15">
      <c r="A589" s="987"/>
      <c r="B589" s="245"/>
      <c r="C589" s="244"/>
      <c r="D589" s="245"/>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x14ac:dyDescent="0.15">
      <c r="A590" s="987"/>
      <c r="B590" s="245"/>
      <c r="C590" s="244"/>
      <c r="D590" s="245"/>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x14ac:dyDescent="0.15">
      <c r="A591" s="987"/>
      <c r="B591" s="245"/>
      <c r="C591" s="244"/>
      <c r="D591" s="245"/>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x14ac:dyDescent="0.15">
      <c r="A592" s="987"/>
      <c r="B592" s="245"/>
      <c r="C592" s="244"/>
      <c r="D592" s="245"/>
      <c r="E592" s="231" t="s">
        <v>328</v>
      </c>
      <c r="F592" s="232"/>
      <c r="G592" s="233" t="s">
        <v>207</v>
      </c>
      <c r="H592" s="151"/>
      <c r="I592" s="151"/>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87"/>
      <c r="B593" s="245"/>
      <c r="C593" s="244"/>
      <c r="D593" s="245"/>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x14ac:dyDescent="0.15">
      <c r="A594" s="987"/>
      <c r="B594" s="245"/>
      <c r="C594" s="244"/>
      <c r="D594" s="245"/>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183"/>
      <c r="AR594" s="129"/>
      <c r="AS594" s="130" t="s">
        <v>188</v>
      </c>
      <c r="AT594" s="165"/>
      <c r="AU594" s="129"/>
      <c r="AV594" s="129"/>
      <c r="AW594" s="130" t="s">
        <v>177</v>
      </c>
      <c r="AX594" s="131"/>
    </row>
    <row r="595" spans="1:50" ht="23.25" hidden="1" customHeight="1" x14ac:dyDescent="0.15">
      <c r="A595" s="987"/>
      <c r="B595" s="245"/>
      <c r="C595" s="244"/>
      <c r="D595" s="245"/>
      <c r="E595" s="159"/>
      <c r="F595" s="160"/>
      <c r="G595" s="197"/>
      <c r="H595" s="154"/>
      <c r="I595" s="154"/>
      <c r="J595" s="154"/>
      <c r="K595" s="154"/>
      <c r="L595" s="154"/>
      <c r="M595" s="154"/>
      <c r="N595" s="154"/>
      <c r="O595" s="154"/>
      <c r="P595" s="154"/>
      <c r="Q595" s="154"/>
      <c r="R595" s="154"/>
      <c r="S595" s="154"/>
      <c r="T595" s="154"/>
      <c r="U595" s="154"/>
      <c r="V595" s="154"/>
      <c r="W595" s="154"/>
      <c r="X595" s="198"/>
      <c r="Y595" s="123" t="s">
        <v>12</v>
      </c>
      <c r="Z595" s="124"/>
      <c r="AA595" s="125"/>
      <c r="AB595" s="126"/>
      <c r="AC595" s="126"/>
      <c r="AD595" s="126"/>
      <c r="AE595" s="108"/>
      <c r="AF595" s="109"/>
      <c r="AG595" s="109"/>
      <c r="AH595" s="109"/>
      <c r="AI595" s="108"/>
      <c r="AJ595" s="109"/>
      <c r="AK595" s="109"/>
      <c r="AL595" s="109"/>
      <c r="AM595" s="108"/>
      <c r="AN595" s="109"/>
      <c r="AO595" s="109"/>
      <c r="AP595" s="110"/>
      <c r="AQ595" s="108"/>
      <c r="AR595" s="109"/>
      <c r="AS595" s="109"/>
      <c r="AT595" s="110"/>
      <c r="AU595" s="109"/>
      <c r="AV595" s="109"/>
      <c r="AW595" s="109"/>
      <c r="AX595" s="187"/>
    </row>
    <row r="596" spans="1:50" ht="23.25" hidden="1" customHeight="1" x14ac:dyDescent="0.15">
      <c r="A596" s="987"/>
      <c r="B596" s="245"/>
      <c r="C596" s="244"/>
      <c r="D596" s="245"/>
      <c r="E596" s="159"/>
      <c r="F596" s="160"/>
      <c r="G596" s="199"/>
      <c r="H596" s="200"/>
      <c r="I596" s="200"/>
      <c r="J596" s="200"/>
      <c r="K596" s="200"/>
      <c r="L596" s="200"/>
      <c r="M596" s="200"/>
      <c r="N596" s="200"/>
      <c r="O596" s="200"/>
      <c r="P596" s="200"/>
      <c r="Q596" s="200"/>
      <c r="R596" s="200"/>
      <c r="S596" s="200"/>
      <c r="T596" s="200"/>
      <c r="U596" s="200"/>
      <c r="V596" s="200"/>
      <c r="W596" s="200"/>
      <c r="X596" s="201"/>
      <c r="Y596" s="188" t="s">
        <v>53</v>
      </c>
      <c r="Z596" s="90"/>
      <c r="AA596" s="91"/>
      <c r="AB596" s="196"/>
      <c r="AC596" s="196"/>
      <c r="AD596" s="196"/>
      <c r="AE596" s="108"/>
      <c r="AF596" s="109"/>
      <c r="AG596" s="109"/>
      <c r="AH596" s="110"/>
      <c r="AI596" s="108"/>
      <c r="AJ596" s="109"/>
      <c r="AK596" s="109"/>
      <c r="AL596" s="109"/>
      <c r="AM596" s="108"/>
      <c r="AN596" s="109"/>
      <c r="AO596" s="109"/>
      <c r="AP596" s="110"/>
      <c r="AQ596" s="108"/>
      <c r="AR596" s="109"/>
      <c r="AS596" s="109"/>
      <c r="AT596" s="110"/>
      <c r="AU596" s="109"/>
      <c r="AV596" s="109"/>
      <c r="AW596" s="109"/>
      <c r="AX596" s="187"/>
    </row>
    <row r="597" spans="1:50" ht="23.25" hidden="1" customHeight="1" x14ac:dyDescent="0.15">
      <c r="A597" s="987"/>
      <c r="B597" s="245"/>
      <c r="C597" s="244"/>
      <c r="D597" s="245"/>
      <c r="E597" s="159"/>
      <c r="F597" s="160"/>
      <c r="G597" s="202"/>
      <c r="H597" s="157"/>
      <c r="I597" s="157"/>
      <c r="J597" s="157"/>
      <c r="K597" s="157"/>
      <c r="L597" s="157"/>
      <c r="M597" s="157"/>
      <c r="N597" s="157"/>
      <c r="O597" s="157"/>
      <c r="P597" s="157"/>
      <c r="Q597" s="157"/>
      <c r="R597" s="157"/>
      <c r="S597" s="157"/>
      <c r="T597" s="157"/>
      <c r="U597" s="157"/>
      <c r="V597" s="157"/>
      <c r="W597" s="157"/>
      <c r="X597" s="203"/>
      <c r="Y597" s="188" t="s">
        <v>13</v>
      </c>
      <c r="Z597" s="90"/>
      <c r="AA597" s="91"/>
      <c r="AB597" s="189" t="s">
        <v>178</v>
      </c>
      <c r="AC597" s="189"/>
      <c r="AD597" s="189"/>
      <c r="AE597" s="108"/>
      <c r="AF597" s="109"/>
      <c r="AG597" s="109"/>
      <c r="AH597" s="110"/>
      <c r="AI597" s="108"/>
      <c r="AJ597" s="109"/>
      <c r="AK597" s="109"/>
      <c r="AL597" s="109"/>
      <c r="AM597" s="108"/>
      <c r="AN597" s="109"/>
      <c r="AO597" s="109"/>
      <c r="AP597" s="110"/>
      <c r="AQ597" s="108"/>
      <c r="AR597" s="109"/>
      <c r="AS597" s="109"/>
      <c r="AT597" s="110"/>
      <c r="AU597" s="109"/>
      <c r="AV597" s="109"/>
      <c r="AW597" s="109"/>
      <c r="AX597" s="187"/>
    </row>
    <row r="598" spans="1:50" ht="18.75" hidden="1" customHeight="1" x14ac:dyDescent="0.15">
      <c r="A598" s="987"/>
      <c r="B598" s="245"/>
      <c r="C598" s="244"/>
      <c r="D598" s="245"/>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x14ac:dyDescent="0.15">
      <c r="A599" s="987"/>
      <c r="B599" s="245"/>
      <c r="C599" s="244"/>
      <c r="D599" s="245"/>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183"/>
      <c r="AR599" s="129"/>
      <c r="AS599" s="130" t="s">
        <v>188</v>
      </c>
      <c r="AT599" s="165"/>
      <c r="AU599" s="129"/>
      <c r="AV599" s="129"/>
      <c r="AW599" s="130" t="s">
        <v>177</v>
      </c>
      <c r="AX599" s="131"/>
    </row>
    <row r="600" spans="1:50" ht="23.25" hidden="1" customHeight="1" x14ac:dyDescent="0.15">
      <c r="A600" s="987"/>
      <c r="B600" s="245"/>
      <c r="C600" s="244"/>
      <c r="D600" s="245"/>
      <c r="E600" s="159"/>
      <c r="F600" s="160"/>
      <c r="G600" s="197"/>
      <c r="H600" s="154"/>
      <c r="I600" s="154"/>
      <c r="J600" s="154"/>
      <c r="K600" s="154"/>
      <c r="L600" s="154"/>
      <c r="M600" s="154"/>
      <c r="N600" s="154"/>
      <c r="O600" s="154"/>
      <c r="P600" s="154"/>
      <c r="Q600" s="154"/>
      <c r="R600" s="154"/>
      <c r="S600" s="154"/>
      <c r="T600" s="154"/>
      <c r="U600" s="154"/>
      <c r="V600" s="154"/>
      <c r="W600" s="154"/>
      <c r="X600" s="198"/>
      <c r="Y600" s="123" t="s">
        <v>12</v>
      </c>
      <c r="Z600" s="124"/>
      <c r="AA600" s="125"/>
      <c r="AB600" s="126"/>
      <c r="AC600" s="126"/>
      <c r="AD600" s="126"/>
      <c r="AE600" s="108"/>
      <c r="AF600" s="109"/>
      <c r="AG600" s="109"/>
      <c r="AH600" s="109"/>
      <c r="AI600" s="108"/>
      <c r="AJ600" s="109"/>
      <c r="AK600" s="109"/>
      <c r="AL600" s="109"/>
      <c r="AM600" s="108"/>
      <c r="AN600" s="109"/>
      <c r="AO600" s="109"/>
      <c r="AP600" s="110"/>
      <c r="AQ600" s="108"/>
      <c r="AR600" s="109"/>
      <c r="AS600" s="109"/>
      <c r="AT600" s="110"/>
      <c r="AU600" s="109"/>
      <c r="AV600" s="109"/>
      <c r="AW600" s="109"/>
      <c r="AX600" s="187"/>
    </row>
    <row r="601" spans="1:50" ht="23.25" hidden="1" customHeight="1" x14ac:dyDescent="0.15">
      <c r="A601" s="987"/>
      <c r="B601" s="245"/>
      <c r="C601" s="244"/>
      <c r="D601" s="245"/>
      <c r="E601" s="159"/>
      <c r="F601" s="160"/>
      <c r="G601" s="199"/>
      <c r="H601" s="200"/>
      <c r="I601" s="200"/>
      <c r="J601" s="200"/>
      <c r="K601" s="200"/>
      <c r="L601" s="200"/>
      <c r="M601" s="200"/>
      <c r="N601" s="200"/>
      <c r="O601" s="200"/>
      <c r="P601" s="200"/>
      <c r="Q601" s="200"/>
      <c r="R601" s="200"/>
      <c r="S601" s="200"/>
      <c r="T601" s="200"/>
      <c r="U601" s="200"/>
      <c r="V601" s="200"/>
      <c r="W601" s="200"/>
      <c r="X601" s="201"/>
      <c r="Y601" s="188" t="s">
        <v>53</v>
      </c>
      <c r="Z601" s="90"/>
      <c r="AA601" s="91"/>
      <c r="AB601" s="196"/>
      <c r="AC601" s="196"/>
      <c r="AD601" s="196"/>
      <c r="AE601" s="108"/>
      <c r="AF601" s="109"/>
      <c r="AG601" s="109"/>
      <c r="AH601" s="110"/>
      <c r="AI601" s="108"/>
      <c r="AJ601" s="109"/>
      <c r="AK601" s="109"/>
      <c r="AL601" s="109"/>
      <c r="AM601" s="108"/>
      <c r="AN601" s="109"/>
      <c r="AO601" s="109"/>
      <c r="AP601" s="110"/>
      <c r="AQ601" s="108"/>
      <c r="AR601" s="109"/>
      <c r="AS601" s="109"/>
      <c r="AT601" s="110"/>
      <c r="AU601" s="109"/>
      <c r="AV601" s="109"/>
      <c r="AW601" s="109"/>
      <c r="AX601" s="187"/>
    </row>
    <row r="602" spans="1:50" ht="23.25" hidden="1" customHeight="1" x14ac:dyDescent="0.15">
      <c r="A602" s="987"/>
      <c r="B602" s="245"/>
      <c r="C602" s="244"/>
      <c r="D602" s="245"/>
      <c r="E602" s="159"/>
      <c r="F602" s="160"/>
      <c r="G602" s="202"/>
      <c r="H602" s="157"/>
      <c r="I602" s="157"/>
      <c r="J602" s="157"/>
      <c r="K602" s="157"/>
      <c r="L602" s="157"/>
      <c r="M602" s="157"/>
      <c r="N602" s="157"/>
      <c r="O602" s="157"/>
      <c r="P602" s="157"/>
      <c r="Q602" s="157"/>
      <c r="R602" s="157"/>
      <c r="S602" s="157"/>
      <c r="T602" s="157"/>
      <c r="U602" s="157"/>
      <c r="V602" s="157"/>
      <c r="W602" s="157"/>
      <c r="X602" s="203"/>
      <c r="Y602" s="188" t="s">
        <v>13</v>
      </c>
      <c r="Z602" s="90"/>
      <c r="AA602" s="91"/>
      <c r="AB602" s="189" t="s">
        <v>178</v>
      </c>
      <c r="AC602" s="189"/>
      <c r="AD602" s="189"/>
      <c r="AE602" s="108"/>
      <c r="AF602" s="109"/>
      <c r="AG602" s="109"/>
      <c r="AH602" s="110"/>
      <c r="AI602" s="108"/>
      <c r="AJ602" s="109"/>
      <c r="AK602" s="109"/>
      <c r="AL602" s="109"/>
      <c r="AM602" s="108"/>
      <c r="AN602" s="109"/>
      <c r="AO602" s="109"/>
      <c r="AP602" s="110"/>
      <c r="AQ602" s="108"/>
      <c r="AR602" s="109"/>
      <c r="AS602" s="109"/>
      <c r="AT602" s="110"/>
      <c r="AU602" s="109"/>
      <c r="AV602" s="109"/>
      <c r="AW602" s="109"/>
      <c r="AX602" s="187"/>
    </row>
    <row r="603" spans="1:50" ht="18.75" hidden="1" customHeight="1" x14ac:dyDescent="0.15">
      <c r="A603" s="987"/>
      <c r="B603" s="245"/>
      <c r="C603" s="244"/>
      <c r="D603" s="245"/>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x14ac:dyDescent="0.15">
      <c r="A604" s="987"/>
      <c r="B604" s="245"/>
      <c r="C604" s="244"/>
      <c r="D604" s="245"/>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183"/>
      <c r="AR604" s="129"/>
      <c r="AS604" s="130" t="s">
        <v>188</v>
      </c>
      <c r="AT604" s="165"/>
      <c r="AU604" s="129"/>
      <c r="AV604" s="129"/>
      <c r="AW604" s="130" t="s">
        <v>177</v>
      </c>
      <c r="AX604" s="131"/>
    </row>
    <row r="605" spans="1:50" ht="23.25" hidden="1" customHeight="1" x14ac:dyDescent="0.15">
      <c r="A605" s="987"/>
      <c r="B605" s="245"/>
      <c r="C605" s="244"/>
      <c r="D605" s="245"/>
      <c r="E605" s="159"/>
      <c r="F605" s="160"/>
      <c r="G605" s="197"/>
      <c r="H605" s="154"/>
      <c r="I605" s="154"/>
      <c r="J605" s="154"/>
      <c r="K605" s="154"/>
      <c r="L605" s="154"/>
      <c r="M605" s="154"/>
      <c r="N605" s="154"/>
      <c r="O605" s="154"/>
      <c r="P605" s="154"/>
      <c r="Q605" s="154"/>
      <c r="R605" s="154"/>
      <c r="S605" s="154"/>
      <c r="T605" s="154"/>
      <c r="U605" s="154"/>
      <c r="V605" s="154"/>
      <c r="W605" s="154"/>
      <c r="X605" s="198"/>
      <c r="Y605" s="123" t="s">
        <v>12</v>
      </c>
      <c r="Z605" s="124"/>
      <c r="AA605" s="125"/>
      <c r="AB605" s="126"/>
      <c r="AC605" s="126"/>
      <c r="AD605" s="126"/>
      <c r="AE605" s="108"/>
      <c r="AF605" s="109"/>
      <c r="AG605" s="109"/>
      <c r="AH605" s="109"/>
      <c r="AI605" s="108"/>
      <c r="AJ605" s="109"/>
      <c r="AK605" s="109"/>
      <c r="AL605" s="109"/>
      <c r="AM605" s="108"/>
      <c r="AN605" s="109"/>
      <c r="AO605" s="109"/>
      <c r="AP605" s="110"/>
      <c r="AQ605" s="108"/>
      <c r="AR605" s="109"/>
      <c r="AS605" s="109"/>
      <c r="AT605" s="110"/>
      <c r="AU605" s="109"/>
      <c r="AV605" s="109"/>
      <c r="AW605" s="109"/>
      <c r="AX605" s="187"/>
    </row>
    <row r="606" spans="1:50" ht="23.25" hidden="1" customHeight="1" x14ac:dyDescent="0.15">
      <c r="A606" s="987"/>
      <c r="B606" s="245"/>
      <c r="C606" s="244"/>
      <c r="D606" s="245"/>
      <c r="E606" s="159"/>
      <c r="F606" s="160"/>
      <c r="G606" s="199"/>
      <c r="H606" s="200"/>
      <c r="I606" s="200"/>
      <c r="J606" s="200"/>
      <c r="K606" s="200"/>
      <c r="L606" s="200"/>
      <c r="M606" s="200"/>
      <c r="N606" s="200"/>
      <c r="O606" s="200"/>
      <c r="P606" s="200"/>
      <c r="Q606" s="200"/>
      <c r="R606" s="200"/>
      <c r="S606" s="200"/>
      <c r="T606" s="200"/>
      <c r="U606" s="200"/>
      <c r="V606" s="200"/>
      <c r="W606" s="200"/>
      <c r="X606" s="201"/>
      <c r="Y606" s="188" t="s">
        <v>53</v>
      </c>
      <c r="Z606" s="90"/>
      <c r="AA606" s="91"/>
      <c r="AB606" s="196"/>
      <c r="AC606" s="196"/>
      <c r="AD606" s="196"/>
      <c r="AE606" s="108"/>
      <c r="AF606" s="109"/>
      <c r="AG606" s="109"/>
      <c r="AH606" s="110"/>
      <c r="AI606" s="108"/>
      <c r="AJ606" s="109"/>
      <c r="AK606" s="109"/>
      <c r="AL606" s="109"/>
      <c r="AM606" s="108"/>
      <c r="AN606" s="109"/>
      <c r="AO606" s="109"/>
      <c r="AP606" s="110"/>
      <c r="AQ606" s="108"/>
      <c r="AR606" s="109"/>
      <c r="AS606" s="109"/>
      <c r="AT606" s="110"/>
      <c r="AU606" s="109"/>
      <c r="AV606" s="109"/>
      <c r="AW606" s="109"/>
      <c r="AX606" s="187"/>
    </row>
    <row r="607" spans="1:50" ht="23.25" hidden="1" customHeight="1" x14ac:dyDescent="0.15">
      <c r="A607" s="987"/>
      <c r="B607" s="245"/>
      <c r="C607" s="244"/>
      <c r="D607" s="245"/>
      <c r="E607" s="159"/>
      <c r="F607" s="160"/>
      <c r="G607" s="202"/>
      <c r="H607" s="157"/>
      <c r="I607" s="157"/>
      <c r="J607" s="157"/>
      <c r="K607" s="157"/>
      <c r="L607" s="157"/>
      <c r="M607" s="157"/>
      <c r="N607" s="157"/>
      <c r="O607" s="157"/>
      <c r="P607" s="157"/>
      <c r="Q607" s="157"/>
      <c r="R607" s="157"/>
      <c r="S607" s="157"/>
      <c r="T607" s="157"/>
      <c r="U607" s="157"/>
      <c r="V607" s="157"/>
      <c r="W607" s="157"/>
      <c r="X607" s="203"/>
      <c r="Y607" s="188" t="s">
        <v>13</v>
      </c>
      <c r="Z607" s="90"/>
      <c r="AA607" s="91"/>
      <c r="AB607" s="189" t="s">
        <v>178</v>
      </c>
      <c r="AC607" s="189"/>
      <c r="AD607" s="189"/>
      <c r="AE607" s="108"/>
      <c r="AF607" s="109"/>
      <c r="AG607" s="109"/>
      <c r="AH607" s="110"/>
      <c r="AI607" s="108"/>
      <c r="AJ607" s="109"/>
      <c r="AK607" s="109"/>
      <c r="AL607" s="109"/>
      <c r="AM607" s="108"/>
      <c r="AN607" s="109"/>
      <c r="AO607" s="109"/>
      <c r="AP607" s="110"/>
      <c r="AQ607" s="108"/>
      <c r="AR607" s="109"/>
      <c r="AS607" s="109"/>
      <c r="AT607" s="110"/>
      <c r="AU607" s="109"/>
      <c r="AV607" s="109"/>
      <c r="AW607" s="109"/>
      <c r="AX607" s="187"/>
    </row>
    <row r="608" spans="1:50" ht="18.75" hidden="1" customHeight="1" x14ac:dyDescent="0.15">
      <c r="A608" s="987"/>
      <c r="B608" s="245"/>
      <c r="C608" s="244"/>
      <c r="D608" s="245"/>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x14ac:dyDescent="0.15">
      <c r="A609" s="987"/>
      <c r="B609" s="245"/>
      <c r="C609" s="244"/>
      <c r="D609" s="245"/>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183"/>
      <c r="AR609" s="129"/>
      <c r="AS609" s="130" t="s">
        <v>188</v>
      </c>
      <c r="AT609" s="165"/>
      <c r="AU609" s="129"/>
      <c r="AV609" s="129"/>
      <c r="AW609" s="130" t="s">
        <v>177</v>
      </c>
      <c r="AX609" s="131"/>
    </row>
    <row r="610" spans="1:50" ht="23.25" hidden="1" customHeight="1" x14ac:dyDescent="0.15">
      <c r="A610" s="987"/>
      <c r="B610" s="245"/>
      <c r="C610" s="244"/>
      <c r="D610" s="245"/>
      <c r="E610" s="159"/>
      <c r="F610" s="160"/>
      <c r="G610" s="197"/>
      <c r="H610" s="154"/>
      <c r="I610" s="154"/>
      <c r="J610" s="154"/>
      <c r="K610" s="154"/>
      <c r="L610" s="154"/>
      <c r="M610" s="154"/>
      <c r="N610" s="154"/>
      <c r="O610" s="154"/>
      <c r="P610" s="154"/>
      <c r="Q610" s="154"/>
      <c r="R610" s="154"/>
      <c r="S610" s="154"/>
      <c r="T610" s="154"/>
      <c r="U610" s="154"/>
      <c r="V610" s="154"/>
      <c r="W610" s="154"/>
      <c r="X610" s="198"/>
      <c r="Y610" s="123" t="s">
        <v>12</v>
      </c>
      <c r="Z610" s="124"/>
      <c r="AA610" s="125"/>
      <c r="AB610" s="126"/>
      <c r="AC610" s="126"/>
      <c r="AD610" s="126"/>
      <c r="AE610" s="108"/>
      <c r="AF610" s="109"/>
      <c r="AG610" s="109"/>
      <c r="AH610" s="109"/>
      <c r="AI610" s="108"/>
      <c r="AJ610" s="109"/>
      <c r="AK610" s="109"/>
      <c r="AL610" s="109"/>
      <c r="AM610" s="108"/>
      <c r="AN610" s="109"/>
      <c r="AO610" s="109"/>
      <c r="AP610" s="110"/>
      <c r="AQ610" s="108"/>
      <c r="AR610" s="109"/>
      <c r="AS610" s="109"/>
      <c r="AT610" s="110"/>
      <c r="AU610" s="109"/>
      <c r="AV610" s="109"/>
      <c r="AW610" s="109"/>
      <c r="AX610" s="187"/>
    </row>
    <row r="611" spans="1:50" ht="23.25" hidden="1" customHeight="1" x14ac:dyDescent="0.15">
      <c r="A611" s="987"/>
      <c r="B611" s="245"/>
      <c r="C611" s="244"/>
      <c r="D611" s="245"/>
      <c r="E611" s="159"/>
      <c r="F611" s="160"/>
      <c r="G611" s="199"/>
      <c r="H611" s="200"/>
      <c r="I611" s="200"/>
      <c r="J611" s="200"/>
      <c r="K611" s="200"/>
      <c r="L611" s="200"/>
      <c r="M611" s="200"/>
      <c r="N611" s="200"/>
      <c r="O611" s="200"/>
      <c r="P611" s="200"/>
      <c r="Q611" s="200"/>
      <c r="R611" s="200"/>
      <c r="S611" s="200"/>
      <c r="T611" s="200"/>
      <c r="U611" s="200"/>
      <c r="V611" s="200"/>
      <c r="W611" s="200"/>
      <c r="X611" s="201"/>
      <c r="Y611" s="188" t="s">
        <v>53</v>
      </c>
      <c r="Z611" s="90"/>
      <c r="AA611" s="91"/>
      <c r="AB611" s="196"/>
      <c r="AC611" s="196"/>
      <c r="AD611" s="196"/>
      <c r="AE611" s="108"/>
      <c r="AF611" s="109"/>
      <c r="AG611" s="109"/>
      <c r="AH611" s="110"/>
      <c r="AI611" s="108"/>
      <c r="AJ611" s="109"/>
      <c r="AK611" s="109"/>
      <c r="AL611" s="109"/>
      <c r="AM611" s="108"/>
      <c r="AN611" s="109"/>
      <c r="AO611" s="109"/>
      <c r="AP611" s="110"/>
      <c r="AQ611" s="108"/>
      <c r="AR611" s="109"/>
      <c r="AS611" s="109"/>
      <c r="AT611" s="110"/>
      <c r="AU611" s="109"/>
      <c r="AV611" s="109"/>
      <c r="AW611" s="109"/>
      <c r="AX611" s="187"/>
    </row>
    <row r="612" spans="1:50" ht="23.25" hidden="1" customHeight="1" x14ac:dyDescent="0.15">
      <c r="A612" s="987"/>
      <c r="B612" s="245"/>
      <c r="C612" s="244"/>
      <c r="D612" s="245"/>
      <c r="E612" s="159"/>
      <c r="F612" s="160"/>
      <c r="G612" s="202"/>
      <c r="H612" s="157"/>
      <c r="I612" s="157"/>
      <c r="J612" s="157"/>
      <c r="K612" s="157"/>
      <c r="L612" s="157"/>
      <c r="M612" s="157"/>
      <c r="N612" s="157"/>
      <c r="O612" s="157"/>
      <c r="P612" s="157"/>
      <c r="Q612" s="157"/>
      <c r="R612" s="157"/>
      <c r="S612" s="157"/>
      <c r="T612" s="157"/>
      <c r="U612" s="157"/>
      <c r="V612" s="157"/>
      <c r="W612" s="157"/>
      <c r="X612" s="203"/>
      <c r="Y612" s="188" t="s">
        <v>13</v>
      </c>
      <c r="Z612" s="90"/>
      <c r="AA612" s="91"/>
      <c r="AB612" s="189" t="s">
        <v>178</v>
      </c>
      <c r="AC612" s="189"/>
      <c r="AD612" s="189"/>
      <c r="AE612" s="108"/>
      <c r="AF612" s="109"/>
      <c r="AG612" s="109"/>
      <c r="AH612" s="110"/>
      <c r="AI612" s="108"/>
      <c r="AJ612" s="109"/>
      <c r="AK612" s="109"/>
      <c r="AL612" s="109"/>
      <c r="AM612" s="108"/>
      <c r="AN612" s="109"/>
      <c r="AO612" s="109"/>
      <c r="AP612" s="110"/>
      <c r="AQ612" s="108"/>
      <c r="AR612" s="109"/>
      <c r="AS612" s="109"/>
      <c r="AT612" s="110"/>
      <c r="AU612" s="109"/>
      <c r="AV612" s="109"/>
      <c r="AW612" s="109"/>
      <c r="AX612" s="187"/>
    </row>
    <row r="613" spans="1:50" ht="18.75" hidden="1" customHeight="1" x14ac:dyDescent="0.15">
      <c r="A613" s="987"/>
      <c r="B613" s="245"/>
      <c r="C613" s="244"/>
      <c r="D613" s="245"/>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x14ac:dyDescent="0.15">
      <c r="A614" s="987"/>
      <c r="B614" s="245"/>
      <c r="C614" s="244"/>
      <c r="D614" s="245"/>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183"/>
      <c r="AR614" s="129"/>
      <c r="AS614" s="130" t="s">
        <v>188</v>
      </c>
      <c r="AT614" s="165"/>
      <c r="AU614" s="129"/>
      <c r="AV614" s="129"/>
      <c r="AW614" s="130" t="s">
        <v>177</v>
      </c>
      <c r="AX614" s="131"/>
    </row>
    <row r="615" spans="1:50" ht="23.25" hidden="1" customHeight="1" x14ac:dyDescent="0.15">
      <c r="A615" s="987"/>
      <c r="B615" s="245"/>
      <c r="C615" s="244"/>
      <c r="D615" s="245"/>
      <c r="E615" s="159"/>
      <c r="F615" s="160"/>
      <c r="G615" s="197"/>
      <c r="H615" s="154"/>
      <c r="I615" s="154"/>
      <c r="J615" s="154"/>
      <c r="K615" s="154"/>
      <c r="L615" s="154"/>
      <c r="M615" s="154"/>
      <c r="N615" s="154"/>
      <c r="O615" s="154"/>
      <c r="P615" s="154"/>
      <c r="Q615" s="154"/>
      <c r="R615" s="154"/>
      <c r="S615" s="154"/>
      <c r="T615" s="154"/>
      <c r="U615" s="154"/>
      <c r="V615" s="154"/>
      <c r="W615" s="154"/>
      <c r="X615" s="198"/>
      <c r="Y615" s="123" t="s">
        <v>12</v>
      </c>
      <c r="Z615" s="124"/>
      <c r="AA615" s="125"/>
      <c r="AB615" s="126"/>
      <c r="AC615" s="126"/>
      <c r="AD615" s="126"/>
      <c r="AE615" s="108"/>
      <c r="AF615" s="109"/>
      <c r="AG615" s="109"/>
      <c r="AH615" s="109"/>
      <c r="AI615" s="108"/>
      <c r="AJ615" s="109"/>
      <c r="AK615" s="109"/>
      <c r="AL615" s="109"/>
      <c r="AM615" s="108"/>
      <c r="AN615" s="109"/>
      <c r="AO615" s="109"/>
      <c r="AP615" s="110"/>
      <c r="AQ615" s="108"/>
      <c r="AR615" s="109"/>
      <c r="AS615" s="109"/>
      <c r="AT615" s="110"/>
      <c r="AU615" s="109"/>
      <c r="AV615" s="109"/>
      <c r="AW615" s="109"/>
      <c r="AX615" s="187"/>
    </row>
    <row r="616" spans="1:50" ht="23.25" hidden="1" customHeight="1" x14ac:dyDescent="0.15">
      <c r="A616" s="987"/>
      <c r="B616" s="245"/>
      <c r="C616" s="244"/>
      <c r="D616" s="245"/>
      <c r="E616" s="159"/>
      <c r="F616" s="160"/>
      <c r="G616" s="199"/>
      <c r="H616" s="200"/>
      <c r="I616" s="200"/>
      <c r="J616" s="200"/>
      <c r="K616" s="200"/>
      <c r="L616" s="200"/>
      <c r="M616" s="200"/>
      <c r="N616" s="200"/>
      <c r="O616" s="200"/>
      <c r="P616" s="200"/>
      <c r="Q616" s="200"/>
      <c r="R616" s="200"/>
      <c r="S616" s="200"/>
      <c r="T616" s="200"/>
      <c r="U616" s="200"/>
      <c r="V616" s="200"/>
      <c r="W616" s="200"/>
      <c r="X616" s="201"/>
      <c r="Y616" s="188" t="s">
        <v>53</v>
      </c>
      <c r="Z616" s="90"/>
      <c r="AA616" s="91"/>
      <c r="AB616" s="196"/>
      <c r="AC616" s="196"/>
      <c r="AD616" s="196"/>
      <c r="AE616" s="108"/>
      <c r="AF616" s="109"/>
      <c r="AG616" s="109"/>
      <c r="AH616" s="110"/>
      <c r="AI616" s="108"/>
      <c r="AJ616" s="109"/>
      <c r="AK616" s="109"/>
      <c r="AL616" s="109"/>
      <c r="AM616" s="108"/>
      <c r="AN616" s="109"/>
      <c r="AO616" s="109"/>
      <c r="AP616" s="110"/>
      <c r="AQ616" s="108"/>
      <c r="AR616" s="109"/>
      <c r="AS616" s="109"/>
      <c r="AT616" s="110"/>
      <c r="AU616" s="109"/>
      <c r="AV616" s="109"/>
      <c r="AW616" s="109"/>
      <c r="AX616" s="187"/>
    </row>
    <row r="617" spans="1:50" ht="23.25" hidden="1" customHeight="1" x14ac:dyDescent="0.15">
      <c r="A617" s="987"/>
      <c r="B617" s="245"/>
      <c r="C617" s="244"/>
      <c r="D617" s="245"/>
      <c r="E617" s="159"/>
      <c r="F617" s="160"/>
      <c r="G617" s="202"/>
      <c r="H617" s="157"/>
      <c r="I617" s="157"/>
      <c r="J617" s="157"/>
      <c r="K617" s="157"/>
      <c r="L617" s="157"/>
      <c r="M617" s="157"/>
      <c r="N617" s="157"/>
      <c r="O617" s="157"/>
      <c r="P617" s="157"/>
      <c r="Q617" s="157"/>
      <c r="R617" s="157"/>
      <c r="S617" s="157"/>
      <c r="T617" s="157"/>
      <c r="U617" s="157"/>
      <c r="V617" s="157"/>
      <c r="W617" s="157"/>
      <c r="X617" s="203"/>
      <c r="Y617" s="188" t="s">
        <v>13</v>
      </c>
      <c r="Z617" s="90"/>
      <c r="AA617" s="91"/>
      <c r="AB617" s="189" t="s">
        <v>178</v>
      </c>
      <c r="AC617" s="189"/>
      <c r="AD617" s="189"/>
      <c r="AE617" s="108"/>
      <c r="AF617" s="109"/>
      <c r="AG617" s="109"/>
      <c r="AH617" s="110"/>
      <c r="AI617" s="108"/>
      <c r="AJ617" s="109"/>
      <c r="AK617" s="109"/>
      <c r="AL617" s="109"/>
      <c r="AM617" s="108"/>
      <c r="AN617" s="109"/>
      <c r="AO617" s="109"/>
      <c r="AP617" s="110"/>
      <c r="AQ617" s="108"/>
      <c r="AR617" s="109"/>
      <c r="AS617" s="109"/>
      <c r="AT617" s="110"/>
      <c r="AU617" s="109"/>
      <c r="AV617" s="109"/>
      <c r="AW617" s="109"/>
      <c r="AX617" s="187"/>
    </row>
    <row r="618" spans="1:50" ht="18.75" hidden="1" customHeight="1" x14ac:dyDescent="0.15">
      <c r="A618" s="987"/>
      <c r="B618" s="245"/>
      <c r="C618" s="244"/>
      <c r="D618" s="245"/>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x14ac:dyDescent="0.15">
      <c r="A619" s="987"/>
      <c r="B619" s="245"/>
      <c r="C619" s="244"/>
      <c r="D619" s="245"/>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183"/>
      <c r="AR619" s="129"/>
      <c r="AS619" s="130" t="s">
        <v>188</v>
      </c>
      <c r="AT619" s="165"/>
      <c r="AU619" s="129"/>
      <c r="AV619" s="129"/>
      <c r="AW619" s="130" t="s">
        <v>177</v>
      </c>
      <c r="AX619" s="131"/>
    </row>
    <row r="620" spans="1:50" ht="23.25" hidden="1" customHeight="1" x14ac:dyDescent="0.15">
      <c r="A620" s="987"/>
      <c r="B620" s="245"/>
      <c r="C620" s="244"/>
      <c r="D620" s="245"/>
      <c r="E620" s="159"/>
      <c r="F620" s="160"/>
      <c r="G620" s="197"/>
      <c r="H620" s="154"/>
      <c r="I620" s="154"/>
      <c r="J620" s="154"/>
      <c r="K620" s="154"/>
      <c r="L620" s="154"/>
      <c r="M620" s="154"/>
      <c r="N620" s="154"/>
      <c r="O620" s="154"/>
      <c r="P620" s="154"/>
      <c r="Q620" s="154"/>
      <c r="R620" s="154"/>
      <c r="S620" s="154"/>
      <c r="T620" s="154"/>
      <c r="U620" s="154"/>
      <c r="V620" s="154"/>
      <c r="W620" s="154"/>
      <c r="X620" s="198"/>
      <c r="Y620" s="123" t="s">
        <v>12</v>
      </c>
      <c r="Z620" s="124"/>
      <c r="AA620" s="125"/>
      <c r="AB620" s="126"/>
      <c r="AC620" s="126"/>
      <c r="AD620" s="126"/>
      <c r="AE620" s="108"/>
      <c r="AF620" s="109"/>
      <c r="AG620" s="109"/>
      <c r="AH620" s="109"/>
      <c r="AI620" s="108"/>
      <c r="AJ620" s="109"/>
      <c r="AK620" s="109"/>
      <c r="AL620" s="109"/>
      <c r="AM620" s="108"/>
      <c r="AN620" s="109"/>
      <c r="AO620" s="109"/>
      <c r="AP620" s="110"/>
      <c r="AQ620" s="108"/>
      <c r="AR620" s="109"/>
      <c r="AS620" s="109"/>
      <c r="AT620" s="110"/>
      <c r="AU620" s="109"/>
      <c r="AV620" s="109"/>
      <c r="AW620" s="109"/>
      <c r="AX620" s="187"/>
    </row>
    <row r="621" spans="1:50" ht="23.25" hidden="1" customHeight="1" x14ac:dyDescent="0.15">
      <c r="A621" s="987"/>
      <c r="B621" s="245"/>
      <c r="C621" s="244"/>
      <c r="D621" s="245"/>
      <c r="E621" s="159"/>
      <c r="F621" s="160"/>
      <c r="G621" s="199"/>
      <c r="H621" s="200"/>
      <c r="I621" s="200"/>
      <c r="J621" s="200"/>
      <c r="K621" s="200"/>
      <c r="L621" s="200"/>
      <c r="M621" s="200"/>
      <c r="N621" s="200"/>
      <c r="O621" s="200"/>
      <c r="P621" s="200"/>
      <c r="Q621" s="200"/>
      <c r="R621" s="200"/>
      <c r="S621" s="200"/>
      <c r="T621" s="200"/>
      <c r="U621" s="200"/>
      <c r="V621" s="200"/>
      <c r="W621" s="200"/>
      <c r="X621" s="201"/>
      <c r="Y621" s="188" t="s">
        <v>53</v>
      </c>
      <c r="Z621" s="90"/>
      <c r="AA621" s="91"/>
      <c r="AB621" s="196"/>
      <c r="AC621" s="196"/>
      <c r="AD621" s="196"/>
      <c r="AE621" s="108"/>
      <c r="AF621" s="109"/>
      <c r="AG621" s="109"/>
      <c r="AH621" s="110"/>
      <c r="AI621" s="108"/>
      <c r="AJ621" s="109"/>
      <c r="AK621" s="109"/>
      <c r="AL621" s="109"/>
      <c r="AM621" s="108"/>
      <c r="AN621" s="109"/>
      <c r="AO621" s="109"/>
      <c r="AP621" s="110"/>
      <c r="AQ621" s="108"/>
      <c r="AR621" s="109"/>
      <c r="AS621" s="109"/>
      <c r="AT621" s="110"/>
      <c r="AU621" s="109"/>
      <c r="AV621" s="109"/>
      <c r="AW621" s="109"/>
      <c r="AX621" s="187"/>
    </row>
    <row r="622" spans="1:50" ht="23.25" hidden="1" customHeight="1" x14ac:dyDescent="0.15">
      <c r="A622" s="987"/>
      <c r="B622" s="245"/>
      <c r="C622" s="244"/>
      <c r="D622" s="245"/>
      <c r="E622" s="159"/>
      <c r="F622" s="160"/>
      <c r="G622" s="202"/>
      <c r="H622" s="157"/>
      <c r="I622" s="157"/>
      <c r="J622" s="157"/>
      <c r="K622" s="157"/>
      <c r="L622" s="157"/>
      <c r="M622" s="157"/>
      <c r="N622" s="157"/>
      <c r="O622" s="157"/>
      <c r="P622" s="157"/>
      <c r="Q622" s="157"/>
      <c r="R622" s="157"/>
      <c r="S622" s="157"/>
      <c r="T622" s="157"/>
      <c r="U622" s="157"/>
      <c r="V622" s="157"/>
      <c r="W622" s="157"/>
      <c r="X622" s="203"/>
      <c r="Y622" s="188" t="s">
        <v>13</v>
      </c>
      <c r="Z622" s="90"/>
      <c r="AA622" s="91"/>
      <c r="AB622" s="189" t="s">
        <v>14</v>
      </c>
      <c r="AC622" s="189"/>
      <c r="AD622" s="189"/>
      <c r="AE622" s="108"/>
      <c r="AF622" s="109"/>
      <c r="AG622" s="109"/>
      <c r="AH622" s="110"/>
      <c r="AI622" s="108"/>
      <c r="AJ622" s="109"/>
      <c r="AK622" s="109"/>
      <c r="AL622" s="109"/>
      <c r="AM622" s="108"/>
      <c r="AN622" s="109"/>
      <c r="AO622" s="109"/>
      <c r="AP622" s="110"/>
      <c r="AQ622" s="108"/>
      <c r="AR622" s="109"/>
      <c r="AS622" s="109"/>
      <c r="AT622" s="110"/>
      <c r="AU622" s="109"/>
      <c r="AV622" s="109"/>
      <c r="AW622" s="109"/>
      <c r="AX622" s="187"/>
    </row>
    <row r="623" spans="1:50" ht="18.75" hidden="1" customHeight="1" x14ac:dyDescent="0.15">
      <c r="A623" s="987"/>
      <c r="B623" s="245"/>
      <c r="C623" s="244"/>
      <c r="D623" s="245"/>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x14ac:dyDescent="0.15">
      <c r="A624" s="987"/>
      <c r="B624" s="245"/>
      <c r="C624" s="244"/>
      <c r="D624" s="245"/>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183"/>
      <c r="AR624" s="129"/>
      <c r="AS624" s="130" t="s">
        <v>188</v>
      </c>
      <c r="AT624" s="165"/>
      <c r="AU624" s="129"/>
      <c r="AV624" s="129"/>
      <c r="AW624" s="130" t="s">
        <v>177</v>
      </c>
      <c r="AX624" s="131"/>
    </row>
    <row r="625" spans="1:50" ht="23.25" hidden="1" customHeight="1" x14ac:dyDescent="0.15">
      <c r="A625" s="987"/>
      <c r="B625" s="245"/>
      <c r="C625" s="244"/>
      <c r="D625" s="245"/>
      <c r="E625" s="159"/>
      <c r="F625" s="160"/>
      <c r="G625" s="197"/>
      <c r="H625" s="154"/>
      <c r="I625" s="154"/>
      <c r="J625" s="154"/>
      <c r="K625" s="154"/>
      <c r="L625" s="154"/>
      <c r="M625" s="154"/>
      <c r="N625" s="154"/>
      <c r="O625" s="154"/>
      <c r="P625" s="154"/>
      <c r="Q625" s="154"/>
      <c r="R625" s="154"/>
      <c r="S625" s="154"/>
      <c r="T625" s="154"/>
      <c r="U625" s="154"/>
      <c r="V625" s="154"/>
      <c r="W625" s="154"/>
      <c r="X625" s="198"/>
      <c r="Y625" s="123" t="s">
        <v>12</v>
      </c>
      <c r="Z625" s="124"/>
      <c r="AA625" s="125"/>
      <c r="AB625" s="126"/>
      <c r="AC625" s="126"/>
      <c r="AD625" s="126"/>
      <c r="AE625" s="108"/>
      <c r="AF625" s="109"/>
      <c r="AG625" s="109"/>
      <c r="AH625" s="109"/>
      <c r="AI625" s="108"/>
      <c r="AJ625" s="109"/>
      <c r="AK625" s="109"/>
      <c r="AL625" s="109"/>
      <c r="AM625" s="108"/>
      <c r="AN625" s="109"/>
      <c r="AO625" s="109"/>
      <c r="AP625" s="110"/>
      <c r="AQ625" s="108"/>
      <c r="AR625" s="109"/>
      <c r="AS625" s="109"/>
      <c r="AT625" s="110"/>
      <c r="AU625" s="109"/>
      <c r="AV625" s="109"/>
      <c r="AW625" s="109"/>
      <c r="AX625" s="187"/>
    </row>
    <row r="626" spans="1:50" ht="23.25" hidden="1" customHeight="1" x14ac:dyDescent="0.15">
      <c r="A626" s="987"/>
      <c r="B626" s="245"/>
      <c r="C626" s="244"/>
      <c r="D626" s="245"/>
      <c r="E626" s="159"/>
      <c r="F626" s="160"/>
      <c r="G626" s="199"/>
      <c r="H626" s="200"/>
      <c r="I626" s="200"/>
      <c r="J626" s="200"/>
      <c r="K626" s="200"/>
      <c r="L626" s="200"/>
      <c r="M626" s="200"/>
      <c r="N626" s="200"/>
      <c r="O626" s="200"/>
      <c r="P626" s="200"/>
      <c r="Q626" s="200"/>
      <c r="R626" s="200"/>
      <c r="S626" s="200"/>
      <c r="T626" s="200"/>
      <c r="U626" s="200"/>
      <c r="V626" s="200"/>
      <c r="W626" s="200"/>
      <c r="X626" s="201"/>
      <c r="Y626" s="188" t="s">
        <v>53</v>
      </c>
      <c r="Z626" s="90"/>
      <c r="AA626" s="91"/>
      <c r="AB626" s="196"/>
      <c r="AC626" s="196"/>
      <c r="AD626" s="196"/>
      <c r="AE626" s="108"/>
      <c r="AF626" s="109"/>
      <c r="AG626" s="109"/>
      <c r="AH626" s="110"/>
      <c r="AI626" s="108"/>
      <c r="AJ626" s="109"/>
      <c r="AK626" s="109"/>
      <c r="AL626" s="109"/>
      <c r="AM626" s="108"/>
      <c r="AN626" s="109"/>
      <c r="AO626" s="109"/>
      <c r="AP626" s="110"/>
      <c r="AQ626" s="108"/>
      <c r="AR626" s="109"/>
      <c r="AS626" s="109"/>
      <c r="AT626" s="110"/>
      <c r="AU626" s="109"/>
      <c r="AV626" s="109"/>
      <c r="AW626" s="109"/>
      <c r="AX626" s="187"/>
    </row>
    <row r="627" spans="1:50" ht="23.25" hidden="1" customHeight="1" x14ac:dyDescent="0.15">
      <c r="A627" s="987"/>
      <c r="B627" s="245"/>
      <c r="C627" s="244"/>
      <c r="D627" s="245"/>
      <c r="E627" s="159"/>
      <c r="F627" s="160"/>
      <c r="G627" s="202"/>
      <c r="H627" s="157"/>
      <c r="I627" s="157"/>
      <c r="J627" s="157"/>
      <c r="K627" s="157"/>
      <c r="L627" s="157"/>
      <c r="M627" s="157"/>
      <c r="N627" s="157"/>
      <c r="O627" s="157"/>
      <c r="P627" s="157"/>
      <c r="Q627" s="157"/>
      <c r="R627" s="157"/>
      <c r="S627" s="157"/>
      <c r="T627" s="157"/>
      <c r="U627" s="157"/>
      <c r="V627" s="157"/>
      <c r="W627" s="157"/>
      <c r="X627" s="203"/>
      <c r="Y627" s="188" t="s">
        <v>13</v>
      </c>
      <c r="Z627" s="90"/>
      <c r="AA627" s="91"/>
      <c r="AB627" s="189" t="s">
        <v>14</v>
      </c>
      <c r="AC627" s="189"/>
      <c r="AD627" s="189"/>
      <c r="AE627" s="108"/>
      <c r="AF627" s="109"/>
      <c r="AG627" s="109"/>
      <c r="AH627" s="110"/>
      <c r="AI627" s="108"/>
      <c r="AJ627" s="109"/>
      <c r="AK627" s="109"/>
      <c r="AL627" s="109"/>
      <c r="AM627" s="108"/>
      <c r="AN627" s="109"/>
      <c r="AO627" s="109"/>
      <c r="AP627" s="110"/>
      <c r="AQ627" s="108"/>
      <c r="AR627" s="109"/>
      <c r="AS627" s="109"/>
      <c r="AT627" s="110"/>
      <c r="AU627" s="109"/>
      <c r="AV627" s="109"/>
      <c r="AW627" s="109"/>
      <c r="AX627" s="187"/>
    </row>
    <row r="628" spans="1:50" ht="18.75" hidden="1" customHeight="1" x14ac:dyDescent="0.15">
      <c r="A628" s="987"/>
      <c r="B628" s="245"/>
      <c r="C628" s="244"/>
      <c r="D628" s="245"/>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x14ac:dyDescent="0.15">
      <c r="A629" s="987"/>
      <c r="B629" s="245"/>
      <c r="C629" s="244"/>
      <c r="D629" s="245"/>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183"/>
      <c r="AR629" s="129"/>
      <c r="AS629" s="130" t="s">
        <v>188</v>
      </c>
      <c r="AT629" s="165"/>
      <c r="AU629" s="129"/>
      <c r="AV629" s="129"/>
      <c r="AW629" s="130" t="s">
        <v>177</v>
      </c>
      <c r="AX629" s="131"/>
    </row>
    <row r="630" spans="1:50" ht="23.25" hidden="1" customHeight="1" x14ac:dyDescent="0.15">
      <c r="A630" s="987"/>
      <c r="B630" s="245"/>
      <c r="C630" s="244"/>
      <c r="D630" s="245"/>
      <c r="E630" s="159"/>
      <c r="F630" s="160"/>
      <c r="G630" s="197"/>
      <c r="H630" s="154"/>
      <c r="I630" s="154"/>
      <c r="J630" s="154"/>
      <c r="K630" s="154"/>
      <c r="L630" s="154"/>
      <c r="M630" s="154"/>
      <c r="N630" s="154"/>
      <c r="O630" s="154"/>
      <c r="P630" s="154"/>
      <c r="Q630" s="154"/>
      <c r="R630" s="154"/>
      <c r="S630" s="154"/>
      <c r="T630" s="154"/>
      <c r="U630" s="154"/>
      <c r="V630" s="154"/>
      <c r="W630" s="154"/>
      <c r="X630" s="198"/>
      <c r="Y630" s="123" t="s">
        <v>12</v>
      </c>
      <c r="Z630" s="124"/>
      <c r="AA630" s="125"/>
      <c r="AB630" s="126"/>
      <c r="AC630" s="126"/>
      <c r="AD630" s="126"/>
      <c r="AE630" s="108"/>
      <c r="AF630" s="109"/>
      <c r="AG630" s="109"/>
      <c r="AH630" s="109"/>
      <c r="AI630" s="108"/>
      <c r="AJ630" s="109"/>
      <c r="AK630" s="109"/>
      <c r="AL630" s="109"/>
      <c r="AM630" s="108"/>
      <c r="AN630" s="109"/>
      <c r="AO630" s="109"/>
      <c r="AP630" s="110"/>
      <c r="AQ630" s="108"/>
      <c r="AR630" s="109"/>
      <c r="AS630" s="109"/>
      <c r="AT630" s="110"/>
      <c r="AU630" s="109"/>
      <c r="AV630" s="109"/>
      <c r="AW630" s="109"/>
      <c r="AX630" s="187"/>
    </row>
    <row r="631" spans="1:50" ht="23.25" hidden="1" customHeight="1" x14ac:dyDescent="0.15">
      <c r="A631" s="987"/>
      <c r="B631" s="245"/>
      <c r="C631" s="244"/>
      <c r="D631" s="245"/>
      <c r="E631" s="159"/>
      <c r="F631" s="160"/>
      <c r="G631" s="199"/>
      <c r="H631" s="200"/>
      <c r="I631" s="200"/>
      <c r="J631" s="200"/>
      <c r="K631" s="200"/>
      <c r="L631" s="200"/>
      <c r="M631" s="200"/>
      <c r="N631" s="200"/>
      <c r="O631" s="200"/>
      <c r="P631" s="200"/>
      <c r="Q631" s="200"/>
      <c r="R631" s="200"/>
      <c r="S631" s="200"/>
      <c r="T631" s="200"/>
      <c r="U631" s="200"/>
      <c r="V631" s="200"/>
      <c r="W631" s="200"/>
      <c r="X631" s="201"/>
      <c r="Y631" s="188" t="s">
        <v>53</v>
      </c>
      <c r="Z631" s="90"/>
      <c r="AA631" s="91"/>
      <c r="AB631" s="196"/>
      <c r="AC631" s="196"/>
      <c r="AD631" s="196"/>
      <c r="AE631" s="108"/>
      <c r="AF631" s="109"/>
      <c r="AG631" s="109"/>
      <c r="AH631" s="110"/>
      <c r="AI631" s="108"/>
      <c r="AJ631" s="109"/>
      <c r="AK631" s="109"/>
      <c r="AL631" s="109"/>
      <c r="AM631" s="108"/>
      <c r="AN631" s="109"/>
      <c r="AO631" s="109"/>
      <c r="AP631" s="110"/>
      <c r="AQ631" s="108"/>
      <c r="AR631" s="109"/>
      <c r="AS631" s="109"/>
      <c r="AT631" s="110"/>
      <c r="AU631" s="109"/>
      <c r="AV631" s="109"/>
      <c r="AW631" s="109"/>
      <c r="AX631" s="187"/>
    </row>
    <row r="632" spans="1:50" ht="23.25" hidden="1" customHeight="1" x14ac:dyDescent="0.15">
      <c r="A632" s="987"/>
      <c r="B632" s="245"/>
      <c r="C632" s="244"/>
      <c r="D632" s="245"/>
      <c r="E632" s="159"/>
      <c r="F632" s="160"/>
      <c r="G632" s="202"/>
      <c r="H632" s="157"/>
      <c r="I632" s="157"/>
      <c r="J632" s="157"/>
      <c r="K632" s="157"/>
      <c r="L632" s="157"/>
      <c r="M632" s="157"/>
      <c r="N632" s="157"/>
      <c r="O632" s="157"/>
      <c r="P632" s="157"/>
      <c r="Q632" s="157"/>
      <c r="R632" s="157"/>
      <c r="S632" s="157"/>
      <c r="T632" s="157"/>
      <c r="U632" s="157"/>
      <c r="V632" s="157"/>
      <c r="W632" s="157"/>
      <c r="X632" s="203"/>
      <c r="Y632" s="188" t="s">
        <v>13</v>
      </c>
      <c r="Z632" s="90"/>
      <c r="AA632" s="91"/>
      <c r="AB632" s="189" t="s">
        <v>14</v>
      </c>
      <c r="AC632" s="189"/>
      <c r="AD632" s="189"/>
      <c r="AE632" s="108"/>
      <c r="AF632" s="109"/>
      <c r="AG632" s="109"/>
      <c r="AH632" s="110"/>
      <c r="AI632" s="108"/>
      <c r="AJ632" s="109"/>
      <c r="AK632" s="109"/>
      <c r="AL632" s="109"/>
      <c r="AM632" s="108"/>
      <c r="AN632" s="109"/>
      <c r="AO632" s="109"/>
      <c r="AP632" s="110"/>
      <c r="AQ632" s="108"/>
      <c r="AR632" s="109"/>
      <c r="AS632" s="109"/>
      <c r="AT632" s="110"/>
      <c r="AU632" s="109"/>
      <c r="AV632" s="109"/>
      <c r="AW632" s="109"/>
      <c r="AX632" s="187"/>
    </row>
    <row r="633" spans="1:50" ht="18.75" hidden="1" customHeight="1" x14ac:dyDescent="0.15">
      <c r="A633" s="987"/>
      <c r="B633" s="245"/>
      <c r="C633" s="244"/>
      <c r="D633" s="245"/>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x14ac:dyDescent="0.15">
      <c r="A634" s="987"/>
      <c r="B634" s="245"/>
      <c r="C634" s="244"/>
      <c r="D634" s="245"/>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183"/>
      <c r="AR634" s="129"/>
      <c r="AS634" s="130" t="s">
        <v>188</v>
      </c>
      <c r="AT634" s="165"/>
      <c r="AU634" s="129"/>
      <c r="AV634" s="129"/>
      <c r="AW634" s="130" t="s">
        <v>177</v>
      </c>
      <c r="AX634" s="131"/>
    </row>
    <row r="635" spans="1:50" ht="23.25" hidden="1" customHeight="1" x14ac:dyDescent="0.15">
      <c r="A635" s="987"/>
      <c r="B635" s="245"/>
      <c r="C635" s="244"/>
      <c r="D635" s="245"/>
      <c r="E635" s="159"/>
      <c r="F635" s="160"/>
      <c r="G635" s="197"/>
      <c r="H635" s="154"/>
      <c r="I635" s="154"/>
      <c r="J635" s="154"/>
      <c r="K635" s="154"/>
      <c r="L635" s="154"/>
      <c r="M635" s="154"/>
      <c r="N635" s="154"/>
      <c r="O635" s="154"/>
      <c r="P635" s="154"/>
      <c r="Q635" s="154"/>
      <c r="R635" s="154"/>
      <c r="S635" s="154"/>
      <c r="T635" s="154"/>
      <c r="U635" s="154"/>
      <c r="V635" s="154"/>
      <c r="W635" s="154"/>
      <c r="X635" s="198"/>
      <c r="Y635" s="123" t="s">
        <v>12</v>
      </c>
      <c r="Z635" s="124"/>
      <c r="AA635" s="125"/>
      <c r="AB635" s="126"/>
      <c r="AC635" s="126"/>
      <c r="AD635" s="126"/>
      <c r="AE635" s="108"/>
      <c r="AF635" s="109"/>
      <c r="AG635" s="109"/>
      <c r="AH635" s="109"/>
      <c r="AI635" s="108"/>
      <c r="AJ635" s="109"/>
      <c r="AK635" s="109"/>
      <c r="AL635" s="109"/>
      <c r="AM635" s="108"/>
      <c r="AN635" s="109"/>
      <c r="AO635" s="109"/>
      <c r="AP635" s="110"/>
      <c r="AQ635" s="108"/>
      <c r="AR635" s="109"/>
      <c r="AS635" s="109"/>
      <c r="AT635" s="110"/>
      <c r="AU635" s="109"/>
      <c r="AV635" s="109"/>
      <c r="AW635" s="109"/>
      <c r="AX635" s="187"/>
    </row>
    <row r="636" spans="1:50" ht="23.25" hidden="1" customHeight="1" x14ac:dyDescent="0.15">
      <c r="A636" s="987"/>
      <c r="B636" s="245"/>
      <c r="C636" s="244"/>
      <c r="D636" s="245"/>
      <c r="E636" s="159"/>
      <c r="F636" s="160"/>
      <c r="G636" s="199"/>
      <c r="H636" s="200"/>
      <c r="I636" s="200"/>
      <c r="J636" s="200"/>
      <c r="K636" s="200"/>
      <c r="L636" s="200"/>
      <c r="M636" s="200"/>
      <c r="N636" s="200"/>
      <c r="O636" s="200"/>
      <c r="P636" s="200"/>
      <c r="Q636" s="200"/>
      <c r="R636" s="200"/>
      <c r="S636" s="200"/>
      <c r="T636" s="200"/>
      <c r="U636" s="200"/>
      <c r="V636" s="200"/>
      <c r="W636" s="200"/>
      <c r="X636" s="201"/>
      <c r="Y636" s="188" t="s">
        <v>53</v>
      </c>
      <c r="Z636" s="90"/>
      <c r="AA636" s="91"/>
      <c r="AB636" s="196"/>
      <c r="AC636" s="196"/>
      <c r="AD636" s="196"/>
      <c r="AE636" s="108"/>
      <c r="AF636" s="109"/>
      <c r="AG636" s="109"/>
      <c r="AH636" s="110"/>
      <c r="AI636" s="108"/>
      <c r="AJ636" s="109"/>
      <c r="AK636" s="109"/>
      <c r="AL636" s="109"/>
      <c r="AM636" s="108"/>
      <c r="AN636" s="109"/>
      <c r="AO636" s="109"/>
      <c r="AP636" s="110"/>
      <c r="AQ636" s="108"/>
      <c r="AR636" s="109"/>
      <c r="AS636" s="109"/>
      <c r="AT636" s="110"/>
      <c r="AU636" s="109"/>
      <c r="AV636" s="109"/>
      <c r="AW636" s="109"/>
      <c r="AX636" s="187"/>
    </row>
    <row r="637" spans="1:50" ht="23.25" hidden="1" customHeight="1" x14ac:dyDescent="0.15">
      <c r="A637" s="987"/>
      <c r="B637" s="245"/>
      <c r="C637" s="244"/>
      <c r="D637" s="245"/>
      <c r="E637" s="159"/>
      <c r="F637" s="160"/>
      <c r="G637" s="202"/>
      <c r="H637" s="157"/>
      <c r="I637" s="157"/>
      <c r="J637" s="157"/>
      <c r="K637" s="157"/>
      <c r="L637" s="157"/>
      <c r="M637" s="157"/>
      <c r="N637" s="157"/>
      <c r="O637" s="157"/>
      <c r="P637" s="157"/>
      <c r="Q637" s="157"/>
      <c r="R637" s="157"/>
      <c r="S637" s="157"/>
      <c r="T637" s="157"/>
      <c r="U637" s="157"/>
      <c r="V637" s="157"/>
      <c r="W637" s="157"/>
      <c r="X637" s="203"/>
      <c r="Y637" s="188" t="s">
        <v>13</v>
      </c>
      <c r="Z637" s="90"/>
      <c r="AA637" s="91"/>
      <c r="AB637" s="189" t="s">
        <v>14</v>
      </c>
      <c r="AC637" s="189"/>
      <c r="AD637" s="189"/>
      <c r="AE637" s="108"/>
      <c r="AF637" s="109"/>
      <c r="AG637" s="109"/>
      <c r="AH637" s="110"/>
      <c r="AI637" s="108"/>
      <c r="AJ637" s="109"/>
      <c r="AK637" s="109"/>
      <c r="AL637" s="109"/>
      <c r="AM637" s="108"/>
      <c r="AN637" s="109"/>
      <c r="AO637" s="109"/>
      <c r="AP637" s="110"/>
      <c r="AQ637" s="108"/>
      <c r="AR637" s="109"/>
      <c r="AS637" s="109"/>
      <c r="AT637" s="110"/>
      <c r="AU637" s="109"/>
      <c r="AV637" s="109"/>
      <c r="AW637" s="109"/>
      <c r="AX637" s="187"/>
    </row>
    <row r="638" spans="1:50" ht="18.75" hidden="1" customHeight="1" x14ac:dyDescent="0.15">
      <c r="A638" s="987"/>
      <c r="B638" s="245"/>
      <c r="C638" s="244"/>
      <c r="D638" s="245"/>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x14ac:dyDescent="0.15">
      <c r="A639" s="987"/>
      <c r="B639" s="245"/>
      <c r="C639" s="244"/>
      <c r="D639" s="245"/>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183"/>
      <c r="AR639" s="129"/>
      <c r="AS639" s="130" t="s">
        <v>188</v>
      </c>
      <c r="AT639" s="165"/>
      <c r="AU639" s="129"/>
      <c r="AV639" s="129"/>
      <c r="AW639" s="130" t="s">
        <v>177</v>
      </c>
      <c r="AX639" s="131"/>
    </row>
    <row r="640" spans="1:50" ht="23.25" hidden="1" customHeight="1" x14ac:dyDescent="0.15">
      <c r="A640" s="987"/>
      <c r="B640" s="245"/>
      <c r="C640" s="244"/>
      <c r="D640" s="245"/>
      <c r="E640" s="159"/>
      <c r="F640" s="160"/>
      <c r="G640" s="197"/>
      <c r="H640" s="154"/>
      <c r="I640" s="154"/>
      <c r="J640" s="154"/>
      <c r="K640" s="154"/>
      <c r="L640" s="154"/>
      <c r="M640" s="154"/>
      <c r="N640" s="154"/>
      <c r="O640" s="154"/>
      <c r="P640" s="154"/>
      <c r="Q640" s="154"/>
      <c r="R640" s="154"/>
      <c r="S640" s="154"/>
      <c r="T640" s="154"/>
      <c r="U640" s="154"/>
      <c r="V640" s="154"/>
      <c r="W640" s="154"/>
      <c r="X640" s="198"/>
      <c r="Y640" s="123" t="s">
        <v>12</v>
      </c>
      <c r="Z640" s="124"/>
      <c r="AA640" s="125"/>
      <c r="AB640" s="126"/>
      <c r="AC640" s="126"/>
      <c r="AD640" s="126"/>
      <c r="AE640" s="108"/>
      <c r="AF640" s="109"/>
      <c r="AG640" s="109"/>
      <c r="AH640" s="109"/>
      <c r="AI640" s="108"/>
      <c r="AJ640" s="109"/>
      <c r="AK640" s="109"/>
      <c r="AL640" s="109"/>
      <c r="AM640" s="108"/>
      <c r="AN640" s="109"/>
      <c r="AO640" s="109"/>
      <c r="AP640" s="110"/>
      <c r="AQ640" s="108"/>
      <c r="AR640" s="109"/>
      <c r="AS640" s="109"/>
      <c r="AT640" s="110"/>
      <c r="AU640" s="109"/>
      <c r="AV640" s="109"/>
      <c r="AW640" s="109"/>
      <c r="AX640" s="187"/>
    </row>
    <row r="641" spans="1:50" ht="23.25" hidden="1" customHeight="1" x14ac:dyDescent="0.15">
      <c r="A641" s="987"/>
      <c r="B641" s="245"/>
      <c r="C641" s="244"/>
      <c r="D641" s="245"/>
      <c r="E641" s="159"/>
      <c r="F641" s="160"/>
      <c r="G641" s="199"/>
      <c r="H641" s="200"/>
      <c r="I641" s="200"/>
      <c r="J641" s="200"/>
      <c r="K641" s="200"/>
      <c r="L641" s="200"/>
      <c r="M641" s="200"/>
      <c r="N641" s="200"/>
      <c r="O641" s="200"/>
      <c r="P641" s="200"/>
      <c r="Q641" s="200"/>
      <c r="R641" s="200"/>
      <c r="S641" s="200"/>
      <c r="T641" s="200"/>
      <c r="U641" s="200"/>
      <c r="V641" s="200"/>
      <c r="W641" s="200"/>
      <c r="X641" s="201"/>
      <c r="Y641" s="188" t="s">
        <v>53</v>
      </c>
      <c r="Z641" s="90"/>
      <c r="AA641" s="91"/>
      <c r="AB641" s="196"/>
      <c r="AC641" s="196"/>
      <c r="AD641" s="196"/>
      <c r="AE641" s="108"/>
      <c r="AF641" s="109"/>
      <c r="AG641" s="109"/>
      <c r="AH641" s="110"/>
      <c r="AI641" s="108"/>
      <c r="AJ641" s="109"/>
      <c r="AK641" s="109"/>
      <c r="AL641" s="109"/>
      <c r="AM641" s="108"/>
      <c r="AN641" s="109"/>
      <c r="AO641" s="109"/>
      <c r="AP641" s="110"/>
      <c r="AQ641" s="108"/>
      <c r="AR641" s="109"/>
      <c r="AS641" s="109"/>
      <c r="AT641" s="110"/>
      <c r="AU641" s="109"/>
      <c r="AV641" s="109"/>
      <c r="AW641" s="109"/>
      <c r="AX641" s="187"/>
    </row>
    <row r="642" spans="1:50" ht="23.25" hidden="1" customHeight="1" x14ac:dyDescent="0.15">
      <c r="A642" s="987"/>
      <c r="B642" s="245"/>
      <c r="C642" s="244"/>
      <c r="D642" s="245"/>
      <c r="E642" s="159"/>
      <c r="F642" s="160"/>
      <c r="G642" s="202"/>
      <c r="H642" s="157"/>
      <c r="I642" s="157"/>
      <c r="J642" s="157"/>
      <c r="K642" s="157"/>
      <c r="L642" s="157"/>
      <c r="M642" s="157"/>
      <c r="N642" s="157"/>
      <c r="O642" s="157"/>
      <c r="P642" s="157"/>
      <c r="Q642" s="157"/>
      <c r="R642" s="157"/>
      <c r="S642" s="157"/>
      <c r="T642" s="157"/>
      <c r="U642" s="157"/>
      <c r="V642" s="157"/>
      <c r="W642" s="157"/>
      <c r="X642" s="203"/>
      <c r="Y642" s="188" t="s">
        <v>13</v>
      </c>
      <c r="Z642" s="90"/>
      <c r="AA642" s="91"/>
      <c r="AB642" s="189" t="s">
        <v>14</v>
      </c>
      <c r="AC642" s="189"/>
      <c r="AD642" s="189"/>
      <c r="AE642" s="108"/>
      <c r="AF642" s="109"/>
      <c r="AG642" s="109"/>
      <c r="AH642" s="110"/>
      <c r="AI642" s="108"/>
      <c r="AJ642" s="109"/>
      <c r="AK642" s="109"/>
      <c r="AL642" s="109"/>
      <c r="AM642" s="108"/>
      <c r="AN642" s="109"/>
      <c r="AO642" s="109"/>
      <c r="AP642" s="110"/>
      <c r="AQ642" s="108"/>
      <c r="AR642" s="109"/>
      <c r="AS642" s="109"/>
      <c r="AT642" s="110"/>
      <c r="AU642" s="109"/>
      <c r="AV642" s="109"/>
      <c r="AW642" s="109"/>
      <c r="AX642" s="187"/>
    </row>
    <row r="643" spans="1:50" ht="23.85" hidden="1" customHeight="1" x14ac:dyDescent="0.15">
      <c r="A643" s="987"/>
      <c r="B643" s="245"/>
      <c r="C643" s="244"/>
      <c r="D643" s="245"/>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x14ac:dyDescent="0.15">
      <c r="A644" s="987"/>
      <c r="B644" s="245"/>
      <c r="C644" s="244"/>
      <c r="D644" s="245"/>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x14ac:dyDescent="0.15">
      <c r="A645" s="987"/>
      <c r="B645" s="245"/>
      <c r="C645" s="244"/>
      <c r="D645" s="245"/>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x14ac:dyDescent="0.15">
      <c r="A646" s="987"/>
      <c r="B646" s="245"/>
      <c r="C646" s="244"/>
      <c r="D646" s="245"/>
      <c r="E646" s="231" t="s">
        <v>329</v>
      </c>
      <c r="F646" s="232"/>
      <c r="G646" s="233" t="s">
        <v>207</v>
      </c>
      <c r="H646" s="151"/>
      <c r="I646" s="151"/>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87"/>
      <c r="B647" s="245"/>
      <c r="C647" s="244"/>
      <c r="D647" s="245"/>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x14ac:dyDescent="0.15">
      <c r="A648" s="987"/>
      <c r="B648" s="245"/>
      <c r="C648" s="244"/>
      <c r="D648" s="245"/>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183"/>
      <c r="AR648" s="129"/>
      <c r="AS648" s="130" t="s">
        <v>188</v>
      </c>
      <c r="AT648" s="165"/>
      <c r="AU648" s="129"/>
      <c r="AV648" s="129"/>
      <c r="AW648" s="130" t="s">
        <v>177</v>
      </c>
      <c r="AX648" s="131"/>
    </row>
    <row r="649" spans="1:50" ht="23.25" hidden="1" customHeight="1" x14ac:dyDescent="0.15">
      <c r="A649" s="987"/>
      <c r="B649" s="245"/>
      <c r="C649" s="244"/>
      <c r="D649" s="245"/>
      <c r="E649" s="159"/>
      <c r="F649" s="160"/>
      <c r="G649" s="197"/>
      <c r="H649" s="154"/>
      <c r="I649" s="154"/>
      <c r="J649" s="154"/>
      <c r="K649" s="154"/>
      <c r="L649" s="154"/>
      <c r="M649" s="154"/>
      <c r="N649" s="154"/>
      <c r="O649" s="154"/>
      <c r="P649" s="154"/>
      <c r="Q649" s="154"/>
      <c r="R649" s="154"/>
      <c r="S649" s="154"/>
      <c r="T649" s="154"/>
      <c r="U649" s="154"/>
      <c r="V649" s="154"/>
      <c r="W649" s="154"/>
      <c r="X649" s="198"/>
      <c r="Y649" s="123" t="s">
        <v>12</v>
      </c>
      <c r="Z649" s="124"/>
      <c r="AA649" s="125"/>
      <c r="AB649" s="126"/>
      <c r="AC649" s="126"/>
      <c r="AD649" s="126"/>
      <c r="AE649" s="108"/>
      <c r="AF649" s="109"/>
      <c r="AG649" s="109"/>
      <c r="AH649" s="109"/>
      <c r="AI649" s="108"/>
      <c r="AJ649" s="109"/>
      <c r="AK649" s="109"/>
      <c r="AL649" s="109"/>
      <c r="AM649" s="108"/>
      <c r="AN649" s="109"/>
      <c r="AO649" s="109"/>
      <c r="AP649" s="110"/>
      <c r="AQ649" s="108"/>
      <c r="AR649" s="109"/>
      <c r="AS649" s="109"/>
      <c r="AT649" s="110"/>
      <c r="AU649" s="109"/>
      <c r="AV649" s="109"/>
      <c r="AW649" s="109"/>
      <c r="AX649" s="187"/>
    </row>
    <row r="650" spans="1:50" ht="23.25" hidden="1" customHeight="1" x14ac:dyDescent="0.15">
      <c r="A650" s="987"/>
      <c r="B650" s="245"/>
      <c r="C650" s="244"/>
      <c r="D650" s="245"/>
      <c r="E650" s="159"/>
      <c r="F650" s="160"/>
      <c r="G650" s="199"/>
      <c r="H650" s="200"/>
      <c r="I650" s="200"/>
      <c r="J650" s="200"/>
      <c r="K650" s="200"/>
      <c r="L650" s="200"/>
      <c r="M650" s="200"/>
      <c r="N650" s="200"/>
      <c r="O650" s="200"/>
      <c r="P650" s="200"/>
      <c r="Q650" s="200"/>
      <c r="R650" s="200"/>
      <c r="S650" s="200"/>
      <c r="T650" s="200"/>
      <c r="U650" s="200"/>
      <c r="V650" s="200"/>
      <c r="W650" s="200"/>
      <c r="X650" s="201"/>
      <c r="Y650" s="188" t="s">
        <v>53</v>
      </c>
      <c r="Z650" s="90"/>
      <c r="AA650" s="91"/>
      <c r="AB650" s="196"/>
      <c r="AC650" s="196"/>
      <c r="AD650" s="196"/>
      <c r="AE650" s="108"/>
      <c r="AF650" s="109"/>
      <c r="AG650" s="109"/>
      <c r="AH650" s="110"/>
      <c r="AI650" s="108"/>
      <c r="AJ650" s="109"/>
      <c r="AK650" s="109"/>
      <c r="AL650" s="109"/>
      <c r="AM650" s="108"/>
      <c r="AN650" s="109"/>
      <c r="AO650" s="109"/>
      <c r="AP650" s="110"/>
      <c r="AQ650" s="108"/>
      <c r="AR650" s="109"/>
      <c r="AS650" s="109"/>
      <c r="AT650" s="110"/>
      <c r="AU650" s="109"/>
      <c r="AV650" s="109"/>
      <c r="AW650" s="109"/>
      <c r="AX650" s="187"/>
    </row>
    <row r="651" spans="1:50" ht="23.25" hidden="1" customHeight="1" x14ac:dyDescent="0.15">
      <c r="A651" s="987"/>
      <c r="B651" s="245"/>
      <c r="C651" s="244"/>
      <c r="D651" s="245"/>
      <c r="E651" s="159"/>
      <c r="F651" s="160"/>
      <c r="G651" s="202"/>
      <c r="H651" s="157"/>
      <c r="I651" s="157"/>
      <c r="J651" s="157"/>
      <c r="K651" s="157"/>
      <c r="L651" s="157"/>
      <c r="M651" s="157"/>
      <c r="N651" s="157"/>
      <c r="O651" s="157"/>
      <c r="P651" s="157"/>
      <c r="Q651" s="157"/>
      <c r="R651" s="157"/>
      <c r="S651" s="157"/>
      <c r="T651" s="157"/>
      <c r="U651" s="157"/>
      <c r="V651" s="157"/>
      <c r="W651" s="157"/>
      <c r="X651" s="203"/>
      <c r="Y651" s="188" t="s">
        <v>13</v>
      </c>
      <c r="Z651" s="90"/>
      <c r="AA651" s="91"/>
      <c r="AB651" s="189" t="s">
        <v>178</v>
      </c>
      <c r="AC651" s="189"/>
      <c r="AD651" s="189"/>
      <c r="AE651" s="108"/>
      <c r="AF651" s="109"/>
      <c r="AG651" s="109"/>
      <c r="AH651" s="110"/>
      <c r="AI651" s="108"/>
      <c r="AJ651" s="109"/>
      <c r="AK651" s="109"/>
      <c r="AL651" s="109"/>
      <c r="AM651" s="108"/>
      <c r="AN651" s="109"/>
      <c r="AO651" s="109"/>
      <c r="AP651" s="110"/>
      <c r="AQ651" s="108"/>
      <c r="AR651" s="109"/>
      <c r="AS651" s="109"/>
      <c r="AT651" s="110"/>
      <c r="AU651" s="109"/>
      <c r="AV651" s="109"/>
      <c r="AW651" s="109"/>
      <c r="AX651" s="187"/>
    </row>
    <row r="652" spans="1:50" ht="18.75" hidden="1" customHeight="1" x14ac:dyDescent="0.15">
      <c r="A652" s="987"/>
      <c r="B652" s="245"/>
      <c r="C652" s="244"/>
      <c r="D652" s="245"/>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x14ac:dyDescent="0.15">
      <c r="A653" s="987"/>
      <c r="B653" s="245"/>
      <c r="C653" s="244"/>
      <c r="D653" s="245"/>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183"/>
      <c r="AR653" s="129"/>
      <c r="AS653" s="130" t="s">
        <v>188</v>
      </c>
      <c r="AT653" s="165"/>
      <c r="AU653" s="129"/>
      <c r="AV653" s="129"/>
      <c r="AW653" s="130" t="s">
        <v>177</v>
      </c>
      <c r="AX653" s="131"/>
    </row>
    <row r="654" spans="1:50" ht="23.25" hidden="1" customHeight="1" x14ac:dyDescent="0.15">
      <c r="A654" s="987"/>
      <c r="B654" s="245"/>
      <c r="C654" s="244"/>
      <c r="D654" s="245"/>
      <c r="E654" s="159"/>
      <c r="F654" s="160"/>
      <c r="G654" s="197"/>
      <c r="H654" s="154"/>
      <c r="I654" s="154"/>
      <c r="J654" s="154"/>
      <c r="K654" s="154"/>
      <c r="L654" s="154"/>
      <c r="M654" s="154"/>
      <c r="N654" s="154"/>
      <c r="O654" s="154"/>
      <c r="P654" s="154"/>
      <c r="Q654" s="154"/>
      <c r="R654" s="154"/>
      <c r="S654" s="154"/>
      <c r="T654" s="154"/>
      <c r="U654" s="154"/>
      <c r="V654" s="154"/>
      <c r="W654" s="154"/>
      <c r="X654" s="198"/>
      <c r="Y654" s="123" t="s">
        <v>12</v>
      </c>
      <c r="Z654" s="124"/>
      <c r="AA654" s="125"/>
      <c r="AB654" s="126"/>
      <c r="AC654" s="126"/>
      <c r="AD654" s="126"/>
      <c r="AE654" s="108"/>
      <c r="AF654" s="109"/>
      <c r="AG654" s="109"/>
      <c r="AH654" s="109"/>
      <c r="AI654" s="108"/>
      <c r="AJ654" s="109"/>
      <c r="AK654" s="109"/>
      <c r="AL654" s="109"/>
      <c r="AM654" s="108"/>
      <c r="AN654" s="109"/>
      <c r="AO654" s="109"/>
      <c r="AP654" s="110"/>
      <c r="AQ654" s="108"/>
      <c r="AR654" s="109"/>
      <c r="AS654" s="109"/>
      <c r="AT654" s="110"/>
      <c r="AU654" s="109"/>
      <c r="AV654" s="109"/>
      <c r="AW654" s="109"/>
      <c r="AX654" s="187"/>
    </row>
    <row r="655" spans="1:50" ht="23.25" hidden="1" customHeight="1" x14ac:dyDescent="0.15">
      <c r="A655" s="987"/>
      <c r="B655" s="245"/>
      <c r="C655" s="244"/>
      <c r="D655" s="245"/>
      <c r="E655" s="159"/>
      <c r="F655" s="160"/>
      <c r="G655" s="199"/>
      <c r="H655" s="200"/>
      <c r="I655" s="200"/>
      <c r="J655" s="200"/>
      <c r="K655" s="200"/>
      <c r="L655" s="200"/>
      <c r="M655" s="200"/>
      <c r="N655" s="200"/>
      <c r="O655" s="200"/>
      <c r="P655" s="200"/>
      <c r="Q655" s="200"/>
      <c r="R655" s="200"/>
      <c r="S655" s="200"/>
      <c r="T655" s="200"/>
      <c r="U655" s="200"/>
      <c r="V655" s="200"/>
      <c r="W655" s="200"/>
      <c r="X655" s="201"/>
      <c r="Y655" s="188" t="s">
        <v>53</v>
      </c>
      <c r="Z655" s="90"/>
      <c r="AA655" s="91"/>
      <c r="AB655" s="196"/>
      <c r="AC655" s="196"/>
      <c r="AD655" s="196"/>
      <c r="AE655" s="108"/>
      <c r="AF655" s="109"/>
      <c r="AG655" s="109"/>
      <c r="AH655" s="110"/>
      <c r="AI655" s="108"/>
      <c r="AJ655" s="109"/>
      <c r="AK655" s="109"/>
      <c r="AL655" s="109"/>
      <c r="AM655" s="108"/>
      <c r="AN655" s="109"/>
      <c r="AO655" s="109"/>
      <c r="AP655" s="110"/>
      <c r="AQ655" s="108"/>
      <c r="AR655" s="109"/>
      <c r="AS655" s="109"/>
      <c r="AT655" s="110"/>
      <c r="AU655" s="109"/>
      <c r="AV655" s="109"/>
      <c r="AW655" s="109"/>
      <c r="AX655" s="187"/>
    </row>
    <row r="656" spans="1:50" ht="23.25" hidden="1" customHeight="1" x14ac:dyDescent="0.15">
      <c r="A656" s="987"/>
      <c r="B656" s="245"/>
      <c r="C656" s="244"/>
      <c r="D656" s="245"/>
      <c r="E656" s="159"/>
      <c r="F656" s="160"/>
      <c r="G656" s="202"/>
      <c r="H656" s="157"/>
      <c r="I656" s="157"/>
      <c r="J656" s="157"/>
      <c r="K656" s="157"/>
      <c r="L656" s="157"/>
      <c r="M656" s="157"/>
      <c r="N656" s="157"/>
      <c r="O656" s="157"/>
      <c r="P656" s="157"/>
      <c r="Q656" s="157"/>
      <c r="R656" s="157"/>
      <c r="S656" s="157"/>
      <c r="T656" s="157"/>
      <c r="U656" s="157"/>
      <c r="V656" s="157"/>
      <c r="W656" s="157"/>
      <c r="X656" s="203"/>
      <c r="Y656" s="188" t="s">
        <v>13</v>
      </c>
      <c r="Z656" s="90"/>
      <c r="AA656" s="91"/>
      <c r="AB656" s="189" t="s">
        <v>178</v>
      </c>
      <c r="AC656" s="189"/>
      <c r="AD656" s="189"/>
      <c r="AE656" s="108"/>
      <c r="AF656" s="109"/>
      <c r="AG656" s="109"/>
      <c r="AH656" s="110"/>
      <c r="AI656" s="108"/>
      <c r="AJ656" s="109"/>
      <c r="AK656" s="109"/>
      <c r="AL656" s="109"/>
      <c r="AM656" s="108"/>
      <c r="AN656" s="109"/>
      <c r="AO656" s="109"/>
      <c r="AP656" s="110"/>
      <c r="AQ656" s="108"/>
      <c r="AR656" s="109"/>
      <c r="AS656" s="109"/>
      <c r="AT656" s="110"/>
      <c r="AU656" s="109"/>
      <c r="AV656" s="109"/>
      <c r="AW656" s="109"/>
      <c r="AX656" s="187"/>
    </row>
    <row r="657" spans="1:50" ht="18.75" hidden="1" customHeight="1" x14ac:dyDescent="0.15">
      <c r="A657" s="987"/>
      <c r="B657" s="245"/>
      <c r="C657" s="244"/>
      <c r="D657" s="245"/>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x14ac:dyDescent="0.15">
      <c r="A658" s="987"/>
      <c r="B658" s="245"/>
      <c r="C658" s="244"/>
      <c r="D658" s="245"/>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183"/>
      <c r="AR658" s="129"/>
      <c r="AS658" s="130" t="s">
        <v>188</v>
      </c>
      <c r="AT658" s="165"/>
      <c r="AU658" s="129"/>
      <c r="AV658" s="129"/>
      <c r="AW658" s="130" t="s">
        <v>177</v>
      </c>
      <c r="AX658" s="131"/>
    </row>
    <row r="659" spans="1:50" ht="23.25" hidden="1" customHeight="1" x14ac:dyDescent="0.15">
      <c r="A659" s="987"/>
      <c r="B659" s="245"/>
      <c r="C659" s="244"/>
      <c r="D659" s="245"/>
      <c r="E659" s="159"/>
      <c r="F659" s="160"/>
      <c r="G659" s="197"/>
      <c r="H659" s="154"/>
      <c r="I659" s="154"/>
      <c r="J659" s="154"/>
      <c r="K659" s="154"/>
      <c r="L659" s="154"/>
      <c r="M659" s="154"/>
      <c r="N659" s="154"/>
      <c r="O659" s="154"/>
      <c r="P659" s="154"/>
      <c r="Q659" s="154"/>
      <c r="R659" s="154"/>
      <c r="S659" s="154"/>
      <c r="T659" s="154"/>
      <c r="U659" s="154"/>
      <c r="V659" s="154"/>
      <c r="W659" s="154"/>
      <c r="X659" s="198"/>
      <c r="Y659" s="123" t="s">
        <v>12</v>
      </c>
      <c r="Z659" s="124"/>
      <c r="AA659" s="125"/>
      <c r="AB659" s="126"/>
      <c r="AC659" s="126"/>
      <c r="AD659" s="126"/>
      <c r="AE659" s="108"/>
      <c r="AF659" s="109"/>
      <c r="AG659" s="109"/>
      <c r="AH659" s="109"/>
      <c r="AI659" s="108"/>
      <c r="AJ659" s="109"/>
      <c r="AK659" s="109"/>
      <c r="AL659" s="109"/>
      <c r="AM659" s="108"/>
      <c r="AN659" s="109"/>
      <c r="AO659" s="109"/>
      <c r="AP659" s="110"/>
      <c r="AQ659" s="108"/>
      <c r="AR659" s="109"/>
      <c r="AS659" s="109"/>
      <c r="AT659" s="110"/>
      <c r="AU659" s="109"/>
      <c r="AV659" s="109"/>
      <c r="AW659" s="109"/>
      <c r="AX659" s="187"/>
    </row>
    <row r="660" spans="1:50" ht="23.25" hidden="1" customHeight="1" x14ac:dyDescent="0.15">
      <c r="A660" s="987"/>
      <c r="B660" s="245"/>
      <c r="C660" s="244"/>
      <c r="D660" s="245"/>
      <c r="E660" s="159"/>
      <c r="F660" s="160"/>
      <c r="G660" s="199"/>
      <c r="H660" s="200"/>
      <c r="I660" s="200"/>
      <c r="J660" s="200"/>
      <c r="K660" s="200"/>
      <c r="L660" s="200"/>
      <c r="M660" s="200"/>
      <c r="N660" s="200"/>
      <c r="O660" s="200"/>
      <c r="P660" s="200"/>
      <c r="Q660" s="200"/>
      <c r="R660" s="200"/>
      <c r="S660" s="200"/>
      <c r="T660" s="200"/>
      <c r="U660" s="200"/>
      <c r="V660" s="200"/>
      <c r="W660" s="200"/>
      <c r="X660" s="201"/>
      <c r="Y660" s="188" t="s">
        <v>53</v>
      </c>
      <c r="Z660" s="90"/>
      <c r="AA660" s="91"/>
      <c r="AB660" s="196"/>
      <c r="AC660" s="196"/>
      <c r="AD660" s="196"/>
      <c r="AE660" s="108"/>
      <c r="AF660" s="109"/>
      <c r="AG660" s="109"/>
      <c r="AH660" s="110"/>
      <c r="AI660" s="108"/>
      <c r="AJ660" s="109"/>
      <c r="AK660" s="109"/>
      <c r="AL660" s="109"/>
      <c r="AM660" s="108"/>
      <c r="AN660" s="109"/>
      <c r="AO660" s="109"/>
      <c r="AP660" s="110"/>
      <c r="AQ660" s="108"/>
      <c r="AR660" s="109"/>
      <c r="AS660" s="109"/>
      <c r="AT660" s="110"/>
      <c r="AU660" s="109"/>
      <c r="AV660" s="109"/>
      <c r="AW660" s="109"/>
      <c r="AX660" s="187"/>
    </row>
    <row r="661" spans="1:50" ht="23.25" hidden="1" customHeight="1" x14ac:dyDescent="0.15">
      <c r="A661" s="987"/>
      <c r="B661" s="245"/>
      <c r="C661" s="244"/>
      <c r="D661" s="245"/>
      <c r="E661" s="159"/>
      <c r="F661" s="160"/>
      <c r="G661" s="202"/>
      <c r="H661" s="157"/>
      <c r="I661" s="157"/>
      <c r="J661" s="157"/>
      <c r="K661" s="157"/>
      <c r="L661" s="157"/>
      <c r="M661" s="157"/>
      <c r="N661" s="157"/>
      <c r="O661" s="157"/>
      <c r="P661" s="157"/>
      <c r="Q661" s="157"/>
      <c r="R661" s="157"/>
      <c r="S661" s="157"/>
      <c r="T661" s="157"/>
      <c r="U661" s="157"/>
      <c r="V661" s="157"/>
      <c r="W661" s="157"/>
      <c r="X661" s="203"/>
      <c r="Y661" s="188" t="s">
        <v>13</v>
      </c>
      <c r="Z661" s="90"/>
      <c r="AA661" s="91"/>
      <c r="AB661" s="189" t="s">
        <v>178</v>
      </c>
      <c r="AC661" s="189"/>
      <c r="AD661" s="189"/>
      <c r="AE661" s="108"/>
      <c r="AF661" s="109"/>
      <c r="AG661" s="109"/>
      <c r="AH661" s="110"/>
      <c r="AI661" s="108"/>
      <c r="AJ661" s="109"/>
      <c r="AK661" s="109"/>
      <c r="AL661" s="109"/>
      <c r="AM661" s="108"/>
      <c r="AN661" s="109"/>
      <c r="AO661" s="109"/>
      <c r="AP661" s="110"/>
      <c r="AQ661" s="108"/>
      <c r="AR661" s="109"/>
      <c r="AS661" s="109"/>
      <c r="AT661" s="110"/>
      <c r="AU661" s="109"/>
      <c r="AV661" s="109"/>
      <c r="AW661" s="109"/>
      <c r="AX661" s="187"/>
    </row>
    <row r="662" spans="1:50" ht="18.75" hidden="1" customHeight="1" x14ac:dyDescent="0.15">
      <c r="A662" s="987"/>
      <c r="B662" s="245"/>
      <c r="C662" s="244"/>
      <c r="D662" s="245"/>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x14ac:dyDescent="0.15">
      <c r="A663" s="987"/>
      <c r="B663" s="245"/>
      <c r="C663" s="244"/>
      <c r="D663" s="245"/>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183"/>
      <c r="AR663" s="129"/>
      <c r="AS663" s="130" t="s">
        <v>188</v>
      </c>
      <c r="AT663" s="165"/>
      <c r="AU663" s="129"/>
      <c r="AV663" s="129"/>
      <c r="AW663" s="130" t="s">
        <v>177</v>
      </c>
      <c r="AX663" s="131"/>
    </row>
    <row r="664" spans="1:50" ht="23.25" hidden="1" customHeight="1" x14ac:dyDescent="0.15">
      <c r="A664" s="987"/>
      <c r="B664" s="245"/>
      <c r="C664" s="244"/>
      <c r="D664" s="245"/>
      <c r="E664" s="159"/>
      <c r="F664" s="160"/>
      <c r="G664" s="197"/>
      <c r="H664" s="154"/>
      <c r="I664" s="154"/>
      <c r="J664" s="154"/>
      <c r="K664" s="154"/>
      <c r="L664" s="154"/>
      <c r="M664" s="154"/>
      <c r="N664" s="154"/>
      <c r="O664" s="154"/>
      <c r="P664" s="154"/>
      <c r="Q664" s="154"/>
      <c r="R664" s="154"/>
      <c r="S664" s="154"/>
      <c r="T664" s="154"/>
      <c r="U664" s="154"/>
      <c r="V664" s="154"/>
      <c r="W664" s="154"/>
      <c r="X664" s="198"/>
      <c r="Y664" s="123" t="s">
        <v>12</v>
      </c>
      <c r="Z664" s="124"/>
      <c r="AA664" s="125"/>
      <c r="AB664" s="126"/>
      <c r="AC664" s="126"/>
      <c r="AD664" s="126"/>
      <c r="AE664" s="108"/>
      <c r="AF664" s="109"/>
      <c r="AG664" s="109"/>
      <c r="AH664" s="109"/>
      <c r="AI664" s="108"/>
      <c r="AJ664" s="109"/>
      <c r="AK664" s="109"/>
      <c r="AL664" s="109"/>
      <c r="AM664" s="108"/>
      <c r="AN664" s="109"/>
      <c r="AO664" s="109"/>
      <c r="AP664" s="110"/>
      <c r="AQ664" s="108"/>
      <c r="AR664" s="109"/>
      <c r="AS664" s="109"/>
      <c r="AT664" s="110"/>
      <c r="AU664" s="109"/>
      <c r="AV664" s="109"/>
      <c r="AW664" s="109"/>
      <c r="AX664" s="187"/>
    </row>
    <row r="665" spans="1:50" ht="23.25" hidden="1" customHeight="1" x14ac:dyDescent="0.15">
      <c r="A665" s="987"/>
      <c r="B665" s="245"/>
      <c r="C665" s="244"/>
      <c r="D665" s="245"/>
      <c r="E665" s="159"/>
      <c r="F665" s="160"/>
      <c r="G665" s="199"/>
      <c r="H665" s="200"/>
      <c r="I665" s="200"/>
      <c r="J665" s="200"/>
      <c r="K665" s="200"/>
      <c r="L665" s="200"/>
      <c r="M665" s="200"/>
      <c r="N665" s="200"/>
      <c r="O665" s="200"/>
      <c r="P665" s="200"/>
      <c r="Q665" s="200"/>
      <c r="R665" s="200"/>
      <c r="S665" s="200"/>
      <c r="T665" s="200"/>
      <c r="U665" s="200"/>
      <c r="V665" s="200"/>
      <c r="W665" s="200"/>
      <c r="X665" s="201"/>
      <c r="Y665" s="188" t="s">
        <v>53</v>
      </c>
      <c r="Z665" s="90"/>
      <c r="AA665" s="91"/>
      <c r="AB665" s="196"/>
      <c r="AC665" s="196"/>
      <c r="AD665" s="196"/>
      <c r="AE665" s="108"/>
      <c r="AF665" s="109"/>
      <c r="AG665" s="109"/>
      <c r="AH665" s="110"/>
      <c r="AI665" s="108"/>
      <c r="AJ665" s="109"/>
      <c r="AK665" s="109"/>
      <c r="AL665" s="109"/>
      <c r="AM665" s="108"/>
      <c r="AN665" s="109"/>
      <c r="AO665" s="109"/>
      <c r="AP665" s="110"/>
      <c r="AQ665" s="108"/>
      <c r="AR665" s="109"/>
      <c r="AS665" s="109"/>
      <c r="AT665" s="110"/>
      <c r="AU665" s="109"/>
      <c r="AV665" s="109"/>
      <c r="AW665" s="109"/>
      <c r="AX665" s="187"/>
    </row>
    <row r="666" spans="1:50" ht="23.25" hidden="1" customHeight="1" x14ac:dyDescent="0.15">
      <c r="A666" s="987"/>
      <c r="B666" s="245"/>
      <c r="C666" s="244"/>
      <c r="D666" s="245"/>
      <c r="E666" s="159"/>
      <c r="F666" s="160"/>
      <c r="G666" s="202"/>
      <c r="H666" s="157"/>
      <c r="I666" s="157"/>
      <c r="J666" s="157"/>
      <c r="K666" s="157"/>
      <c r="L666" s="157"/>
      <c r="M666" s="157"/>
      <c r="N666" s="157"/>
      <c r="O666" s="157"/>
      <c r="P666" s="157"/>
      <c r="Q666" s="157"/>
      <c r="R666" s="157"/>
      <c r="S666" s="157"/>
      <c r="T666" s="157"/>
      <c r="U666" s="157"/>
      <c r="V666" s="157"/>
      <c r="W666" s="157"/>
      <c r="X666" s="203"/>
      <c r="Y666" s="188" t="s">
        <v>13</v>
      </c>
      <c r="Z666" s="90"/>
      <c r="AA666" s="91"/>
      <c r="AB666" s="189" t="s">
        <v>178</v>
      </c>
      <c r="AC666" s="189"/>
      <c r="AD666" s="189"/>
      <c r="AE666" s="108"/>
      <c r="AF666" s="109"/>
      <c r="AG666" s="109"/>
      <c r="AH666" s="110"/>
      <c r="AI666" s="108"/>
      <c r="AJ666" s="109"/>
      <c r="AK666" s="109"/>
      <c r="AL666" s="109"/>
      <c r="AM666" s="108"/>
      <c r="AN666" s="109"/>
      <c r="AO666" s="109"/>
      <c r="AP666" s="110"/>
      <c r="AQ666" s="108"/>
      <c r="AR666" s="109"/>
      <c r="AS666" s="109"/>
      <c r="AT666" s="110"/>
      <c r="AU666" s="109"/>
      <c r="AV666" s="109"/>
      <c r="AW666" s="109"/>
      <c r="AX666" s="187"/>
    </row>
    <row r="667" spans="1:50" ht="18.75" hidden="1" customHeight="1" x14ac:dyDescent="0.15">
      <c r="A667" s="987"/>
      <c r="B667" s="245"/>
      <c r="C667" s="244"/>
      <c r="D667" s="245"/>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x14ac:dyDescent="0.15">
      <c r="A668" s="987"/>
      <c r="B668" s="245"/>
      <c r="C668" s="244"/>
      <c r="D668" s="245"/>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183"/>
      <c r="AR668" s="129"/>
      <c r="AS668" s="130" t="s">
        <v>188</v>
      </c>
      <c r="AT668" s="165"/>
      <c r="AU668" s="129"/>
      <c r="AV668" s="129"/>
      <c r="AW668" s="130" t="s">
        <v>177</v>
      </c>
      <c r="AX668" s="131"/>
    </row>
    <row r="669" spans="1:50" ht="23.25" hidden="1" customHeight="1" x14ac:dyDescent="0.15">
      <c r="A669" s="987"/>
      <c r="B669" s="245"/>
      <c r="C669" s="244"/>
      <c r="D669" s="245"/>
      <c r="E669" s="159"/>
      <c r="F669" s="160"/>
      <c r="G669" s="197"/>
      <c r="H669" s="154"/>
      <c r="I669" s="154"/>
      <c r="J669" s="154"/>
      <c r="K669" s="154"/>
      <c r="L669" s="154"/>
      <c r="M669" s="154"/>
      <c r="N669" s="154"/>
      <c r="O669" s="154"/>
      <c r="P669" s="154"/>
      <c r="Q669" s="154"/>
      <c r="R669" s="154"/>
      <c r="S669" s="154"/>
      <c r="T669" s="154"/>
      <c r="U669" s="154"/>
      <c r="V669" s="154"/>
      <c r="W669" s="154"/>
      <c r="X669" s="198"/>
      <c r="Y669" s="123" t="s">
        <v>12</v>
      </c>
      <c r="Z669" s="124"/>
      <c r="AA669" s="125"/>
      <c r="AB669" s="126"/>
      <c r="AC669" s="126"/>
      <c r="AD669" s="126"/>
      <c r="AE669" s="108"/>
      <c r="AF669" s="109"/>
      <c r="AG669" s="109"/>
      <c r="AH669" s="109"/>
      <c r="AI669" s="108"/>
      <c r="AJ669" s="109"/>
      <c r="AK669" s="109"/>
      <c r="AL669" s="109"/>
      <c r="AM669" s="108"/>
      <c r="AN669" s="109"/>
      <c r="AO669" s="109"/>
      <c r="AP669" s="110"/>
      <c r="AQ669" s="108"/>
      <c r="AR669" s="109"/>
      <c r="AS669" s="109"/>
      <c r="AT669" s="110"/>
      <c r="AU669" s="109"/>
      <c r="AV669" s="109"/>
      <c r="AW669" s="109"/>
      <c r="AX669" s="187"/>
    </row>
    <row r="670" spans="1:50" ht="23.25" hidden="1" customHeight="1" x14ac:dyDescent="0.15">
      <c r="A670" s="987"/>
      <c r="B670" s="245"/>
      <c r="C670" s="244"/>
      <c r="D670" s="245"/>
      <c r="E670" s="159"/>
      <c r="F670" s="160"/>
      <c r="G670" s="199"/>
      <c r="H670" s="200"/>
      <c r="I670" s="200"/>
      <c r="J670" s="200"/>
      <c r="K670" s="200"/>
      <c r="L670" s="200"/>
      <c r="M670" s="200"/>
      <c r="N670" s="200"/>
      <c r="O670" s="200"/>
      <c r="P670" s="200"/>
      <c r="Q670" s="200"/>
      <c r="R670" s="200"/>
      <c r="S670" s="200"/>
      <c r="T670" s="200"/>
      <c r="U670" s="200"/>
      <c r="V670" s="200"/>
      <c r="W670" s="200"/>
      <c r="X670" s="201"/>
      <c r="Y670" s="188" t="s">
        <v>53</v>
      </c>
      <c r="Z670" s="90"/>
      <c r="AA670" s="91"/>
      <c r="AB670" s="196"/>
      <c r="AC670" s="196"/>
      <c r="AD670" s="196"/>
      <c r="AE670" s="108"/>
      <c r="AF670" s="109"/>
      <c r="AG670" s="109"/>
      <c r="AH670" s="110"/>
      <c r="AI670" s="108"/>
      <c r="AJ670" s="109"/>
      <c r="AK670" s="109"/>
      <c r="AL670" s="109"/>
      <c r="AM670" s="108"/>
      <c r="AN670" s="109"/>
      <c r="AO670" s="109"/>
      <c r="AP670" s="110"/>
      <c r="AQ670" s="108"/>
      <c r="AR670" s="109"/>
      <c r="AS670" s="109"/>
      <c r="AT670" s="110"/>
      <c r="AU670" s="109"/>
      <c r="AV670" s="109"/>
      <c r="AW670" s="109"/>
      <c r="AX670" s="187"/>
    </row>
    <row r="671" spans="1:50" ht="23.25" hidden="1" customHeight="1" x14ac:dyDescent="0.15">
      <c r="A671" s="987"/>
      <c r="B671" s="245"/>
      <c r="C671" s="244"/>
      <c r="D671" s="245"/>
      <c r="E671" s="159"/>
      <c r="F671" s="160"/>
      <c r="G671" s="202"/>
      <c r="H671" s="157"/>
      <c r="I671" s="157"/>
      <c r="J671" s="157"/>
      <c r="K671" s="157"/>
      <c r="L671" s="157"/>
      <c r="M671" s="157"/>
      <c r="N671" s="157"/>
      <c r="O671" s="157"/>
      <c r="P671" s="157"/>
      <c r="Q671" s="157"/>
      <c r="R671" s="157"/>
      <c r="S671" s="157"/>
      <c r="T671" s="157"/>
      <c r="U671" s="157"/>
      <c r="V671" s="157"/>
      <c r="W671" s="157"/>
      <c r="X671" s="203"/>
      <c r="Y671" s="188" t="s">
        <v>13</v>
      </c>
      <c r="Z671" s="90"/>
      <c r="AA671" s="91"/>
      <c r="AB671" s="189" t="s">
        <v>178</v>
      </c>
      <c r="AC671" s="189"/>
      <c r="AD671" s="189"/>
      <c r="AE671" s="108"/>
      <c r="AF671" s="109"/>
      <c r="AG671" s="109"/>
      <c r="AH671" s="110"/>
      <c r="AI671" s="108"/>
      <c r="AJ671" s="109"/>
      <c r="AK671" s="109"/>
      <c r="AL671" s="109"/>
      <c r="AM671" s="108"/>
      <c r="AN671" s="109"/>
      <c r="AO671" s="109"/>
      <c r="AP671" s="110"/>
      <c r="AQ671" s="108"/>
      <c r="AR671" s="109"/>
      <c r="AS671" s="109"/>
      <c r="AT671" s="110"/>
      <c r="AU671" s="109"/>
      <c r="AV671" s="109"/>
      <c r="AW671" s="109"/>
      <c r="AX671" s="187"/>
    </row>
    <row r="672" spans="1:50" ht="18.75" hidden="1" customHeight="1" x14ac:dyDescent="0.15">
      <c r="A672" s="987"/>
      <c r="B672" s="245"/>
      <c r="C672" s="244"/>
      <c r="D672" s="245"/>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x14ac:dyDescent="0.15">
      <c r="A673" s="987"/>
      <c r="B673" s="245"/>
      <c r="C673" s="244"/>
      <c r="D673" s="245"/>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183"/>
      <c r="AR673" s="129"/>
      <c r="AS673" s="130" t="s">
        <v>188</v>
      </c>
      <c r="AT673" s="165"/>
      <c r="AU673" s="129"/>
      <c r="AV673" s="129"/>
      <c r="AW673" s="130" t="s">
        <v>177</v>
      </c>
      <c r="AX673" s="131"/>
    </row>
    <row r="674" spans="1:50" ht="23.25" hidden="1" customHeight="1" x14ac:dyDescent="0.15">
      <c r="A674" s="987"/>
      <c r="B674" s="245"/>
      <c r="C674" s="244"/>
      <c r="D674" s="245"/>
      <c r="E674" s="159"/>
      <c r="F674" s="160"/>
      <c r="G674" s="197"/>
      <c r="H674" s="154"/>
      <c r="I674" s="154"/>
      <c r="J674" s="154"/>
      <c r="K674" s="154"/>
      <c r="L674" s="154"/>
      <c r="M674" s="154"/>
      <c r="N674" s="154"/>
      <c r="O674" s="154"/>
      <c r="P674" s="154"/>
      <c r="Q674" s="154"/>
      <c r="R674" s="154"/>
      <c r="S674" s="154"/>
      <c r="T674" s="154"/>
      <c r="U674" s="154"/>
      <c r="V674" s="154"/>
      <c r="W674" s="154"/>
      <c r="X674" s="198"/>
      <c r="Y674" s="123" t="s">
        <v>12</v>
      </c>
      <c r="Z674" s="124"/>
      <c r="AA674" s="125"/>
      <c r="AB674" s="126"/>
      <c r="AC674" s="126"/>
      <c r="AD674" s="126"/>
      <c r="AE674" s="108"/>
      <c r="AF674" s="109"/>
      <c r="AG674" s="109"/>
      <c r="AH674" s="109"/>
      <c r="AI674" s="108"/>
      <c r="AJ674" s="109"/>
      <c r="AK674" s="109"/>
      <c r="AL674" s="109"/>
      <c r="AM674" s="108"/>
      <c r="AN674" s="109"/>
      <c r="AO674" s="109"/>
      <c r="AP674" s="110"/>
      <c r="AQ674" s="108"/>
      <c r="AR674" s="109"/>
      <c r="AS674" s="109"/>
      <c r="AT674" s="110"/>
      <c r="AU674" s="109"/>
      <c r="AV674" s="109"/>
      <c r="AW674" s="109"/>
      <c r="AX674" s="187"/>
    </row>
    <row r="675" spans="1:50" ht="23.25" hidden="1" customHeight="1" x14ac:dyDescent="0.15">
      <c r="A675" s="987"/>
      <c r="B675" s="245"/>
      <c r="C675" s="244"/>
      <c r="D675" s="245"/>
      <c r="E675" s="159"/>
      <c r="F675" s="160"/>
      <c r="G675" s="199"/>
      <c r="H675" s="200"/>
      <c r="I675" s="200"/>
      <c r="J675" s="200"/>
      <c r="K675" s="200"/>
      <c r="L675" s="200"/>
      <c r="M675" s="200"/>
      <c r="N675" s="200"/>
      <c r="O675" s="200"/>
      <c r="P675" s="200"/>
      <c r="Q675" s="200"/>
      <c r="R675" s="200"/>
      <c r="S675" s="200"/>
      <c r="T675" s="200"/>
      <c r="U675" s="200"/>
      <c r="V675" s="200"/>
      <c r="W675" s="200"/>
      <c r="X675" s="201"/>
      <c r="Y675" s="188" t="s">
        <v>53</v>
      </c>
      <c r="Z675" s="90"/>
      <c r="AA675" s="91"/>
      <c r="AB675" s="196"/>
      <c r="AC675" s="196"/>
      <c r="AD675" s="196"/>
      <c r="AE675" s="108"/>
      <c r="AF675" s="109"/>
      <c r="AG675" s="109"/>
      <c r="AH675" s="110"/>
      <c r="AI675" s="108"/>
      <c r="AJ675" s="109"/>
      <c r="AK675" s="109"/>
      <c r="AL675" s="109"/>
      <c r="AM675" s="108"/>
      <c r="AN675" s="109"/>
      <c r="AO675" s="109"/>
      <c r="AP675" s="110"/>
      <c r="AQ675" s="108"/>
      <c r="AR675" s="109"/>
      <c r="AS675" s="109"/>
      <c r="AT675" s="110"/>
      <c r="AU675" s="109"/>
      <c r="AV675" s="109"/>
      <c r="AW675" s="109"/>
      <c r="AX675" s="187"/>
    </row>
    <row r="676" spans="1:50" ht="23.25" hidden="1" customHeight="1" x14ac:dyDescent="0.15">
      <c r="A676" s="987"/>
      <c r="B676" s="245"/>
      <c r="C676" s="244"/>
      <c r="D676" s="245"/>
      <c r="E676" s="159"/>
      <c r="F676" s="160"/>
      <c r="G676" s="202"/>
      <c r="H676" s="157"/>
      <c r="I676" s="157"/>
      <c r="J676" s="157"/>
      <c r="K676" s="157"/>
      <c r="L676" s="157"/>
      <c r="M676" s="157"/>
      <c r="N676" s="157"/>
      <c r="O676" s="157"/>
      <c r="P676" s="157"/>
      <c r="Q676" s="157"/>
      <c r="R676" s="157"/>
      <c r="S676" s="157"/>
      <c r="T676" s="157"/>
      <c r="U676" s="157"/>
      <c r="V676" s="157"/>
      <c r="W676" s="157"/>
      <c r="X676" s="203"/>
      <c r="Y676" s="188" t="s">
        <v>13</v>
      </c>
      <c r="Z676" s="90"/>
      <c r="AA676" s="91"/>
      <c r="AB676" s="189" t="s">
        <v>14</v>
      </c>
      <c r="AC676" s="189"/>
      <c r="AD676" s="189"/>
      <c r="AE676" s="108"/>
      <c r="AF676" s="109"/>
      <c r="AG676" s="109"/>
      <c r="AH676" s="110"/>
      <c r="AI676" s="108"/>
      <c r="AJ676" s="109"/>
      <c r="AK676" s="109"/>
      <c r="AL676" s="109"/>
      <c r="AM676" s="108"/>
      <c r="AN676" s="109"/>
      <c r="AO676" s="109"/>
      <c r="AP676" s="110"/>
      <c r="AQ676" s="108"/>
      <c r="AR676" s="109"/>
      <c r="AS676" s="109"/>
      <c r="AT676" s="110"/>
      <c r="AU676" s="109"/>
      <c r="AV676" s="109"/>
      <c r="AW676" s="109"/>
      <c r="AX676" s="187"/>
    </row>
    <row r="677" spans="1:50" ht="18.75" hidden="1" customHeight="1" x14ac:dyDescent="0.15">
      <c r="A677" s="987"/>
      <c r="B677" s="245"/>
      <c r="C677" s="244"/>
      <c r="D677" s="245"/>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x14ac:dyDescent="0.15">
      <c r="A678" s="987"/>
      <c r="B678" s="245"/>
      <c r="C678" s="244"/>
      <c r="D678" s="245"/>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183"/>
      <c r="AR678" s="129"/>
      <c r="AS678" s="130" t="s">
        <v>188</v>
      </c>
      <c r="AT678" s="165"/>
      <c r="AU678" s="129"/>
      <c r="AV678" s="129"/>
      <c r="AW678" s="130" t="s">
        <v>177</v>
      </c>
      <c r="AX678" s="131"/>
    </row>
    <row r="679" spans="1:50" ht="23.25" hidden="1" customHeight="1" x14ac:dyDescent="0.15">
      <c r="A679" s="987"/>
      <c r="B679" s="245"/>
      <c r="C679" s="244"/>
      <c r="D679" s="245"/>
      <c r="E679" s="159"/>
      <c r="F679" s="160"/>
      <c r="G679" s="197"/>
      <c r="H679" s="154"/>
      <c r="I679" s="154"/>
      <c r="J679" s="154"/>
      <c r="K679" s="154"/>
      <c r="L679" s="154"/>
      <c r="M679" s="154"/>
      <c r="N679" s="154"/>
      <c r="O679" s="154"/>
      <c r="P679" s="154"/>
      <c r="Q679" s="154"/>
      <c r="R679" s="154"/>
      <c r="S679" s="154"/>
      <c r="T679" s="154"/>
      <c r="U679" s="154"/>
      <c r="V679" s="154"/>
      <c r="W679" s="154"/>
      <c r="X679" s="198"/>
      <c r="Y679" s="123" t="s">
        <v>12</v>
      </c>
      <c r="Z679" s="124"/>
      <c r="AA679" s="125"/>
      <c r="AB679" s="126"/>
      <c r="AC679" s="126"/>
      <c r="AD679" s="126"/>
      <c r="AE679" s="108"/>
      <c r="AF679" s="109"/>
      <c r="AG679" s="109"/>
      <c r="AH679" s="109"/>
      <c r="AI679" s="108"/>
      <c r="AJ679" s="109"/>
      <c r="AK679" s="109"/>
      <c r="AL679" s="109"/>
      <c r="AM679" s="108"/>
      <c r="AN679" s="109"/>
      <c r="AO679" s="109"/>
      <c r="AP679" s="110"/>
      <c r="AQ679" s="108"/>
      <c r="AR679" s="109"/>
      <c r="AS679" s="109"/>
      <c r="AT679" s="110"/>
      <c r="AU679" s="109"/>
      <c r="AV679" s="109"/>
      <c r="AW679" s="109"/>
      <c r="AX679" s="187"/>
    </row>
    <row r="680" spans="1:50" ht="23.25" hidden="1" customHeight="1" x14ac:dyDescent="0.15">
      <c r="A680" s="987"/>
      <c r="B680" s="245"/>
      <c r="C680" s="244"/>
      <c r="D680" s="245"/>
      <c r="E680" s="159"/>
      <c r="F680" s="160"/>
      <c r="G680" s="199"/>
      <c r="H680" s="200"/>
      <c r="I680" s="200"/>
      <c r="J680" s="200"/>
      <c r="K680" s="200"/>
      <c r="L680" s="200"/>
      <c r="M680" s="200"/>
      <c r="N680" s="200"/>
      <c r="O680" s="200"/>
      <c r="P680" s="200"/>
      <c r="Q680" s="200"/>
      <c r="R680" s="200"/>
      <c r="S680" s="200"/>
      <c r="T680" s="200"/>
      <c r="U680" s="200"/>
      <c r="V680" s="200"/>
      <c r="W680" s="200"/>
      <c r="X680" s="201"/>
      <c r="Y680" s="188" t="s">
        <v>53</v>
      </c>
      <c r="Z680" s="90"/>
      <c r="AA680" s="91"/>
      <c r="AB680" s="196"/>
      <c r="AC680" s="196"/>
      <c r="AD680" s="196"/>
      <c r="AE680" s="108"/>
      <c r="AF680" s="109"/>
      <c r="AG680" s="109"/>
      <c r="AH680" s="110"/>
      <c r="AI680" s="108"/>
      <c r="AJ680" s="109"/>
      <c r="AK680" s="109"/>
      <c r="AL680" s="109"/>
      <c r="AM680" s="108"/>
      <c r="AN680" s="109"/>
      <c r="AO680" s="109"/>
      <c r="AP680" s="110"/>
      <c r="AQ680" s="108"/>
      <c r="AR680" s="109"/>
      <c r="AS680" s="109"/>
      <c r="AT680" s="110"/>
      <c r="AU680" s="109"/>
      <c r="AV680" s="109"/>
      <c r="AW680" s="109"/>
      <c r="AX680" s="187"/>
    </row>
    <row r="681" spans="1:50" ht="23.25" hidden="1" customHeight="1" x14ac:dyDescent="0.15">
      <c r="A681" s="987"/>
      <c r="B681" s="245"/>
      <c r="C681" s="244"/>
      <c r="D681" s="245"/>
      <c r="E681" s="159"/>
      <c r="F681" s="160"/>
      <c r="G681" s="202"/>
      <c r="H681" s="157"/>
      <c r="I681" s="157"/>
      <c r="J681" s="157"/>
      <c r="K681" s="157"/>
      <c r="L681" s="157"/>
      <c r="M681" s="157"/>
      <c r="N681" s="157"/>
      <c r="O681" s="157"/>
      <c r="P681" s="157"/>
      <c r="Q681" s="157"/>
      <c r="R681" s="157"/>
      <c r="S681" s="157"/>
      <c r="T681" s="157"/>
      <c r="U681" s="157"/>
      <c r="V681" s="157"/>
      <c r="W681" s="157"/>
      <c r="X681" s="203"/>
      <c r="Y681" s="188" t="s">
        <v>13</v>
      </c>
      <c r="Z681" s="90"/>
      <c r="AA681" s="91"/>
      <c r="AB681" s="189" t="s">
        <v>14</v>
      </c>
      <c r="AC681" s="189"/>
      <c r="AD681" s="189"/>
      <c r="AE681" s="108"/>
      <c r="AF681" s="109"/>
      <c r="AG681" s="109"/>
      <c r="AH681" s="110"/>
      <c r="AI681" s="108"/>
      <c r="AJ681" s="109"/>
      <c r="AK681" s="109"/>
      <c r="AL681" s="109"/>
      <c r="AM681" s="108"/>
      <c r="AN681" s="109"/>
      <c r="AO681" s="109"/>
      <c r="AP681" s="110"/>
      <c r="AQ681" s="108"/>
      <c r="AR681" s="109"/>
      <c r="AS681" s="109"/>
      <c r="AT681" s="110"/>
      <c r="AU681" s="109"/>
      <c r="AV681" s="109"/>
      <c r="AW681" s="109"/>
      <c r="AX681" s="187"/>
    </row>
    <row r="682" spans="1:50" ht="18.75" hidden="1" customHeight="1" x14ac:dyDescent="0.15">
      <c r="A682" s="987"/>
      <c r="B682" s="245"/>
      <c r="C682" s="244"/>
      <c r="D682" s="245"/>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x14ac:dyDescent="0.15">
      <c r="A683" s="987"/>
      <c r="B683" s="245"/>
      <c r="C683" s="244"/>
      <c r="D683" s="245"/>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183"/>
      <c r="AR683" s="129"/>
      <c r="AS683" s="130" t="s">
        <v>188</v>
      </c>
      <c r="AT683" s="165"/>
      <c r="AU683" s="129"/>
      <c r="AV683" s="129"/>
      <c r="AW683" s="130" t="s">
        <v>177</v>
      </c>
      <c r="AX683" s="131"/>
    </row>
    <row r="684" spans="1:50" ht="23.25" hidden="1" customHeight="1" x14ac:dyDescent="0.15">
      <c r="A684" s="987"/>
      <c r="B684" s="245"/>
      <c r="C684" s="244"/>
      <c r="D684" s="245"/>
      <c r="E684" s="159"/>
      <c r="F684" s="160"/>
      <c r="G684" s="197"/>
      <c r="H684" s="154"/>
      <c r="I684" s="154"/>
      <c r="J684" s="154"/>
      <c r="K684" s="154"/>
      <c r="L684" s="154"/>
      <c r="M684" s="154"/>
      <c r="N684" s="154"/>
      <c r="O684" s="154"/>
      <c r="P684" s="154"/>
      <c r="Q684" s="154"/>
      <c r="R684" s="154"/>
      <c r="S684" s="154"/>
      <c r="T684" s="154"/>
      <c r="U684" s="154"/>
      <c r="V684" s="154"/>
      <c r="W684" s="154"/>
      <c r="X684" s="198"/>
      <c r="Y684" s="123" t="s">
        <v>12</v>
      </c>
      <c r="Z684" s="124"/>
      <c r="AA684" s="125"/>
      <c r="AB684" s="126"/>
      <c r="AC684" s="126"/>
      <c r="AD684" s="126"/>
      <c r="AE684" s="108"/>
      <c r="AF684" s="109"/>
      <c r="AG684" s="109"/>
      <c r="AH684" s="109"/>
      <c r="AI684" s="108"/>
      <c r="AJ684" s="109"/>
      <c r="AK684" s="109"/>
      <c r="AL684" s="109"/>
      <c r="AM684" s="108"/>
      <c r="AN684" s="109"/>
      <c r="AO684" s="109"/>
      <c r="AP684" s="110"/>
      <c r="AQ684" s="108"/>
      <c r="AR684" s="109"/>
      <c r="AS684" s="109"/>
      <c r="AT684" s="110"/>
      <c r="AU684" s="109"/>
      <c r="AV684" s="109"/>
      <c r="AW684" s="109"/>
      <c r="AX684" s="187"/>
    </row>
    <row r="685" spans="1:50" ht="23.25" hidden="1" customHeight="1" x14ac:dyDescent="0.15">
      <c r="A685" s="987"/>
      <c r="B685" s="245"/>
      <c r="C685" s="244"/>
      <c r="D685" s="245"/>
      <c r="E685" s="159"/>
      <c r="F685" s="160"/>
      <c r="G685" s="199"/>
      <c r="H685" s="200"/>
      <c r="I685" s="200"/>
      <c r="J685" s="200"/>
      <c r="K685" s="200"/>
      <c r="L685" s="200"/>
      <c r="M685" s="200"/>
      <c r="N685" s="200"/>
      <c r="O685" s="200"/>
      <c r="P685" s="200"/>
      <c r="Q685" s="200"/>
      <c r="R685" s="200"/>
      <c r="S685" s="200"/>
      <c r="T685" s="200"/>
      <c r="U685" s="200"/>
      <c r="V685" s="200"/>
      <c r="W685" s="200"/>
      <c r="X685" s="201"/>
      <c r="Y685" s="188" t="s">
        <v>53</v>
      </c>
      <c r="Z685" s="90"/>
      <c r="AA685" s="91"/>
      <c r="AB685" s="196"/>
      <c r="AC685" s="196"/>
      <c r="AD685" s="196"/>
      <c r="AE685" s="108"/>
      <c r="AF685" s="109"/>
      <c r="AG685" s="109"/>
      <c r="AH685" s="110"/>
      <c r="AI685" s="108"/>
      <c r="AJ685" s="109"/>
      <c r="AK685" s="109"/>
      <c r="AL685" s="109"/>
      <c r="AM685" s="108"/>
      <c r="AN685" s="109"/>
      <c r="AO685" s="109"/>
      <c r="AP685" s="110"/>
      <c r="AQ685" s="108"/>
      <c r="AR685" s="109"/>
      <c r="AS685" s="109"/>
      <c r="AT685" s="110"/>
      <c r="AU685" s="109"/>
      <c r="AV685" s="109"/>
      <c r="AW685" s="109"/>
      <c r="AX685" s="187"/>
    </row>
    <row r="686" spans="1:50" ht="23.25" hidden="1" customHeight="1" x14ac:dyDescent="0.15">
      <c r="A686" s="987"/>
      <c r="B686" s="245"/>
      <c r="C686" s="244"/>
      <c r="D686" s="245"/>
      <c r="E686" s="159"/>
      <c r="F686" s="160"/>
      <c r="G686" s="202"/>
      <c r="H686" s="157"/>
      <c r="I686" s="157"/>
      <c r="J686" s="157"/>
      <c r="K686" s="157"/>
      <c r="L686" s="157"/>
      <c r="M686" s="157"/>
      <c r="N686" s="157"/>
      <c r="O686" s="157"/>
      <c r="P686" s="157"/>
      <c r="Q686" s="157"/>
      <c r="R686" s="157"/>
      <c r="S686" s="157"/>
      <c r="T686" s="157"/>
      <c r="U686" s="157"/>
      <c r="V686" s="157"/>
      <c r="W686" s="157"/>
      <c r="X686" s="203"/>
      <c r="Y686" s="188" t="s">
        <v>13</v>
      </c>
      <c r="Z686" s="90"/>
      <c r="AA686" s="91"/>
      <c r="AB686" s="189" t="s">
        <v>14</v>
      </c>
      <c r="AC686" s="189"/>
      <c r="AD686" s="189"/>
      <c r="AE686" s="108"/>
      <c r="AF686" s="109"/>
      <c r="AG686" s="109"/>
      <c r="AH686" s="110"/>
      <c r="AI686" s="108"/>
      <c r="AJ686" s="109"/>
      <c r="AK686" s="109"/>
      <c r="AL686" s="109"/>
      <c r="AM686" s="108"/>
      <c r="AN686" s="109"/>
      <c r="AO686" s="109"/>
      <c r="AP686" s="110"/>
      <c r="AQ686" s="108"/>
      <c r="AR686" s="109"/>
      <c r="AS686" s="109"/>
      <c r="AT686" s="110"/>
      <c r="AU686" s="109"/>
      <c r="AV686" s="109"/>
      <c r="AW686" s="109"/>
      <c r="AX686" s="187"/>
    </row>
    <row r="687" spans="1:50" ht="18.75" hidden="1" customHeight="1" x14ac:dyDescent="0.15">
      <c r="A687" s="987"/>
      <c r="B687" s="245"/>
      <c r="C687" s="244"/>
      <c r="D687" s="245"/>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x14ac:dyDescent="0.15">
      <c r="A688" s="987"/>
      <c r="B688" s="245"/>
      <c r="C688" s="244"/>
      <c r="D688" s="245"/>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183"/>
      <c r="AR688" s="129"/>
      <c r="AS688" s="130" t="s">
        <v>188</v>
      </c>
      <c r="AT688" s="165"/>
      <c r="AU688" s="129"/>
      <c r="AV688" s="129"/>
      <c r="AW688" s="130" t="s">
        <v>177</v>
      </c>
      <c r="AX688" s="131"/>
    </row>
    <row r="689" spans="1:50" ht="23.25" hidden="1" customHeight="1" x14ac:dyDescent="0.15">
      <c r="A689" s="987"/>
      <c r="B689" s="245"/>
      <c r="C689" s="244"/>
      <c r="D689" s="245"/>
      <c r="E689" s="159"/>
      <c r="F689" s="160"/>
      <c r="G689" s="197"/>
      <c r="H689" s="154"/>
      <c r="I689" s="154"/>
      <c r="J689" s="154"/>
      <c r="K689" s="154"/>
      <c r="L689" s="154"/>
      <c r="M689" s="154"/>
      <c r="N689" s="154"/>
      <c r="O689" s="154"/>
      <c r="P689" s="154"/>
      <c r="Q689" s="154"/>
      <c r="R689" s="154"/>
      <c r="S689" s="154"/>
      <c r="T689" s="154"/>
      <c r="U689" s="154"/>
      <c r="V689" s="154"/>
      <c r="W689" s="154"/>
      <c r="X689" s="198"/>
      <c r="Y689" s="123" t="s">
        <v>12</v>
      </c>
      <c r="Z689" s="124"/>
      <c r="AA689" s="125"/>
      <c r="AB689" s="126"/>
      <c r="AC689" s="126"/>
      <c r="AD689" s="126"/>
      <c r="AE689" s="108"/>
      <c r="AF689" s="109"/>
      <c r="AG689" s="109"/>
      <c r="AH689" s="109"/>
      <c r="AI689" s="108"/>
      <c r="AJ689" s="109"/>
      <c r="AK689" s="109"/>
      <c r="AL689" s="109"/>
      <c r="AM689" s="108"/>
      <c r="AN689" s="109"/>
      <c r="AO689" s="109"/>
      <c r="AP689" s="110"/>
      <c r="AQ689" s="108"/>
      <c r="AR689" s="109"/>
      <c r="AS689" s="109"/>
      <c r="AT689" s="110"/>
      <c r="AU689" s="109"/>
      <c r="AV689" s="109"/>
      <c r="AW689" s="109"/>
      <c r="AX689" s="187"/>
    </row>
    <row r="690" spans="1:50" ht="23.25" hidden="1" customHeight="1" x14ac:dyDescent="0.15">
      <c r="A690" s="987"/>
      <c r="B690" s="245"/>
      <c r="C690" s="244"/>
      <c r="D690" s="245"/>
      <c r="E690" s="159"/>
      <c r="F690" s="160"/>
      <c r="G690" s="199"/>
      <c r="H690" s="200"/>
      <c r="I690" s="200"/>
      <c r="J690" s="200"/>
      <c r="K690" s="200"/>
      <c r="L690" s="200"/>
      <c r="M690" s="200"/>
      <c r="N690" s="200"/>
      <c r="O690" s="200"/>
      <c r="P690" s="200"/>
      <c r="Q690" s="200"/>
      <c r="R690" s="200"/>
      <c r="S690" s="200"/>
      <c r="T690" s="200"/>
      <c r="U690" s="200"/>
      <c r="V690" s="200"/>
      <c r="W690" s="200"/>
      <c r="X690" s="201"/>
      <c r="Y690" s="188" t="s">
        <v>53</v>
      </c>
      <c r="Z690" s="90"/>
      <c r="AA690" s="91"/>
      <c r="AB690" s="196"/>
      <c r="AC690" s="196"/>
      <c r="AD690" s="196"/>
      <c r="AE690" s="108"/>
      <c r="AF690" s="109"/>
      <c r="AG690" s="109"/>
      <c r="AH690" s="110"/>
      <c r="AI690" s="108"/>
      <c r="AJ690" s="109"/>
      <c r="AK690" s="109"/>
      <c r="AL690" s="109"/>
      <c r="AM690" s="108"/>
      <c r="AN690" s="109"/>
      <c r="AO690" s="109"/>
      <c r="AP690" s="110"/>
      <c r="AQ690" s="108"/>
      <c r="AR690" s="109"/>
      <c r="AS690" s="109"/>
      <c r="AT690" s="110"/>
      <c r="AU690" s="109"/>
      <c r="AV690" s="109"/>
      <c r="AW690" s="109"/>
      <c r="AX690" s="187"/>
    </row>
    <row r="691" spans="1:50" ht="23.25" hidden="1" customHeight="1" x14ac:dyDescent="0.15">
      <c r="A691" s="987"/>
      <c r="B691" s="245"/>
      <c r="C691" s="244"/>
      <c r="D691" s="245"/>
      <c r="E691" s="159"/>
      <c r="F691" s="160"/>
      <c r="G691" s="202"/>
      <c r="H691" s="157"/>
      <c r="I691" s="157"/>
      <c r="J691" s="157"/>
      <c r="K691" s="157"/>
      <c r="L691" s="157"/>
      <c r="M691" s="157"/>
      <c r="N691" s="157"/>
      <c r="O691" s="157"/>
      <c r="P691" s="157"/>
      <c r="Q691" s="157"/>
      <c r="R691" s="157"/>
      <c r="S691" s="157"/>
      <c r="T691" s="157"/>
      <c r="U691" s="157"/>
      <c r="V691" s="157"/>
      <c r="W691" s="157"/>
      <c r="X691" s="203"/>
      <c r="Y691" s="188" t="s">
        <v>13</v>
      </c>
      <c r="Z691" s="90"/>
      <c r="AA691" s="91"/>
      <c r="AB691" s="189" t="s">
        <v>14</v>
      </c>
      <c r="AC691" s="189"/>
      <c r="AD691" s="189"/>
      <c r="AE691" s="108"/>
      <c r="AF691" s="109"/>
      <c r="AG691" s="109"/>
      <c r="AH691" s="110"/>
      <c r="AI691" s="108"/>
      <c r="AJ691" s="109"/>
      <c r="AK691" s="109"/>
      <c r="AL691" s="109"/>
      <c r="AM691" s="108"/>
      <c r="AN691" s="109"/>
      <c r="AO691" s="109"/>
      <c r="AP691" s="110"/>
      <c r="AQ691" s="108"/>
      <c r="AR691" s="109"/>
      <c r="AS691" s="109"/>
      <c r="AT691" s="110"/>
      <c r="AU691" s="109"/>
      <c r="AV691" s="109"/>
      <c r="AW691" s="109"/>
      <c r="AX691" s="187"/>
    </row>
    <row r="692" spans="1:50" ht="18.75" hidden="1" customHeight="1" x14ac:dyDescent="0.15">
      <c r="A692" s="987"/>
      <c r="B692" s="245"/>
      <c r="C692" s="244"/>
      <c r="D692" s="245"/>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x14ac:dyDescent="0.15">
      <c r="A693" s="987"/>
      <c r="B693" s="245"/>
      <c r="C693" s="244"/>
      <c r="D693" s="245"/>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183"/>
      <c r="AR693" s="129"/>
      <c r="AS693" s="130" t="s">
        <v>188</v>
      </c>
      <c r="AT693" s="165"/>
      <c r="AU693" s="129"/>
      <c r="AV693" s="129"/>
      <c r="AW693" s="130" t="s">
        <v>177</v>
      </c>
      <c r="AX693" s="131"/>
    </row>
    <row r="694" spans="1:50" ht="23.25" hidden="1" customHeight="1" x14ac:dyDescent="0.15">
      <c r="A694" s="987"/>
      <c r="B694" s="245"/>
      <c r="C694" s="244"/>
      <c r="D694" s="245"/>
      <c r="E694" s="159"/>
      <c r="F694" s="160"/>
      <c r="G694" s="197"/>
      <c r="H694" s="154"/>
      <c r="I694" s="154"/>
      <c r="J694" s="154"/>
      <c r="K694" s="154"/>
      <c r="L694" s="154"/>
      <c r="M694" s="154"/>
      <c r="N694" s="154"/>
      <c r="O694" s="154"/>
      <c r="P694" s="154"/>
      <c r="Q694" s="154"/>
      <c r="R694" s="154"/>
      <c r="S694" s="154"/>
      <c r="T694" s="154"/>
      <c r="U694" s="154"/>
      <c r="V694" s="154"/>
      <c r="W694" s="154"/>
      <c r="X694" s="198"/>
      <c r="Y694" s="123" t="s">
        <v>12</v>
      </c>
      <c r="Z694" s="124"/>
      <c r="AA694" s="125"/>
      <c r="AB694" s="126"/>
      <c r="AC694" s="126"/>
      <c r="AD694" s="126"/>
      <c r="AE694" s="108"/>
      <c r="AF694" s="109"/>
      <c r="AG694" s="109"/>
      <c r="AH694" s="109"/>
      <c r="AI694" s="108"/>
      <c r="AJ694" s="109"/>
      <c r="AK694" s="109"/>
      <c r="AL694" s="109"/>
      <c r="AM694" s="108"/>
      <c r="AN694" s="109"/>
      <c r="AO694" s="109"/>
      <c r="AP694" s="110"/>
      <c r="AQ694" s="108"/>
      <c r="AR694" s="109"/>
      <c r="AS694" s="109"/>
      <c r="AT694" s="110"/>
      <c r="AU694" s="109"/>
      <c r="AV694" s="109"/>
      <c r="AW694" s="109"/>
      <c r="AX694" s="187"/>
    </row>
    <row r="695" spans="1:50" ht="23.25" hidden="1" customHeight="1" x14ac:dyDescent="0.15">
      <c r="A695" s="987"/>
      <c r="B695" s="245"/>
      <c r="C695" s="244"/>
      <c r="D695" s="245"/>
      <c r="E695" s="159"/>
      <c r="F695" s="160"/>
      <c r="G695" s="199"/>
      <c r="H695" s="200"/>
      <c r="I695" s="200"/>
      <c r="J695" s="200"/>
      <c r="K695" s="200"/>
      <c r="L695" s="200"/>
      <c r="M695" s="200"/>
      <c r="N695" s="200"/>
      <c r="O695" s="200"/>
      <c r="P695" s="200"/>
      <c r="Q695" s="200"/>
      <c r="R695" s="200"/>
      <c r="S695" s="200"/>
      <c r="T695" s="200"/>
      <c r="U695" s="200"/>
      <c r="V695" s="200"/>
      <c r="W695" s="200"/>
      <c r="X695" s="201"/>
      <c r="Y695" s="188" t="s">
        <v>53</v>
      </c>
      <c r="Z695" s="90"/>
      <c r="AA695" s="91"/>
      <c r="AB695" s="196"/>
      <c r="AC695" s="196"/>
      <c r="AD695" s="196"/>
      <c r="AE695" s="108"/>
      <c r="AF695" s="109"/>
      <c r="AG695" s="109"/>
      <c r="AH695" s="110"/>
      <c r="AI695" s="108"/>
      <c r="AJ695" s="109"/>
      <c r="AK695" s="109"/>
      <c r="AL695" s="109"/>
      <c r="AM695" s="108"/>
      <c r="AN695" s="109"/>
      <c r="AO695" s="109"/>
      <c r="AP695" s="110"/>
      <c r="AQ695" s="108"/>
      <c r="AR695" s="109"/>
      <c r="AS695" s="109"/>
      <c r="AT695" s="110"/>
      <c r="AU695" s="109"/>
      <c r="AV695" s="109"/>
      <c r="AW695" s="109"/>
      <c r="AX695" s="187"/>
    </row>
    <row r="696" spans="1:50" ht="23.25" hidden="1" customHeight="1" x14ac:dyDescent="0.15">
      <c r="A696" s="987"/>
      <c r="B696" s="245"/>
      <c r="C696" s="244"/>
      <c r="D696" s="245"/>
      <c r="E696" s="159"/>
      <c r="F696" s="160"/>
      <c r="G696" s="202"/>
      <c r="H696" s="157"/>
      <c r="I696" s="157"/>
      <c r="J696" s="157"/>
      <c r="K696" s="157"/>
      <c r="L696" s="157"/>
      <c r="M696" s="157"/>
      <c r="N696" s="157"/>
      <c r="O696" s="157"/>
      <c r="P696" s="157"/>
      <c r="Q696" s="157"/>
      <c r="R696" s="157"/>
      <c r="S696" s="157"/>
      <c r="T696" s="157"/>
      <c r="U696" s="157"/>
      <c r="V696" s="157"/>
      <c r="W696" s="157"/>
      <c r="X696" s="203"/>
      <c r="Y696" s="188" t="s">
        <v>13</v>
      </c>
      <c r="Z696" s="90"/>
      <c r="AA696" s="91"/>
      <c r="AB696" s="189" t="s">
        <v>14</v>
      </c>
      <c r="AC696" s="189"/>
      <c r="AD696" s="189"/>
      <c r="AE696" s="108"/>
      <c r="AF696" s="109"/>
      <c r="AG696" s="109"/>
      <c r="AH696" s="110"/>
      <c r="AI696" s="108"/>
      <c r="AJ696" s="109"/>
      <c r="AK696" s="109"/>
      <c r="AL696" s="109"/>
      <c r="AM696" s="108"/>
      <c r="AN696" s="109"/>
      <c r="AO696" s="109"/>
      <c r="AP696" s="110"/>
      <c r="AQ696" s="108"/>
      <c r="AR696" s="109"/>
      <c r="AS696" s="109"/>
      <c r="AT696" s="110"/>
      <c r="AU696" s="109"/>
      <c r="AV696" s="109"/>
      <c r="AW696" s="109"/>
      <c r="AX696" s="187"/>
    </row>
    <row r="697" spans="1:50" ht="23.85" hidden="1" customHeight="1" x14ac:dyDescent="0.15">
      <c r="A697" s="987"/>
      <c r="B697" s="245"/>
      <c r="C697" s="244"/>
      <c r="D697" s="245"/>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x14ac:dyDescent="0.15">
      <c r="A698" s="987"/>
      <c r="B698" s="245"/>
      <c r="C698" s="244"/>
      <c r="D698" s="245"/>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x14ac:dyDescent="0.2">
      <c r="A699" s="988"/>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22" t="s">
        <v>46</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78"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9"/>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27" customHeight="1" x14ac:dyDescent="0.15">
      <c r="A702" s="518" t="s">
        <v>139</v>
      </c>
      <c r="B702" s="519"/>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8" t="s">
        <v>506</v>
      </c>
      <c r="AE702" s="889"/>
      <c r="AF702" s="889"/>
      <c r="AG702" s="880"/>
      <c r="AH702" s="881"/>
      <c r="AI702" s="881"/>
      <c r="AJ702" s="881"/>
      <c r="AK702" s="881"/>
      <c r="AL702" s="881"/>
      <c r="AM702" s="881"/>
      <c r="AN702" s="881"/>
      <c r="AO702" s="881"/>
      <c r="AP702" s="881"/>
      <c r="AQ702" s="881"/>
      <c r="AR702" s="881"/>
      <c r="AS702" s="881"/>
      <c r="AT702" s="881"/>
      <c r="AU702" s="881"/>
      <c r="AV702" s="881"/>
      <c r="AW702" s="881"/>
      <c r="AX702" s="882"/>
    </row>
    <row r="703" spans="1:50" ht="27" customHeight="1" x14ac:dyDescent="0.15">
      <c r="A703" s="520"/>
      <c r="B703" s="521"/>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7" t="s">
        <v>488</v>
      </c>
      <c r="AE703" s="148"/>
      <c r="AF703" s="148"/>
      <c r="AG703" s="659" t="s">
        <v>501</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22"/>
      <c r="B704" s="523"/>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7" t="s">
        <v>506</v>
      </c>
      <c r="AE704" s="578"/>
      <c r="AF704" s="578"/>
      <c r="AG704" s="420"/>
      <c r="AH704" s="200"/>
      <c r="AI704" s="200"/>
      <c r="AJ704" s="200"/>
      <c r="AK704" s="200"/>
      <c r="AL704" s="200"/>
      <c r="AM704" s="200"/>
      <c r="AN704" s="200"/>
      <c r="AO704" s="200"/>
      <c r="AP704" s="200"/>
      <c r="AQ704" s="200"/>
      <c r="AR704" s="200"/>
      <c r="AS704" s="200"/>
      <c r="AT704" s="200"/>
      <c r="AU704" s="200"/>
      <c r="AV704" s="200"/>
      <c r="AW704" s="200"/>
      <c r="AX704" s="421"/>
    </row>
    <row r="705" spans="1:50" ht="27" customHeight="1" x14ac:dyDescent="0.15">
      <c r="A705" s="613" t="s">
        <v>38</v>
      </c>
      <c r="B705" s="764"/>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488</v>
      </c>
      <c r="AE705" s="728"/>
      <c r="AF705" s="728"/>
      <c r="AG705" s="153" t="s">
        <v>503</v>
      </c>
      <c r="AH705" s="154"/>
      <c r="AI705" s="154"/>
      <c r="AJ705" s="154"/>
      <c r="AK705" s="154"/>
      <c r="AL705" s="154"/>
      <c r="AM705" s="154"/>
      <c r="AN705" s="154"/>
      <c r="AO705" s="154"/>
      <c r="AP705" s="154"/>
      <c r="AQ705" s="154"/>
      <c r="AR705" s="154"/>
      <c r="AS705" s="154"/>
      <c r="AT705" s="154"/>
      <c r="AU705" s="154"/>
      <c r="AV705" s="154"/>
      <c r="AW705" s="154"/>
      <c r="AX705" s="155"/>
    </row>
    <row r="706" spans="1:50" ht="35.25" customHeight="1" x14ac:dyDescent="0.15">
      <c r="A706" s="650"/>
      <c r="B706" s="765"/>
      <c r="C706" s="606"/>
      <c r="D706" s="607"/>
      <c r="E706" s="678" t="s">
        <v>305</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47" t="s">
        <v>502</v>
      </c>
      <c r="AE706" s="148"/>
      <c r="AF706" s="149"/>
      <c r="AG706" s="420"/>
      <c r="AH706" s="200"/>
      <c r="AI706" s="200"/>
      <c r="AJ706" s="200"/>
      <c r="AK706" s="200"/>
      <c r="AL706" s="200"/>
      <c r="AM706" s="200"/>
      <c r="AN706" s="200"/>
      <c r="AO706" s="200"/>
      <c r="AP706" s="200"/>
      <c r="AQ706" s="200"/>
      <c r="AR706" s="200"/>
      <c r="AS706" s="200"/>
      <c r="AT706" s="200"/>
      <c r="AU706" s="200"/>
      <c r="AV706" s="200"/>
      <c r="AW706" s="200"/>
      <c r="AX706" s="421"/>
    </row>
    <row r="707" spans="1:50" ht="26.25" customHeight="1" x14ac:dyDescent="0.15">
      <c r="A707" s="650"/>
      <c r="B707" s="765"/>
      <c r="C707" s="608"/>
      <c r="D707" s="609"/>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5" t="s">
        <v>502</v>
      </c>
      <c r="AE707" s="576"/>
      <c r="AF707" s="576"/>
      <c r="AG707" s="420"/>
      <c r="AH707" s="200"/>
      <c r="AI707" s="200"/>
      <c r="AJ707" s="200"/>
      <c r="AK707" s="200"/>
      <c r="AL707" s="200"/>
      <c r="AM707" s="200"/>
      <c r="AN707" s="200"/>
      <c r="AO707" s="200"/>
      <c r="AP707" s="200"/>
      <c r="AQ707" s="200"/>
      <c r="AR707" s="200"/>
      <c r="AS707" s="200"/>
      <c r="AT707" s="200"/>
      <c r="AU707" s="200"/>
      <c r="AV707" s="200"/>
      <c r="AW707" s="200"/>
      <c r="AX707" s="421"/>
    </row>
    <row r="708" spans="1:50" ht="26.25" customHeight="1" x14ac:dyDescent="0.15">
      <c r="A708" s="650"/>
      <c r="B708" s="651"/>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488</v>
      </c>
      <c r="AE708" s="663"/>
      <c r="AF708" s="663"/>
      <c r="AG708" s="515" t="s">
        <v>504</v>
      </c>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50"/>
      <c r="B709" s="651"/>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7" t="s">
        <v>488</v>
      </c>
      <c r="AE709" s="148"/>
      <c r="AF709" s="148"/>
      <c r="AG709" s="659" t="s">
        <v>505</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7" t="s">
        <v>506</v>
      </c>
      <c r="AE710" s="148"/>
      <c r="AF710" s="148"/>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7" t="s">
        <v>488</v>
      </c>
      <c r="AE711" s="148"/>
      <c r="AF711" s="148"/>
      <c r="AG711" s="659" t="s">
        <v>507</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0" t="s">
        <v>271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7" t="s">
        <v>506</v>
      </c>
      <c r="AE712" s="578"/>
      <c r="AF712" s="578"/>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506</v>
      </c>
      <c r="AE713" s="148"/>
      <c r="AF713" s="149"/>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6" t="s">
        <v>249</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488</v>
      </c>
      <c r="AE714" s="584"/>
      <c r="AF714" s="585"/>
      <c r="AG714" s="684" t="s">
        <v>508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13" t="s">
        <v>39</v>
      </c>
      <c r="B715" s="649"/>
      <c r="C715" s="654" t="s">
        <v>250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488</v>
      </c>
      <c r="AE715" s="663"/>
      <c r="AF715" s="772"/>
      <c r="AG715" s="515"/>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50"/>
      <c r="B716" s="651"/>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488</v>
      </c>
      <c r="AE716" s="754"/>
      <c r="AF716" s="754"/>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0" t="s">
        <v>198</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7" t="s">
        <v>488</v>
      </c>
      <c r="AE717" s="148"/>
      <c r="AF717" s="148"/>
      <c r="AG717" s="659"/>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7" t="s">
        <v>488</v>
      </c>
      <c r="AE718" s="148"/>
      <c r="AF718" s="148"/>
      <c r="AG718" s="156"/>
      <c r="AH718" s="157"/>
      <c r="AI718" s="157"/>
      <c r="AJ718" s="157"/>
      <c r="AK718" s="157"/>
      <c r="AL718" s="157"/>
      <c r="AM718" s="157"/>
      <c r="AN718" s="157"/>
      <c r="AO718" s="157"/>
      <c r="AP718" s="157"/>
      <c r="AQ718" s="157"/>
      <c r="AR718" s="157"/>
      <c r="AS718" s="157"/>
      <c r="AT718" s="157"/>
      <c r="AU718" s="157"/>
      <c r="AV718" s="157"/>
      <c r="AW718" s="157"/>
      <c r="AX718" s="158"/>
    </row>
    <row r="719" spans="1:50" ht="41.25" customHeight="1" x14ac:dyDescent="0.15">
      <c r="A719" s="643" t="s">
        <v>57</v>
      </c>
      <c r="B719" s="644"/>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8"/>
      <c r="AD719" s="662" t="s">
        <v>506</v>
      </c>
      <c r="AE719" s="663"/>
      <c r="AF719" s="663"/>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x14ac:dyDescent="0.15">
      <c r="A720" s="645"/>
      <c r="B720" s="646"/>
      <c r="C720" s="928" t="s">
        <v>264</v>
      </c>
      <c r="D720" s="926"/>
      <c r="E720" s="926"/>
      <c r="F720" s="929"/>
      <c r="G720" s="925" t="s">
        <v>265</v>
      </c>
      <c r="H720" s="926"/>
      <c r="I720" s="926"/>
      <c r="J720" s="926"/>
      <c r="K720" s="926"/>
      <c r="L720" s="926"/>
      <c r="M720" s="926"/>
      <c r="N720" s="925" t="s">
        <v>268</v>
      </c>
      <c r="O720" s="926"/>
      <c r="P720" s="926"/>
      <c r="Q720" s="926"/>
      <c r="R720" s="926"/>
      <c r="S720" s="926"/>
      <c r="T720" s="926"/>
      <c r="U720" s="926"/>
      <c r="V720" s="926"/>
      <c r="W720" s="926"/>
      <c r="X720" s="926"/>
      <c r="Y720" s="926"/>
      <c r="Z720" s="926"/>
      <c r="AA720" s="926"/>
      <c r="AB720" s="926"/>
      <c r="AC720" s="926"/>
      <c r="AD720" s="926"/>
      <c r="AE720" s="926"/>
      <c r="AF720" s="927"/>
      <c r="AG720" s="420"/>
      <c r="AH720" s="200"/>
      <c r="AI720" s="200"/>
      <c r="AJ720" s="200"/>
      <c r="AK720" s="200"/>
      <c r="AL720" s="200"/>
      <c r="AM720" s="200"/>
      <c r="AN720" s="200"/>
      <c r="AO720" s="200"/>
      <c r="AP720" s="200"/>
      <c r="AQ720" s="200"/>
      <c r="AR720" s="200"/>
      <c r="AS720" s="200"/>
      <c r="AT720" s="200"/>
      <c r="AU720" s="200"/>
      <c r="AV720" s="200"/>
      <c r="AW720" s="200"/>
      <c r="AX720" s="421"/>
    </row>
    <row r="721" spans="1:50" ht="24.75" customHeight="1" x14ac:dyDescent="0.15">
      <c r="A721" s="645"/>
      <c r="B721" s="646"/>
      <c r="C721" s="910"/>
      <c r="D721" s="911"/>
      <c r="E721" s="911"/>
      <c r="F721" s="912"/>
      <c r="G721" s="930"/>
      <c r="H721" s="931"/>
      <c r="I721" s="68" t="str">
        <f>IF(OR(G721="　", G721=""), "", "-")</f>
        <v/>
      </c>
      <c r="J721" s="909"/>
      <c r="K721" s="909"/>
      <c r="L721" s="68" t="str">
        <f>IF(M721="","","-")</f>
        <v/>
      </c>
      <c r="M721" s="69"/>
      <c r="N721" s="906"/>
      <c r="O721" s="907"/>
      <c r="P721" s="907"/>
      <c r="Q721" s="907"/>
      <c r="R721" s="907"/>
      <c r="S721" s="907"/>
      <c r="T721" s="907"/>
      <c r="U721" s="907"/>
      <c r="V721" s="907"/>
      <c r="W721" s="907"/>
      <c r="X721" s="907"/>
      <c r="Y721" s="907"/>
      <c r="Z721" s="907"/>
      <c r="AA721" s="907"/>
      <c r="AB721" s="907"/>
      <c r="AC721" s="907"/>
      <c r="AD721" s="907"/>
      <c r="AE721" s="907"/>
      <c r="AF721" s="908"/>
      <c r="AG721" s="420"/>
      <c r="AH721" s="200"/>
      <c r="AI721" s="200"/>
      <c r="AJ721" s="200"/>
      <c r="AK721" s="200"/>
      <c r="AL721" s="200"/>
      <c r="AM721" s="200"/>
      <c r="AN721" s="200"/>
      <c r="AO721" s="200"/>
      <c r="AP721" s="200"/>
      <c r="AQ721" s="200"/>
      <c r="AR721" s="200"/>
      <c r="AS721" s="200"/>
      <c r="AT721" s="200"/>
      <c r="AU721" s="200"/>
      <c r="AV721" s="200"/>
      <c r="AW721" s="200"/>
      <c r="AX721" s="421"/>
    </row>
    <row r="722" spans="1:50" ht="24.75" hidden="1" customHeight="1" x14ac:dyDescent="0.15">
      <c r="A722" s="645"/>
      <c r="B722" s="646"/>
      <c r="C722" s="910"/>
      <c r="D722" s="911"/>
      <c r="E722" s="911"/>
      <c r="F722" s="912"/>
      <c r="G722" s="930"/>
      <c r="H722" s="931"/>
      <c r="I722" s="68" t="str">
        <f t="shared" ref="I722:I725" si="4">IF(OR(G722="　", G722=""), "", "-")</f>
        <v/>
      </c>
      <c r="J722" s="909"/>
      <c r="K722" s="909"/>
      <c r="L722" s="68" t="str">
        <f t="shared" ref="L722:L725" si="5">IF(M722="","","-")</f>
        <v/>
      </c>
      <c r="M722" s="69"/>
      <c r="N722" s="906"/>
      <c r="O722" s="907"/>
      <c r="P722" s="907"/>
      <c r="Q722" s="907"/>
      <c r="R722" s="907"/>
      <c r="S722" s="907"/>
      <c r="T722" s="907"/>
      <c r="U722" s="907"/>
      <c r="V722" s="907"/>
      <c r="W722" s="907"/>
      <c r="X722" s="907"/>
      <c r="Y722" s="907"/>
      <c r="Z722" s="907"/>
      <c r="AA722" s="907"/>
      <c r="AB722" s="907"/>
      <c r="AC722" s="907"/>
      <c r="AD722" s="907"/>
      <c r="AE722" s="907"/>
      <c r="AF722" s="908"/>
      <c r="AG722" s="420"/>
      <c r="AH722" s="200"/>
      <c r="AI722" s="200"/>
      <c r="AJ722" s="200"/>
      <c r="AK722" s="200"/>
      <c r="AL722" s="200"/>
      <c r="AM722" s="200"/>
      <c r="AN722" s="200"/>
      <c r="AO722" s="200"/>
      <c r="AP722" s="200"/>
      <c r="AQ722" s="200"/>
      <c r="AR722" s="200"/>
      <c r="AS722" s="200"/>
      <c r="AT722" s="200"/>
      <c r="AU722" s="200"/>
      <c r="AV722" s="200"/>
      <c r="AW722" s="200"/>
      <c r="AX722" s="421"/>
    </row>
    <row r="723" spans="1:50" ht="24.75" hidden="1" customHeight="1" x14ac:dyDescent="0.15">
      <c r="A723" s="645"/>
      <c r="B723" s="646"/>
      <c r="C723" s="910"/>
      <c r="D723" s="911"/>
      <c r="E723" s="911"/>
      <c r="F723" s="912"/>
      <c r="G723" s="930"/>
      <c r="H723" s="931"/>
      <c r="I723" s="68" t="str">
        <f t="shared" si="4"/>
        <v/>
      </c>
      <c r="J723" s="909"/>
      <c r="K723" s="909"/>
      <c r="L723" s="68" t="str">
        <f t="shared" si="5"/>
        <v/>
      </c>
      <c r="M723" s="69"/>
      <c r="N723" s="906"/>
      <c r="O723" s="907"/>
      <c r="P723" s="907"/>
      <c r="Q723" s="907"/>
      <c r="R723" s="907"/>
      <c r="S723" s="907"/>
      <c r="T723" s="907"/>
      <c r="U723" s="907"/>
      <c r="V723" s="907"/>
      <c r="W723" s="907"/>
      <c r="X723" s="907"/>
      <c r="Y723" s="907"/>
      <c r="Z723" s="907"/>
      <c r="AA723" s="907"/>
      <c r="AB723" s="907"/>
      <c r="AC723" s="907"/>
      <c r="AD723" s="907"/>
      <c r="AE723" s="907"/>
      <c r="AF723" s="908"/>
      <c r="AG723" s="420"/>
      <c r="AH723" s="200"/>
      <c r="AI723" s="200"/>
      <c r="AJ723" s="200"/>
      <c r="AK723" s="200"/>
      <c r="AL723" s="200"/>
      <c r="AM723" s="200"/>
      <c r="AN723" s="200"/>
      <c r="AO723" s="200"/>
      <c r="AP723" s="200"/>
      <c r="AQ723" s="200"/>
      <c r="AR723" s="200"/>
      <c r="AS723" s="200"/>
      <c r="AT723" s="200"/>
      <c r="AU723" s="200"/>
      <c r="AV723" s="200"/>
      <c r="AW723" s="200"/>
      <c r="AX723" s="421"/>
    </row>
    <row r="724" spans="1:50" ht="24.75" hidden="1" customHeight="1" x14ac:dyDescent="0.15">
      <c r="A724" s="645"/>
      <c r="B724" s="646"/>
      <c r="C724" s="910"/>
      <c r="D724" s="911"/>
      <c r="E724" s="911"/>
      <c r="F724" s="912"/>
      <c r="G724" s="930"/>
      <c r="H724" s="931"/>
      <c r="I724" s="68" t="str">
        <f t="shared" si="4"/>
        <v/>
      </c>
      <c r="J724" s="909"/>
      <c r="K724" s="909"/>
      <c r="L724" s="68" t="str">
        <f t="shared" si="5"/>
        <v/>
      </c>
      <c r="M724" s="69"/>
      <c r="N724" s="906"/>
      <c r="O724" s="907"/>
      <c r="P724" s="907"/>
      <c r="Q724" s="907"/>
      <c r="R724" s="907"/>
      <c r="S724" s="907"/>
      <c r="T724" s="907"/>
      <c r="U724" s="907"/>
      <c r="V724" s="907"/>
      <c r="W724" s="907"/>
      <c r="X724" s="907"/>
      <c r="Y724" s="907"/>
      <c r="Z724" s="907"/>
      <c r="AA724" s="907"/>
      <c r="AB724" s="907"/>
      <c r="AC724" s="907"/>
      <c r="AD724" s="907"/>
      <c r="AE724" s="907"/>
      <c r="AF724" s="908"/>
      <c r="AG724" s="420"/>
      <c r="AH724" s="200"/>
      <c r="AI724" s="200"/>
      <c r="AJ724" s="200"/>
      <c r="AK724" s="200"/>
      <c r="AL724" s="200"/>
      <c r="AM724" s="200"/>
      <c r="AN724" s="200"/>
      <c r="AO724" s="200"/>
      <c r="AP724" s="200"/>
      <c r="AQ724" s="200"/>
      <c r="AR724" s="200"/>
      <c r="AS724" s="200"/>
      <c r="AT724" s="200"/>
      <c r="AU724" s="200"/>
      <c r="AV724" s="200"/>
      <c r="AW724" s="200"/>
      <c r="AX724" s="421"/>
    </row>
    <row r="725" spans="1:50" ht="24.75" hidden="1" customHeight="1" x14ac:dyDescent="0.15">
      <c r="A725" s="647"/>
      <c r="B725" s="648"/>
      <c r="C725" s="913"/>
      <c r="D725" s="914"/>
      <c r="E725" s="914"/>
      <c r="F725" s="915"/>
      <c r="G725" s="952"/>
      <c r="H725" s="953"/>
      <c r="I725" s="70" t="str">
        <f t="shared" si="4"/>
        <v/>
      </c>
      <c r="J725" s="954"/>
      <c r="K725" s="954"/>
      <c r="L725" s="70" t="str">
        <f t="shared" si="5"/>
        <v/>
      </c>
      <c r="M725" s="71"/>
      <c r="N725" s="945"/>
      <c r="O725" s="946"/>
      <c r="P725" s="946"/>
      <c r="Q725" s="946"/>
      <c r="R725" s="946"/>
      <c r="S725" s="946"/>
      <c r="T725" s="946"/>
      <c r="U725" s="946"/>
      <c r="V725" s="946"/>
      <c r="W725" s="946"/>
      <c r="X725" s="946"/>
      <c r="Y725" s="946"/>
      <c r="Z725" s="946"/>
      <c r="AA725" s="946"/>
      <c r="AB725" s="946"/>
      <c r="AC725" s="946"/>
      <c r="AD725" s="946"/>
      <c r="AE725" s="946"/>
      <c r="AF725" s="947"/>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x14ac:dyDescent="0.15">
      <c r="A726" s="613" t="s">
        <v>47</v>
      </c>
      <c r="B726" s="614"/>
      <c r="C726" s="435" t="s">
        <v>52</v>
      </c>
      <c r="D726" s="573"/>
      <c r="E726" s="573"/>
      <c r="F726" s="574"/>
      <c r="G726" s="792" t="s">
        <v>526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5"/>
      <c r="B727" s="616"/>
      <c r="C727" s="690" t="s">
        <v>56</v>
      </c>
      <c r="D727" s="691"/>
      <c r="E727" s="691"/>
      <c r="F727" s="692"/>
      <c r="G727" s="790" t="s">
        <v>525</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0"/>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c r="B731" s="611"/>
      <c r="C731" s="611"/>
      <c r="D731" s="611"/>
      <c r="E731" s="612"/>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hidden="1"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hidden="1"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277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89" t="s">
        <v>327</v>
      </c>
      <c r="B737" s="90"/>
      <c r="C737" s="90"/>
      <c r="D737" s="91"/>
      <c r="E737" s="92" t="s">
        <v>509</v>
      </c>
      <c r="F737" s="92"/>
      <c r="G737" s="92"/>
      <c r="H737" s="92"/>
      <c r="I737" s="92"/>
      <c r="J737" s="92"/>
      <c r="K737" s="92"/>
      <c r="L737" s="92"/>
      <c r="M737" s="92"/>
      <c r="N737" s="98" t="s">
        <v>322</v>
      </c>
      <c r="O737" s="98"/>
      <c r="P737" s="98"/>
      <c r="Q737" s="98"/>
      <c r="R737" s="92" t="s">
        <v>510</v>
      </c>
      <c r="S737" s="92"/>
      <c r="T737" s="92"/>
      <c r="U737" s="92"/>
      <c r="V737" s="92"/>
      <c r="W737" s="92"/>
      <c r="X737" s="92"/>
      <c r="Y737" s="92"/>
      <c r="Z737" s="92"/>
      <c r="AA737" s="98" t="s">
        <v>321</v>
      </c>
      <c r="AB737" s="98"/>
      <c r="AC737" s="98"/>
      <c r="AD737" s="98"/>
      <c r="AE737" s="92" t="s">
        <v>511</v>
      </c>
      <c r="AF737" s="92"/>
      <c r="AG737" s="92"/>
      <c r="AH737" s="92"/>
      <c r="AI737" s="92"/>
      <c r="AJ737" s="92"/>
      <c r="AK737" s="92"/>
      <c r="AL737" s="92"/>
      <c r="AM737" s="92"/>
      <c r="AN737" s="98" t="s">
        <v>320</v>
      </c>
      <c r="AO737" s="98"/>
      <c r="AP737" s="98"/>
      <c r="AQ737" s="98"/>
      <c r="AR737" s="99" t="s">
        <v>512</v>
      </c>
      <c r="AS737" s="100"/>
      <c r="AT737" s="100"/>
      <c r="AU737" s="100"/>
      <c r="AV737" s="100"/>
      <c r="AW737" s="100"/>
      <c r="AX737" s="101"/>
      <c r="AY737" s="74"/>
      <c r="AZ737" s="74"/>
    </row>
    <row r="738" spans="1:52" ht="24.75" customHeight="1" x14ac:dyDescent="0.15">
      <c r="A738" s="89" t="s">
        <v>319</v>
      </c>
      <c r="B738" s="90"/>
      <c r="C738" s="90"/>
      <c r="D738" s="91"/>
      <c r="E738" s="92" t="s">
        <v>513</v>
      </c>
      <c r="F738" s="92"/>
      <c r="G738" s="92"/>
      <c r="H738" s="92"/>
      <c r="I738" s="92"/>
      <c r="J738" s="92"/>
      <c r="K738" s="92"/>
      <c r="L738" s="92"/>
      <c r="M738" s="92"/>
      <c r="N738" s="98" t="s">
        <v>318</v>
      </c>
      <c r="O738" s="98"/>
      <c r="P738" s="98"/>
      <c r="Q738" s="98"/>
      <c r="R738" s="92" t="s">
        <v>514</v>
      </c>
      <c r="S738" s="92"/>
      <c r="T738" s="92"/>
      <c r="U738" s="92"/>
      <c r="V738" s="92"/>
      <c r="W738" s="92"/>
      <c r="X738" s="92"/>
      <c r="Y738" s="92"/>
      <c r="Z738" s="92"/>
      <c r="AA738" s="98" t="s">
        <v>317</v>
      </c>
      <c r="AB738" s="98"/>
      <c r="AC738" s="98"/>
      <c r="AD738" s="98"/>
      <c r="AE738" s="92" t="s">
        <v>515</v>
      </c>
      <c r="AF738" s="92"/>
      <c r="AG738" s="92"/>
      <c r="AH738" s="92"/>
      <c r="AI738" s="92"/>
      <c r="AJ738" s="92"/>
      <c r="AK738" s="92"/>
      <c r="AL738" s="92"/>
      <c r="AM738" s="92"/>
      <c r="AN738" s="98" t="s">
        <v>316</v>
      </c>
      <c r="AO738" s="98"/>
      <c r="AP738" s="98"/>
      <c r="AQ738" s="98"/>
      <c r="AR738" s="99" t="s">
        <v>516</v>
      </c>
      <c r="AS738" s="100"/>
      <c r="AT738" s="100"/>
      <c r="AU738" s="100"/>
      <c r="AV738" s="100"/>
      <c r="AW738" s="100"/>
      <c r="AX738" s="101"/>
    </row>
    <row r="739" spans="1:52" ht="24.75" customHeight="1" x14ac:dyDescent="0.15">
      <c r="A739" s="89" t="s">
        <v>315</v>
      </c>
      <c r="B739" s="90"/>
      <c r="C739" s="90"/>
      <c r="D739" s="91"/>
      <c r="E739" s="92" t="s">
        <v>517</v>
      </c>
      <c r="F739" s="92"/>
      <c r="G739" s="92"/>
      <c r="H739" s="92"/>
      <c r="I739" s="92"/>
      <c r="J739" s="92"/>
      <c r="K739" s="92"/>
      <c r="L739" s="92"/>
      <c r="M739" s="92"/>
      <c r="N739" s="93"/>
      <c r="O739" s="93"/>
      <c r="P739" s="93"/>
      <c r="Q739" s="93"/>
      <c r="R739" s="94"/>
      <c r="S739" s="94"/>
      <c r="T739" s="94"/>
      <c r="U739" s="94"/>
      <c r="V739" s="94"/>
      <c r="W739" s="94"/>
      <c r="X739" s="94"/>
      <c r="Y739" s="94"/>
      <c r="Z739" s="94"/>
      <c r="AA739" s="93"/>
      <c r="AB739" s="93"/>
      <c r="AC739" s="93"/>
      <c r="AD739" s="93"/>
      <c r="AE739" s="94"/>
      <c r="AF739" s="94"/>
      <c r="AG739" s="94"/>
      <c r="AH739" s="94"/>
      <c r="AI739" s="94"/>
      <c r="AJ739" s="94"/>
      <c r="AK739" s="94"/>
      <c r="AL739" s="94"/>
      <c r="AM739" s="94"/>
      <c r="AN739" s="93"/>
      <c r="AO739" s="93"/>
      <c r="AP739" s="93"/>
      <c r="AQ739" s="93"/>
      <c r="AR739" s="95"/>
      <c r="AS739" s="96"/>
      <c r="AT739" s="96"/>
      <c r="AU739" s="96"/>
      <c r="AV739" s="96"/>
      <c r="AW739" s="96"/>
      <c r="AX739" s="97"/>
    </row>
    <row r="740" spans="1:52" ht="24.75" customHeight="1" thickBot="1" x14ac:dyDescent="0.2">
      <c r="A740" s="119" t="s">
        <v>339</v>
      </c>
      <c r="B740" s="120"/>
      <c r="C740" s="120"/>
      <c r="D740" s="121"/>
      <c r="E740" s="122" t="s">
        <v>518</v>
      </c>
      <c r="F740" s="114"/>
      <c r="G740" s="114"/>
      <c r="H740" s="78" t="str">
        <f>IF(E740="", "", "(")</f>
        <v>(</v>
      </c>
      <c r="I740" s="114"/>
      <c r="J740" s="114"/>
      <c r="K740" s="78" t="str">
        <f>IF(OR(I740="　", I740=""), "", "-")</f>
        <v/>
      </c>
      <c r="L740" s="115">
        <v>475</v>
      </c>
      <c r="M740" s="115"/>
      <c r="N740" s="79" t="str">
        <f>IF(O740="", "", "-")</f>
        <v/>
      </c>
      <c r="O740" s="80"/>
      <c r="P740" s="79" t="str">
        <f>IF(E740="", "", ")")</f>
        <v>)</v>
      </c>
      <c r="Q740" s="122"/>
      <c r="R740" s="114"/>
      <c r="S740" s="114"/>
      <c r="T740" s="78" t="str">
        <f>IF(Q740="", "", "(")</f>
        <v/>
      </c>
      <c r="U740" s="114"/>
      <c r="V740" s="114"/>
      <c r="W740" s="78" t="str">
        <f>IF(OR(U740="　", U740=""), "", "-")</f>
        <v/>
      </c>
      <c r="X740" s="115"/>
      <c r="Y740" s="115"/>
      <c r="Z740" s="79" t="str">
        <f>IF(AA740="", "", "-")</f>
        <v/>
      </c>
      <c r="AA740" s="80"/>
      <c r="AB740" s="79" t="str">
        <f>IF(Q740="", "", ")")</f>
        <v/>
      </c>
      <c r="AC740" s="122"/>
      <c r="AD740" s="114"/>
      <c r="AE740" s="114"/>
      <c r="AF740" s="78" t="str">
        <f>IF(AC740="", "", "(")</f>
        <v/>
      </c>
      <c r="AG740" s="114"/>
      <c r="AH740" s="114"/>
      <c r="AI740" s="78" t="str">
        <f>IF(OR(AG740="　", AG740=""), "", "-")</f>
        <v/>
      </c>
      <c r="AJ740" s="115"/>
      <c r="AK740" s="115"/>
      <c r="AL740" s="79" t="str">
        <f>IF(AM740="", "", "-")</f>
        <v/>
      </c>
      <c r="AM740" s="80"/>
      <c r="AN740" s="79" t="str">
        <f>IF(AC740="", "", ")")</f>
        <v/>
      </c>
      <c r="AO740" s="116"/>
      <c r="AP740" s="117"/>
      <c r="AQ740" s="117"/>
      <c r="AR740" s="117"/>
      <c r="AS740" s="117"/>
      <c r="AT740" s="117"/>
      <c r="AU740" s="117"/>
      <c r="AV740" s="117"/>
      <c r="AW740" s="117"/>
      <c r="AX740" s="118"/>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thickBot="1" x14ac:dyDescent="0.2">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9"/>
      <c r="B779" s="780"/>
      <c r="C779" s="780"/>
      <c r="D779" s="780"/>
      <c r="E779" s="780"/>
      <c r="F779" s="78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5" t="s">
        <v>310</v>
      </c>
      <c r="B780" s="756"/>
      <c r="C780" s="756"/>
      <c r="D780" s="756"/>
      <c r="E780" s="756"/>
      <c r="F780" s="757"/>
      <c r="G780" s="431" t="s">
        <v>524</v>
      </c>
      <c r="H780" s="432"/>
      <c r="I780" s="432"/>
      <c r="J780" s="432"/>
      <c r="K780" s="432"/>
      <c r="L780" s="432"/>
      <c r="M780" s="432"/>
      <c r="N780" s="432"/>
      <c r="O780" s="432"/>
      <c r="P780" s="432"/>
      <c r="Q780" s="432"/>
      <c r="R780" s="432"/>
      <c r="S780" s="432"/>
      <c r="T780" s="432"/>
      <c r="U780" s="432"/>
      <c r="V780" s="432"/>
      <c r="W780" s="432"/>
      <c r="X780" s="432"/>
      <c r="Y780" s="432"/>
      <c r="Z780" s="432"/>
      <c r="AA780" s="432"/>
      <c r="AB780" s="433"/>
      <c r="AC780" s="431" t="s">
        <v>287</v>
      </c>
      <c r="AD780" s="432"/>
      <c r="AE780" s="432"/>
      <c r="AF780" s="432"/>
      <c r="AG780" s="432"/>
      <c r="AH780" s="432"/>
      <c r="AI780" s="432"/>
      <c r="AJ780" s="432"/>
      <c r="AK780" s="432"/>
      <c r="AL780" s="432"/>
      <c r="AM780" s="432"/>
      <c r="AN780" s="432"/>
      <c r="AO780" s="432"/>
      <c r="AP780" s="432"/>
      <c r="AQ780" s="432"/>
      <c r="AR780" s="432"/>
      <c r="AS780" s="432"/>
      <c r="AT780" s="432"/>
      <c r="AU780" s="432"/>
      <c r="AV780" s="432"/>
      <c r="AW780" s="432"/>
      <c r="AX780" s="434"/>
    </row>
    <row r="781" spans="1:50" ht="24.75" customHeight="1" x14ac:dyDescent="0.15">
      <c r="A781" s="548"/>
      <c r="B781" s="758"/>
      <c r="C781" s="758"/>
      <c r="D781" s="758"/>
      <c r="E781" s="758"/>
      <c r="F781" s="759"/>
      <c r="G781" s="435" t="s">
        <v>17</v>
      </c>
      <c r="H781" s="436"/>
      <c r="I781" s="436"/>
      <c r="J781" s="436"/>
      <c r="K781" s="436"/>
      <c r="L781" s="437" t="s">
        <v>18</v>
      </c>
      <c r="M781" s="436"/>
      <c r="N781" s="436"/>
      <c r="O781" s="436"/>
      <c r="P781" s="436"/>
      <c r="Q781" s="436"/>
      <c r="R781" s="436"/>
      <c r="S781" s="436"/>
      <c r="T781" s="436"/>
      <c r="U781" s="436"/>
      <c r="V781" s="436"/>
      <c r="W781" s="436"/>
      <c r="X781" s="438"/>
      <c r="Y781" s="428" t="s">
        <v>19</v>
      </c>
      <c r="Z781" s="429"/>
      <c r="AA781" s="429"/>
      <c r="AB781" s="439"/>
      <c r="AC781" s="435" t="s">
        <v>17</v>
      </c>
      <c r="AD781" s="436"/>
      <c r="AE781" s="436"/>
      <c r="AF781" s="436"/>
      <c r="AG781" s="436"/>
      <c r="AH781" s="437" t="s">
        <v>18</v>
      </c>
      <c r="AI781" s="436"/>
      <c r="AJ781" s="436"/>
      <c r="AK781" s="436"/>
      <c r="AL781" s="436"/>
      <c r="AM781" s="436"/>
      <c r="AN781" s="436"/>
      <c r="AO781" s="436"/>
      <c r="AP781" s="436"/>
      <c r="AQ781" s="436"/>
      <c r="AR781" s="436"/>
      <c r="AS781" s="436"/>
      <c r="AT781" s="438"/>
      <c r="AU781" s="428" t="s">
        <v>19</v>
      </c>
      <c r="AV781" s="429"/>
      <c r="AW781" s="429"/>
      <c r="AX781" s="430"/>
    </row>
    <row r="782" spans="1:50" ht="57" customHeight="1" x14ac:dyDescent="0.15">
      <c r="A782" s="548"/>
      <c r="B782" s="758"/>
      <c r="C782" s="758"/>
      <c r="D782" s="758"/>
      <c r="E782" s="758"/>
      <c r="F782" s="759"/>
      <c r="G782" s="441" t="s">
        <v>489</v>
      </c>
      <c r="H782" s="442"/>
      <c r="I782" s="442"/>
      <c r="J782" s="442"/>
      <c r="K782" s="443"/>
      <c r="L782" s="444" t="s">
        <v>519</v>
      </c>
      <c r="M782" s="445"/>
      <c r="N782" s="445"/>
      <c r="O782" s="445"/>
      <c r="P782" s="445"/>
      <c r="Q782" s="445"/>
      <c r="R782" s="445"/>
      <c r="S782" s="445"/>
      <c r="T782" s="445"/>
      <c r="U782" s="445"/>
      <c r="V782" s="445"/>
      <c r="W782" s="445"/>
      <c r="X782" s="446"/>
      <c r="Y782" s="447">
        <v>74</v>
      </c>
      <c r="Z782" s="448"/>
      <c r="AA782" s="448"/>
      <c r="AB782" s="549"/>
      <c r="AC782" s="441"/>
      <c r="AD782" s="442"/>
      <c r="AE782" s="442"/>
      <c r="AF782" s="442"/>
      <c r="AG782" s="443"/>
      <c r="AH782" s="444"/>
      <c r="AI782" s="445"/>
      <c r="AJ782" s="445"/>
      <c r="AK782" s="445"/>
      <c r="AL782" s="445"/>
      <c r="AM782" s="445"/>
      <c r="AN782" s="445"/>
      <c r="AO782" s="445"/>
      <c r="AP782" s="445"/>
      <c r="AQ782" s="445"/>
      <c r="AR782" s="445"/>
      <c r="AS782" s="445"/>
      <c r="AT782" s="446"/>
      <c r="AU782" s="447"/>
      <c r="AV782" s="448"/>
      <c r="AW782" s="448"/>
      <c r="AX782" s="449"/>
    </row>
    <row r="783" spans="1:50" ht="24.75" hidden="1" customHeight="1" x14ac:dyDescent="0.15">
      <c r="A783" s="548"/>
      <c r="B783" s="758"/>
      <c r="C783" s="758"/>
      <c r="D783" s="758"/>
      <c r="E783" s="758"/>
      <c r="F783" s="759"/>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548"/>
      <c r="B784" s="758"/>
      <c r="C784" s="758"/>
      <c r="D784" s="758"/>
      <c r="E784" s="758"/>
      <c r="F784" s="759"/>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548"/>
      <c r="B785" s="758"/>
      <c r="C785" s="758"/>
      <c r="D785" s="758"/>
      <c r="E785" s="758"/>
      <c r="F785" s="759"/>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548"/>
      <c r="B786" s="758"/>
      <c r="C786" s="758"/>
      <c r="D786" s="758"/>
      <c r="E786" s="758"/>
      <c r="F786" s="759"/>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548"/>
      <c r="B787" s="758"/>
      <c r="C787" s="758"/>
      <c r="D787" s="758"/>
      <c r="E787" s="758"/>
      <c r="F787" s="759"/>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548"/>
      <c r="B788" s="758"/>
      <c r="C788" s="758"/>
      <c r="D788" s="758"/>
      <c r="E788" s="758"/>
      <c r="F788" s="759"/>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548"/>
      <c r="B789" s="758"/>
      <c r="C789" s="758"/>
      <c r="D789" s="758"/>
      <c r="E789" s="758"/>
      <c r="F789" s="759"/>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548"/>
      <c r="B790" s="758"/>
      <c r="C790" s="758"/>
      <c r="D790" s="758"/>
      <c r="E790" s="758"/>
      <c r="F790" s="759"/>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48"/>
      <c r="B791" s="758"/>
      <c r="C791" s="758"/>
      <c r="D791" s="758"/>
      <c r="E791" s="758"/>
      <c r="F791" s="759"/>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hidden="1" customHeight="1" x14ac:dyDescent="0.15">
      <c r="A792" s="548"/>
      <c r="B792" s="758"/>
      <c r="C792" s="758"/>
      <c r="D792" s="758"/>
      <c r="E792" s="758"/>
      <c r="F792" s="759"/>
      <c r="G792" s="401" t="s">
        <v>20</v>
      </c>
      <c r="H792" s="402"/>
      <c r="I792" s="402"/>
      <c r="J792" s="402"/>
      <c r="K792" s="402"/>
      <c r="L792" s="403"/>
      <c r="M792" s="404"/>
      <c r="N792" s="404"/>
      <c r="O792" s="404"/>
      <c r="P792" s="404"/>
      <c r="Q792" s="404"/>
      <c r="R792" s="404"/>
      <c r="S792" s="404"/>
      <c r="T792" s="404"/>
      <c r="U792" s="404"/>
      <c r="V792" s="404"/>
      <c r="W792" s="404"/>
      <c r="X792" s="405"/>
      <c r="Y792" s="406">
        <f>SUM(Y782:AB791)</f>
        <v>74</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0</v>
      </c>
      <c r="AV792" s="407"/>
      <c r="AW792" s="407"/>
      <c r="AX792" s="409"/>
    </row>
    <row r="793" spans="1:50" ht="24.75" hidden="1" customHeight="1" x14ac:dyDescent="0.15">
      <c r="A793" s="548"/>
      <c r="B793" s="758"/>
      <c r="C793" s="758"/>
      <c r="D793" s="758"/>
      <c r="E793" s="758"/>
      <c r="F793" s="759"/>
      <c r="G793" s="431" t="s">
        <v>245</v>
      </c>
      <c r="H793" s="432"/>
      <c r="I793" s="432"/>
      <c r="J793" s="432"/>
      <c r="K793" s="432"/>
      <c r="L793" s="432"/>
      <c r="M793" s="432"/>
      <c r="N793" s="432"/>
      <c r="O793" s="432"/>
      <c r="P793" s="432"/>
      <c r="Q793" s="432"/>
      <c r="R793" s="432"/>
      <c r="S793" s="432"/>
      <c r="T793" s="432"/>
      <c r="U793" s="432"/>
      <c r="V793" s="432"/>
      <c r="W793" s="432"/>
      <c r="X793" s="432"/>
      <c r="Y793" s="432"/>
      <c r="Z793" s="432"/>
      <c r="AA793" s="432"/>
      <c r="AB793" s="433"/>
      <c r="AC793" s="431" t="s">
        <v>244</v>
      </c>
      <c r="AD793" s="432"/>
      <c r="AE793" s="432"/>
      <c r="AF793" s="432"/>
      <c r="AG793" s="432"/>
      <c r="AH793" s="432"/>
      <c r="AI793" s="432"/>
      <c r="AJ793" s="432"/>
      <c r="AK793" s="432"/>
      <c r="AL793" s="432"/>
      <c r="AM793" s="432"/>
      <c r="AN793" s="432"/>
      <c r="AO793" s="432"/>
      <c r="AP793" s="432"/>
      <c r="AQ793" s="432"/>
      <c r="AR793" s="432"/>
      <c r="AS793" s="432"/>
      <c r="AT793" s="432"/>
      <c r="AU793" s="432"/>
      <c r="AV793" s="432"/>
      <c r="AW793" s="432"/>
      <c r="AX793" s="434"/>
    </row>
    <row r="794" spans="1:50" ht="24.75" hidden="1" customHeight="1" x14ac:dyDescent="0.15">
      <c r="A794" s="548"/>
      <c r="B794" s="758"/>
      <c r="C794" s="758"/>
      <c r="D794" s="758"/>
      <c r="E794" s="758"/>
      <c r="F794" s="759"/>
      <c r="G794" s="435" t="s">
        <v>17</v>
      </c>
      <c r="H794" s="436"/>
      <c r="I794" s="436"/>
      <c r="J794" s="436"/>
      <c r="K794" s="436"/>
      <c r="L794" s="437" t="s">
        <v>18</v>
      </c>
      <c r="M794" s="436"/>
      <c r="N794" s="436"/>
      <c r="O794" s="436"/>
      <c r="P794" s="436"/>
      <c r="Q794" s="436"/>
      <c r="R794" s="436"/>
      <c r="S794" s="436"/>
      <c r="T794" s="436"/>
      <c r="U794" s="436"/>
      <c r="V794" s="436"/>
      <c r="W794" s="436"/>
      <c r="X794" s="438"/>
      <c r="Y794" s="428" t="s">
        <v>19</v>
      </c>
      <c r="Z794" s="429"/>
      <c r="AA794" s="429"/>
      <c r="AB794" s="439"/>
      <c r="AC794" s="435" t="s">
        <v>17</v>
      </c>
      <c r="AD794" s="436"/>
      <c r="AE794" s="436"/>
      <c r="AF794" s="436"/>
      <c r="AG794" s="436"/>
      <c r="AH794" s="437" t="s">
        <v>18</v>
      </c>
      <c r="AI794" s="436"/>
      <c r="AJ794" s="436"/>
      <c r="AK794" s="436"/>
      <c r="AL794" s="436"/>
      <c r="AM794" s="436"/>
      <c r="AN794" s="436"/>
      <c r="AO794" s="436"/>
      <c r="AP794" s="436"/>
      <c r="AQ794" s="436"/>
      <c r="AR794" s="436"/>
      <c r="AS794" s="436"/>
      <c r="AT794" s="438"/>
      <c r="AU794" s="428" t="s">
        <v>19</v>
      </c>
      <c r="AV794" s="429"/>
      <c r="AW794" s="429"/>
      <c r="AX794" s="430"/>
    </row>
    <row r="795" spans="1:50" ht="24.75" hidden="1" customHeight="1" x14ac:dyDescent="0.15">
      <c r="A795" s="548"/>
      <c r="B795" s="758"/>
      <c r="C795" s="758"/>
      <c r="D795" s="758"/>
      <c r="E795" s="758"/>
      <c r="F795" s="759"/>
      <c r="G795" s="441"/>
      <c r="H795" s="442"/>
      <c r="I795" s="442"/>
      <c r="J795" s="442"/>
      <c r="K795" s="443"/>
      <c r="L795" s="444"/>
      <c r="M795" s="445"/>
      <c r="N795" s="445"/>
      <c r="O795" s="445"/>
      <c r="P795" s="445"/>
      <c r="Q795" s="445"/>
      <c r="R795" s="445"/>
      <c r="S795" s="445"/>
      <c r="T795" s="445"/>
      <c r="U795" s="445"/>
      <c r="V795" s="445"/>
      <c r="W795" s="445"/>
      <c r="X795" s="446"/>
      <c r="Y795" s="447"/>
      <c r="Z795" s="448"/>
      <c r="AA795" s="448"/>
      <c r="AB795" s="549"/>
      <c r="AC795" s="441"/>
      <c r="AD795" s="442"/>
      <c r="AE795" s="442"/>
      <c r="AF795" s="442"/>
      <c r="AG795" s="443"/>
      <c r="AH795" s="444"/>
      <c r="AI795" s="445"/>
      <c r="AJ795" s="445"/>
      <c r="AK795" s="445"/>
      <c r="AL795" s="445"/>
      <c r="AM795" s="445"/>
      <c r="AN795" s="445"/>
      <c r="AO795" s="445"/>
      <c r="AP795" s="445"/>
      <c r="AQ795" s="445"/>
      <c r="AR795" s="445"/>
      <c r="AS795" s="445"/>
      <c r="AT795" s="446"/>
      <c r="AU795" s="447"/>
      <c r="AV795" s="448"/>
      <c r="AW795" s="448"/>
      <c r="AX795" s="449"/>
    </row>
    <row r="796" spans="1:50" ht="24.75" hidden="1" customHeight="1" x14ac:dyDescent="0.15">
      <c r="A796" s="548"/>
      <c r="B796" s="758"/>
      <c r="C796" s="758"/>
      <c r="D796" s="758"/>
      <c r="E796" s="758"/>
      <c r="F796" s="759"/>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48"/>
      <c r="B797" s="758"/>
      <c r="C797" s="758"/>
      <c r="D797" s="758"/>
      <c r="E797" s="758"/>
      <c r="F797" s="759"/>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48"/>
      <c r="B798" s="758"/>
      <c r="C798" s="758"/>
      <c r="D798" s="758"/>
      <c r="E798" s="758"/>
      <c r="F798" s="759"/>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48"/>
      <c r="B799" s="758"/>
      <c r="C799" s="758"/>
      <c r="D799" s="758"/>
      <c r="E799" s="758"/>
      <c r="F799" s="759"/>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48"/>
      <c r="B800" s="758"/>
      <c r="C800" s="758"/>
      <c r="D800" s="758"/>
      <c r="E800" s="758"/>
      <c r="F800" s="759"/>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48"/>
      <c r="B801" s="758"/>
      <c r="C801" s="758"/>
      <c r="D801" s="758"/>
      <c r="E801" s="758"/>
      <c r="F801" s="759"/>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48"/>
      <c r="B802" s="758"/>
      <c r="C802" s="758"/>
      <c r="D802" s="758"/>
      <c r="E802" s="758"/>
      <c r="F802" s="759"/>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48"/>
      <c r="B803" s="758"/>
      <c r="C803" s="758"/>
      <c r="D803" s="758"/>
      <c r="E803" s="758"/>
      <c r="F803" s="759"/>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48"/>
      <c r="B804" s="758"/>
      <c r="C804" s="758"/>
      <c r="D804" s="758"/>
      <c r="E804" s="758"/>
      <c r="F804" s="759"/>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hidden="1" customHeight="1" thickBot="1" x14ac:dyDescent="0.2">
      <c r="A805" s="548"/>
      <c r="B805" s="758"/>
      <c r="C805" s="758"/>
      <c r="D805" s="758"/>
      <c r="E805" s="758"/>
      <c r="F805" s="759"/>
      <c r="G805" s="401" t="s">
        <v>20</v>
      </c>
      <c r="H805" s="402"/>
      <c r="I805" s="402"/>
      <c r="J805" s="402"/>
      <c r="K805" s="402"/>
      <c r="L805" s="403"/>
      <c r="M805" s="404"/>
      <c r="N805" s="404"/>
      <c r="O805" s="404"/>
      <c r="P805" s="404"/>
      <c r="Q805" s="404"/>
      <c r="R805" s="404"/>
      <c r="S805" s="404"/>
      <c r="T805" s="404"/>
      <c r="U805" s="404"/>
      <c r="V805" s="404"/>
      <c r="W805" s="404"/>
      <c r="X805" s="405"/>
      <c r="Y805" s="406">
        <f>SUM(Y795:AB804)</f>
        <v>0</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0</v>
      </c>
      <c r="AV805" s="407"/>
      <c r="AW805" s="407"/>
      <c r="AX805" s="409"/>
    </row>
    <row r="806" spans="1:50" ht="24.75" hidden="1" customHeight="1" x14ac:dyDescent="0.15">
      <c r="A806" s="548"/>
      <c r="B806" s="758"/>
      <c r="C806" s="758"/>
      <c r="D806" s="758"/>
      <c r="E806" s="758"/>
      <c r="F806" s="759"/>
      <c r="G806" s="431" t="s">
        <v>246</v>
      </c>
      <c r="H806" s="432"/>
      <c r="I806" s="432"/>
      <c r="J806" s="432"/>
      <c r="K806" s="432"/>
      <c r="L806" s="432"/>
      <c r="M806" s="432"/>
      <c r="N806" s="432"/>
      <c r="O806" s="432"/>
      <c r="P806" s="432"/>
      <c r="Q806" s="432"/>
      <c r="R806" s="432"/>
      <c r="S806" s="432"/>
      <c r="T806" s="432"/>
      <c r="U806" s="432"/>
      <c r="V806" s="432"/>
      <c r="W806" s="432"/>
      <c r="X806" s="432"/>
      <c r="Y806" s="432"/>
      <c r="Z806" s="432"/>
      <c r="AA806" s="432"/>
      <c r="AB806" s="433"/>
      <c r="AC806" s="431" t="s">
        <v>247</v>
      </c>
      <c r="AD806" s="432"/>
      <c r="AE806" s="432"/>
      <c r="AF806" s="432"/>
      <c r="AG806" s="432"/>
      <c r="AH806" s="432"/>
      <c r="AI806" s="432"/>
      <c r="AJ806" s="432"/>
      <c r="AK806" s="432"/>
      <c r="AL806" s="432"/>
      <c r="AM806" s="432"/>
      <c r="AN806" s="432"/>
      <c r="AO806" s="432"/>
      <c r="AP806" s="432"/>
      <c r="AQ806" s="432"/>
      <c r="AR806" s="432"/>
      <c r="AS806" s="432"/>
      <c r="AT806" s="432"/>
      <c r="AU806" s="432"/>
      <c r="AV806" s="432"/>
      <c r="AW806" s="432"/>
      <c r="AX806" s="434"/>
    </row>
    <row r="807" spans="1:50" ht="24.75" hidden="1" customHeight="1" x14ac:dyDescent="0.15">
      <c r="A807" s="548"/>
      <c r="B807" s="758"/>
      <c r="C807" s="758"/>
      <c r="D807" s="758"/>
      <c r="E807" s="758"/>
      <c r="F807" s="759"/>
      <c r="G807" s="435" t="s">
        <v>17</v>
      </c>
      <c r="H807" s="436"/>
      <c r="I807" s="436"/>
      <c r="J807" s="436"/>
      <c r="K807" s="436"/>
      <c r="L807" s="437" t="s">
        <v>18</v>
      </c>
      <c r="M807" s="436"/>
      <c r="N807" s="436"/>
      <c r="O807" s="436"/>
      <c r="P807" s="436"/>
      <c r="Q807" s="436"/>
      <c r="R807" s="436"/>
      <c r="S807" s="436"/>
      <c r="T807" s="436"/>
      <c r="U807" s="436"/>
      <c r="V807" s="436"/>
      <c r="W807" s="436"/>
      <c r="X807" s="438"/>
      <c r="Y807" s="428" t="s">
        <v>19</v>
      </c>
      <c r="Z807" s="429"/>
      <c r="AA807" s="429"/>
      <c r="AB807" s="439"/>
      <c r="AC807" s="435" t="s">
        <v>17</v>
      </c>
      <c r="AD807" s="436"/>
      <c r="AE807" s="436"/>
      <c r="AF807" s="436"/>
      <c r="AG807" s="436"/>
      <c r="AH807" s="437" t="s">
        <v>18</v>
      </c>
      <c r="AI807" s="436"/>
      <c r="AJ807" s="436"/>
      <c r="AK807" s="436"/>
      <c r="AL807" s="436"/>
      <c r="AM807" s="436"/>
      <c r="AN807" s="436"/>
      <c r="AO807" s="436"/>
      <c r="AP807" s="436"/>
      <c r="AQ807" s="436"/>
      <c r="AR807" s="436"/>
      <c r="AS807" s="436"/>
      <c r="AT807" s="438"/>
      <c r="AU807" s="428" t="s">
        <v>19</v>
      </c>
      <c r="AV807" s="429"/>
      <c r="AW807" s="429"/>
      <c r="AX807" s="430"/>
    </row>
    <row r="808" spans="1:50" ht="24.75" hidden="1" customHeight="1" x14ac:dyDescent="0.15">
      <c r="A808" s="548"/>
      <c r="B808" s="758"/>
      <c r="C808" s="758"/>
      <c r="D808" s="758"/>
      <c r="E808" s="758"/>
      <c r="F808" s="759"/>
      <c r="G808" s="441"/>
      <c r="H808" s="442"/>
      <c r="I808" s="442"/>
      <c r="J808" s="442"/>
      <c r="K808" s="443"/>
      <c r="L808" s="444"/>
      <c r="M808" s="445"/>
      <c r="N808" s="445"/>
      <c r="O808" s="445"/>
      <c r="P808" s="445"/>
      <c r="Q808" s="445"/>
      <c r="R808" s="445"/>
      <c r="S808" s="445"/>
      <c r="T808" s="445"/>
      <c r="U808" s="445"/>
      <c r="V808" s="445"/>
      <c r="W808" s="445"/>
      <c r="X808" s="446"/>
      <c r="Y808" s="447"/>
      <c r="Z808" s="448"/>
      <c r="AA808" s="448"/>
      <c r="AB808" s="549"/>
      <c r="AC808" s="441"/>
      <c r="AD808" s="442"/>
      <c r="AE808" s="442"/>
      <c r="AF808" s="442"/>
      <c r="AG808" s="443"/>
      <c r="AH808" s="444"/>
      <c r="AI808" s="445"/>
      <c r="AJ808" s="445"/>
      <c r="AK808" s="445"/>
      <c r="AL808" s="445"/>
      <c r="AM808" s="445"/>
      <c r="AN808" s="445"/>
      <c r="AO808" s="445"/>
      <c r="AP808" s="445"/>
      <c r="AQ808" s="445"/>
      <c r="AR808" s="445"/>
      <c r="AS808" s="445"/>
      <c r="AT808" s="446"/>
      <c r="AU808" s="447"/>
      <c r="AV808" s="448"/>
      <c r="AW808" s="448"/>
      <c r="AX808" s="449"/>
    </row>
    <row r="809" spans="1:50" ht="24.75" hidden="1" customHeight="1" x14ac:dyDescent="0.15">
      <c r="A809" s="548"/>
      <c r="B809" s="758"/>
      <c r="C809" s="758"/>
      <c r="D809" s="758"/>
      <c r="E809" s="758"/>
      <c r="F809" s="759"/>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48"/>
      <c r="B810" s="758"/>
      <c r="C810" s="758"/>
      <c r="D810" s="758"/>
      <c r="E810" s="758"/>
      <c r="F810" s="759"/>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48"/>
      <c r="B811" s="758"/>
      <c r="C811" s="758"/>
      <c r="D811" s="758"/>
      <c r="E811" s="758"/>
      <c r="F811" s="759"/>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48"/>
      <c r="B812" s="758"/>
      <c r="C812" s="758"/>
      <c r="D812" s="758"/>
      <c r="E812" s="758"/>
      <c r="F812" s="759"/>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48"/>
      <c r="B813" s="758"/>
      <c r="C813" s="758"/>
      <c r="D813" s="758"/>
      <c r="E813" s="758"/>
      <c r="F813" s="759"/>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48"/>
      <c r="B814" s="758"/>
      <c r="C814" s="758"/>
      <c r="D814" s="758"/>
      <c r="E814" s="758"/>
      <c r="F814" s="759"/>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48"/>
      <c r="B815" s="758"/>
      <c r="C815" s="758"/>
      <c r="D815" s="758"/>
      <c r="E815" s="758"/>
      <c r="F815" s="759"/>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48"/>
      <c r="B816" s="758"/>
      <c r="C816" s="758"/>
      <c r="D816" s="758"/>
      <c r="E816" s="758"/>
      <c r="F816" s="759"/>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48"/>
      <c r="B817" s="758"/>
      <c r="C817" s="758"/>
      <c r="D817" s="758"/>
      <c r="E817" s="758"/>
      <c r="F817" s="759"/>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hidden="1" customHeight="1" thickBot="1" x14ac:dyDescent="0.2">
      <c r="A818" s="548"/>
      <c r="B818" s="758"/>
      <c r="C818" s="758"/>
      <c r="D818" s="758"/>
      <c r="E818" s="758"/>
      <c r="F818" s="759"/>
      <c r="G818" s="401" t="s">
        <v>20</v>
      </c>
      <c r="H818" s="402"/>
      <c r="I818" s="402"/>
      <c r="J818" s="402"/>
      <c r="K818" s="402"/>
      <c r="L818" s="403"/>
      <c r="M818" s="404"/>
      <c r="N818" s="404"/>
      <c r="O818" s="404"/>
      <c r="P818" s="404"/>
      <c r="Q818" s="404"/>
      <c r="R818" s="404"/>
      <c r="S818" s="404"/>
      <c r="T818" s="404"/>
      <c r="U818" s="404"/>
      <c r="V818" s="404"/>
      <c r="W818" s="404"/>
      <c r="X818" s="405"/>
      <c r="Y818" s="406">
        <f>SUM(Y808:AB817)</f>
        <v>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0</v>
      </c>
      <c r="AV818" s="407"/>
      <c r="AW818" s="407"/>
      <c r="AX818" s="409"/>
    </row>
    <row r="819" spans="1:50" ht="24.75" hidden="1" customHeight="1" x14ac:dyDescent="0.15">
      <c r="A819" s="548"/>
      <c r="B819" s="758"/>
      <c r="C819" s="758"/>
      <c r="D819" s="758"/>
      <c r="E819" s="758"/>
      <c r="F819" s="759"/>
      <c r="G819" s="431" t="s">
        <v>221</v>
      </c>
      <c r="H819" s="432"/>
      <c r="I819" s="432"/>
      <c r="J819" s="432"/>
      <c r="K819" s="432"/>
      <c r="L819" s="432"/>
      <c r="M819" s="432"/>
      <c r="N819" s="432"/>
      <c r="O819" s="432"/>
      <c r="P819" s="432"/>
      <c r="Q819" s="432"/>
      <c r="R819" s="432"/>
      <c r="S819" s="432"/>
      <c r="T819" s="432"/>
      <c r="U819" s="432"/>
      <c r="V819" s="432"/>
      <c r="W819" s="432"/>
      <c r="X819" s="432"/>
      <c r="Y819" s="432"/>
      <c r="Z819" s="432"/>
      <c r="AA819" s="432"/>
      <c r="AB819" s="433"/>
      <c r="AC819" s="431" t="s">
        <v>179</v>
      </c>
      <c r="AD819" s="432"/>
      <c r="AE819" s="432"/>
      <c r="AF819" s="432"/>
      <c r="AG819" s="432"/>
      <c r="AH819" s="432"/>
      <c r="AI819" s="432"/>
      <c r="AJ819" s="432"/>
      <c r="AK819" s="432"/>
      <c r="AL819" s="432"/>
      <c r="AM819" s="432"/>
      <c r="AN819" s="432"/>
      <c r="AO819" s="432"/>
      <c r="AP819" s="432"/>
      <c r="AQ819" s="432"/>
      <c r="AR819" s="432"/>
      <c r="AS819" s="432"/>
      <c r="AT819" s="432"/>
      <c r="AU819" s="432"/>
      <c r="AV819" s="432"/>
      <c r="AW819" s="432"/>
      <c r="AX819" s="434"/>
    </row>
    <row r="820" spans="1:50" ht="24.75" hidden="1" customHeight="1" x14ac:dyDescent="0.15">
      <c r="A820" s="548"/>
      <c r="B820" s="758"/>
      <c r="C820" s="758"/>
      <c r="D820" s="758"/>
      <c r="E820" s="758"/>
      <c r="F820" s="759"/>
      <c r="G820" s="435" t="s">
        <v>17</v>
      </c>
      <c r="H820" s="436"/>
      <c r="I820" s="436"/>
      <c r="J820" s="436"/>
      <c r="K820" s="436"/>
      <c r="L820" s="437" t="s">
        <v>18</v>
      </c>
      <c r="M820" s="436"/>
      <c r="N820" s="436"/>
      <c r="O820" s="436"/>
      <c r="P820" s="436"/>
      <c r="Q820" s="436"/>
      <c r="R820" s="436"/>
      <c r="S820" s="436"/>
      <c r="T820" s="436"/>
      <c r="U820" s="436"/>
      <c r="V820" s="436"/>
      <c r="W820" s="436"/>
      <c r="X820" s="438"/>
      <c r="Y820" s="428" t="s">
        <v>19</v>
      </c>
      <c r="Z820" s="429"/>
      <c r="AA820" s="429"/>
      <c r="AB820" s="439"/>
      <c r="AC820" s="435" t="s">
        <v>17</v>
      </c>
      <c r="AD820" s="436"/>
      <c r="AE820" s="436"/>
      <c r="AF820" s="436"/>
      <c r="AG820" s="436"/>
      <c r="AH820" s="437" t="s">
        <v>18</v>
      </c>
      <c r="AI820" s="436"/>
      <c r="AJ820" s="436"/>
      <c r="AK820" s="436"/>
      <c r="AL820" s="436"/>
      <c r="AM820" s="436"/>
      <c r="AN820" s="436"/>
      <c r="AO820" s="436"/>
      <c r="AP820" s="436"/>
      <c r="AQ820" s="436"/>
      <c r="AR820" s="436"/>
      <c r="AS820" s="436"/>
      <c r="AT820" s="438"/>
      <c r="AU820" s="428" t="s">
        <v>19</v>
      </c>
      <c r="AV820" s="429"/>
      <c r="AW820" s="429"/>
      <c r="AX820" s="430"/>
    </row>
    <row r="821" spans="1:50" s="16" customFormat="1" ht="24.75" hidden="1" customHeight="1" x14ac:dyDescent="0.15">
      <c r="A821" s="548"/>
      <c r="B821" s="758"/>
      <c r="C821" s="758"/>
      <c r="D821" s="758"/>
      <c r="E821" s="758"/>
      <c r="F821" s="759"/>
      <c r="G821" s="441"/>
      <c r="H821" s="442"/>
      <c r="I821" s="442"/>
      <c r="J821" s="442"/>
      <c r="K821" s="443"/>
      <c r="L821" s="444"/>
      <c r="M821" s="445"/>
      <c r="N821" s="445"/>
      <c r="O821" s="445"/>
      <c r="P821" s="445"/>
      <c r="Q821" s="445"/>
      <c r="R821" s="445"/>
      <c r="S821" s="445"/>
      <c r="T821" s="445"/>
      <c r="U821" s="445"/>
      <c r="V821" s="445"/>
      <c r="W821" s="445"/>
      <c r="X821" s="446"/>
      <c r="Y821" s="447"/>
      <c r="Z821" s="448"/>
      <c r="AA821" s="448"/>
      <c r="AB821" s="549"/>
      <c r="AC821" s="441"/>
      <c r="AD821" s="442"/>
      <c r="AE821" s="442"/>
      <c r="AF821" s="442"/>
      <c r="AG821" s="443"/>
      <c r="AH821" s="444"/>
      <c r="AI821" s="445"/>
      <c r="AJ821" s="445"/>
      <c r="AK821" s="445"/>
      <c r="AL821" s="445"/>
      <c r="AM821" s="445"/>
      <c r="AN821" s="445"/>
      <c r="AO821" s="445"/>
      <c r="AP821" s="445"/>
      <c r="AQ821" s="445"/>
      <c r="AR821" s="445"/>
      <c r="AS821" s="445"/>
      <c r="AT821" s="446"/>
      <c r="AU821" s="447"/>
      <c r="AV821" s="448"/>
      <c r="AW821" s="448"/>
      <c r="AX821" s="449"/>
    </row>
    <row r="822" spans="1:50" ht="24.75" hidden="1" customHeight="1" x14ac:dyDescent="0.15">
      <c r="A822" s="548"/>
      <c r="B822" s="758"/>
      <c r="C822" s="758"/>
      <c r="D822" s="758"/>
      <c r="E822" s="758"/>
      <c r="F822" s="759"/>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48"/>
      <c r="B823" s="758"/>
      <c r="C823" s="758"/>
      <c r="D823" s="758"/>
      <c r="E823" s="758"/>
      <c r="F823" s="759"/>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48"/>
      <c r="B824" s="758"/>
      <c r="C824" s="758"/>
      <c r="D824" s="758"/>
      <c r="E824" s="758"/>
      <c r="F824" s="759"/>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48"/>
      <c r="B825" s="758"/>
      <c r="C825" s="758"/>
      <c r="D825" s="758"/>
      <c r="E825" s="758"/>
      <c r="F825" s="759"/>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48"/>
      <c r="B826" s="758"/>
      <c r="C826" s="758"/>
      <c r="D826" s="758"/>
      <c r="E826" s="758"/>
      <c r="F826" s="759"/>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48"/>
      <c r="B827" s="758"/>
      <c r="C827" s="758"/>
      <c r="D827" s="758"/>
      <c r="E827" s="758"/>
      <c r="F827" s="759"/>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48"/>
      <c r="B828" s="758"/>
      <c r="C828" s="758"/>
      <c r="D828" s="758"/>
      <c r="E828" s="758"/>
      <c r="F828" s="759"/>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48"/>
      <c r="B829" s="758"/>
      <c r="C829" s="758"/>
      <c r="D829" s="758"/>
      <c r="E829" s="758"/>
      <c r="F829" s="759"/>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12.75" customHeight="1" x14ac:dyDescent="0.15">
      <c r="A830" s="548"/>
      <c r="B830" s="758"/>
      <c r="C830" s="758"/>
      <c r="D830" s="758"/>
      <c r="E830" s="758"/>
      <c r="F830" s="759"/>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customHeight="1" x14ac:dyDescent="0.15">
      <c r="A831" s="548"/>
      <c r="B831" s="758"/>
      <c r="C831" s="758"/>
      <c r="D831" s="758"/>
      <c r="E831" s="758"/>
      <c r="F831" s="759"/>
      <c r="G831" s="401" t="s">
        <v>20</v>
      </c>
      <c r="H831" s="402"/>
      <c r="I831" s="402"/>
      <c r="J831" s="402"/>
      <c r="K831" s="402"/>
      <c r="L831" s="403"/>
      <c r="M831" s="404"/>
      <c r="N831" s="404"/>
      <c r="O831" s="404"/>
      <c r="P831" s="404"/>
      <c r="Q831" s="404"/>
      <c r="R831" s="404"/>
      <c r="S831" s="404"/>
      <c r="T831" s="404"/>
      <c r="U831" s="404"/>
      <c r="V831" s="404"/>
      <c r="W831" s="404"/>
      <c r="X831" s="405"/>
      <c r="Y831" s="406">
        <f>SUM(Y821:AB830)</f>
        <v>0</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0</v>
      </c>
      <c r="AV831" s="407"/>
      <c r="AW831" s="407"/>
      <c r="AX831" s="409"/>
    </row>
    <row r="832" spans="1:50" ht="24.75" customHeight="1" thickBot="1" x14ac:dyDescent="0.2">
      <c r="A832" s="425" t="s">
        <v>147</v>
      </c>
      <c r="B832" s="426"/>
      <c r="C832" s="426"/>
      <c r="D832" s="426"/>
      <c r="E832" s="426"/>
      <c r="F832" s="426"/>
      <c r="G832" s="426"/>
      <c r="H832" s="426"/>
      <c r="I832" s="426"/>
      <c r="J832" s="426"/>
      <c r="K832" s="426"/>
      <c r="L832" s="426"/>
      <c r="M832" s="426"/>
      <c r="N832" s="426"/>
      <c r="O832" s="426"/>
      <c r="P832" s="426"/>
      <c r="Q832" s="426"/>
      <c r="R832" s="426"/>
      <c r="S832" s="426"/>
      <c r="T832" s="426"/>
      <c r="U832" s="426"/>
      <c r="V832" s="426"/>
      <c r="W832" s="426"/>
      <c r="X832" s="426"/>
      <c r="Y832" s="426"/>
      <c r="Z832" s="426"/>
      <c r="AA832" s="426"/>
      <c r="AB832" s="426"/>
      <c r="AC832" s="426"/>
      <c r="AD832" s="426"/>
      <c r="AE832" s="426"/>
      <c r="AF832" s="426"/>
      <c r="AG832" s="426"/>
      <c r="AH832" s="426"/>
      <c r="AI832" s="426"/>
      <c r="AJ832" s="426"/>
      <c r="AK832" s="427"/>
      <c r="AL832" s="948" t="s">
        <v>269</v>
      </c>
      <c r="AM832" s="949"/>
      <c r="AN832" s="949"/>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9" t="s">
        <v>224</v>
      </c>
      <c r="K837" s="98"/>
      <c r="L837" s="98"/>
      <c r="M837" s="98"/>
      <c r="N837" s="98"/>
      <c r="O837" s="98"/>
      <c r="P837" s="339" t="s">
        <v>199</v>
      </c>
      <c r="Q837" s="339"/>
      <c r="R837" s="339"/>
      <c r="S837" s="339"/>
      <c r="T837" s="339"/>
      <c r="U837" s="339"/>
      <c r="V837" s="339"/>
      <c r="W837" s="339"/>
      <c r="X837" s="339"/>
      <c r="Y837" s="336" t="s">
        <v>222</v>
      </c>
      <c r="Z837" s="337"/>
      <c r="AA837" s="337"/>
      <c r="AB837" s="337"/>
      <c r="AC837" s="269" t="s">
        <v>263</v>
      </c>
      <c r="AD837" s="269"/>
      <c r="AE837" s="269"/>
      <c r="AF837" s="269"/>
      <c r="AG837" s="269"/>
      <c r="AH837" s="336" t="s">
        <v>292</v>
      </c>
      <c r="AI837" s="338"/>
      <c r="AJ837" s="338"/>
      <c r="AK837" s="338"/>
      <c r="AL837" s="338" t="s">
        <v>21</v>
      </c>
      <c r="AM837" s="338"/>
      <c r="AN837" s="338"/>
      <c r="AO837" s="418"/>
      <c r="AP837" s="419" t="s">
        <v>225</v>
      </c>
      <c r="AQ837" s="419"/>
      <c r="AR837" s="419"/>
      <c r="AS837" s="419"/>
      <c r="AT837" s="419"/>
      <c r="AU837" s="419"/>
      <c r="AV837" s="419"/>
      <c r="AW837" s="419"/>
      <c r="AX837" s="419"/>
    </row>
    <row r="838" spans="1:50" ht="30" customHeight="1" x14ac:dyDescent="0.15">
      <c r="A838" s="396">
        <v>1</v>
      </c>
      <c r="B838" s="396">
        <v>1</v>
      </c>
      <c r="C838" s="86" t="s">
        <v>520</v>
      </c>
      <c r="D838" s="86"/>
      <c r="E838" s="87" t="s">
        <v>521</v>
      </c>
      <c r="F838" s="88"/>
      <c r="G838" s="88"/>
      <c r="H838" s="88"/>
      <c r="I838" s="88"/>
      <c r="J838" s="411">
        <v>7010401018749</v>
      </c>
      <c r="K838" s="412"/>
      <c r="L838" s="412"/>
      <c r="M838" s="412"/>
      <c r="N838" s="412"/>
      <c r="O838" s="412"/>
      <c r="P838" s="417" t="s">
        <v>522</v>
      </c>
      <c r="Q838" s="309"/>
      <c r="R838" s="309"/>
      <c r="S838" s="309"/>
      <c r="T838" s="309"/>
      <c r="U838" s="309"/>
      <c r="V838" s="309"/>
      <c r="W838" s="309"/>
      <c r="X838" s="309"/>
      <c r="Y838" s="310">
        <v>74</v>
      </c>
      <c r="Z838" s="311"/>
      <c r="AA838" s="311"/>
      <c r="AB838" s="312"/>
      <c r="AC838" s="314" t="s">
        <v>297</v>
      </c>
      <c r="AD838" s="314"/>
      <c r="AE838" s="314"/>
      <c r="AF838" s="314"/>
      <c r="AG838" s="314"/>
      <c r="AH838" s="315">
        <v>2</v>
      </c>
      <c r="AI838" s="316"/>
      <c r="AJ838" s="316"/>
      <c r="AK838" s="316"/>
      <c r="AL838" s="317">
        <v>98.4</v>
      </c>
      <c r="AM838" s="318"/>
      <c r="AN838" s="318"/>
      <c r="AO838" s="319"/>
      <c r="AP838" s="313"/>
      <c r="AQ838" s="313"/>
      <c r="AR838" s="313"/>
      <c r="AS838" s="313"/>
      <c r="AT838" s="313"/>
      <c r="AU838" s="313"/>
      <c r="AV838" s="313"/>
      <c r="AW838" s="313"/>
      <c r="AX838" s="313"/>
    </row>
    <row r="839" spans="1:50" ht="30" hidden="1" customHeight="1" x14ac:dyDescent="0.15">
      <c r="A839" s="396">
        <v>2</v>
      </c>
      <c r="B839" s="396">
        <v>1</v>
      </c>
      <c r="C839" s="410"/>
      <c r="D839" s="410"/>
      <c r="E839" s="410"/>
      <c r="F839" s="410"/>
      <c r="G839" s="410"/>
      <c r="H839" s="410"/>
      <c r="I839" s="410"/>
      <c r="J839" s="411"/>
      <c r="K839" s="412"/>
      <c r="L839" s="412"/>
      <c r="M839" s="412"/>
      <c r="N839" s="412"/>
      <c r="O839" s="412"/>
      <c r="P839" s="309"/>
      <c r="Q839" s="309"/>
      <c r="R839" s="309"/>
      <c r="S839" s="309"/>
      <c r="T839" s="309"/>
      <c r="U839" s="309"/>
      <c r="V839" s="309"/>
      <c r="W839" s="309"/>
      <c r="X839" s="309"/>
      <c r="Y839" s="310"/>
      <c r="Z839" s="311"/>
      <c r="AA839" s="311"/>
      <c r="AB839" s="312"/>
      <c r="AC839" s="320"/>
      <c r="AD839" s="320"/>
      <c r="AE839" s="320"/>
      <c r="AF839" s="320"/>
      <c r="AG839" s="320"/>
      <c r="AH839" s="413"/>
      <c r="AI839" s="414"/>
      <c r="AJ839" s="414"/>
      <c r="AK839" s="414"/>
      <c r="AL839" s="317"/>
      <c r="AM839" s="318"/>
      <c r="AN839" s="318"/>
      <c r="AO839" s="319"/>
      <c r="AP839" s="313"/>
      <c r="AQ839" s="313"/>
      <c r="AR839" s="313"/>
      <c r="AS839" s="313"/>
      <c r="AT839" s="313"/>
      <c r="AU839" s="313"/>
      <c r="AV839" s="313"/>
      <c r="AW839" s="313"/>
      <c r="AX839" s="313"/>
    </row>
    <row r="840" spans="1:50" ht="30" hidden="1" customHeight="1" x14ac:dyDescent="0.15">
      <c r="A840" s="396">
        <v>3</v>
      </c>
      <c r="B840" s="396">
        <v>1</v>
      </c>
      <c r="C840" s="416"/>
      <c r="D840" s="410"/>
      <c r="E840" s="410"/>
      <c r="F840" s="410"/>
      <c r="G840" s="410"/>
      <c r="H840" s="410"/>
      <c r="I840" s="410"/>
      <c r="J840" s="411"/>
      <c r="K840" s="412"/>
      <c r="L840" s="412"/>
      <c r="M840" s="412"/>
      <c r="N840" s="412"/>
      <c r="O840" s="412"/>
      <c r="P840" s="417"/>
      <c r="Q840" s="309"/>
      <c r="R840" s="309"/>
      <c r="S840" s="309"/>
      <c r="T840" s="309"/>
      <c r="U840" s="309"/>
      <c r="V840" s="309"/>
      <c r="W840" s="309"/>
      <c r="X840" s="309"/>
      <c r="Y840" s="310"/>
      <c r="Z840" s="311"/>
      <c r="AA840" s="311"/>
      <c r="AB840" s="312"/>
      <c r="AC840" s="320"/>
      <c r="AD840" s="320"/>
      <c r="AE840" s="320"/>
      <c r="AF840" s="320"/>
      <c r="AG840" s="320"/>
      <c r="AH840" s="315"/>
      <c r="AI840" s="316"/>
      <c r="AJ840" s="316"/>
      <c r="AK840" s="316"/>
      <c r="AL840" s="317"/>
      <c r="AM840" s="318"/>
      <c r="AN840" s="318"/>
      <c r="AO840" s="319"/>
      <c r="AP840" s="313"/>
      <c r="AQ840" s="313"/>
      <c r="AR840" s="313"/>
      <c r="AS840" s="313"/>
      <c r="AT840" s="313"/>
      <c r="AU840" s="313"/>
      <c r="AV840" s="313"/>
      <c r="AW840" s="313"/>
      <c r="AX840" s="313"/>
    </row>
    <row r="841" spans="1:50" ht="30" hidden="1" customHeight="1" x14ac:dyDescent="0.15">
      <c r="A841" s="396">
        <v>4</v>
      </c>
      <c r="B841" s="396">
        <v>1</v>
      </c>
      <c r="C841" s="416"/>
      <c r="D841" s="410"/>
      <c r="E841" s="410"/>
      <c r="F841" s="410"/>
      <c r="G841" s="410"/>
      <c r="H841" s="410"/>
      <c r="I841" s="410"/>
      <c r="J841" s="411"/>
      <c r="K841" s="412"/>
      <c r="L841" s="412"/>
      <c r="M841" s="412"/>
      <c r="N841" s="412"/>
      <c r="O841" s="412"/>
      <c r="P841" s="417"/>
      <c r="Q841" s="309"/>
      <c r="R841" s="309"/>
      <c r="S841" s="309"/>
      <c r="T841" s="309"/>
      <c r="U841" s="309"/>
      <c r="V841" s="309"/>
      <c r="W841" s="309"/>
      <c r="X841" s="309"/>
      <c r="Y841" s="310"/>
      <c r="Z841" s="311"/>
      <c r="AA841" s="311"/>
      <c r="AB841" s="312"/>
      <c r="AC841" s="320"/>
      <c r="AD841" s="320"/>
      <c r="AE841" s="320"/>
      <c r="AF841" s="320"/>
      <c r="AG841" s="320"/>
      <c r="AH841" s="315"/>
      <c r="AI841" s="316"/>
      <c r="AJ841" s="316"/>
      <c r="AK841" s="316"/>
      <c r="AL841" s="317"/>
      <c r="AM841" s="318"/>
      <c r="AN841" s="318"/>
      <c r="AO841" s="319"/>
      <c r="AP841" s="313"/>
      <c r="AQ841" s="313"/>
      <c r="AR841" s="313"/>
      <c r="AS841" s="313"/>
      <c r="AT841" s="313"/>
      <c r="AU841" s="313"/>
      <c r="AV841" s="313"/>
      <c r="AW841" s="313"/>
      <c r="AX841" s="313"/>
    </row>
    <row r="842" spans="1:50" ht="30" hidden="1" customHeight="1" x14ac:dyDescent="0.15">
      <c r="A842" s="396">
        <v>5</v>
      </c>
      <c r="B842" s="396">
        <v>1</v>
      </c>
      <c r="C842" s="410"/>
      <c r="D842" s="410"/>
      <c r="E842" s="410"/>
      <c r="F842" s="410"/>
      <c r="G842" s="410"/>
      <c r="H842" s="410"/>
      <c r="I842" s="410"/>
      <c r="J842" s="411"/>
      <c r="K842" s="412"/>
      <c r="L842" s="412"/>
      <c r="M842" s="412"/>
      <c r="N842" s="412"/>
      <c r="O842" s="412"/>
      <c r="P842" s="309"/>
      <c r="Q842" s="309"/>
      <c r="R842" s="309"/>
      <c r="S842" s="309"/>
      <c r="T842" s="309"/>
      <c r="U842" s="309"/>
      <c r="V842" s="309"/>
      <c r="W842" s="309"/>
      <c r="X842" s="309"/>
      <c r="Y842" s="310"/>
      <c r="Z842" s="311"/>
      <c r="AA842" s="311"/>
      <c r="AB842" s="31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30" hidden="1" customHeight="1" x14ac:dyDescent="0.15">
      <c r="A843" s="396">
        <v>6</v>
      </c>
      <c r="B843" s="396">
        <v>1</v>
      </c>
      <c r="C843" s="410"/>
      <c r="D843" s="410"/>
      <c r="E843" s="410"/>
      <c r="F843" s="410"/>
      <c r="G843" s="410"/>
      <c r="H843" s="410"/>
      <c r="I843" s="410"/>
      <c r="J843" s="411"/>
      <c r="K843" s="412"/>
      <c r="L843" s="412"/>
      <c r="M843" s="412"/>
      <c r="N843" s="412"/>
      <c r="O843" s="412"/>
      <c r="P843" s="309"/>
      <c r="Q843" s="309"/>
      <c r="R843" s="309"/>
      <c r="S843" s="309"/>
      <c r="T843" s="309"/>
      <c r="U843" s="309"/>
      <c r="V843" s="309"/>
      <c r="W843" s="309"/>
      <c r="X843" s="309"/>
      <c r="Y843" s="310"/>
      <c r="Z843" s="311"/>
      <c r="AA843" s="311"/>
      <c r="AB843" s="31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30" hidden="1" customHeight="1" x14ac:dyDescent="0.15">
      <c r="A844" s="396">
        <v>7</v>
      </c>
      <c r="B844" s="396">
        <v>1</v>
      </c>
      <c r="C844" s="410"/>
      <c r="D844" s="410"/>
      <c r="E844" s="410"/>
      <c r="F844" s="410"/>
      <c r="G844" s="410"/>
      <c r="H844" s="410"/>
      <c r="I844" s="410"/>
      <c r="J844" s="411"/>
      <c r="K844" s="412"/>
      <c r="L844" s="412"/>
      <c r="M844" s="412"/>
      <c r="N844" s="412"/>
      <c r="O844" s="412"/>
      <c r="P844" s="309"/>
      <c r="Q844" s="309"/>
      <c r="R844" s="309"/>
      <c r="S844" s="309"/>
      <c r="T844" s="309"/>
      <c r="U844" s="309"/>
      <c r="V844" s="309"/>
      <c r="W844" s="309"/>
      <c r="X844" s="309"/>
      <c r="Y844" s="310"/>
      <c r="Z844" s="311"/>
      <c r="AA844" s="311"/>
      <c r="AB844" s="31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30" hidden="1" customHeight="1" x14ac:dyDescent="0.15">
      <c r="A845" s="396">
        <v>8</v>
      </c>
      <c r="B845" s="396">
        <v>1</v>
      </c>
      <c r="C845" s="410"/>
      <c r="D845" s="410"/>
      <c r="E845" s="410"/>
      <c r="F845" s="410"/>
      <c r="G845" s="410"/>
      <c r="H845" s="410"/>
      <c r="I845" s="410"/>
      <c r="J845" s="411"/>
      <c r="K845" s="412"/>
      <c r="L845" s="412"/>
      <c r="M845" s="412"/>
      <c r="N845" s="412"/>
      <c r="O845" s="412"/>
      <c r="P845" s="309"/>
      <c r="Q845" s="309"/>
      <c r="R845" s="309"/>
      <c r="S845" s="309"/>
      <c r="T845" s="309"/>
      <c r="U845" s="309"/>
      <c r="V845" s="309"/>
      <c r="W845" s="309"/>
      <c r="X845" s="309"/>
      <c r="Y845" s="310"/>
      <c r="Z845" s="311"/>
      <c r="AA845" s="311"/>
      <c r="AB845" s="31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6">
        <v>9</v>
      </c>
      <c r="B846" s="396">
        <v>1</v>
      </c>
      <c r="C846" s="410"/>
      <c r="D846" s="410"/>
      <c r="E846" s="410"/>
      <c r="F846" s="410"/>
      <c r="G846" s="410"/>
      <c r="H846" s="410"/>
      <c r="I846" s="410"/>
      <c r="J846" s="411"/>
      <c r="K846" s="412"/>
      <c r="L846" s="412"/>
      <c r="M846" s="412"/>
      <c r="N846" s="412"/>
      <c r="O846" s="412"/>
      <c r="P846" s="309"/>
      <c r="Q846" s="309"/>
      <c r="R846" s="309"/>
      <c r="S846" s="309"/>
      <c r="T846" s="309"/>
      <c r="U846" s="309"/>
      <c r="V846" s="309"/>
      <c r="W846" s="309"/>
      <c r="X846" s="309"/>
      <c r="Y846" s="310"/>
      <c r="Z846" s="311"/>
      <c r="AA846" s="311"/>
      <c r="AB846" s="31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6">
        <v>10</v>
      </c>
      <c r="B847" s="396">
        <v>1</v>
      </c>
      <c r="C847" s="410"/>
      <c r="D847" s="410"/>
      <c r="E847" s="410"/>
      <c r="F847" s="410"/>
      <c r="G847" s="410"/>
      <c r="H847" s="410"/>
      <c r="I847" s="410"/>
      <c r="J847" s="411"/>
      <c r="K847" s="412"/>
      <c r="L847" s="412"/>
      <c r="M847" s="412"/>
      <c r="N847" s="412"/>
      <c r="O847" s="412"/>
      <c r="P847" s="309"/>
      <c r="Q847" s="309"/>
      <c r="R847" s="309"/>
      <c r="S847" s="309"/>
      <c r="T847" s="309"/>
      <c r="U847" s="309"/>
      <c r="V847" s="309"/>
      <c r="W847" s="309"/>
      <c r="X847" s="309"/>
      <c r="Y847" s="310"/>
      <c r="Z847" s="311"/>
      <c r="AA847" s="311"/>
      <c r="AB847" s="31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6">
        <v>11</v>
      </c>
      <c r="B848" s="396">
        <v>1</v>
      </c>
      <c r="C848" s="410"/>
      <c r="D848" s="410"/>
      <c r="E848" s="410"/>
      <c r="F848" s="410"/>
      <c r="G848" s="410"/>
      <c r="H848" s="410"/>
      <c r="I848" s="410"/>
      <c r="J848" s="411"/>
      <c r="K848" s="412"/>
      <c r="L848" s="412"/>
      <c r="M848" s="412"/>
      <c r="N848" s="412"/>
      <c r="O848" s="412"/>
      <c r="P848" s="309"/>
      <c r="Q848" s="309"/>
      <c r="R848" s="309"/>
      <c r="S848" s="309"/>
      <c r="T848" s="309"/>
      <c r="U848" s="309"/>
      <c r="V848" s="309"/>
      <c r="W848" s="309"/>
      <c r="X848" s="309"/>
      <c r="Y848" s="310"/>
      <c r="Z848" s="311"/>
      <c r="AA848" s="311"/>
      <c r="AB848" s="31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9"/>
      <c r="Q849" s="309"/>
      <c r="R849" s="309"/>
      <c r="S849" s="309"/>
      <c r="T849" s="309"/>
      <c r="U849" s="309"/>
      <c r="V849" s="309"/>
      <c r="W849" s="309"/>
      <c r="X849" s="309"/>
      <c r="Y849" s="310"/>
      <c r="Z849" s="311"/>
      <c r="AA849" s="311"/>
      <c r="AB849" s="31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6">
        <v>13</v>
      </c>
      <c r="B850" s="396">
        <v>1</v>
      </c>
      <c r="C850" s="410"/>
      <c r="D850" s="410"/>
      <c r="E850" s="410"/>
      <c r="F850" s="410"/>
      <c r="G850" s="410"/>
      <c r="H850" s="410"/>
      <c r="I850" s="410"/>
      <c r="J850" s="411"/>
      <c r="K850" s="412"/>
      <c r="L850" s="412"/>
      <c r="M850" s="412"/>
      <c r="N850" s="412"/>
      <c r="O850" s="412"/>
      <c r="P850" s="309"/>
      <c r="Q850" s="309"/>
      <c r="R850" s="309"/>
      <c r="S850" s="309"/>
      <c r="T850" s="309"/>
      <c r="U850" s="309"/>
      <c r="V850" s="309"/>
      <c r="W850" s="309"/>
      <c r="X850" s="309"/>
      <c r="Y850" s="310"/>
      <c r="Z850" s="311"/>
      <c r="AA850" s="311"/>
      <c r="AB850" s="31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9"/>
      <c r="Q851" s="309"/>
      <c r="R851" s="309"/>
      <c r="S851" s="309"/>
      <c r="T851" s="309"/>
      <c r="U851" s="309"/>
      <c r="V851" s="309"/>
      <c r="W851" s="309"/>
      <c r="X851" s="309"/>
      <c r="Y851" s="310"/>
      <c r="Z851" s="311"/>
      <c r="AA851" s="311"/>
      <c r="AB851" s="31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9"/>
      <c r="Q852" s="309"/>
      <c r="R852" s="309"/>
      <c r="S852" s="309"/>
      <c r="T852" s="309"/>
      <c r="U852" s="309"/>
      <c r="V852" s="309"/>
      <c r="W852" s="309"/>
      <c r="X852" s="309"/>
      <c r="Y852" s="310"/>
      <c r="Z852" s="311"/>
      <c r="AA852" s="311"/>
      <c r="AB852" s="31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9"/>
      <c r="Q853" s="309"/>
      <c r="R853" s="309"/>
      <c r="S853" s="309"/>
      <c r="T853" s="309"/>
      <c r="U853" s="309"/>
      <c r="V853" s="309"/>
      <c r="W853" s="309"/>
      <c r="X853" s="309"/>
      <c r="Y853" s="310"/>
      <c r="Z853" s="311"/>
      <c r="AA853" s="311"/>
      <c r="AB853" s="31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9"/>
      <c r="Q854" s="309"/>
      <c r="R854" s="309"/>
      <c r="S854" s="309"/>
      <c r="T854" s="309"/>
      <c r="U854" s="309"/>
      <c r="V854" s="309"/>
      <c r="W854" s="309"/>
      <c r="X854" s="309"/>
      <c r="Y854" s="310"/>
      <c r="Z854" s="311"/>
      <c r="AA854" s="311"/>
      <c r="AB854" s="31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9"/>
      <c r="Q855" s="309"/>
      <c r="R855" s="309"/>
      <c r="S855" s="309"/>
      <c r="T855" s="309"/>
      <c r="U855" s="309"/>
      <c r="V855" s="309"/>
      <c r="W855" s="309"/>
      <c r="X855" s="309"/>
      <c r="Y855" s="310"/>
      <c r="Z855" s="311"/>
      <c r="AA855" s="311"/>
      <c r="AB855" s="31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9"/>
      <c r="Q856" s="309"/>
      <c r="R856" s="309"/>
      <c r="S856" s="309"/>
      <c r="T856" s="309"/>
      <c r="U856" s="309"/>
      <c r="V856" s="309"/>
      <c r="W856" s="309"/>
      <c r="X856" s="309"/>
      <c r="Y856" s="310"/>
      <c r="Z856" s="311"/>
      <c r="AA856" s="311"/>
      <c r="AB856" s="31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9"/>
      <c r="Q857" s="309"/>
      <c r="R857" s="309"/>
      <c r="S857" s="309"/>
      <c r="T857" s="309"/>
      <c r="U857" s="309"/>
      <c r="V857" s="309"/>
      <c r="W857" s="309"/>
      <c r="X857" s="309"/>
      <c r="Y857" s="310"/>
      <c r="Z857" s="311"/>
      <c r="AA857" s="311"/>
      <c r="AB857" s="31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9"/>
      <c r="Q858" s="309"/>
      <c r="R858" s="309"/>
      <c r="S858" s="309"/>
      <c r="T858" s="309"/>
      <c r="U858" s="309"/>
      <c r="V858" s="309"/>
      <c r="W858" s="309"/>
      <c r="X858" s="309"/>
      <c r="Y858" s="310"/>
      <c r="Z858" s="311"/>
      <c r="AA858" s="311"/>
      <c r="AB858" s="31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9"/>
      <c r="Q859" s="309"/>
      <c r="R859" s="309"/>
      <c r="S859" s="309"/>
      <c r="T859" s="309"/>
      <c r="U859" s="309"/>
      <c r="V859" s="309"/>
      <c r="W859" s="309"/>
      <c r="X859" s="309"/>
      <c r="Y859" s="310"/>
      <c r="Z859" s="311"/>
      <c r="AA859" s="311"/>
      <c r="AB859" s="31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9"/>
      <c r="Q860" s="309"/>
      <c r="R860" s="309"/>
      <c r="S860" s="309"/>
      <c r="T860" s="309"/>
      <c r="U860" s="309"/>
      <c r="V860" s="309"/>
      <c r="W860" s="309"/>
      <c r="X860" s="309"/>
      <c r="Y860" s="310"/>
      <c r="Z860" s="311"/>
      <c r="AA860" s="311"/>
      <c r="AB860" s="31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9"/>
      <c r="Q861" s="309"/>
      <c r="R861" s="309"/>
      <c r="S861" s="309"/>
      <c r="T861" s="309"/>
      <c r="U861" s="309"/>
      <c r="V861" s="309"/>
      <c r="W861" s="309"/>
      <c r="X861" s="309"/>
      <c r="Y861" s="310"/>
      <c r="Z861" s="311"/>
      <c r="AA861" s="311"/>
      <c r="AB861" s="31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9"/>
      <c r="Q862" s="309"/>
      <c r="R862" s="309"/>
      <c r="S862" s="309"/>
      <c r="T862" s="309"/>
      <c r="U862" s="309"/>
      <c r="V862" s="309"/>
      <c r="W862" s="309"/>
      <c r="X862" s="309"/>
      <c r="Y862" s="310"/>
      <c r="Z862" s="311"/>
      <c r="AA862" s="311"/>
      <c r="AB862" s="31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9"/>
      <c r="Q863" s="309"/>
      <c r="R863" s="309"/>
      <c r="S863" s="309"/>
      <c r="T863" s="309"/>
      <c r="U863" s="309"/>
      <c r="V863" s="309"/>
      <c r="W863" s="309"/>
      <c r="X863" s="309"/>
      <c r="Y863" s="310"/>
      <c r="Z863" s="311"/>
      <c r="AA863" s="311"/>
      <c r="AB863" s="31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9"/>
      <c r="Q864" s="309"/>
      <c r="R864" s="309"/>
      <c r="S864" s="309"/>
      <c r="T864" s="309"/>
      <c r="U864" s="309"/>
      <c r="V864" s="309"/>
      <c r="W864" s="309"/>
      <c r="X864" s="309"/>
      <c r="Y864" s="310"/>
      <c r="Z864" s="311"/>
      <c r="AA864" s="311"/>
      <c r="AB864" s="31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9"/>
      <c r="Q865" s="309"/>
      <c r="R865" s="309"/>
      <c r="S865" s="309"/>
      <c r="T865" s="309"/>
      <c r="U865" s="309"/>
      <c r="V865" s="309"/>
      <c r="W865" s="309"/>
      <c r="X865" s="309"/>
      <c r="Y865" s="310"/>
      <c r="Z865" s="311"/>
      <c r="AA865" s="311"/>
      <c r="AB865" s="31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9"/>
      <c r="Q866" s="309"/>
      <c r="R866" s="309"/>
      <c r="S866" s="309"/>
      <c r="T866" s="309"/>
      <c r="U866" s="309"/>
      <c r="V866" s="309"/>
      <c r="W866" s="309"/>
      <c r="X866" s="309"/>
      <c r="Y866" s="310"/>
      <c r="Z866" s="311"/>
      <c r="AA866" s="311"/>
      <c r="AB866" s="31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9"/>
      <c r="Q867" s="309"/>
      <c r="R867" s="309"/>
      <c r="S867" s="309"/>
      <c r="T867" s="309"/>
      <c r="U867" s="309"/>
      <c r="V867" s="309"/>
      <c r="W867" s="309"/>
      <c r="X867" s="309"/>
      <c r="Y867" s="310"/>
      <c r="Z867" s="311"/>
      <c r="AA867" s="311"/>
      <c r="AB867" s="31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8"/>
      <c r="B870" s="338"/>
      <c r="C870" s="338" t="s">
        <v>26</v>
      </c>
      <c r="D870" s="338"/>
      <c r="E870" s="338"/>
      <c r="F870" s="338"/>
      <c r="G870" s="338"/>
      <c r="H870" s="338"/>
      <c r="I870" s="338"/>
      <c r="J870" s="269" t="s">
        <v>224</v>
      </c>
      <c r="K870" s="98"/>
      <c r="L870" s="98"/>
      <c r="M870" s="98"/>
      <c r="N870" s="98"/>
      <c r="O870" s="98"/>
      <c r="P870" s="339" t="s">
        <v>199</v>
      </c>
      <c r="Q870" s="339"/>
      <c r="R870" s="339"/>
      <c r="S870" s="339"/>
      <c r="T870" s="339"/>
      <c r="U870" s="339"/>
      <c r="V870" s="339"/>
      <c r="W870" s="339"/>
      <c r="X870" s="339"/>
      <c r="Y870" s="336" t="s">
        <v>222</v>
      </c>
      <c r="Z870" s="337"/>
      <c r="AA870" s="337"/>
      <c r="AB870" s="337"/>
      <c r="AC870" s="269" t="s">
        <v>263</v>
      </c>
      <c r="AD870" s="269"/>
      <c r="AE870" s="269"/>
      <c r="AF870" s="269"/>
      <c r="AG870" s="269"/>
      <c r="AH870" s="336" t="s">
        <v>292</v>
      </c>
      <c r="AI870" s="338"/>
      <c r="AJ870" s="338"/>
      <c r="AK870" s="338"/>
      <c r="AL870" s="338" t="s">
        <v>21</v>
      </c>
      <c r="AM870" s="338"/>
      <c r="AN870" s="338"/>
      <c r="AO870" s="418"/>
      <c r="AP870" s="419" t="s">
        <v>225</v>
      </c>
      <c r="AQ870" s="419"/>
      <c r="AR870" s="419"/>
      <c r="AS870" s="419"/>
      <c r="AT870" s="419"/>
      <c r="AU870" s="419"/>
      <c r="AV870" s="419"/>
      <c r="AW870" s="419"/>
      <c r="AX870" s="419"/>
    </row>
    <row r="871" spans="1:50" ht="30" hidden="1" customHeight="1" x14ac:dyDescent="0.15">
      <c r="A871" s="396">
        <v>1</v>
      </c>
      <c r="B871" s="396">
        <v>1</v>
      </c>
      <c r="C871" s="410"/>
      <c r="D871" s="410"/>
      <c r="E871" s="410"/>
      <c r="F871" s="410"/>
      <c r="G871" s="410"/>
      <c r="H871" s="410"/>
      <c r="I871" s="410"/>
      <c r="J871" s="411"/>
      <c r="K871" s="412"/>
      <c r="L871" s="412"/>
      <c r="M871" s="412"/>
      <c r="N871" s="412"/>
      <c r="O871" s="412"/>
      <c r="P871" s="309"/>
      <c r="Q871" s="309"/>
      <c r="R871" s="309"/>
      <c r="S871" s="309"/>
      <c r="T871" s="309"/>
      <c r="U871" s="309"/>
      <c r="V871" s="309"/>
      <c r="W871" s="309"/>
      <c r="X871" s="309"/>
      <c r="Y871" s="310"/>
      <c r="Z871" s="311"/>
      <c r="AA871" s="311"/>
      <c r="AB871" s="312"/>
      <c r="AC871" s="320"/>
      <c r="AD871" s="415"/>
      <c r="AE871" s="415"/>
      <c r="AF871" s="415"/>
      <c r="AG871" s="415"/>
      <c r="AH871" s="413"/>
      <c r="AI871" s="414"/>
      <c r="AJ871" s="414"/>
      <c r="AK871" s="414"/>
      <c r="AL871" s="317"/>
      <c r="AM871" s="318"/>
      <c r="AN871" s="318"/>
      <c r="AO871" s="319"/>
      <c r="AP871" s="313"/>
      <c r="AQ871" s="313"/>
      <c r="AR871" s="313"/>
      <c r="AS871" s="313"/>
      <c r="AT871" s="313"/>
      <c r="AU871" s="313"/>
      <c r="AV871" s="313"/>
      <c r="AW871" s="313"/>
      <c r="AX871" s="313"/>
    </row>
    <row r="872" spans="1:50" ht="30" hidden="1" customHeight="1" x14ac:dyDescent="0.15">
      <c r="A872" s="396">
        <v>2</v>
      </c>
      <c r="B872" s="396">
        <v>1</v>
      </c>
      <c r="C872" s="410"/>
      <c r="D872" s="410"/>
      <c r="E872" s="410"/>
      <c r="F872" s="410"/>
      <c r="G872" s="410"/>
      <c r="H872" s="410"/>
      <c r="I872" s="410"/>
      <c r="J872" s="411"/>
      <c r="K872" s="412"/>
      <c r="L872" s="412"/>
      <c r="M872" s="412"/>
      <c r="N872" s="412"/>
      <c r="O872" s="412"/>
      <c r="P872" s="309"/>
      <c r="Q872" s="309"/>
      <c r="R872" s="309"/>
      <c r="S872" s="309"/>
      <c r="T872" s="309"/>
      <c r="U872" s="309"/>
      <c r="V872" s="309"/>
      <c r="W872" s="309"/>
      <c r="X872" s="309"/>
      <c r="Y872" s="310"/>
      <c r="Z872" s="311"/>
      <c r="AA872" s="311"/>
      <c r="AB872" s="312"/>
      <c r="AC872" s="320"/>
      <c r="AD872" s="320"/>
      <c r="AE872" s="320"/>
      <c r="AF872" s="320"/>
      <c r="AG872" s="320"/>
      <c r="AH872" s="413"/>
      <c r="AI872" s="414"/>
      <c r="AJ872" s="414"/>
      <c r="AK872" s="414"/>
      <c r="AL872" s="317"/>
      <c r="AM872" s="318"/>
      <c r="AN872" s="318"/>
      <c r="AO872" s="319"/>
      <c r="AP872" s="313"/>
      <c r="AQ872" s="313"/>
      <c r="AR872" s="313"/>
      <c r="AS872" s="313"/>
      <c r="AT872" s="313"/>
      <c r="AU872" s="313"/>
      <c r="AV872" s="313"/>
      <c r="AW872" s="313"/>
      <c r="AX872" s="313"/>
    </row>
    <row r="873" spans="1:50" ht="30" hidden="1" customHeight="1" x14ac:dyDescent="0.15">
      <c r="A873" s="396">
        <v>3</v>
      </c>
      <c r="B873" s="396">
        <v>1</v>
      </c>
      <c r="C873" s="416"/>
      <c r="D873" s="410"/>
      <c r="E873" s="410"/>
      <c r="F873" s="410"/>
      <c r="G873" s="410"/>
      <c r="H873" s="410"/>
      <c r="I873" s="410"/>
      <c r="J873" s="411"/>
      <c r="K873" s="412"/>
      <c r="L873" s="412"/>
      <c r="M873" s="412"/>
      <c r="N873" s="412"/>
      <c r="O873" s="412"/>
      <c r="P873" s="417"/>
      <c r="Q873" s="309"/>
      <c r="R873" s="309"/>
      <c r="S873" s="309"/>
      <c r="T873" s="309"/>
      <c r="U873" s="309"/>
      <c r="V873" s="309"/>
      <c r="W873" s="309"/>
      <c r="X873" s="309"/>
      <c r="Y873" s="310"/>
      <c r="Z873" s="311"/>
      <c r="AA873" s="311"/>
      <c r="AB873" s="312"/>
      <c r="AC873" s="320"/>
      <c r="AD873" s="320"/>
      <c r="AE873" s="320"/>
      <c r="AF873" s="320"/>
      <c r="AG873" s="320"/>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6">
        <v>4</v>
      </c>
      <c r="B874" s="396">
        <v>1</v>
      </c>
      <c r="C874" s="416"/>
      <c r="D874" s="410"/>
      <c r="E874" s="410"/>
      <c r="F874" s="410"/>
      <c r="G874" s="410"/>
      <c r="H874" s="410"/>
      <c r="I874" s="410"/>
      <c r="J874" s="411"/>
      <c r="K874" s="412"/>
      <c r="L874" s="412"/>
      <c r="M874" s="412"/>
      <c r="N874" s="412"/>
      <c r="O874" s="412"/>
      <c r="P874" s="417"/>
      <c r="Q874" s="309"/>
      <c r="R874" s="309"/>
      <c r="S874" s="309"/>
      <c r="T874" s="309"/>
      <c r="U874" s="309"/>
      <c r="V874" s="309"/>
      <c r="W874" s="309"/>
      <c r="X874" s="309"/>
      <c r="Y874" s="310"/>
      <c r="Z874" s="311"/>
      <c r="AA874" s="311"/>
      <c r="AB874" s="312"/>
      <c r="AC874" s="320"/>
      <c r="AD874" s="320"/>
      <c r="AE874" s="320"/>
      <c r="AF874" s="320"/>
      <c r="AG874" s="320"/>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6">
        <v>5</v>
      </c>
      <c r="B875" s="396">
        <v>1</v>
      </c>
      <c r="C875" s="410"/>
      <c r="D875" s="410"/>
      <c r="E875" s="410"/>
      <c r="F875" s="410"/>
      <c r="G875" s="410"/>
      <c r="H875" s="410"/>
      <c r="I875" s="410"/>
      <c r="J875" s="411"/>
      <c r="K875" s="412"/>
      <c r="L875" s="412"/>
      <c r="M875" s="412"/>
      <c r="N875" s="412"/>
      <c r="O875" s="412"/>
      <c r="P875" s="309"/>
      <c r="Q875" s="309"/>
      <c r="R875" s="309"/>
      <c r="S875" s="309"/>
      <c r="T875" s="309"/>
      <c r="U875" s="309"/>
      <c r="V875" s="309"/>
      <c r="W875" s="309"/>
      <c r="X875" s="309"/>
      <c r="Y875" s="310"/>
      <c r="Z875" s="311"/>
      <c r="AA875" s="311"/>
      <c r="AB875" s="31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6">
        <v>6</v>
      </c>
      <c r="B876" s="396">
        <v>1</v>
      </c>
      <c r="C876" s="410"/>
      <c r="D876" s="410"/>
      <c r="E876" s="410"/>
      <c r="F876" s="410"/>
      <c r="G876" s="410"/>
      <c r="H876" s="410"/>
      <c r="I876" s="410"/>
      <c r="J876" s="411"/>
      <c r="K876" s="412"/>
      <c r="L876" s="412"/>
      <c r="M876" s="412"/>
      <c r="N876" s="412"/>
      <c r="O876" s="412"/>
      <c r="P876" s="309"/>
      <c r="Q876" s="309"/>
      <c r="R876" s="309"/>
      <c r="S876" s="309"/>
      <c r="T876" s="309"/>
      <c r="U876" s="309"/>
      <c r="V876" s="309"/>
      <c r="W876" s="309"/>
      <c r="X876" s="309"/>
      <c r="Y876" s="310"/>
      <c r="Z876" s="311"/>
      <c r="AA876" s="311"/>
      <c r="AB876" s="31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6">
        <v>7</v>
      </c>
      <c r="B877" s="396">
        <v>1</v>
      </c>
      <c r="C877" s="410"/>
      <c r="D877" s="410"/>
      <c r="E877" s="410"/>
      <c r="F877" s="410"/>
      <c r="G877" s="410"/>
      <c r="H877" s="410"/>
      <c r="I877" s="410"/>
      <c r="J877" s="411"/>
      <c r="K877" s="412"/>
      <c r="L877" s="412"/>
      <c r="M877" s="412"/>
      <c r="N877" s="412"/>
      <c r="O877" s="412"/>
      <c r="P877" s="309"/>
      <c r="Q877" s="309"/>
      <c r="R877" s="309"/>
      <c r="S877" s="309"/>
      <c r="T877" s="309"/>
      <c r="U877" s="309"/>
      <c r="V877" s="309"/>
      <c r="W877" s="309"/>
      <c r="X877" s="309"/>
      <c r="Y877" s="310"/>
      <c r="Z877" s="311"/>
      <c r="AA877" s="311"/>
      <c r="AB877" s="31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6">
        <v>8</v>
      </c>
      <c r="B878" s="396">
        <v>1</v>
      </c>
      <c r="C878" s="410"/>
      <c r="D878" s="410"/>
      <c r="E878" s="410"/>
      <c r="F878" s="410"/>
      <c r="G878" s="410"/>
      <c r="H878" s="410"/>
      <c r="I878" s="410"/>
      <c r="J878" s="411"/>
      <c r="K878" s="412"/>
      <c r="L878" s="412"/>
      <c r="M878" s="412"/>
      <c r="N878" s="412"/>
      <c r="O878" s="412"/>
      <c r="P878" s="309"/>
      <c r="Q878" s="309"/>
      <c r="R878" s="309"/>
      <c r="S878" s="309"/>
      <c r="T878" s="309"/>
      <c r="U878" s="309"/>
      <c r="V878" s="309"/>
      <c r="W878" s="309"/>
      <c r="X878" s="309"/>
      <c r="Y878" s="310"/>
      <c r="Z878" s="311"/>
      <c r="AA878" s="311"/>
      <c r="AB878" s="31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6">
        <v>9</v>
      </c>
      <c r="B879" s="396">
        <v>1</v>
      </c>
      <c r="C879" s="410"/>
      <c r="D879" s="410"/>
      <c r="E879" s="410"/>
      <c r="F879" s="410"/>
      <c r="G879" s="410"/>
      <c r="H879" s="410"/>
      <c r="I879" s="410"/>
      <c r="J879" s="411"/>
      <c r="K879" s="412"/>
      <c r="L879" s="412"/>
      <c r="M879" s="412"/>
      <c r="N879" s="412"/>
      <c r="O879" s="412"/>
      <c r="P879" s="309"/>
      <c r="Q879" s="309"/>
      <c r="R879" s="309"/>
      <c r="S879" s="309"/>
      <c r="T879" s="309"/>
      <c r="U879" s="309"/>
      <c r="V879" s="309"/>
      <c r="W879" s="309"/>
      <c r="X879" s="309"/>
      <c r="Y879" s="310"/>
      <c r="Z879" s="311"/>
      <c r="AA879" s="311"/>
      <c r="AB879" s="31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6">
        <v>10</v>
      </c>
      <c r="B880" s="396">
        <v>1</v>
      </c>
      <c r="C880" s="410"/>
      <c r="D880" s="410"/>
      <c r="E880" s="410"/>
      <c r="F880" s="410"/>
      <c r="G880" s="410"/>
      <c r="H880" s="410"/>
      <c r="I880" s="410"/>
      <c r="J880" s="411"/>
      <c r="K880" s="412"/>
      <c r="L880" s="412"/>
      <c r="M880" s="412"/>
      <c r="N880" s="412"/>
      <c r="O880" s="412"/>
      <c r="P880" s="309"/>
      <c r="Q880" s="309"/>
      <c r="R880" s="309"/>
      <c r="S880" s="309"/>
      <c r="T880" s="309"/>
      <c r="U880" s="309"/>
      <c r="V880" s="309"/>
      <c r="W880" s="309"/>
      <c r="X880" s="309"/>
      <c r="Y880" s="310"/>
      <c r="Z880" s="311"/>
      <c r="AA880" s="311"/>
      <c r="AB880" s="31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9"/>
      <c r="Q881" s="309"/>
      <c r="R881" s="309"/>
      <c r="S881" s="309"/>
      <c r="T881" s="309"/>
      <c r="U881" s="309"/>
      <c r="V881" s="309"/>
      <c r="W881" s="309"/>
      <c r="X881" s="309"/>
      <c r="Y881" s="310"/>
      <c r="Z881" s="311"/>
      <c r="AA881" s="311"/>
      <c r="AB881" s="31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9"/>
      <c r="Q882" s="309"/>
      <c r="R882" s="309"/>
      <c r="S882" s="309"/>
      <c r="T882" s="309"/>
      <c r="U882" s="309"/>
      <c r="V882" s="309"/>
      <c r="W882" s="309"/>
      <c r="X882" s="309"/>
      <c r="Y882" s="310"/>
      <c r="Z882" s="311"/>
      <c r="AA882" s="311"/>
      <c r="AB882" s="31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9"/>
      <c r="Q883" s="309"/>
      <c r="R883" s="309"/>
      <c r="S883" s="309"/>
      <c r="T883" s="309"/>
      <c r="U883" s="309"/>
      <c r="V883" s="309"/>
      <c r="W883" s="309"/>
      <c r="X883" s="309"/>
      <c r="Y883" s="310"/>
      <c r="Z883" s="311"/>
      <c r="AA883" s="311"/>
      <c r="AB883" s="31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9"/>
      <c r="Q884" s="309"/>
      <c r="R884" s="309"/>
      <c r="S884" s="309"/>
      <c r="T884" s="309"/>
      <c r="U884" s="309"/>
      <c r="V884" s="309"/>
      <c r="W884" s="309"/>
      <c r="X884" s="309"/>
      <c r="Y884" s="310"/>
      <c r="Z884" s="311"/>
      <c r="AA884" s="311"/>
      <c r="AB884" s="31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9"/>
      <c r="Q885" s="309"/>
      <c r="R885" s="309"/>
      <c r="S885" s="309"/>
      <c r="T885" s="309"/>
      <c r="U885" s="309"/>
      <c r="V885" s="309"/>
      <c r="W885" s="309"/>
      <c r="X885" s="309"/>
      <c r="Y885" s="310"/>
      <c r="Z885" s="311"/>
      <c r="AA885" s="311"/>
      <c r="AB885" s="31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9"/>
      <c r="Q886" s="309"/>
      <c r="R886" s="309"/>
      <c r="S886" s="309"/>
      <c r="T886" s="309"/>
      <c r="U886" s="309"/>
      <c r="V886" s="309"/>
      <c r="W886" s="309"/>
      <c r="X886" s="309"/>
      <c r="Y886" s="310"/>
      <c r="Z886" s="311"/>
      <c r="AA886" s="311"/>
      <c r="AB886" s="31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9"/>
      <c r="Q887" s="309"/>
      <c r="R887" s="309"/>
      <c r="S887" s="309"/>
      <c r="T887" s="309"/>
      <c r="U887" s="309"/>
      <c r="V887" s="309"/>
      <c r="W887" s="309"/>
      <c r="X887" s="309"/>
      <c r="Y887" s="310"/>
      <c r="Z887" s="311"/>
      <c r="AA887" s="311"/>
      <c r="AB887" s="31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9"/>
      <c r="Q888" s="309"/>
      <c r="R888" s="309"/>
      <c r="S888" s="309"/>
      <c r="T888" s="309"/>
      <c r="U888" s="309"/>
      <c r="V888" s="309"/>
      <c r="W888" s="309"/>
      <c r="X888" s="309"/>
      <c r="Y888" s="310"/>
      <c r="Z888" s="311"/>
      <c r="AA888" s="311"/>
      <c r="AB888" s="31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9"/>
      <c r="Q889" s="309"/>
      <c r="R889" s="309"/>
      <c r="S889" s="309"/>
      <c r="T889" s="309"/>
      <c r="U889" s="309"/>
      <c r="V889" s="309"/>
      <c r="W889" s="309"/>
      <c r="X889" s="309"/>
      <c r="Y889" s="310"/>
      <c r="Z889" s="311"/>
      <c r="AA889" s="311"/>
      <c r="AB889" s="31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9"/>
      <c r="Q890" s="309"/>
      <c r="R890" s="309"/>
      <c r="S890" s="309"/>
      <c r="T890" s="309"/>
      <c r="U890" s="309"/>
      <c r="V890" s="309"/>
      <c r="W890" s="309"/>
      <c r="X890" s="309"/>
      <c r="Y890" s="310"/>
      <c r="Z890" s="311"/>
      <c r="AA890" s="311"/>
      <c r="AB890" s="31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9"/>
      <c r="Q891" s="309"/>
      <c r="R891" s="309"/>
      <c r="S891" s="309"/>
      <c r="T891" s="309"/>
      <c r="U891" s="309"/>
      <c r="V891" s="309"/>
      <c r="W891" s="309"/>
      <c r="X891" s="309"/>
      <c r="Y891" s="310"/>
      <c r="Z891" s="311"/>
      <c r="AA891" s="311"/>
      <c r="AB891" s="31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9"/>
      <c r="Q892" s="309"/>
      <c r="R892" s="309"/>
      <c r="S892" s="309"/>
      <c r="T892" s="309"/>
      <c r="U892" s="309"/>
      <c r="V892" s="309"/>
      <c r="W892" s="309"/>
      <c r="X892" s="309"/>
      <c r="Y892" s="310"/>
      <c r="Z892" s="311"/>
      <c r="AA892" s="311"/>
      <c r="AB892" s="31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9"/>
      <c r="Q893" s="309"/>
      <c r="R893" s="309"/>
      <c r="S893" s="309"/>
      <c r="T893" s="309"/>
      <c r="U893" s="309"/>
      <c r="V893" s="309"/>
      <c r="W893" s="309"/>
      <c r="X893" s="309"/>
      <c r="Y893" s="310"/>
      <c r="Z893" s="311"/>
      <c r="AA893" s="311"/>
      <c r="AB893" s="31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9"/>
      <c r="Q894" s="309"/>
      <c r="R894" s="309"/>
      <c r="S894" s="309"/>
      <c r="T894" s="309"/>
      <c r="U894" s="309"/>
      <c r="V894" s="309"/>
      <c r="W894" s="309"/>
      <c r="X894" s="309"/>
      <c r="Y894" s="310"/>
      <c r="Z894" s="311"/>
      <c r="AA894" s="311"/>
      <c r="AB894" s="31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9"/>
      <c r="Q895" s="309"/>
      <c r="R895" s="309"/>
      <c r="S895" s="309"/>
      <c r="T895" s="309"/>
      <c r="U895" s="309"/>
      <c r="V895" s="309"/>
      <c r="W895" s="309"/>
      <c r="X895" s="309"/>
      <c r="Y895" s="310"/>
      <c r="Z895" s="311"/>
      <c r="AA895" s="311"/>
      <c r="AB895" s="31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9"/>
      <c r="Q896" s="309"/>
      <c r="R896" s="309"/>
      <c r="S896" s="309"/>
      <c r="T896" s="309"/>
      <c r="U896" s="309"/>
      <c r="V896" s="309"/>
      <c r="W896" s="309"/>
      <c r="X896" s="309"/>
      <c r="Y896" s="310"/>
      <c r="Z896" s="311"/>
      <c r="AA896" s="311"/>
      <c r="AB896" s="31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9"/>
      <c r="Q897" s="309"/>
      <c r="R897" s="309"/>
      <c r="S897" s="309"/>
      <c r="T897" s="309"/>
      <c r="U897" s="309"/>
      <c r="V897" s="309"/>
      <c r="W897" s="309"/>
      <c r="X897" s="309"/>
      <c r="Y897" s="310"/>
      <c r="Z897" s="311"/>
      <c r="AA897" s="311"/>
      <c r="AB897" s="31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9"/>
      <c r="Q898" s="309"/>
      <c r="R898" s="309"/>
      <c r="S898" s="309"/>
      <c r="T898" s="309"/>
      <c r="U898" s="309"/>
      <c r="V898" s="309"/>
      <c r="W898" s="309"/>
      <c r="X898" s="309"/>
      <c r="Y898" s="310"/>
      <c r="Z898" s="311"/>
      <c r="AA898" s="311"/>
      <c r="AB898" s="31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9"/>
      <c r="Q899" s="309"/>
      <c r="R899" s="309"/>
      <c r="S899" s="309"/>
      <c r="T899" s="309"/>
      <c r="U899" s="309"/>
      <c r="V899" s="309"/>
      <c r="W899" s="309"/>
      <c r="X899" s="309"/>
      <c r="Y899" s="310"/>
      <c r="Z899" s="311"/>
      <c r="AA899" s="311"/>
      <c r="AB899" s="31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9"/>
      <c r="Q900" s="309"/>
      <c r="R900" s="309"/>
      <c r="S900" s="309"/>
      <c r="T900" s="309"/>
      <c r="U900" s="309"/>
      <c r="V900" s="309"/>
      <c r="W900" s="309"/>
      <c r="X900" s="309"/>
      <c r="Y900" s="310"/>
      <c r="Z900" s="311"/>
      <c r="AA900" s="311"/>
      <c r="AB900" s="31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8"/>
      <c r="B903" s="338"/>
      <c r="C903" s="338" t="s">
        <v>26</v>
      </c>
      <c r="D903" s="338"/>
      <c r="E903" s="338"/>
      <c r="F903" s="338"/>
      <c r="G903" s="338"/>
      <c r="H903" s="338"/>
      <c r="I903" s="338"/>
      <c r="J903" s="269" t="s">
        <v>224</v>
      </c>
      <c r="K903" s="98"/>
      <c r="L903" s="98"/>
      <c r="M903" s="98"/>
      <c r="N903" s="98"/>
      <c r="O903" s="98"/>
      <c r="P903" s="339" t="s">
        <v>199</v>
      </c>
      <c r="Q903" s="339"/>
      <c r="R903" s="339"/>
      <c r="S903" s="339"/>
      <c r="T903" s="339"/>
      <c r="U903" s="339"/>
      <c r="V903" s="339"/>
      <c r="W903" s="339"/>
      <c r="X903" s="339"/>
      <c r="Y903" s="336" t="s">
        <v>222</v>
      </c>
      <c r="Z903" s="337"/>
      <c r="AA903" s="337"/>
      <c r="AB903" s="337"/>
      <c r="AC903" s="269" t="s">
        <v>263</v>
      </c>
      <c r="AD903" s="269"/>
      <c r="AE903" s="269"/>
      <c r="AF903" s="269"/>
      <c r="AG903" s="269"/>
      <c r="AH903" s="336" t="s">
        <v>292</v>
      </c>
      <c r="AI903" s="338"/>
      <c r="AJ903" s="338"/>
      <c r="AK903" s="338"/>
      <c r="AL903" s="338" t="s">
        <v>21</v>
      </c>
      <c r="AM903" s="338"/>
      <c r="AN903" s="338"/>
      <c r="AO903" s="418"/>
      <c r="AP903" s="419" t="s">
        <v>225</v>
      </c>
      <c r="AQ903" s="419"/>
      <c r="AR903" s="419"/>
      <c r="AS903" s="419"/>
      <c r="AT903" s="419"/>
      <c r="AU903" s="419"/>
      <c r="AV903" s="419"/>
      <c r="AW903" s="419"/>
      <c r="AX903" s="419"/>
    </row>
    <row r="904" spans="1:50" ht="30" hidden="1" customHeight="1" x14ac:dyDescent="0.15">
      <c r="A904" s="396">
        <v>1</v>
      </c>
      <c r="B904" s="396">
        <v>1</v>
      </c>
      <c r="C904" s="410"/>
      <c r="D904" s="410"/>
      <c r="E904" s="410"/>
      <c r="F904" s="410"/>
      <c r="G904" s="410"/>
      <c r="H904" s="410"/>
      <c r="I904" s="410"/>
      <c r="J904" s="411"/>
      <c r="K904" s="412"/>
      <c r="L904" s="412"/>
      <c r="M904" s="412"/>
      <c r="N904" s="412"/>
      <c r="O904" s="412"/>
      <c r="P904" s="309"/>
      <c r="Q904" s="309"/>
      <c r="R904" s="309"/>
      <c r="S904" s="309"/>
      <c r="T904" s="309"/>
      <c r="U904" s="309"/>
      <c r="V904" s="309"/>
      <c r="W904" s="309"/>
      <c r="X904" s="309"/>
      <c r="Y904" s="310"/>
      <c r="Z904" s="311"/>
      <c r="AA904" s="311"/>
      <c r="AB904" s="312"/>
      <c r="AC904" s="320"/>
      <c r="AD904" s="415"/>
      <c r="AE904" s="415"/>
      <c r="AF904" s="415"/>
      <c r="AG904" s="415"/>
      <c r="AH904" s="413"/>
      <c r="AI904" s="414"/>
      <c r="AJ904" s="414"/>
      <c r="AK904" s="414"/>
      <c r="AL904" s="317"/>
      <c r="AM904" s="318"/>
      <c r="AN904" s="318"/>
      <c r="AO904" s="319"/>
      <c r="AP904" s="313"/>
      <c r="AQ904" s="313"/>
      <c r="AR904" s="313"/>
      <c r="AS904" s="313"/>
      <c r="AT904" s="313"/>
      <c r="AU904" s="313"/>
      <c r="AV904" s="313"/>
      <c r="AW904" s="313"/>
      <c r="AX904" s="313"/>
    </row>
    <row r="905" spans="1:50" ht="30" hidden="1" customHeight="1" x14ac:dyDescent="0.15">
      <c r="A905" s="396">
        <v>2</v>
      </c>
      <c r="B905" s="396">
        <v>1</v>
      </c>
      <c r="C905" s="410"/>
      <c r="D905" s="410"/>
      <c r="E905" s="410"/>
      <c r="F905" s="410"/>
      <c r="G905" s="410"/>
      <c r="H905" s="410"/>
      <c r="I905" s="410"/>
      <c r="J905" s="411"/>
      <c r="K905" s="412"/>
      <c r="L905" s="412"/>
      <c r="M905" s="412"/>
      <c r="N905" s="412"/>
      <c r="O905" s="412"/>
      <c r="P905" s="309"/>
      <c r="Q905" s="309"/>
      <c r="R905" s="309"/>
      <c r="S905" s="309"/>
      <c r="T905" s="309"/>
      <c r="U905" s="309"/>
      <c r="V905" s="309"/>
      <c r="W905" s="309"/>
      <c r="X905" s="309"/>
      <c r="Y905" s="310"/>
      <c r="Z905" s="311"/>
      <c r="AA905" s="311"/>
      <c r="AB905" s="312"/>
      <c r="AC905" s="320"/>
      <c r="AD905" s="320"/>
      <c r="AE905" s="320"/>
      <c r="AF905" s="320"/>
      <c r="AG905" s="320"/>
      <c r="AH905" s="413"/>
      <c r="AI905" s="414"/>
      <c r="AJ905" s="414"/>
      <c r="AK905" s="414"/>
      <c r="AL905" s="317"/>
      <c r="AM905" s="318"/>
      <c r="AN905" s="318"/>
      <c r="AO905" s="319"/>
      <c r="AP905" s="313"/>
      <c r="AQ905" s="313"/>
      <c r="AR905" s="313"/>
      <c r="AS905" s="313"/>
      <c r="AT905" s="313"/>
      <c r="AU905" s="313"/>
      <c r="AV905" s="313"/>
      <c r="AW905" s="313"/>
      <c r="AX905" s="313"/>
    </row>
    <row r="906" spans="1:50" ht="30" hidden="1" customHeight="1" x14ac:dyDescent="0.15">
      <c r="A906" s="396">
        <v>3</v>
      </c>
      <c r="B906" s="396">
        <v>1</v>
      </c>
      <c r="C906" s="416"/>
      <c r="D906" s="410"/>
      <c r="E906" s="410"/>
      <c r="F906" s="410"/>
      <c r="G906" s="410"/>
      <c r="H906" s="410"/>
      <c r="I906" s="410"/>
      <c r="J906" s="411"/>
      <c r="K906" s="412"/>
      <c r="L906" s="412"/>
      <c r="M906" s="412"/>
      <c r="N906" s="412"/>
      <c r="O906" s="412"/>
      <c r="P906" s="417"/>
      <c r="Q906" s="309"/>
      <c r="R906" s="309"/>
      <c r="S906" s="309"/>
      <c r="T906" s="309"/>
      <c r="U906" s="309"/>
      <c r="V906" s="309"/>
      <c r="W906" s="309"/>
      <c r="X906" s="309"/>
      <c r="Y906" s="310"/>
      <c r="Z906" s="311"/>
      <c r="AA906" s="311"/>
      <c r="AB906" s="312"/>
      <c r="AC906" s="320"/>
      <c r="AD906" s="320"/>
      <c r="AE906" s="320"/>
      <c r="AF906" s="320"/>
      <c r="AG906" s="320"/>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6">
        <v>4</v>
      </c>
      <c r="B907" s="396">
        <v>1</v>
      </c>
      <c r="C907" s="416"/>
      <c r="D907" s="410"/>
      <c r="E907" s="410"/>
      <c r="F907" s="410"/>
      <c r="G907" s="410"/>
      <c r="H907" s="410"/>
      <c r="I907" s="410"/>
      <c r="J907" s="411"/>
      <c r="K907" s="412"/>
      <c r="L907" s="412"/>
      <c r="M907" s="412"/>
      <c r="N907" s="412"/>
      <c r="O907" s="412"/>
      <c r="P907" s="417"/>
      <c r="Q907" s="309"/>
      <c r="R907" s="309"/>
      <c r="S907" s="309"/>
      <c r="T907" s="309"/>
      <c r="U907" s="309"/>
      <c r="V907" s="309"/>
      <c r="W907" s="309"/>
      <c r="X907" s="309"/>
      <c r="Y907" s="310"/>
      <c r="Z907" s="311"/>
      <c r="AA907" s="311"/>
      <c r="AB907" s="312"/>
      <c r="AC907" s="320"/>
      <c r="AD907" s="320"/>
      <c r="AE907" s="320"/>
      <c r="AF907" s="320"/>
      <c r="AG907" s="320"/>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6">
        <v>5</v>
      </c>
      <c r="B908" s="396">
        <v>1</v>
      </c>
      <c r="C908" s="410"/>
      <c r="D908" s="410"/>
      <c r="E908" s="410"/>
      <c r="F908" s="410"/>
      <c r="G908" s="410"/>
      <c r="H908" s="410"/>
      <c r="I908" s="410"/>
      <c r="J908" s="411"/>
      <c r="K908" s="412"/>
      <c r="L908" s="412"/>
      <c r="M908" s="412"/>
      <c r="N908" s="412"/>
      <c r="O908" s="412"/>
      <c r="P908" s="309"/>
      <c r="Q908" s="309"/>
      <c r="R908" s="309"/>
      <c r="S908" s="309"/>
      <c r="T908" s="309"/>
      <c r="U908" s="309"/>
      <c r="V908" s="309"/>
      <c r="W908" s="309"/>
      <c r="X908" s="309"/>
      <c r="Y908" s="310"/>
      <c r="Z908" s="311"/>
      <c r="AA908" s="311"/>
      <c r="AB908" s="31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6">
        <v>6</v>
      </c>
      <c r="B909" s="396">
        <v>1</v>
      </c>
      <c r="C909" s="410"/>
      <c r="D909" s="410"/>
      <c r="E909" s="410"/>
      <c r="F909" s="410"/>
      <c r="G909" s="410"/>
      <c r="H909" s="410"/>
      <c r="I909" s="410"/>
      <c r="J909" s="411"/>
      <c r="K909" s="412"/>
      <c r="L909" s="412"/>
      <c r="M909" s="412"/>
      <c r="N909" s="412"/>
      <c r="O909" s="412"/>
      <c r="P909" s="309"/>
      <c r="Q909" s="309"/>
      <c r="R909" s="309"/>
      <c r="S909" s="309"/>
      <c r="T909" s="309"/>
      <c r="U909" s="309"/>
      <c r="V909" s="309"/>
      <c r="W909" s="309"/>
      <c r="X909" s="309"/>
      <c r="Y909" s="310"/>
      <c r="Z909" s="311"/>
      <c r="AA909" s="311"/>
      <c r="AB909" s="31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6">
        <v>7</v>
      </c>
      <c r="B910" s="396">
        <v>1</v>
      </c>
      <c r="C910" s="410"/>
      <c r="D910" s="410"/>
      <c r="E910" s="410"/>
      <c r="F910" s="410"/>
      <c r="G910" s="410"/>
      <c r="H910" s="410"/>
      <c r="I910" s="410"/>
      <c r="J910" s="411"/>
      <c r="K910" s="412"/>
      <c r="L910" s="412"/>
      <c r="M910" s="412"/>
      <c r="N910" s="412"/>
      <c r="O910" s="412"/>
      <c r="P910" s="309"/>
      <c r="Q910" s="309"/>
      <c r="R910" s="309"/>
      <c r="S910" s="309"/>
      <c r="T910" s="309"/>
      <c r="U910" s="309"/>
      <c r="V910" s="309"/>
      <c r="W910" s="309"/>
      <c r="X910" s="309"/>
      <c r="Y910" s="310"/>
      <c r="Z910" s="311"/>
      <c r="AA910" s="311"/>
      <c r="AB910" s="31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6">
        <v>8</v>
      </c>
      <c r="B911" s="396">
        <v>1</v>
      </c>
      <c r="C911" s="410"/>
      <c r="D911" s="410"/>
      <c r="E911" s="410"/>
      <c r="F911" s="410"/>
      <c r="G911" s="410"/>
      <c r="H911" s="410"/>
      <c r="I911" s="410"/>
      <c r="J911" s="411"/>
      <c r="K911" s="412"/>
      <c r="L911" s="412"/>
      <c r="M911" s="412"/>
      <c r="N911" s="412"/>
      <c r="O911" s="412"/>
      <c r="P911" s="309"/>
      <c r="Q911" s="309"/>
      <c r="R911" s="309"/>
      <c r="S911" s="309"/>
      <c r="T911" s="309"/>
      <c r="U911" s="309"/>
      <c r="V911" s="309"/>
      <c r="W911" s="309"/>
      <c r="X911" s="309"/>
      <c r="Y911" s="310"/>
      <c r="Z911" s="311"/>
      <c r="AA911" s="311"/>
      <c r="AB911" s="31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6">
        <v>9</v>
      </c>
      <c r="B912" s="396">
        <v>1</v>
      </c>
      <c r="C912" s="410"/>
      <c r="D912" s="410"/>
      <c r="E912" s="410"/>
      <c r="F912" s="410"/>
      <c r="G912" s="410"/>
      <c r="H912" s="410"/>
      <c r="I912" s="410"/>
      <c r="J912" s="411"/>
      <c r="K912" s="412"/>
      <c r="L912" s="412"/>
      <c r="M912" s="412"/>
      <c r="N912" s="412"/>
      <c r="O912" s="412"/>
      <c r="P912" s="309"/>
      <c r="Q912" s="309"/>
      <c r="R912" s="309"/>
      <c r="S912" s="309"/>
      <c r="T912" s="309"/>
      <c r="U912" s="309"/>
      <c r="V912" s="309"/>
      <c r="W912" s="309"/>
      <c r="X912" s="309"/>
      <c r="Y912" s="310"/>
      <c r="Z912" s="311"/>
      <c r="AA912" s="311"/>
      <c r="AB912" s="31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6">
        <v>10</v>
      </c>
      <c r="B913" s="396">
        <v>1</v>
      </c>
      <c r="C913" s="410"/>
      <c r="D913" s="410"/>
      <c r="E913" s="410"/>
      <c r="F913" s="410"/>
      <c r="G913" s="410"/>
      <c r="H913" s="410"/>
      <c r="I913" s="410"/>
      <c r="J913" s="411"/>
      <c r="K913" s="412"/>
      <c r="L913" s="412"/>
      <c r="M913" s="412"/>
      <c r="N913" s="412"/>
      <c r="O913" s="412"/>
      <c r="P913" s="309"/>
      <c r="Q913" s="309"/>
      <c r="R913" s="309"/>
      <c r="S913" s="309"/>
      <c r="T913" s="309"/>
      <c r="U913" s="309"/>
      <c r="V913" s="309"/>
      <c r="W913" s="309"/>
      <c r="X913" s="309"/>
      <c r="Y913" s="310"/>
      <c r="Z913" s="311"/>
      <c r="AA913" s="311"/>
      <c r="AB913" s="31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9"/>
      <c r="Q914" s="309"/>
      <c r="R914" s="309"/>
      <c r="S914" s="309"/>
      <c r="T914" s="309"/>
      <c r="U914" s="309"/>
      <c r="V914" s="309"/>
      <c r="W914" s="309"/>
      <c r="X914" s="309"/>
      <c r="Y914" s="310"/>
      <c r="Z914" s="311"/>
      <c r="AA914" s="311"/>
      <c r="AB914" s="31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9"/>
      <c r="Q915" s="309"/>
      <c r="R915" s="309"/>
      <c r="S915" s="309"/>
      <c r="T915" s="309"/>
      <c r="U915" s="309"/>
      <c r="V915" s="309"/>
      <c r="W915" s="309"/>
      <c r="X915" s="309"/>
      <c r="Y915" s="310"/>
      <c r="Z915" s="311"/>
      <c r="AA915" s="311"/>
      <c r="AB915" s="31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9"/>
      <c r="Q916" s="309"/>
      <c r="R916" s="309"/>
      <c r="S916" s="309"/>
      <c r="T916" s="309"/>
      <c r="U916" s="309"/>
      <c r="V916" s="309"/>
      <c r="W916" s="309"/>
      <c r="X916" s="309"/>
      <c r="Y916" s="310"/>
      <c r="Z916" s="311"/>
      <c r="AA916" s="311"/>
      <c r="AB916" s="31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9"/>
      <c r="Q917" s="309"/>
      <c r="R917" s="309"/>
      <c r="S917" s="309"/>
      <c r="T917" s="309"/>
      <c r="U917" s="309"/>
      <c r="V917" s="309"/>
      <c r="W917" s="309"/>
      <c r="X917" s="309"/>
      <c r="Y917" s="310"/>
      <c r="Z917" s="311"/>
      <c r="AA917" s="311"/>
      <c r="AB917" s="31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9"/>
      <c r="Q918" s="309"/>
      <c r="R918" s="309"/>
      <c r="S918" s="309"/>
      <c r="T918" s="309"/>
      <c r="U918" s="309"/>
      <c r="V918" s="309"/>
      <c r="W918" s="309"/>
      <c r="X918" s="309"/>
      <c r="Y918" s="310"/>
      <c r="Z918" s="311"/>
      <c r="AA918" s="311"/>
      <c r="AB918" s="31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9"/>
      <c r="Q919" s="309"/>
      <c r="R919" s="309"/>
      <c r="S919" s="309"/>
      <c r="T919" s="309"/>
      <c r="U919" s="309"/>
      <c r="V919" s="309"/>
      <c r="W919" s="309"/>
      <c r="X919" s="309"/>
      <c r="Y919" s="310"/>
      <c r="Z919" s="311"/>
      <c r="AA919" s="311"/>
      <c r="AB919" s="31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9"/>
      <c r="Q920" s="309"/>
      <c r="R920" s="309"/>
      <c r="S920" s="309"/>
      <c r="T920" s="309"/>
      <c r="U920" s="309"/>
      <c r="V920" s="309"/>
      <c r="W920" s="309"/>
      <c r="X920" s="309"/>
      <c r="Y920" s="310"/>
      <c r="Z920" s="311"/>
      <c r="AA920" s="311"/>
      <c r="AB920" s="31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9"/>
      <c r="Q921" s="309"/>
      <c r="R921" s="309"/>
      <c r="S921" s="309"/>
      <c r="T921" s="309"/>
      <c r="U921" s="309"/>
      <c r="V921" s="309"/>
      <c r="W921" s="309"/>
      <c r="X921" s="309"/>
      <c r="Y921" s="310"/>
      <c r="Z921" s="311"/>
      <c r="AA921" s="311"/>
      <c r="AB921" s="31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9"/>
      <c r="Q922" s="309"/>
      <c r="R922" s="309"/>
      <c r="S922" s="309"/>
      <c r="T922" s="309"/>
      <c r="U922" s="309"/>
      <c r="V922" s="309"/>
      <c r="W922" s="309"/>
      <c r="X922" s="309"/>
      <c r="Y922" s="310"/>
      <c r="Z922" s="311"/>
      <c r="AA922" s="311"/>
      <c r="AB922" s="31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9"/>
      <c r="Q923" s="309"/>
      <c r="R923" s="309"/>
      <c r="S923" s="309"/>
      <c r="T923" s="309"/>
      <c r="U923" s="309"/>
      <c r="V923" s="309"/>
      <c r="W923" s="309"/>
      <c r="X923" s="309"/>
      <c r="Y923" s="310"/>
      <c r="Z923" s="311"/>
      <c r="AA923" s="311"/>
      <c r="AB923" s="31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9"/>
      <c r="Q924" s="309"/>
      <c r="R924" s="309"/>
      <c r="S924" s="309"/>
      <c r="T924" s="309"/>
      <c r="U924" s="309"/>
      <c r="V924" s="309"/>
      <c r="W924" s="309"/>
      <c r="X924" s="309"/>
      <c r="Y924" s="310"/>
      <c r="Z924" s="311"/>
      <c r="AA924" s="311"/>
      <c r="AB924" s="31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9"/>
      <c r="Q925" s="309"/>
      <c r="R925" s="309"/>
      <c r="S925" s="309"/>
      <c r="T925" s="309"/>
      <c r="U925" s="309"/>
      <c r="V925" s="309"/>
      <c r="W925" s="309"/>
      <c r="X925" s="309"/>
      <c r="Y925" s="310"/>
      <c r="Z925" s="311"/>
      <c r="AA925" s="311"/>
      <c r="AB925" s="31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9"/>
      <c r="Q926" s="309"/>
      <c r="R926" s="309"/>
      <c r="S926" s="309"/>
      <c r="T926" s="309"/>
      <c r="U926" s="309"/>
      <c r="V926" s="309"/>
      <c r="W926" s="309"/>
      <c r="X926" s="309"/>
      <c r="Y926" s="310"/>
      <c r="Z926" s="311"/>
      <c r="AA926" s="311"/>
      <c r="AB926" s="31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9"/>
      <c r="Q927" s="309"/>
      <c r="R927" s="309"/>
      <c r="S927" s="309"/>
      <c r="T927" s="309"/>
      <c r="U927" s="309"/>
      <c r="V927" s="309"/>
      <c r="W927" s="309"/>
      <c r="X927" s="309"/>
      <c r="Y927" s="310"/>
      <c r="Z927" s="311"/>
      <c r="AA927" s="311"/>
      <c r="AB927" s="31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9"/>
      <c r="Q928" s="309"/>
      <c r="R928" s="309"/>
      <c r="S928" s="309"/>
      <c r="T928" s="309"/>
      <c r="U928" s="309"/>
      <c r="V928" s="309"/>
      <c r="W928" s="309"/>
      <c r="X928" s="309"/>
      <c r="Y928" s="310"/>
      <c r="Z928" s="311"/>
      <c r="AA928" s="311"/>
      <c r="AB928" s="31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9"/>
      <c r="Q929" s="309"/>
      <c r="R929" s="309"/>
      <c r="S929" s="309"/>
      <c r="T929" s="309"/>
      <c r="U929" s="309"/>
      <c r="V929" s="309"/>
      <c r="W929" s="309"/>
      <c r="X929" s="309"/>
      <c r="Y929" s="310"/>
      <c r="Z929" s="311"/>
      <c r="AA929" s="311"/>
      <c r="AB929" s="31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9"/>
      <c r="Q930" s="309"/>
      <c r="R930" s="309"/>
      <c r="S930" s="309"/>
      <c r="T930" s="309"/>
      <c r="U930" s="309"/>
      <c r="V930" s="309"/>
      <c r="W930" s="309"/>
      <c r="X930" s="309"/>
      <c r="Y930" s="310"/>
      <c r="Z930" s="311"/>
      <c r="AA930" s="311"/>
      <c r="AB930" s="31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9"/>
      <c r="Q931" s="309"/>
      <c r="R931" s="309"/>
      <c r="S931" s="309"/>
      <c r="T931" s="309"/>
      <c r="U931" s="309"/>
      <c r="V931" s="309"/>
      <c r="W931" s="309"/>
      <c r="X931" s="309"/>
      <c r="Y931" s="310"/>
      <c r="Z931" s="311"/>
      <c r="AA931" s="311"/>
      <c r="AB931" s="31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9"/>
      <c r="Q932" s="309"/>
      <c r="R932" s="309"/>
      <c r="S932" s="309"/>
      <c r="T932" s="309"/>
      <c r="U932" s="309"/>
      <c r="V932" s="309"/>
      <c r="W932" s="309"/>
      <c r="X932" s="309"/>
      <c r="Y932" s="310"/>
      <c r="Z932" s="311"/>
      <c r="AA932" s="311"/>
      <c r="AB932" s="31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9"/>
      <c r="Q933" s="309"/>
      <c r="R933" s="309"/>
      <c r="S933" s="309"/>
      <c r="T933" s="309"/>
      <c r="U933" s="309"/>
      <c r="V933" s="309"/>
      <c r="W933" s="309"/>
      <c r="X933" s="309"/>
      <c r="Y933" s="310"/>
      <c r="Z933" s="311"/>
      <c r="AA933" s="311"/>
      <c r="AB933" s="31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8"/>
      <c r="B936" s="338"/>
      <c r="C936" s="338" t="s">
        <v>26</v>
      </c>
      <c r="D936" s="338"/>
      <c r="E936" s="338"/>
      <c r="F936" s="338"/>
      <c r="G936" s="338"/>
      <c r="H936" s="338"/>
      <c r="I936" s="338"/>
      <c r="J936" s="269" t="s">
        <v>224</v>
      </c>
      <c r="K936" s="98"/>
      <c r="L936" s="98"/>
      <c r="M936" s="98"/>
      <c r="N936" s="98"/>
      <c r="O936" s="98"/>
      <c r="P936" s="339" t="s">
        <v>199</v>
      </c>
      <c r="Q936" s="339"/>
      <c r="R936" s="339"/>
      <c r="S936" s="339"/>
      <c r="T936" s="339"/>
      <c r="U936" s="339"/>
      <c r="V936" s="339"/>
      <c r="W936" s="339"/>
      <c r="X936" s="339"/>
      <c r="Y936" s="336" t="s">
        <v>222</v>
      </c>
      <c r="Z936" s="337"/>
      <c r="AA936" s="337"/>
      <c r="AB936" s="337"/>
      <c r="AC936" s="269" t="s">
        <v>263</v>
      </c>
      <c r="AD936" s="269"/>
      <c r="AE936" s="269"/>
      <c r="AF936" s="269"/>
      <c r="AG936" s="269"/>
      <c r="AH936" s="336" t="s">
        <v>292</v>
      </c>
      <c r="AI936" s="338"/>
      <c r="AJ936" s="338"/>
      <c r="AK936" s="338"/>
      <c r="AL936" s="338" t="s">
        <v>21</v>
      </c>
      <c r="AM936" s="338"/>
      <c r="AN936" s="338"/>
      <c r="AO936" s="418"/>
      <c r="AP936" s="419" t="s">
        <v>225</v>
      </c>
      <c r="AQ936" s="419"/>
      <c r="AR936" s="419"/>
      <c r="AS936" s="419"/>
      <c r="AT936" s="419"/>
      <c r="AU936" s="419"/>
      <c r="AV936" s="419"/>
      <c r="AW936" s="419"/>
      <c r="AX936" s="419"/>
    </row>
    <row r="937" spans="1:50" ht="30" hidden="1" customHeight="1" x14ac:dyDescent="0.15">
      <c r="A937" s="396">
        <v>1</v>
      </c>
      <c r="B937" s="396">
        <v>1</v>
      </c>
      <c r="C937" s="410"/>
      <c r="D937" s="410"/>
      <c r="E937" s="410"/>
      <c r="F937" s="410"/>
      <c r="G937" s="410"/>
      <c r="H937" s="410"/>
      <c r="I937" s="410"/>
      <c r="J937" s="411"/>
      <c r="K937" s="412"/>
      <c r="L937" s="412"/>
      <c r="M937" s="412"/>
      <c r="N937" s="412"/>
      <c r="O937" s="412"/>
      <c r="P937" s="309"/>
      <c r="Q937" s="309"/>
      <c r="R937" s="309"/>
      <c r="S937" s="309"/>
      <c r="T937" s="309"/>
      <c r="U937" s="309"/>
      <c r="V937" s="309"/>
      <c r="W937" s="309"/>
      <c r="X937" s="309"/>
      <c r="Y937" s="310"/>
      <c r="Z937" s="311"/>
      <c r="AA937" s="311"/>
      <c r="AB937" s="312"/>
      <c r="AC937" s="320"/>
      <c r="AD937" s="415"/>
      <c r="AE937" s="415"/>
      <c r="AF937" s="415"/>
      <c r="AG937" s="415"/>
      <c r="AH937" s="413"/>
      <c r="AI937" s="414"/>
      <c r="AJ937" s="414"/>
      <c r="AK937" s="414"/>
      <c r="AL937" s="317"/>
      <c r="AM937" s="318"/>
      <c r="AN937" s="318"/>
      <c r="AO937" s="319"/>
      <c r="AP937" s="313"/>
      <c r="AQ937" s="313"/>
      <c r="AR937" s="313"/>
      <c r="AS937" s="313"/>
      <c r="AT937" s="313"/>
      <c r="AU937" s="313"/>
      <c r="AV937" s="313"/>
      <c r="AW937" s="313"/>
      <c r="AX937" s="313"/>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9"/>
      <c r="Q938" s="309"/>
      <c r="R938" s="309"/>
      <c r="S938" s="309"/>
      <c r="T938" s="309"/>
      <c r="U938" s="309"/>
      <c r="V938" s="309"/>
      <c r="W938" s="309"/>
      <c r="X938" s="309"/>
      <c r="Y938" s="310"/>
      <c r="Z938" s="311"/>
      <c r="AA938" s="311"/>
      <c r="AB938" s="312"/>
      <c r="AC938" s="320"/>
      <c r="AD938" s="320"/>
      <c r="AE938" s="320"/>
      <c r="AF938" s="320"/>
      <c r="AG938" s="320"/>
      <c r="AH938" s="413"/>
      <c r="AI938" s="414"/>
      <c r="AJ938" s="414"/>
      <c r="AK938" s="414"/>
      <c r="AL938" s="317"/>
      <c r="AM938" s="318"/>
      <c r="AN938" s="318"/>
      <c r="AO938" s="319"/>
      <c r="AP938" s="313"/>
      <c r="AQ938" s="313"/>
      <c r="AR938" s="313"/>
      <c r="AS938" s="313"/>
      <c r="AT938" s="313"/>
      <c r="AU938" s="313"/>
      <c r="AV938" s="313"/>
      <c r="AW938" s="313"/>
      <c r="AX938" s="313"/>
    </row>
    <row r="939" spans="1:50" ht="30" hidden="1" customHeight="1" x14ac:dyDescent="0.15">
      <c r="A939" s="396">
        <v>3</v>
      </c>
      <c r="B939" s="396">
        <v>1</v>
      </c>
      <c r="C939" s="416"/>
      <c r="D939" s="410"/>
      <c r="E939" s="410"/>
      <c r="F939" s="410"/>
      <c r="G939" s="410"/>
      <c r="H939" s="410"/>
      <c r="I939" s="410"/>
      <c r="J939" s="411"/>
      <c r="K939" s="412"/>
      <c r="L939" s="412"/>
      <c r="M939" s="412"/>
      <c r="N939" s="412"/>
      <c r="O939" s="412"/>
      <c r="P939" s="417"/>
      <c r="Q939" s="309"/>
      <c r="R939" s="309"/>
      <c r="S939" s="309"/>
      <c r="T939" s="309"/>
      <c r="U939" s="309"/>
      <c r="V939" s="309"/>
      <c r="W939" s="309"/>
      <c r="X939" s="309"/>
      <c r="Y939" s="310"/>
      <c r="Z939" s="311"/>
      <c r="AA939" s="311"/>
      <c r="AB939" s="312"/>
      <c r="AC939" s="320"/>
      <c r="AD939" s="320"/>
      <c r="AE939" s="320"/>
      <c r="AF939" s="320"/>
      <c r="AG939" s="320"/>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6">
        <v>4</v>
      </c>
      <c r="B940" s="396">
        <v>1</v>
      </c>
      <c r="C940" s="416"/>
      <c r="D940" s="410"/>
      <c r="E940" s="410"/>
      <c r="F940" s="410"/>
      <c r="G940" s="410"/>
      <c r="H940" s="410"/>
      <c r="I940" s="410"/>
      <c r="J940" s="411"/>
      <c r="K940" s="412"/>
      <c r="L940" s="412"/>
      <c r="M940" s="412"/>
      <c r="N940" s="412"/>
      <c r="O940" s="412"/>
      <c r="P940" s="417"/>
      <c r="Q940" s="309"/>
      <c r="R940" s="309"/>
      <c r="S940" s="309"/>
      <c r="T940" s="309"/>
      <c r="U940" s="309"/>
      <c r="V940" s="309"/>
      <c r="W940" s="309"/>
      <c r="X940" s="309"/>
      <c r="Y940" s="310"/>
      <c r="Z940" s="311"/>
      <c r="AA940" s="311"/>
      <c r="AB940" s="312"/>
      <c r="AC940" s="320"/>
      <c r="AD940" s="320"/>
      <c r="AE940" s="320"/>
      <c r="AF940" s="320"/>
      <c r="AG940" s="320"/>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9"/>
      <c r="Q941" s="309"/>
      <c r="R941" s="309"/>
      <c r="S941" s="309"/>
      <c r="T941" s="309"/>
      <c r="U941" s="309"/>
      <c r="V941" s="309"/>
      <c r="W941" s="309"/>
      <c r="X941" s="309"/>
      <c r="Y941" s="310"/>
      <c r="Z941" s="311"/>
      <c r="AA941" s="311"/>
      <c r="AB941" s="31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9"/>
      <c r="Q942" s="309"/>
      <c r="R942" s="309"/>
      <c r="S942" s="309"/>
      <c r="T942" s="309"/>
      <c r="U942" s="309"/>
      <c r="V942" s="309"/>
      <c r="W942" s="309"/>
      <c r="X942" s="309"/>
      <c r="Y942" s="310"/>
      <c r="Z942" s="311"/>
      <c r="AA942" s="311"/>
      <c r="AB942" s="31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9"/>
      <c r="Q943" s="309"/>
      <c r="R943" s="309"/>
      <c r="S943" s="309"/>
      <c r="T943" s="309"/>
      <c r="U943" s="309"/>
      <c r="V943" s="309"/>
      <c r="W943" s="309"/>
      <c r="X943" s="309"/>
      <c r="Y943" s="310"/>
      <c r="Z943" s="311"/>
      <c r="AA943" s="311"/>
      <c r="AB943" s="31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9"/>
      <c r="Q944" s="309"/>
      <c r="R944" s="309"/>
      <c r="S944" s="309"/>
      <c r="T944" s="309"/>
      <c r="U944" s="309"/>
      <c r="V944" s="309"/>
      <c r="W944" s="309"/>
      <c r="X944" s="309"/>
      <c r="Y944" s="310"/>
      <c r="Z944" s="311"/>
      <c r="AA944" s="311"/>
      <c r="AB944" s="31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9"/>
      <c r="Q945" s="309"/>
      <c r="R945" s="309"/>
      <c r="S945" s="309"/>
      <c r="T945" s="309"/>
      <c r="U945" s="309"/>
      <c r="V945" s="309"/>
      <c r="W945" s="309"/>
      <c r="X945" s="309"/>
      <c r="Y945" s="310"/>
      <c r="Z945" s="311"/>
      <c r="AA945" s="311"/>
      <c r="AB945" s="31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9"/>
      <c r="Q946" s="309"/>
      <c r="R946" s="309"/>
      <c r="S946" s="309"/>
      <c r="T946" s="309"/>
      <c r="U946" s="309"/>
      <c r="V946" s="309"/>
      <c r="W946" s="309"/>
      <c r="X946" s="309"/>
      <c r="Y946" s="310"/>
      <c r="Z946" s="311"/>
      <c r="AA946" s="311"/>
      <c r="AB946" s="31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9"/>
      <c r="Q947" s="309"/>
      <c r="R947" s="309"/>
      <c r="S947" s="309"/>
      <c r="T947" s="309"/>
      <c r="U947" s="309"/>
      <c r="V947" s="309"/>
      <c r="W947" s="309"/>
      <c r="X947" s="309"/>
      <c r="Y947" s="310"/>
      <c r="Z947" s="311"/>
      <c r="AA947" s="311"/>
      <c r="AB947" s="31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9"/>
      <c r="Q948" s="309"/>
      <c r="R948" s="309"/>
      <c r="S948" s="309"/>
      <c r="T948" s="309"/>
      <c r="U948" s="309"/>
      <c r="V948" s="309"/>
      <c r="W948" s="309"/>
      <c r="X948" s="309"/>
      <c r="Y948" s="310"/>
      <c r="Z948" s="311"/>
      <c r="AA948" s="311"/>
      <c r="AB948" s="31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9"/>
      <c r="Q949" s="309"/>
      <c r="R949" s="309"/>
      <c r="S949" s="309"/>
      <c r="T949" s="309"/>
      <c r="U949" s="309"/>
      <c r="V949" s="309"/>
      <c r="W949" s="309"/>
      <c r="X949" s="309"/>
      <c r="Y949" s="310"/>
      <c r="Z949" s="311"/>
      <c r="AA949" s="311"/>
      <c r="AB949" s="31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9"/>
      <c r="Q950" s="309"/>
      <c r="R950" s="309"/>
      <c r="S950" s="309"/>
      <c r="T950" s="309"/>
      <c r="U950" s="309"/>
      <c r="V950" s="309"/>
      <c r="W950" s="309"/>
      <c r="X950" s="309"/>
      <c r="Y950" s="310"/>
      <c r="Z950" s="311"/>
      <c r="AA950" s="311"/>
      <c r="AB950" s="31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9"/>
      <c r="Q951" s="309"/>
      <c r="R951" s="309"/>
      <c r="S951" s="309"/>
      <c r="T951" s="309"/>
      <c r="U951" s="309"/>
      <c r="V951" s="309"/>
      <c r="W951" s="309"/>
      <c r="X951" s="309"/>
      <c r="Y951" s="310"/>
      <c r="Z951" s="311"/>
      <c r="AA951" s="311"/>
      <c r="AB951" s="31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9"/>
      <c r="Q952" s="309"/>
      <c r="R952" s="309"/>
      <c r="S952" s="309"/>
      <c r="T952" s="309"/>
      <c r="U952" s="309"/>
      <c r="V952" s="309"/>
      <c r="W952" s="309"/>
      <c r="X952" s="309"/>
      <c r="Y952" s="310"/>
      <c r="Z952" s="311"/>
      <c r="AA952" s="311"/>
      <c r="AB952" s="31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9"/>
      <c r="Q953" s="309"/>
      <c r="R953" s="309"/>
      <c r="S953" s="309"/>
      <c r="T953" s="309"/>
      <c r="U953" s="309"/>
      <c r="V953" s="309"/>
      <c r="W953" s="309"/>
      <c r="X953" s="309"/>
      <c r="Y953" s="310"/>
      <c r="Z953" s="311"/>
      <c r="AA953" s="311"/>
      <c r="AB953" s="31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9"/>
      <c r="Q954" s="309"/>
      <c r="R954" s="309"/>
      <c r="S954" s="309"/>
      <c r="T954" s="309"/>
      <c r="U954" s="309"/>
      <c r="V954" s="309"/>
      <c r="W954" s="309"/>
      <c r="X954" s="309"/>
      <c r="Y954" s="310"/>
      <c r="Z954" s="311"/>
      <c r="AA954" s="311"/>
      <c r="AB954" s="31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9"/>
      <c r="Q955" s="309"/>
      <c r="R955" s="309"/>
      <c r="S955" s="309"/>
      <c r="T955" s="309"/>
      <c r="U955" s="309"/>
      <c r="V955" s="309"/>
      <c r="W955" s="309"/>
      <c r="X955" s="309"/>
      <c r="Y955" s="310"/>
      <c r="Z955" s="311"/>
      <c r="AA955" s="311"/>
      <c r="AB955" s="31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9"/>
      <c r="Q956" s="309"/>
      <c r="R956" s="309"/>
      <c r="S956" s="309"/>
      <c r="T956" s="309"/>
      <c r="U956" s="309"/>
      <c r="V956" s="309"/>
      <c r="W956" s="309"/>
      <c r="X956" s="309"/>
      <c r="Y956" s="310"/>
      <c r="Z956" s="311"/>
      <c r="AA956" s="311"/>
      <c r="AB956" s="31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9"/>
      <c r="Q957" s="309"/>
      <c r="R957" s="309"/>
      <c r="S957" s="309"/>
      <c r="T957" s="309"/>
      <c r="U957" s="309"/>
      <c r="V957" s="309"/>
      <c r="W957" s="309"/>
      <c r="X957" s="309"/>
      <c r="Y957" s="310"/>
      <c r="Z957" s="311"/>
      <c r="AA957" s="311"/>
      <c r="AB957" s="31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9"/>
      <c r="Q958" s="309"/>
      <c r="R958" s="309"/>
      <c r="S958" s="309"/>
      <c r="T958" s="309"/>
      <c r="U958" s="309"/>
      <c r="V958" s="309"/>
      <c r="W958" s="309"/>
      <c r="X958" s="309"/>
      <c r="Y958" s="310"/>
      <c r="Z958" s="311"/>
      <c r="AA958" s="311"/>
      <c r="AB958" s="31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9"/>
      <c r="Q959" s="309"/>
      <c r="R959" s="309"/>
      <c r="S959" s="309"/>
      <c r="T959" s="309"/>
      <c r="U959" s="309"/>
      <c r="V959" s="309"/>
      <c r="W959" s="309"/>
      <c r="X959" s="309"/>
      <c r="Y959" s="310"/>
      <c r="Z959" s="311"/>
      <c r="AA959" s="311"/>
      <c r="AB959" s="31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9"/>
      <c r="Q960" s="309"/>
      <c r="R960" s="309"/>
      <c r="S960" s="309"/>
      <c r="T960" s="309"/>
      <c r="U960" s="309"/>
      <c r="V960" s="309"/>
      <c r="W960" s="309"/>
      <c r="X960" s="309"/>
      <c r="Y960" s="310"/>
      <c r="Z960" s="311"/>
      <c r="AA960" s="311"/>
      <c r="AB960" s="31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9"/>
      <c r="Q961" s="309"/>
      <c r="R961" s="309"/>
      <c r="S961" s="309"/>
      <c r="T961" s="309"/>
      <c r="U961" s="309"/>
      <c r="V961" s="309"/>
      <c r="W961" s="309"/>
      <c r="X961" s="309"/>
      <c r="Y961" s="310"/>
      <c r="Z961" s="311"/>
      <c r="AA961" s="311"/>
      <c r="AB961" s="31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9"/>
      <c r="Q962" s="309"/>
      <c r="R962" s="309"/>
      <c r="S962" s="309"/>
      <c r="T962" s="309"/>
      <c r="U962" s="309"/>
      <c r="V962" s="309"/>
      <c r="W962" s="309"/>
      <c r="X962" s="309"/>
      <c r="Y962" s="310"/>
      <c r="Z962" s="311"/>
      <c r="AA962" s="311"/>
      <c r="AB962" s="31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9"/>
      <c r="Q963" s="309"/>
      <c r="R963" s="309"/>
      <c r="S963" s="309"/>
      <c r="T963" s="309"/>
      <c r="U963" s="309"/>
      <c r="V963" s="309"/>
      <c r="W963" s="309"/>
      <c r="X963" s="309"/>
      <c r="Y963" s="310"/>
      <c r="Z963" s="311"/>
      <c r="AA963" s="311"/>
      <c r="AB963" s="31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9"/>
      <c r="Q964" s="309"/>
      <c r="R964" s="309"/>
      <c r="S964" s="309"/>
      <c r="T964" s="309"/>
      <c r="U964" s="309"/>
      <c r="V964" s="309"/>
      <c r="W964" s="309"/>
      <c r="X964" s="309"/>
      <c r="Y964" s="310"/>
      <c r="Z964" s="311"/>
      <c r="AA964" s="311"/>
      <c r="AB964" s="31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9"/>
      <c r="Q965" s="309"/>
      <c r="R965" s="309"/>
      <c r="S965" s="309"/>
      <c r="T965" s="309"/>
      <c r="U965" s="309"/>
      <c r="V965" s="309"/>
      <c r="W965" s="309"/>
      <c r="X965" s="309"/>
      <c r="Y965" s="310"/>
      <c r="Z965" s="311"/>
      <c r="AA965" s="311"/>
      <c r="AB965" s="31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9"/>
      <c r="Q966" s="309"/>
      <c r="R966" s="309"/>
      <c r="S966" s="309"/>
      <c r="T966" s="309"/>
      <c r="U966" s="309"/>
      <c r="V966" s="309"/>
      <c r="W966" s="309"/>
      <c r="X966" s="309"/>
      <c r="Y966" s="310"/>
      <c r="Z966" s="311"/>
      <c r="AA966" s="311"/>
      <c r="AB966" s="31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8"/>
      <c r="B969" s="338"/>
      <c r="C969" s="338" t="s">
        <v>26</v>
      </c>
      <c r="D969" s="338"/>
      <c r="E969" s="338"/>
      <c r="F969" s="338"/>
      <c r="G969" s="338"/>
      <c r="H969" s="338"/>
      <c r="I969" s="338"/>
      <c r="J969" s="269" t="s">
        <v>224</v>
      </c>
      <c r="K969" s="98"/>
      <c r="L969" s="98"/>
      <c r="M969" s="98"/>
      <c r="N969" s="98"/>
      <c r="O969" s="98"/>
      <c r="P969" s="339" t="s">
        <v>199</v>
      </c>
      <c r="Q969" s="339"/>
      <c r="R969" s="339"/>
      <c r="S969" s="339"/>
      <c r="T969" s="339"/>
      <c r="U969" s="339"/>
      <c r="V969" s="339"/>
      <c r="W969" s="339"/>
      <c r="X969" s="339"/>
      <c r="Y969" s="336" t="s">
        <v>222</v>
      </c>
      <c r="Z969" s="337"/>
      <c r="AA969" s="337"/>
      <c r="AB969" s="337"/>
      <c r="AC969" s="269" t="s">
        <v>263</v>
      </c>
      <c r="AD969" s="269"/>
      <c r="AE969" s="269"/>
      <c r="AF969" s="269"/>
      <c r="AG969" s="269"/>
      <c r="AH969" s="336" t="s">
        <v>292</v>
      </c>
      <c r="AI969" s="338"/>
      <c r="AJ969" s="338"/>
      <c r="AK969" s="338"/>
      <c r="AL969" s="338" t="s">
        <v>21</v>
      </c>
      <c r="AM969" s="338"/>
      <c r="AN969" s="338"/>
      <c r="AO969" s="418"/>
      <c r="AP969" s="419" t="s">
        <v>225</v>
      </c>
      <c r="AQ969" s="419"/>
      <c r="AR969" s="419"/>
      <c r="AS969" s="419"/>
      <c r="AT969" s="419"/>
      <c r="AU969" s="419"/>
      <c r="AV969" s="419"/>
      <c r="AW969" s="419"/>
      <c r="AX969" s="419"/>
    </row>
    <row r="970" spans="1:50" ht="30" hidden="1" customHeight="1" x14ac:dyDescent="0.15">
      <c r="A970" s="396">
        <v>1</v>
      </c>
      <c r="B970" s="396">
        <v>1</v>
      </c>
      <c r="C970" s="410"/>
      <c r="D970" s="410"/>
      <c r="E970" s="410"/>
      <c r="F970" s="410"/>
      <c r="G970" s="410"/>
      <c r="H970" s="410"/>
      <c r="I970" s="410"/>
      <c r="J970" s="411"/>
      <c r="K970" s="412"/>
      <c r="L970" s="412"/>
      <c r="M970" s="412"/>
      <c r="N970" s="412"/>
      <c r="O970" s="412"/>
      <c r="P970" s="309"/>
      <c r="Q970" s="309"/>
      <c r="R970" s="309"/>
      <c r="S970" s="309"/>
      <c r="T970" s="309"/>
      <c r="U970" s="309"/>
      <c r="V970" s="309"/>
      <c r="W970" s="309"/>
      <c r="X970" s="309"/>
      <c r="Y970" s="310"/>
      <c r="Z970" s="311"/>
      <c r="AA970" s="311"/>
      <c r="AB970" s="312"/>
      <c r="AC970" s="320"/>
      <c r="AD970" s="415"/>
      <c r="AE970" s="415"/>
      <c r="AF970" s="415"/>
      <c r="AG970" s="415"/>
      <c r="AH970" s="413"/>
      <c r="AI970" s="414"/>
      <c r="AJ970" s="414"/>
      <c r="AK970" s="414"/>
      <c r="AL970" s="317"/>
      <c r="AM970" s="318"/>
      <c r="AN970" s="318"/>
      <c r="AO970" s="319"/>
      <c r="AP970" s="313"/>
      <c r="AQ970" s="313"/>
      <c r="AR970" s="313"/>
      <c r="AS970" s="313"/>
      <c r="AT970" s="313"/>
      <c r="AU970" s="313"/>
      <c r="AV970" s="313"/>
      <c r="AW970" s="313"/>
      <c r="AX970" s="313"/>
    </row>
    <row r="971" spans="1:50" ht="30" hidden="1" customHeight="1" x14ac:dyDescent="0.15">
      <c r="A971" s="396">
        <v>2</v>
      </c>
      <c r="B971" s="396">
        <v>1</v>
      </c>
      <c r="C971" s="410"/>
      <c r="D971" s="410"/>
      <c r="E971" s="410"/>
      <c r="F971" s="410"/>
      <c r="G971" s="410"/>
      <c r="H971" s="410"/>
      <c r="I971" s="410"/>
      <c r="J971" s="411"/>
      <c r="K971" s="412"/>
      <c r="L971" s="412"/>
      <c r="M971" s="412"/>
      <c r="N971" s="412"/>
      <c r="O971" s="412"/>
      <c r="P971" s="309"/>
      <c r="Q971" s="309"/>
      <c r="R971" s="309"/>
      <c r="S971" s="309"/>
      <c r="T971" s="309"/>
      <c r="U971" s="309"/>
      <c r="V971" s="309"/>
      <c r="W971" s="309"/>
      <c r="X971" s="309"/>
      <c r="Y971" s="310"/>
      <c r="Z971" s="311"/>
      <c r="AA971" s="311"/>
      <c r="AB971" s="312"/>
      <c r="AC971" s="320"/>
      <c r="AD971" s="320"/>
      <c r="AE971" s="320"/>
      <c r="AF971" s="320"/>
      <c r="AG971" s="320"/>
      <c r="AH971" s="413"/>
      <c r="AI971" s="414"/>
      <c r="AJ971" s="414"/>
      <c r="AK971" s="414"/>
      <c r="AL971" s="317"/>
      <c r="AM971" s="318"/>
      <c r="AN971" s="318"/>
      <c r="AO971" s="319"/>
      <c r="AP971" s="313"/>
      <c r="AQ971" s="313"/>
      <c r="AR971" s="313"/>
      <c r="AS971" s="313"/>
      <c r="AT971" s="313"/>
      <c r="AU971" s="313"/>
      <c r="AV971" s="313"/>
      <c r="AW971" s="313"/>
      <c r="AX971" s="313"/>
    </row>
    <row r="972" spans="1:50" ht="30" hidden="1" customHeight="1" x14ac:dyDescent="0.15">
      <c r="A972" s="396">
        <v>3</v>
      </c>
      <c r="B972" s="396">
        <v>1</v>
      </c>
      <c r="C972" s="416"/>
      <c r="D972" s="410"/>
      <c r="E972" s="410"/>
      <c r="F972" s="410"/>
      <c r="G972" s="410"/>
      <c r="H972" s="410"/>
      <c r="I972" s="410"/>
      <c r="J972" s="411"/>
      <c r="K972" s="412"/>
      <c r="L972" s="412"/>
      <c r="M972" s="412"/>
      <c r="N972" s="412"/>
      <c r="O972" s="412"/>
      <c r="P972" s="417"/>
      <c r="Q972" s="309"/>
      <c r="R972" s="309"/>
      <c r="S972" s="309"/>
      <c r="T972" s="309"/>
      <c r="U972" s="309"/>
      <c r="V972" s="309"/>
      <c r="W972" s="309"/>
      <c r="X972" s="309"/>
      <c r="Y972" s="310"/>
      <c r="Z972" s="311"/>
      <c r="AA972" s="311"/>
      <c r="AB972" s="312"/>
      <c r="AC972" s="320"/>
      <c r="AD972" s="320"/>
      <c r="AE972" s="320"/>
      <c r="AF972" s="320"/>
      <c r="AG972" s="320"/>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6">
        <v>4</v>
      </c>
      <c r="B973" s="396">
        <v>1</v>
      </c>
      <c r="C973" s="416"/>
      <c r="D973" s="410"/>
      <c r="E973" s="410"/>
      <c r="F973" s="410"/>
      <c r="G973" s="410"/>
      <c r="H973" s="410"/>
      <c r="I973" s="410"/>
      <c r="J973" s="411"/>
      <c r="K973" s="412"/>
      <c r="L973" s="412"/>
      <c r="M973" s="412"/>
      <c r="N973" s="412"/>
      <c r="O973" s="412"/>
      <c r="P973" s="417"/>
      <c r="Q973" s="309"/>
      <c r="R973" s="309"/>
      <c r="S973" s="309"/>
      <c r="T973" s="309"/>
      <c r="U973" s="309"/>
      <c r="V973" s="309"/>
      <c r="W973" s="309"/>
      <c r="X973" s="309"/>
      <c r="Y973" s="310"/>
      <c r="Z973" s="311"/>
      <c r="AA973" s="311"/>
      <c r="AB973" s="312"/>
      <c r="AC973" s="320"/>
      <c r="AD973" s="320"/>
      <c r="AE973" s="320"/>
      <c r="AF973" s="320"/>
      <c r="AG973" s="320"/>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6">
        <v>5</v>
      </c>
      <c r="B974" s="396">
        <v>1</v>
      </c>
      <c r="C974" s="410"/>
      <c r="D974" s="410"/>
      <c r="E974" s="410"/>
      <c r="F974" s="410"/>
      <c r="G974" s="410"/>
      <c r="H974" s="410"/>
      <c r="I974" s="410"/>
      <c r="J974" s="411"/>
      <c r="K974" s="412"/>
      <c r="L974" s="412"/>
      <c r="M974" s="412"/>
      <c r="N974" s="412"/>
      <c r="O974" s="412"/>
      <c r="P974" s="309"/>
      <c r="Q974" s="309"/>
      <c r="R974" s="309"/>
      <c r="S974" s="309"/>
      <c r="T974" s="309"/>
      <c r="U974" s="309"/>
      <c r="V974" s="309"/>
      <c r="W974" s="309"/>
      <c r="X974" s="309"/>
      <c r="Y974" s="310"/>
      <c r="Z974" s="311"/>
      <c r="AA974" s="311"/>
      <c r="AB974" s="31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6">
        <v>6</v>
      </c>
      <c r="B975" s="396">
        <v>1</v>
      </c>
      <c r="C975" s="410"/>
      <c r="D975" s="410"/>
      <c r="E975" s="410"/>
      <c r="F975" s="410"/>
      <c r="G975" s="410"/>
      <c r="H975" s="410"/>
      <c r="I975" s="410"/>
      <c r="J975" s="411"/>
      <c r="K975" s="412"/>
      <c r="L975" s="412"/>
      <c r="M975" s="412"/>
      <c r="N975" s="412"/>
      <c r="O975" s="412"/>
      <c r="P975" s="309"/>
      <c r="Q975" s="309"/>
      <c r="R975" s="309"/>
      <c r="S975" s="309"/>
      <c r="T975" s="309"/>
      <c r="U975" s="309"/>
      <c r="V975" s="309"/>
      <c r="W975" s="309"/>
      <c r="X975" s="309"/>
      <c r="Y975" s="310"/>
      <c r="Z975" s="311"/>
      <c r="AA975" s="311"/>
      <c r="AB975" s="31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6">
        <v>7</v>
      </c>
      <c r="B976" s="396">
        <v>1</v>
      </c>
      <c r="C976" s="410"/>
      <c r="D976" s="410"/>
      <c r="E976" s="410"/>
      <c r="F976" s="410"/>
      <c r="G976" s="410"/>
      <c r="H976" s="410"/>
      <c r="I976" s="410"/>
      <c r="J976" s="411"/>
      <c r="K976" s="412"/>
      <c r="L976" s="412"/>
      <c r="M976" s="412"/>
      <c r="N976" s="412"/>
      <c r="O976" s="412"/>
      <c r="P976" s="309"/>
      <c r="Q976" s="309"/>
      <c r="R976" s="309"/>
      <c r="S976" s="309"/>
      <c r="T976" s="309"/>
      <c r="U976" s="309"/>
      <c r="V976" s="309"/>
      <c r="W976" s="309"/>
      <c r="X976" s="309"/>
      <c r="Y976" s="310"/>
      <c r="Z976" s="311"/>
      <c r="AA976" s="311"/>
      <c r="AB976" s="31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6">
        <v>8</v>
      </c>
      <c r="B977" s="396">
        <v>1</v>
      </c>
      <c r="C977" s="410"/>
      <c r="D977" s="410"/>
      <c r="E977" s="410"/>
      <c r="F977" s="410"/>
      <c r="G977" s="410"/>
      <c r="H977" s="410"/>
      <c r="I977" s="410"/>
      <c r="J977" s="411"/>
      <c r="K977" s="412"/>
      <c r="L977" s="412"/>
      <c r="M977" s="412"/>
      <c r="N977" s="412"/>
      <c r="O977" s="412"/>
      <c r="P977" s="309"/>
      <c r="Q977" s="309"/>
      <c r="R977" s="309"/>
      <c r="S977" s="309"/>
      <c r="T977" s="309"/>
      <c r="U977" s="309"/>
      <c r="V977" s="309"/>
      <c r="W977" s="309"/>
      <c r="X977" s="309"/>
      <c r="Y977" s="310"/>
      <c r="Z977" s="311"/>
      <c r="AA977" s="311"/>
      <c r="AB977" s="31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6">
        <v>9</v>
      </c>
      <c r="B978" s="396">
        <v>1</v>
      </c>
      <c r="C978" s="410"/>
      <c r="D978" s="410"/>
      <c r="E978" s="410"/>
      <c r="F978" s="410"/>
      <c r="G978" s="410"/>
      <c r="H978" s="410"/>
      <c r="I978" s="410"/>
      <c r="J978" s="411"/>
      <c r="K978" s="412"/>
      <c r="L978" s="412"/>
      <c r="M978" s="412"/>
      <c r="N978" s="412"/>
      <c r="O978" s="412"/>
      <c r="P978" s="309"/>
      <c r="Q978" s="309"/>
      <c r="R978" s="309"/>
      <c r="S978" s="309"/>
      <c r="T978" s="309"/>
      <c r="U978" s="309"/>
      <c r="V978" s="309"/>
      <c r="W978" s="309"/>
      <c r="X978" s="309"/>
      <c r="Y978" s="310"/>
      <c r="Z978" s="311"/>
      <c r="AA978" s="311"/>
      <c r="AB978" s="31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6">
        <v>10</v>
      </c>
      <c r="B979" s="396">
        <v>1</v>
      </c>
      <c r="C979" s="410"/>
      <c r="D979" s="410"/>
      <c r="E979" s="410"/>
      <c r="F979" s="410"/>
      <c r="G979" s="410"/>
      <c r="H979" s="410"/>
      <c r="I979" s="410"/>
      <c r="J979" s="411"/>
      <c r="K979" s="412"/>
      <c r="L979" s="412"/>
      <c r="M979" s="412"/>
      <c r="N979" s="412"/>
      <c r="O979" s="412"/>
      <c r="P979" s="309"/>
      <c r="Q979" s="309"/>
      <c r="R979" s="309"/>
      <c r="S979" s="309"/>
      <c r="T979" s="309"/>
      <c r="U979" s="309"/>
      <c r="V979" s="309"/>
      <c r="W979" s="309"/>
      <c r="X979" s="309"/>
      <c r="Y979" s="310"/>
      <c r="Z979" s="311"/>
      <c r="AA979" s="311"/>
      <c r="AB979" s="31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6">
        <v>11</v>
      </c>
      <c r="B980" s="396">
        <v>1</v>
      </c>
      <c r="C980" s="410"/>
      <c r="D980" s="410"/>
      <c r="E980" s="410"/>
      <c r="F980" s="410"/>
      <c r="G980" s="410"/>
      <c r="H980" s="410"/>
      <c r="I980" s="410"/>
      <c r="J980" s="411"/>
      <c r="K980" s="412"/>
      <c r="L980" s="412"/>
      <c r="M980" s="412"/>
      <c r="N980" s="412"/>
      <c r="O980" s="412"/>
      <c r="P980" s="309"/>
      <c r="Q980" s="309"/>
      <c r="R980" s="309"/>
      <c r="S980" s="309"/>
      <c r="T980" s="309"/>
      <c r="U980" s="309"/>
      <c r="V980" s="309"/>
      <c r="W980" s="309"/>
      <c r="X980" s="309"/>
      <c r="Y980" s="310"/>
      <c r="Z980" s="311"/>
      <c r="AA980" s="311"/>
      <c r="AB980" s="31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6">
        <v>12</v>
      </c>
      <c r="B981" s="396">
        <v>1</v>
      </c>
      <c r="C981" s="410"/>
      <c r="D981" s="410"/>
      <c r="E981" s="410"/>
      <c r="F981" s="410"/>
      <c r="G981" s="410"/>
      <c r="H981" s="410"/>
      <c r="I981" s="410"/>
      <c r="J981" s="411"/>
      <c r="K981" s="412"/>
      <c r="L981" s="412"/>
      <c r="M981" s="412"/>
      <c r="N981" s="412"/>
      <c r="O981" s="412"/>
      <c r="P981" s="309"/>
      <c r="Q981" s="309"/>
      <c r="R981" s="309"/>
      <c r="S981" s="309"/>
      <c r="T981" s="309"/>
      <c r="U981" s="309"/>
      <c r="V981" s="309"/>
      <c r="W981" s="309"/>
      <c r="X981" s="309"/>
      <c r="Y981" s="310"/>
      <c r="Z981" s="311"/>
      <c r="AA981" s="311"/>
      <c r="AB981" s="31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6">
        <v>13</v>
      </c>
      <c r="B982" s="396">
        <v>1</v>
      </c>
      <c r="C982" s="410"/>
      <c r="D982" s="410"/>
      <c r="E982" s="410"/>
      <c r="F982" s="410"/>
      <c r="G982" s="410"/>
      <c r="H982" s="410"/>
      <c r="I982" s="410"/>
      <c r="J982" s="411"/>
      <c r="K982" s="412"/>
      <c r="L982" s="412"/>
      <c r="M982" s="412"/>
      <c r="N982" s="412"/>
      <c r="O982" s="412"/>
      <c r="P982" s="309"/>
      <c r="Q982" s="309"/>
      <c r="R982" s="309"/>
      <c r="S982" s="309"/>
      <c r="T982" s="309"/>
      <c r="U982" s="309"/>
      <c r="V982" s="309"/>
      <c r="W982" s="309"/>
      <c r="X982" s="309"/>
      <c r="Y982" s="310"/>
      <c r="Z982" s="311"/>
      <c r="AA982" s="311"/>
      <c r="AB982" s="31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6">
        <v>14</v>
      </c>
      <c r="B983" s="396">
        <v>1</v>
      </c>
      <c r="C983" s="410"/>
      <c r="D983" s="410"/>
      <c r="E983" s="410"/>
      <c r="F983" s="410"/>
      <c r="G983" s="410"/>
      <c r="H983" s="410"/>
      <c r="I983" s="410"/>
      <c r="J983" s="411"/>
      <c r="K983" s="412"/>
      <c r="L983" s="412"/>
      <c r="M983" s="412"/>
      <c r="N983" s="412"/>
      <c r="O983" s="412"/>
      <c r="P983" s="309"/>
      <c r="Q983" s="309"/>
      <c r="R983" s="309"/>
      <c r="S983" s="309"/>
      <c r="T983" s="309"/>
      <c r="U983" s="309"/>
      <c r="V983" s="309"/>
      <c r="W983" s="309"/>
      <c r="X983" s="309"/>
      <c r="Y983" s="310"/>
      <c r="Z983" s="311"/>
      <c r="AA983" s="311"/>
      <c r="AB983" s="31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6">
        <v>15</v>
      </c>
      <c r="B984" s="396">
        <v>1</v>
      </c>
      <c r="C984" s="410"/>
      <c r="D984" s="410"/>
      <c r="E984" s="410"/>
      <c r="F984" s="410"/>
      <c r="G984" s="410"/>
      <c r="H984" s="410"/>
      <c r="I984" s="410"/>
      <c r="J984" s="411"/>
      <c r="K984" s="412"/>
      <c r="L984" s="412"/>
      <c r="M984" s="412"/>
      <c r="N984" s="412"/>
      <c r="O984" s="412"/>
      <c r="P984" s="309"/>
      <c r="Q984" s="309"/>
      <c r="R984" s="309"/>
      <c r="S984" s="309"/>
      <c r="T984" s="309"/>
      <c r="U984" s="309"/>
      <c r="V984" s="309"/>
      <c r="W984" s="309"/>
      <c r="X984" s="309"/>
      <c r="Y984" s="310"/>
      <c r="Z984" s="311"/>
      <c r="AA984" s="311"/>
      <c r="AB984" s="31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30" hidden="1" customHeight="1" x14ac:dyDescent="0.15">
      <c r="A985" s="396">
        <v>16</v>
      </c>
      <c r="B985" s="396">
        <v>1</v>
      </c>
      <c r="C985" s="410"/>
      <c r="D985" s="410"/>
      <c r="E985" s="410"/>
      <c r="F985" s="410"/>
      <c r="G985" s="410"/>
      <c r="H985" s="410"/>
      <c r="I985" s="410"/>
      <c r="J985" s="411"/>
      <c r="K985" s="412"/>
      <c r="L985" s="412"/>
      <c r="M985" s="412"/>
      <c r="N985" s="412"/>
      <c r="O985" s="412"/>
      <c r="P985" s="309"/>
      <c r="Q985" s="309"/>
      <c r="R985" s="309"/>
      <c r="S985" s="309"/>
      <c r="T985" s="309"/>
      <c r="U985" s="309"/>
      <c r="V985" s="309"/>
      <c r="W985" s="309"/>
      <c r="X985" s="309"/>
      <c r="Y985" s="310"/>
      <c r="Z985" s="311"/>
      <c r="AA985" s="311"/>
      <c r="AB985" s="31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s="16" customFormat="1" ht="30" hidden="1" customHeight="1" x14ac:dyDescent="0.15">
      <c r="A986" s="396">
        <v>17</v>
      </c>
      <c r="B986" s="396">
        <v>1</v>
      </c>
      <c r="C986" s="410"/>
      <c r="D986" s="410"/>
      <c r="E986" s="410"/>
      <c r="F986" s="410"/>
      <c r="G986" s="410"/>
      <c r="H986" s="410"/>
      <c r="I986" s="410"/>
      <c r="J986" s="411"/>
      <c r="K986" s="412"/>
      <c r="L986" s="412"/>
      <c r="M986" s="412"/>
      <c r="N986" s="412"/>
      <c r="O986" s="412"/>
      <c r="P986" s="309"/>
      <c r="Q986" s="309"/>
      <c r="R986" s="309"/>
      <c r="S986" s="309"/>
      <c r="T986" s="309"/>
      <c r="U986" s="309"/>
      <c r="V986" s="309"/>
      <c r="W986" s="309"/>
      <c r="X986" s="309"/>
      <c r="Y986" s="310"/>
      <c r="Z986" s="311"/>
      <c r="AA986" s="311"/>
      <c r="AB986" s="31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6">
        <v>18</v>
      </c>
      <c r="B987" s="396">
        <v>1</v>
      </c>
      <c r="C987" s="410"/>
      <c r="D987" s="410"/>
      <c r="E987" s="410"/>
      <c r="F987" s="410"/>
      <c r="G987" s="410"/>
      <c r="H987" s="410"/>
      <c r="I987" s="410"/>
      <c r="J987" s="411"/>
      <c r="K987" s="412"/>
      <c r="L987" s="412"/>
      <c r="M987" s="412"/>
      <c r="N987" s="412"/>
      <c r="O987" s="412"/>
      <c r="P987" s="309"/>
      <c r="Q987" s="309"/>
      <c r="R987" s="309"/>
      <c r="S987" s="309"/>
      <c r="T987" s="309"/>
      <c r="U987" s="309"/>
      <c r="V987" s="309"/>
      <c r="W987" s="309"/>
      <c r="X987" s="309"/>
      <c r="Y987" s="310"/>
      <c r="Z987" s="311"/>
      <c r="AA987" s="311"/>
      <c r="AB987" s="31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6">
        <v>19</v>
      </c>
      <c r="B988" s="396">
        <v>1</v>
      </c>
      <c r="C988" s="410"/>
      <c r="D988" s="410"/>
      <c r="E988" s="410"/>
      <c r="F988" s="410"/>
      <c r="G988" s="410"/>
      <c r="H988" s="410"/>
      <c r="I988" s="410"/>
      <c r="J988" s="411"/>
      <c r="K988" s="412"/>
      <c r="L988" s="412"/>
      <c r="M988" s="412"/>
      <c r="N988" s="412"/>
      <c r="O988" s="412"/>
      <c r="P988" s="309"/>
      <c r="Q988" s="309"/>
      <c r="R988" s="309"/>
      <c r="S988" s="309"/>
      <c r="T988" s="309"/>
      <c r="U988" s="309"/>
      <c r="V988" s="309"/>
      <c r="W988" s="309"/>
      <c r="X988" s="309"/>
      <c r="Y988" s="310"/>
      <c r="Z988" s="311"/>
      <c r="AA988" s="311"/>
      <c r="AB988" s="31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6">
        <v>20</v>
      </c>
      <c r="B989" s="396">
        <v>1</v>
      </c>
      <c r="C989" s="410"/>
      <c r="D989" s="410"/>
      <c r="E989" s="410"/>
      <c r="F989" s="410"/>
      <c r="G989" s="410"/>
      <c r="H989" s="410"/>
      <c r="I989" s="410"/>
      <c r="J989" s="411"/>
      <c r="K989" s="412"/>
      <c r="L989" s="412"/>
      <c r="M989" s="412"/>
      <c r="N989" s="412"/>
      <c r="O989" s="412"/>
      <c r="P989" s="309"/>
      <c r="Q989" s="309"/>
      <c r="R989" s="309"/>
      <c r="S989" s="309"/>
      <c r="T989" s="309"/>
      <c r="U989" s="309"/>
      <c r="V989" s="309"/>
      <c r="W989" s="309"/>
      <c r="X989" s="309"/>
      <c r="Y989" s="310"/>
      <c r="Z989" s="311"/>
      <c r="AA989" s="311"/>
      <c r="AB989" s="31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6">
        <v>21</v>
      </c>
      <c r="B990" s="396">
        <v>1</v>
      </c>
      <c r="C990" s="410"/>
      <c r="D990" s="410"/>
      <c r="E990" s="410"/>
      <c r="F990" s="410"/>
      <c r="G990" s="410"/>
      <c r="H990" s="410"/>
      <c r="I990" s="410"/>
      <c r="J990" s="411"/>
      <c r="K990" s="412"/>
      <c r="L990" s="412"/>
      <c r="M990" s="412"/>
      <c r="N990" s="412"/>
      <c r="O990" s="412"/>
      <c r="P990" s="309"/>
      <c r="Q990" s="309"/>
      <c r="R990" s="309"/>
      <c r="S990" s="309"/>
      <c r="T990" s="309"/>
      <c r="U990" s="309"/>
      <c r="V990" s="309"/>
      <c r="W990" s="309"/>
      <c r="X990" s="309"/>
      <c r="Y990" s="310"/>
      <c r="Z990" s="311"/>
      <c r="AA990" s="311"/>
      <c r="AB990" s="31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6">
        <v>22</v>
      </c>
      <c r="B991" s="396">
        <v>1</v>
      </c>
      <c r="C991" s="410"/>
      <c r="D991" s="410"/>
      <c r="E991" s="410"/>
      <c r="F991" s="410"/>
      <c r="G991" s="410"/>
      <c r="H991" s="410"/>
      <c r="I991" s="410"/>
      <c r="J991" s="411"/>
      <c r="K991" s="412"/>
      <c r="L991" s="412"/>
      <c r="M991" s="412"/>
      <c r="N991" s="412"/>
      <c r="O991" s="412"/>
      <c r="P991" s="309"/>
      <c r="Q991" s="309"/>
      <c r="R991" s="309"/>
      <c r="S991" s="309"/>
      <c r="T991" s="309"/>
      <c r="U991" s="309"/>
      <c r="V991" s="309"/>
      <c r="W991" s="309"/>
      <c r="X991" s="309"/>
      <c r="Y991" s="310"/>
      <c r="Z991" s="311"/>
      <c r="AA991" s="311"/>
      <c r="AB991" s="31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6">
        <v>23</v>
      </c>
      <c r="B992" s="396">
        <v>1</v>
      </c>
      <c r="C992" s="410"/>
      <c r="D992" s="410"/>
      <c r="E992" s="410"/>
      <c r="F992" s="410"/>
      <c r="G992" s="410"/>
      <c r="H992" s="410"/>
      <c r="I992" s="410"/>
      <c r="J992" s="411"/>
      <c r="K992" s="412"/>
      <c r="L992" s="412"/>
      <c r="M992" s="412"/>
      <c r="N992" s="412"/>
      <c r="O992" s="412"/>
      <c r="P992" s="309"/>
      <c r="Q992" s="309"/>
      <c r="R992" s="309"/>
      <c r="S992" s="309"/>
      <c r="T992" s="309"/>
      <c r="U992" s="309"/>
      <c r="V992" s="309"/>
      <c r="W992" s="309"/>
      <c r="X992" s="309"/>
      <c r="Y992" s="310"/>
      <c r="Z992" s="311"/>
      <c r="AA992" s="311"/>
      <c r="AB992" s="31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6">
        <v>24</v>
      </c>
      <c r="B993" s="396">
        <v>1</v>
      </c>
      <c r="C993" s="410"/>
      <c r="D993" s="410"/>
      <c r="E993" s="410"/>
      <c r="F993" s="410"/>
      <c r="G993" s="410"/>
      <c r="H993" s="410"/>
      <c r="I993" s="410"/>
      <c r="J993" s="411"/>
      <c r="K993" s="412"/>
      <c r="L993" s="412"/>
      <c r="M993" s="412"/>
      <c r="N993" s="412"/>
      <c r="O993" s="412"/>
      <c r="P993" s="309"/>
      <c r="Q993" s="309"/>
      <c r="R993" s="309"/>
      <c r="S993" s="309"/>
      <c r="T993" s="309"/>
      <c r="U993" s="309"/>
      <c r="V993" s="309"/>
      <c r="W993" s="309"/>
      <c r="X993" s="309"/>
      <c r="Y993" s="310"/>
      <c r="Z993" s="311"/>
      <c r="AA993" s="311"/>
      <c r="AB993" s="31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6">
        <v>25</v>
      </c>
      <c r="B994" s="396">
        <v>1</v>
      </c>
      <c r="C994" s="410"/>
      <c r="D994" s="410"/>
      <c r="E994" s="410"/>
      <c r="F994" s="410"/>
      <c r="G994" s="410"/>
      <c r="H994" s="410"/>
      <c r="I994" s="410"/>
      <c r="J994" s="411"/>
      <c r="K994" s="412"/>
      <c r="L994" s="412"/>
      <c r="M994" s="412"/>
      <c r="N994" s="412"/>
      <c r="O994" s="412"/>
      <c r="P994" s="309"/>
      <c r="Q994" s="309"/>
      <c r="R994" s="309"/>
      <c r="S994" s="309"/>
      <c r="T994" s="309"/>
      <c r="U994" s="309"/>
      <c r="V994" s="309"/>
      <c r="W994" s="309"/>
      <c r="X994" s="309"/>
      <c r="Y994" s="310"/>
      <c r="Z994" s="311"/>
      <c r="AA994" s="311"/>
      <c r="AB994" s="31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6">
        <v>26</v>
      </c>
      <c r="B995" s="396">
        <v>1</v>
      </c>
      <c r="C995" s="410"/>
      <c r="D995" s="410"/>
      <c r="E995" s="410"/>
      <c r="F995" s="410"/>
      <c r="G995" s="410"/>
      <c r="H995" s="410"/>
      <c r="I995" s="410"/>
      <c r="J995" s="411"/>
      <c r="K995" s="412"/>
      <c r="L995" s="412"/>
      <c r="M995" s="412"/>
      <c r="N995" s="412"/>
      <c r="O995" s="412"/>
      <c r="P995" s="309"/>
      <c r="Q995" s="309"/>
      <c r="R995" s="309"/>
      <c r="S995" s="309"/>
      <c r="T995" s="309"/>
      <c r="U995" s="309"/>
      <c r="V995" s="309"/>
      <c r="W995" s="309"/>
      <c r="X995" s="309"/>
      <c r="Y995" s="310"/>
      <c r="Z995" s="311"/>
      <c r="AA995" s="311"/>
      <c r="AB995" s="31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6">
        <v>27</v>
      </c>
      <c r="B996" s="396">
        <v>1</v>
      </c>
      <c r="C996" s="410"/>
      <c r="D996" s="410"/>
      <c r="E996" s="410"/>
      <c r="F996" s="410"/>
      <c r="G996" s="410"/>
      <c r="H996" s="410"/>
      <c r="I996" s="410"/>
      <c r="J996" s="411"/>
      <c r="K996" s="412"/>
      <c r="L996" s="412"/>
      <c r="M996" s="412"/>
      <c r="N996" s="412"/>
      <c r="O996" s="412"/>
      <c r="P996" s="309"/>
      <c r="Q996" s="309"/>
      <c r="R996" s="309"/>
      <c r="S996" s="309"/>
      <c r="T996" s="309"/>
      <c r="U996" s="309"/>
      <c r="V996" s="309"/>
      <c r="W996" s="309"/>
      <c r="X996" s="309"/>
      <c r="Y996" s="310"/>
      <c r="Z996" s="311"/>
      <c r="AA996" s="311"/>
      <c r="AB996" s="31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6">
        <v>28</v>
      </c>
      <c r="B997" s="396">
        <v>1</v>
      </c>
      <c r="C997" s="410"/>
      <c r="D997" s="410"/>
      <c r="E997" s="410"/>
      <c r="F997" s="410"/>
      <c r="G997" s="410"/>
      <c r="H997" s="410"/>
      <c r="I997" s="410"/>
      <c r="J997" s="411"/>
      <c r="K997" s="412"/>
      <c r="L997" s="412"/>
      <c r="M997" s="412"/>
      <c r="N997" s="412"/>
      <c r="O997" s="412"/>
      <c r="P997" s="309"/>
      <c r="Q997" s="309"/>
      <c r="R997" s="309"/>
      <c r="S997" s="309"/>
      <c r="T997" s="309"/>
      <c r="U997" s="309"/>
      <c r="V997" s="309"/>
      <c r="W997" s="309"/>
      <c r="X997" s="309"/>
      <c r="Y997" s="310"/>
      <c r="Z997" s="311"/>
      <c r="AA997" s="311"/>
      <c r="AB997" s="31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6">
        <v>29</v>
      </c>
      <c r="B998" s="396">
        <v>1</v>
      </c>
      <c r="C998" s="410"/>
      <c r="D998" s="410"/>
      <c r="E998" s="410"/>
      <c r="F998" s="410"/>
      <c r="G998" s="410"/>
      <c r="H998" s="410"/>
      <c r="I998" s="410"/>
      <c r="J998" s="411"/>
      <c r="K998" s="412"/>
      <c r="L998" s="412"/>
      <c r="M998" s="412"/>
      <c r="N998" s="412"/>
      <c r="O998" s="412"/>
      <c r="P998" s="309"/>
      <c r="Q998" s="309"/>
      <c r="R998" s="309"/>
      <c r="S998" s="309"/>
      <c r="T998" s="309"/>
      <c r="U998" s="309"/>
      <c r="V998" s="309"/>
      <c r="W998" s="309"/>
      <c r="X998" s="309"/>
      <c r="Y998" s="310"/>
      <c r="Z998" s="311"/>
      <c r="AA998" s="311"/>
      <c r="AB998" s="31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30" hidden="1" customHeight="1" x14ac:dyDescent="0.15">
      <c r="A999" s="396">
        <v>30</v>
      </c>
      <c r="B999" s="396">
        <v>1</v>
      </c>
      <c r="C999" s="410"/>
      <c r="D999" s="410"/>
      <c r="E999" s="410"/>
      <c r="F999" s="410"/>
      <c r="G999" s="410"/>
      <c r="H999" s="410"/>
      <c r="I999" s="410"/>
      <c r="J999" s="411"/>
      <c r="K999" s="412"/>
      <c r="L999" s="412"/>
      <c r="M999" s="412"/>
      <c r="N999" s="412"/>
      <c r="O999" s="412"/>
      <c r="P999" s="309"/>
      <c r="Q999" s="309"/>
      <c r="R999" s="309"/>
      <c r="S999" s="309"/>
      <c r="T999" s="309"/>
      <c r="U999" s="309"/>
      <c r="V999" s="309"/>
      <c r="W999" s="309"/>
      <c r="X999" s="309"/>
      <c r="Y999" s="310"/>
      <c r="Z999" s="311"/>
      <c r="AA999" s="311"/>
      <c r="AB999" s="31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8"/>
      <c r="B1002" s="338"/>
      <c r="C1002" s="338" t="s">
        <v>26</v>
      </c>
      <c r="D1002" s="338"/>
      <c r="E1002" s="338"/>
      <c r="F1002" s="338"/>
      <c r="G1002" s="338"/>
      <c r="H1002" s="338"/>
      <c r="I1002" s="338"/>
      <c r="J1002" s="269" t="s">
        <v>224</v>
      </c>
      <c r="K1002" s="98"/>
      <c r="L1002" s="98"/>
      <c r="M1002" s="98"/>
      <c r="N1002" s="98"/>
      <c r="O1002" s="98"/>
      <c r="P1002" s="339" t="s">
        <v>199</v>
      </c>
      <c r="Q1002" s="339"/>
      <c r="R1002" s="339"/>
      <c r="S1002" s="339"/>
      <c r="T1002" s="339"/>
      <c r="U1002" s="339"/>
      <c r="V1002" s="339"/>
      <c r="W1002" s="339"/>
      <c r="X1002" s="339"/>
      <c r="Y1002" s="336" t="s">
        <v>222</v>
      </c>
      <c r="Z1002" s="337"/>
      <c r="AA1002" s="337"/>
      <c r="AB1002" s="337"/>
      <c r="AC1002" s="269" t="s">
        <v>263</v>
      </c>
      <c r="AD1002" s="269"/>
      <c r="AE1002" s="269"/>
      <c r="AF1002" s="269"/>
      <c r="AG1002" s="269"/>
      <c r="AH1002" s="336" t="s">
        <v>292</v>
      </c>
      <c r="AI1002" s="338"/>
      <c r="AJ1002" s="338"/>
      <c r="AK1002" s="338"/>
      <c r="AL1002" s="338" t="s">
        <v>21</v>
      </c>
      <c r="AM1002" s="338"/>
      <c r="AN1002" s="338"/>
      <c r="AO1002" s="418"/>
      <c r="AP1002" s="419" t="s">
        <v>225</v>
      </c>
      <c r="AQ1002" s="419"/>
      <c r="AR1002" s="419"/>
      <c r="AS1002" s="419"/>
      <c r="AT1002" s="419"/>
      <c r="AU1002" s="419"/>
      <c r="AV1002" s="419"/>
      <c r="AW1002" s="419"/>
      <c r="AX1002" s="419"/>
    </row>
    <row r="1003" spans="1:50" ht="30" hidden="1" customHeight="1" x14ac:dyDescent="0.15">
      <c r="A1003" s="396">
        <v>1</v>
      </c>
      <c r="B1003" s="396">
        <v>1</v>
      </c>
      <c r="C1003" s="410"/>
      <c r="D1003" s="410"/>
      <c r="E1003" s="410"/>
      <c r="F1003" s="410"/>
      <c r="G1003" s="410"/>
      <c r="H1003" s="410"/>
      <c r="I1003" s="410"/>
      <c r="J1003" s="411"/>
      <c r="K1003" s="412"/>
      <c r="L1003" s="412"/>
      <c r="M1003" s="412"/>
      <c r="N1003" s="412"/>
      <c r="O1003" s="412"/>
      <c r="P1003" s="309"/>
      <c r="Q1003" s="309"/>
      <c r="R1003" s="309"/>
      <c r="S1003" s="309"/>
      <c r="T1003" s="309"/>
      <c r="U1003" s="309"/>
      <c r="V1003" s="309"/>
      <c r="W1003" s="309"/>
      <c r="X1003" s="309"/>
      <c r="Y1003" s="310"/>
      <c r="Z1003" s="311"/>
      <c r="AA1003" s="311"/>
      <c r="AB1003" s="312"/>
      <c r="AC1003" s="320"/>
      <c r="AD1003" s="415"/>
      <c r="AE1003" s="415"/>
      <c r="AF1003" s="415"/>
      <c r="AG1003" s="415"/>
      <c r="AH1003" s="413"/>
      <c r="AI1003" s="414"/>
      <c r="AJ1003" s="414"/>
      <c r="AK1003" s="414"/>
      <c r="AL1003" s="317"/>
      <c r="AM1003" s="318"/>
      <c r="AN1003" s="318"/>
      <c r="AO1003" s="319"/>
      <c r="AP1003" s="313"/>
      <c r="AQ1003" s="313"/>
      <c r="AR1003" s="313"/>
      <c r="AS1003" s="313"/>
      <c r="AT1003" s="313"/>
      <c r="AU1003" s="313"/>
      <c r="AV1003" s="313"/>
      <c r="AW1003" s="313"/>
      <c r="AX1003" s="313"/>
    </row>
    <row r="1004" spans="1:50" ht="30" hidden="1" customHeight="1" x14ac:dyDescent="0.15">
      <c r="A1004" s="396">
        <v>2</v>
      </c>
      <c r="B1004" s="396">
        <v>1</v>
      </c>
      <c r="C1004" s="410"/>
      <c r="D1004" s="410"/>
      <c r="E1004" s="410"/>
      <c r="F1004" s="410"/>
      <c r="G1004" s="410"/>
      <c r="H1004" s="410"/>
      <c r="I1004" s="410"/>
      <c r="J1004" s="411"/>
      <c r="K1004" s="412"/>
      <c r="L1004" s="412"/>
      <c r="M1004" s="412"/>
      <c r="N1004" s="412"/>
      <c r="O1004" s="412"/>
      <c r="P1004" s="309"/>
      <c r="Q1004" s="309"/>
      <c r="R1004" s="309"/>
      <c r="S1004" s="309"/>
      <c r="T1004" s="309"/>
      <c r="U1004" s="309"/>
      <c r="V1004" s="309"/>
      <c r="W1004" s="309"/>
      <c r="X1004" s="309"/>
      <c r="Y1004" s="310"/>
      <c r="Z1004" s="311"/>
      <c r="AA1004" s="311"/>
      <c r="AB1004" s="312"/>
      <c r="AC1004" s="320"/>
      <c r="AD1004" s="320"/>
      <c r="AE1004" s="320"/>
      <c r="AF1004" s="320"/>
      <c r="AG1004" s="320"/>
      <c r="AH1004" s="413"/>
      <c r="AI1004" s="414"/>
      <c r="AJ1004" s="414"/>
      <c r="AK1004" s="414"/>
      <c r="AL1004" s="317"/>
      <c r="AM1004" s="318"/>
      <c r="AN1004" s="318"/>
      <c r="AO1004" s="319"/>
      <c r="AP1004" s="313"/>
      <c r="AQ1004" s="313"/>
      <c r="AR1004" s="313"/>
      <c r="AS1004" s="313"/>
      <c r="AT1004" s="313"/>
      <c r="AU1004" s="313"/>
      <c r="AV1004" s="313"/>
      <c r="AW1004" s="313"/>
      <c r="AX1004" s="313"/>
    </row>
    <row r="1005" spans="1:50" ht="30" hidden="1" customHeight="1" x14ac:dyDescent="0.15">
      <c r="A1005" s="396">
        <v>3</v>
      </c>
      <c r="B1005" s="396">
        <v>1</v>
      </c>
      <c r="C1005" s="416"/>
      <c r="D1005" s="410"/>
      <c r="E1005" s="410"/>
      <c r="F1005" s="410"/>
      <c r="G1005" s="410"/>
      <c r="H1005" s="410"/>
      <c r="I1005" s="410"/>
      <c r="J1005" s="411"/>
      <c r="K1005" s="412"/>
      <c r="L1005" s="412"/>
      <c r="M1005" s="412"/>
      <c r="N1005" s="412"/>
      <c r="O1005" s="412"/>
      <c r="P1005" s="417"/>
      <c r="Q1005" s="309"/>
      <c r="R1005" s="309"/>
      <c r="S1005" s="309"/>
      <c r="T1005" s="309"/>
      <c r="U1005" s="309"/>
      <c r="V1005" s="309"/>
      <c r="W1005" s="309"/>
      <c r="X1005" s="309"/>
      <c r="Y1005" s="310"/>
      <c r="Z1005" s="311"/>
      <c r="AA1005" s="311"/>
      <c r="AB1005" s="312"/>
      <c r="AC1005" s="320"/>
      <c r="AD1005" s="320"/>
      <c r="AE1005" s="320"/>
      <c r="AF1005" s="320"/>
      <c r="AG1005" s="320"/>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6">
        <v>4</v>
      </c>
      <c r="B1006" s="396">
        <v>1</v>
      </c>
      <c r="C1006" s="416"/>
      <c r="D1006" s="410"/>
      <c r="E1006" s="410"/>
      <c r="F1006" s="410"/>
      <c r="G1006" s="410"/>
      <c r="H1006" s="410"/>
      <c r="I1006" s="410"/>
      <c r="J1006" s="411"/>
      <c r="K1006" s="412"/>
      <c r="L1006" s="412"/>
      <c r="M1006" s="412"/>
      <c r="N1006" s="412"/>
      <c r="O1006" s="412"/>
      <c r="P1006" s="417"/>
      <c r="Q1006" s="309"/>
      <c r="R1006" s="309"/>
      <c r="S1006" s="309"/>
      <c r="T1006" s="309"/>
      <c r="U1006" s="309"/>
      <c r="V1006" s="309"/>
      <c r="W1006" s="309"/>
      <c r="X1006" s="309"/>
      <c r="Y1006" s="310"/>
      <c r="Z1006" s="311"/>
      <c r="AA1006" s="311"/>
      <c r="AB1006" s="312"/>
      <c r="AC1006" s="320"/>
      <c r="AD1006" s="320"/>
      <c r="AE1006" s="320"/>
      <c r="AF1006" s="320"/>
      <c r="AG1006" s="320"/>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6">
        <v>5</v>
      </c>
      <c r="B1007" s="396">
        <v>1</v>
      </c>
      <c r="C1007" s="410"/>
      <c r="D1007" s="410"/>
      <c r="E1007" s="410"/>
      <c r="F1007" s="410"/>
      <c r="G1007" s="410"/>
      <c r="H1007" s="410"/>
      <c r="I1007" s="410"/>
      <c r="J1007" s="411"/>
      <c r="K1007" s="412"/>
      <c r="L1007" s="412"/>
      <c r="M1007" s="412"/>
      <c r="N1007" s="412"/>
      <c r="O1007" s="412"/>
      <c r="P1007" s="309"/>
      <c r="Q1007" s="309"/>
      <c r="R1007" s="309"/>
      <c r="S1007" s="309"/>
      <c r="T1007" s="309"/>
      <c r="U1007" s="309"/>
      <c r="V1007" s="309"/>
      <c r="W1007" s="309"/>
      <c r="X1007" s="309"/>
      <c r="Y1007" s="310"/>
      <c r="Z1007" s="311"/>
      <c r="AA1007" s="311"/>
      <c r="AB1007" s="31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6">
        <v>6</v>
      </c>
      <c r="B1008" s="396">
        <v>1</v>
      </c>
      <c r="C1008" s="410"/>
      <c r="D1008" s="410"/>
      <c r="E1008" s="410"/>
      <c r="F1008" s="410"/>
      <c r="G1008" s="410"/>
      <c r="H1008" s="410"/>
      <c r="I1008" s="410"/>
      <c r="J1008" s="411"/>
      <c r="K1008" s="412"/>
      <c r="L1008" s="412"/>
      <c r="M1008" s="412"/>
      <c r="N1008" s="412"/>
      <c r="O1008" s="412"/>
      <c r="P1008" s="309"/>
      <c r="Q1008" s="309"/>
      <c r="R1008" s="309"/>
      <c r="S1008" s="309"/>
      <c r="T1008" s="309"/>
      <c r="U1008" s="309"/>
      <c r="V1008" s="309"/>
      <c r="W1008" s="309"/>
      <c r="X1008" s="309"/>
      <c r="Y1008" s="310"/>
      <c r="Z1008" s="311"/>
      <c r="AA1008" s="311"/>
      <c r="AB1008" s="31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6">
        <v>7</v>
      </c>
      <c r="B1009" s="396">
        <v>1</v>
      </c>
      <c r="C1009" s="410"/>
      <c r="D1009" s="410"/>
      <c r="E1009" s="410"/>
      <c r="F1009" s="410"/>
      <c r="G1009" s="410"/>
      <c r="H1009" s="410"/>
      <c r="I1009" s="410"/>
      <c r="J1009" s="411"/>
      <c r="K1009" s="412"/>
      <c r="L1009" s="412"/>
      <c r="M1009" s="412"/>
      <c r="N1009" s="412"/>
      <c r="O1009" s="412"/>
      <c r="P1009" s="309"/>
      <c r="Q1009" s="309"/>
      <c r="R1009" s="309"/>
      <c r="S1009" s="309"/>
      <c r="T1009" s="309"/>
      <c r="U1009" s="309"/>
      <c r="V1009" s="309"/>
      <c r="W1009" s="309"/>
      <c r="X1009" s="309"/>
      <c r="Y1009" s="310"/>
      <c r="Z1009" s="311"/>
      <c r="AA1009" s="311"/>
      <c r="AB1009" s="31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6">
        <v>8</v>
      </c>
      <c r="B1010" s="396">
        <v>1</v>
      </c>
      <c r="C1010" s="410"/>
      <c r="D1010" s="410"/>
      <c r="E1010" s="410"/>
      <c r="F1010" s="410"/>
      <c r="G1010" s="410"/>
      <c r="H1010" s="410"/>
      <c r="I1010" s="410"/>
      <c r="J1010" s="411"/>
      <c r="K1010" s="412"/>
      <c r="L1010" s="412"/>
      <c r="M1010" s="412"/>
      <c r="N1010" s="412"/>
      <c r="O1010" s="412"/>
      <c r="P1010" s="309"/>
      <c r="Q1010" s="309"/>
      <c r="R1010" s="309"/>
      <c r="S1010" s="309"/>
      <c r="T1010" s="309"/>
      <c r="U1010" s="309"/>
      <c r="V1010" s="309"/>
      <c r="W1010" s="309"/>
      <c r="X1010" s="309"/>
      <c r="Y1010" s="310"/>
      <c r="Z1010" s="311"/>
      <c r="AA1010" s="311"/>
      <c r="AB1010" s="31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6">
        <v>9</v>
      </c>
      <c r="B1011" s="396">
        <v>1</v>
      </c>
      <c r="C1011" s="410"/>
      <c r="D1011" s="410"/>
      <c r="E1011" s="410"/>
      <c r="F1011" s="410"/>
      <c r="G1011" s="410"/>
      <c r="H1011" s="410"/>
      <c r="I1011" s="410"/>
      <c r="J1011" s="411"/>
      <c r="K1011" s="412"/>
      <c r="L1011" s="412"/>
      <c r="M1011" s="412"/>
      <c r="N1011" s="412"/>
      <c r="O1011" s="412"/>
      <c r="P1011" s="309"/>
      <c r="Q1011" s="309"/>
      <c r="R1011" s="309"/>
      <c r="S1011" s="309"/>
      <c r="T1011" s="309"/>
      <c r="U1011" s="309"/>
      <c r="V1011" s="309"/>
      <c r="W1011" s="309"/>
      <c r="X1011" s="309"/>
      <c r="Y1011" s="310"/>
      <c r="Z1011" s="311"/>
      <c r="AA1011" s="311"/>
      <c r="AB1011" s="31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6">
        <v>10</v>
      </c>
      <c r="B1012" s="396">
        <v>1</v>
      </c>
      <c r="C1012" s="410"/>
      <c r="D1012" s="410"/>
      <c r="E1012" s="410"/>
      <c r="F1012" s="410"/>
      <c r="G1012" s="410"/>
      <c r="H1012" s="410"/>
      <c r="I1012" s="410"/>
      <c r="J1012" s="411"/>
      <c r="K1012" s="412"/>
      <c r="L1012" s="412"/>
      <c r="M1012" s="412"/>
      <c r="N1012" s="412"/>
      <c r="O1012" s="412"/>
      <c r="P1012" s="309"/>
      <c r="Q1012" s="309"/>
      <c r="R1012" s="309"/>
      <c r="S1012" s="309"/>
      <c r="T1012" s="309"/>
      <c r="U1012" s="309"/>
      <c r="V1012" s="309"/>
      <c r="W1012" s="309"/>
      <c r="X1012" s="309"/>
      <c r="Y1012" s="310"/>
      <c r="Z1012" s="311"/>
      <c r="AA1012" s="311"/>
      <c r="AB1012" s="31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9"/>
      <c r="Q1013" s="309"/>
      <c r="R1013" s="309"/>
      <c r="S1013" s="309"/>
      <c r="T1013" s="309"/>
      <c r="U1013" s="309"/>
      <c r="V1013" s="309"/>
      <c r="W1013" s="309"/>
      <c r="X1013" s="309"/>
      <c r="Y1013" s="310"/>
      <c r="Z1013" s="311"/>
      <c r="AA1013" s="311"/>
      <c r="AB1013" s="31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9"/>
      <c r="Q1014" s="309"/>
      <c r="R1014" s="309"/>
      <c r="S1014" s="309"/>
      <c r="T1014" s="309"/>
      <c r="U1014" s="309"/>
      <c r="V1014" s="309"/>
      <c r="W1014" s="309"/>
      <c r="X1014" s="309"/>
      <c r="Y1014" s="310"/>
      <c r="Z1014" s="311"/>
      <c r="AA1014" s="311"/>
      <c r="AB1014" s="31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9"/>
      <c r="Q1015" s="309"/>
      <c r="R1015" s="309"/>
      <c r="S1015" s="309"/>
      <c r="T1015" s="309"/>
      <c r="U1015" s="309"/>
      <c r="V1015" s="309"/>
      <c r="W1015" s="309"/>
      <c r="X1015" s="309"/>
      <c r="Y1015" s="310"/>
      <c r="Z1015" s="311"/>
      <c r="AA1015" s="311"/>
      <c r="AB1015" s="31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9"/>
      <c r="Q1016" s="309"/>
      <c r="R1016" s="309"/>
      <c r="S1016" s="309"/>
      <c r="T1016" s="309"/>
      <c r="U1016" s="309"/>
      <c r="V1016" s="309"/>
      <c r="W1016" s="309"/>
      <c r="X1016" s="309"/>
      <c r="Y1016" s="310"/>
      <c r="Z1016" s="311"/>
      <c r="AA1016" s="311"/>
      <c r="AB1016" s="31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9"/>
      <c r="Q1017" s="309"/>
      <c r="R1017" s="309"/>
      <c r="S1017" s="309"/>
      <c r="T1017" s="309"/>
      <c r="U1017" s="309"/>
      <c r="V1017" s="309"/>
      <c r="W1017" s="309"/>
      <c r="X1017" s="309"/>
      <c r="Y1017" s="310"/>
      <c r="Z1017" s="311"/>
      <c r="AA1017" s="311"/>
      <c r="AB1017" s="31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9"/>
      <c r="Q1018" s="309"/>
      <c r="R1018" s="309"/>
      <c r="S1018" s="309"/>
      <c r="T1018" s="309"/>
      <c r="U1018" s="309"/>
      <c r="V1018" s="309"/>
      <c r="W1018" s="309"/>
      <c r="X1018" s="309"/>
      <c r="Y1018" s="310"/>
      <c r="Z1018" s="311"/>
      <c r="AA1018" s="311"/>
      <c r="AB1018" s="31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9"/>
      <c r="Q1019" s="309"/>
      <c r="R1019" s="309"/>
      <c r="S1019" s="309"/>
      <c r="T1019" s="309"/>
      <c r="U1019" s="309"/>
      <c r="V1019" s="309"/>
      <c r="W1019" s="309"/>
      <c r="X1019" s="309"/>
      <c r="Y1019" s="310"/>
      <c r="Z1019" s="311"/>
      <c r="AA1019" s="311"/>
      <c r="AB1019" s="31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9"/>
      <c r="Q1020" s="309"/>
      <c r="R1020" s="309"/>
      <c r="S1020" s="309"/>
      <c r="T1020" s="309"/>
      <c r="U1020" s="309"/>
      <c r="V1020" s="309"/>
      <c r="W1020" s="309"/>
      <c r="X1020" s="309"/>
      <c r="Y1020" s="310"/>
      <c r="Z1020" s="311"/>
      <c r="AA1020" s="311"/>
      <c r="AB1020" s="31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9"/>
      <c r="Q1021" s="309"/>
      <c r="R1021" s="309"/>
      <c r="S1021" s="309"/>
      <c r="T1021" s="309"/>
      <c r="U1021" s="309"/>
      <c r="V1021" s="309"/>
      <c r="W1021" s="309"/>
      <c r="X1021" s="309"/>
      <c r="Y1021" s="310"/>
      <c r="Z1021" s="311"/>
      <c r="AA1021" s="311"/>
      <c r="AB1021" s="31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9"/>
      <c r="Q1022" s="309"/>
      <c r="R1022" s="309"/>
      <c r="S1022" s="309"/>
      <c r="T1022" s="309"/>
      <c r="U1022" s="309"/>
      <c r="V1022" s="309"/>
      <c r="W1022" s="309"/>
      <c r="X1022" s="309"/>
      <c r="Y1022" s="310"/>
      <c r="Z1022" s="311"/>
      <c r="AA1022" s="311"/>
      <c r="AB1022" s="31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9"/>
      <c r="Q1023" s="309"/>
      <c r="R1023" s="309"/>
      <c r="S1023" s="309"/>
      <c r="T1023" s="309"/>
      <c r="U1023" s="309"/>
      <c r="V1023" s="309"/>
      <c r="W1023" s="309"/>
      <c r="X1023" s="309"/>
      <c r="Y1023" s="310"/>
      <c r="Z1023" s="311"/>
      <c r="AA1023" s="311"/>
      <c r="AB1023" s="31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9"/>
      <c r="Q1024" s="309"/>
      <c r="R1024" s="309"/>
      <c r="S1024" s="309"/>
      <c r="T1024" s="309"/>
      <c r="U1024" s="309"/>
      <c r="V1024" s="309"/>
      <c r="W1024" s="309"/>
      <c r="X1024" s="309"/>
      <c r="Y1024" s="310"/>
      <c r="Z1024" s="311"/>
      <c r="AA1024" s="311"/>
      <c r="AB1024" s="31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9"/>
      <c r="Q1025" s="309"/>
      <c r="R1025" s="309"/>
      <c r="S1025" s="309"/>
      <c r="T1025" s="309"/>
      <c r="U1025" s="309"/>
      <c r="V1025" s="309"/>
      <c r="W1025" s="309"/>
      <c r="X1025" s="309"/>
      <c r="Y1025" s="310"/>
      <c r="Z1025" s="311"/>
      <c r="AA1025" s="311"/>
      <c r="AB1025" s="31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9"/>
      <c r="Q1026" s="309"/>
      <c r="R1026" s="309"/>
      <c r="S1026" s="309"/>
      <c r="T1026" s="309"/>
      <c r="U1026" s="309"/>
      <c r="V1026" s="309"/>
      <c r="W1026" s="309"/>
      <c r="X1026" s="309"/>
      <c r="Y1026" s="310"/>
      <c r="Z1026" s="311"/>
      <c r="AA1026" s="311"/>
      <c r="AB1026" s="31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9"/>
      <c r="Q1027" s="309"/>
      <c r="R1027" s="309"/>
      <c r="S1027" s="309"/>
      <c r="T1027" s="309"/>
      <c r="U1027" s="309"/>
      <c r="V1027" s="309"/>
      <c r="W1027" s="309"/>
      <c r="X1027" s="309"/>
      <c r="Y1027" s="310"/>
      <c r="Z1027" s="311"/>
      <c r="AA1027" s="311"/>
      <c r="AB1027" s="31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9"/>
      <c r="Q1028" s="309"/>
      <c r="R1028" s="309"/>
      <c r="S1028" s="309"/>
      <c r="T1028" s="309"/>
      <c r="U1028" s="309"/>
      <c r="V1028" s="309"/>
      <c r="W1028" s="309"/>
      <c r="X1028" s="309"/>
      <c r="Y1028" s="310"/>
      <c r="Z1028" s="311"/>
      <c r="AA1028" s="311"/>
      <c r="AB1028" s="31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9"/>
      <c r="Q1029" s="309"/>
      <c r="R1029" s="309"/>
      <c r="S1029" s="309"/>
      <c r="T1029" s="309"/>
      <c r="U1029" s="309"/>
      <c r="V1029" s="309"/>
      <c r="W1029" s="309"/>
      <c r="X1029" s="309"/>
      <c r="Y1029" s="310"/>
      <c r="Z1029" s="311"/>
      <c r="AA1029" s="311"/>
      <c r="AB1029" s="31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9"/>
      <c r="Q1030" s="309"/>
      <c r="R1030" s="309"/>
      <c r="S1030" s="309"/>
      <c r="T1030" s="309"/>
      <c r="U1030" s="309"/>
      <c r="V1030" s="309"/>
      <c r="W1030" s="309"/>
      <c r="X1030" s="309"/>
      <c r="Y1030" s="310"/>
      <c r="Z1030" s="311"/>
      <c r="AA1030" s="311"/>
      <c r="AB1030" s="31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9"/>
      <c r="Q1031" s="309"/>
      <c r="R1031" s="309"/>
      <c r="S1031" s="309"/>
      <c r="T1031" s="309"/>
      <c r="U1031" s="309"/>
      <c r="V1031" s="309"/>
      <c r="W1031" s="309"/>
      <c r="X1031" s="309"/>
      <c r="Y1031" s="310"/>
      <c r="Z1031" s="311"/>
      <c r="AA1031" s="311"/>
      <c r="AB1031" s="31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9"/>
      <c r="Q1032" s="309"/>
      <c r="R1032" s="309"/>
      <c r="S1032" s="309"/>
      <c r="T1032" s="309"/>
      <c r="U1032" s="309"/>
      <c r="V1032" s="309"/>
      <c r="W1032" s="309"/>
      <c r="X1032" s="309"/>
      <c r="Y1032" s="310"/>
      <c r="Z1032" s="311"/>
      <c r="AA1032" s="311"/>
      <c r="AB1032" s="31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8"/>
      <c r="B1035" s="338"/>
      <c r="C1035" s="338" t="s">
        <v>26</v>
      </c>
      <c r="D1035" s="338"/>
      <c r="E1035" s="338"/>
      <c r="F1035" s="338"/>
      <c r="G1035" s="338"/>
      <c r="H1035" s="338"/>
      <c r="I1035" s="338"/>
      <c r="J1035" s="269" t="s">
        <v>224</v>
      </c>
      <c r="K1035" s="98"/>
      <c r="L1035" s="98"/>
      <c r="M1035" s="98"/>
      <c r="N1035" s="98"/>
      <c r="O1035" s="98"/>
      <c r="P1035" s="339" t="s">
        <v>199</v>
      </c>
      <c r="Q1035" s="339"/>
      <c r="R1035" s="339"/>
      <c r="S1035" s="339"/>
      <c r="T1035" s="339"/>
      <c r="U1035" s="339"/>
      <c r="V1035" s="339"/>
      <c r="W1035" s="339"/>
      <c r="X1035" s="339"/>
      <c r="Y1035" s="336" t="s">
        <v>222</v>
      </c>
      <c r="Z1035" s="337"/>
      <c r="AA1035" s="337"/>
      <c r="AB1035" s="337"/>
      <c r="AC1035" s="269" t="s">
        <v>263</v>
      </c>
      <c r="AD1035" s="269"/>
      <c r="AE1035" s="269"/>
      <c r="AF1035" s="269"/>
      <c r="AG1035" s="269"/>
      <c r="AH1035" s="336" t="s">
        <v>292</v>
      </c>
      <c r="AI1035" s="338"/>
      <c r="AJ1035" s="338"/>
      <c r="AK1035" s="338"/>
      <c r="AL1035" s="338" t="s">
        <v>21</v>
      </c>
      <c r="AM1035" s="338"/>
      <c r="AN1035" s="338"/>
      <c r="AO1035" s="418"/>
      <c r="AP1035" s="419" t="s">
        <v>225</v>
      </c>
      <c r="AQ1035" s="419"/>
      <c r="AR1035" s="419"/>
      <c r="AS1035" s="419"/>
      <c r="AT1035" s="419"/>
      <c r="AU1035" s="419"/>
      <c r="AV1035" s="419"/>
      <c r="AW1035" s="419"/>
      <c r="AX1035" s="419"/>
    </row>
    <row r="1036" spans="1:50" ht="30" hidden="1" customHeight="1" x14ac:dyDescent="0.15">
      <c r="A1036" s="396">
        <v>1</v>
      </c>
      <c r="B1036" s="396">
        <v>1</v>
      </c>
      <c r="C1036" s="410"/>
      <c r="D1036" s="410"/>
      <c r="E1036" s="410"/>
      <c r="F1036" s="410"/>
      <c r="G1036" s="410"/>
      <c r="H1036" s="410"/>
      <c r="I1036" s="410"/>
      <c r="J1036" s="411"/>
      <c r="K1036" s="412"/>
      <c r="L1036" s="412"/>
      <c r="M1036" s="412"/>
      <c r="N1036" s="412"/>
      <c r="O1036" s="412"/>
      <c r="P1036" s="309"/>
      <c r="Q1036" s="309"/>
      <c r="R1036" s="309"/>
      <c r="S1036" s="309"/>
      <c r="T1036" s="309"/>
      <c r="U1036" s="309"/>
      <c r="V1036" s="309"/>
      <c r="W1036" s="309"/>
      <c r="X1036" s="309"/>
      <c r="Y1036" s="310"/>
      <c r="Z1036" s="311"/>
      <c r="AA1036" s="311"/>
      <c r="AB1036" s="312"/>
      <c r="AC1036" s="320"/>
      <c r="AD1036" s="415"/>
      <c r="AE1036" s="415"/>
      <c r="AF1036" s="415"/>
      <c r="AG1036" s="415"/>
      <c r="AH1036" s="413"/>
      <c r="AI1036" s="414"/>
      <c r="AJ1036" s="414"/>
      <c r="AK1036" s="414"/>
      <c r="AL1036" s="317"/>
      <c r="AM1036" s="318"/>
      <c r="AN1036" s="318"/>
      <c r="AO1036" s="319"/>
      <c r="AP1036" s="313"/>
      <c r="AQ1036" s="313"/>
      <c r="AR1036" s="313"/>
      <c r="AS1036" s="313"/>
      <c r="AT1036" s="313"/>
      <c r="AU1036" s="313"/>
      <c r="AV1036" s="313"/>
      <c r="AW1036" s="313"/>
      <c r="AX1036" s="313"/>
    </row>
    <row r="1037" spans="1:50" ht="30" hidden="1" customHeight="1" x14ac:dyDescent="0.15">
      <c r="A1037" s="396">
        <v>2</v>
      </c>
      <c r="B1037" s="396">
        <v>1</v>
      </c>
      <c r="C1037" s="410"/>
      <c r="D1037" s="410"/>
      <c r="E1037" s="410"/>
      <c r="F1037" s="410"/>
      <c r="G1037" s="410"/>
      <c r="H1037" s="410"/>
      <c r="I1037" s="410"/>
      <c r="J1037" s="411"/>
      <c r="K1037" s="412"/>
      <c r="L1037" s="412"/>
      <c r="M1037" s="412"/>
      <c r="N1037" s="412"/>
      <c r="O1037" s="412"/>
      <c r="P1037" s="309"/>
      <c r="Q1037" s="309"/>
      <c r="R1037" s="309"/>
      <c r="S1037" s="309"/>
      <c r="T1037" s="309"/>
      <c r="U1037" s="309"/>
      <c r="V1037" s="309"/>
      <c r="W1037" s="309"/>
      <c r="X1037" s="309"/>
      <c r="Y1037" s="310"/>
      <c r="Z1037" s="311"/>
      <c r="AA1037" s="311"/>
      <c r="AB1037" s="312"/>
      <c r="AC1037" s="320"/>
      <c r="AD1037" s="320"/>
      <c r="AE1037" s="320"/>
      <c r="AF1037" s="320"/>
      <c r="AG1037" s="320"/>
      <c r="AH1037" s="413"/>
      <c r="AI1037" s="414"/>
      <c r="AJ1037" s="414"/>
      <c r="AK1037" s="414"/>
      <c r="AL1037" s="317"/>
      <c r="AM1037" s="318"/>
      <c r="AN1037" s="318"/>
      <c r="AO1037" s="319"/>
      <c r="AP1037" s="313"/>
      <c r="AQ1037" s="313"/>
      <c r="AR1037" s="313"/>
      <c r="AS1037" s="313"/>
      <c r="AT1037" s="313"/>
      <c r="AU1037" s="313"/>
      <c r="AV1037" s="313"/>
      <c r="AW1037" s="313"/>
      <c r="AX1037" s="313"/>
    </row>
    <row r="1038" spans="1:50" ht="30" hidden="1" customHeight="1" x14ac:dyDescent="0.15">
      <c r="A1038" s="396">
        <v>3</v>
      </c>
      <c r="B1038" s="396">
        <v>1</v>
      </c>
      <c r="C1038" s="416"/>
      <c r="D1038" s="410"/>
      <c r="E1038" s="410"/>
      <c r="F1038" s="410"/>
      <c r="G1038" s="410"/>
      <c r="H1038" s="410"/>
      <c r="I1038" s="410"/>
      <c r="J1038" s="411"/>
      <c r="K1038" s="412"/>
      <c r="L1038" s="412"/>
      <c r="M1038" s="412"/>
      <c r="N1038" s="412"/>
      <c r="O1038" s="412"/>
      <c r="P1038" s="417"/>
      <c r="Q1038" s="309"/>
      <c r="R1038" s="309"/>
      <c r="S1038" s="309"/>
      <c r="T1038" s="309"/>
      <c r="U1038" s="309"/>
      <c r="V1038" s="309"/>
      <c r="W1038" s="309"/>
      <c r="X1038" s="309"/>
      <c r="Y1038" s="310"/>
      <c r="Z1038" s="311"/>
      <c r="AA1038" s="311"/>
      <c r="AB1038" s="312"/>
      <c r="AC1038" s="320"/>
      <c r="AD1038" s="320"/>
      <c r="AE1038" s="320"/>
      <c r="AF1038" s="320"/>
      <c r="AG1038" s="320"/>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6">
        <v>4</v>
      </c>
      <c r="B1039" s="396">
        <v>1</v>
      </c>
      <c r="C1039" s="416"/>
      <c r="D1039" s="410"/>
      <c r="E1039" s="410"/>
      <c r="F1039" s="410"/>
      <c r="G1039" s="410"/>
      <c r="H1039" s="410"/>
      <c r="I1039" s="410"/>
      <c r="J1039" s="411"/>
      <c r="K1039" s="412"/>
      <c r="L1039" s="412"/>
      <c r="M1039" s="412"/>
      <c r="N1039" s="412"/>
      <c r="O1039" s="412"/>
      <c r="P1039" s="417"/>
      <c r="Q1039" s="309"/>
      <c r="R1039" s="309"/>
      <c r="S1039" s="309"/>
      <c r="T1039" s="309"/>
      <c r="U1039" s="309"/>
      <c r="V1039" s="309"/>
      <c r="W1039" s="309"/>
      <c r="X1039" s="309"/>
      <c r="Y1039" s="310"/>
      <c r="Z1039" s="311"/>
      <c r="AA1039" s="311"/>
      <c r="AB1039" s="312"/>
      <c r="AC1039" s="320"/>
      <c r="AD1039" s="320"/>
      <c r="AE1039" s="320"/>
      <c r="AF1039" s="320"/>
      <c r="AG1039" s="320"/>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6">
        <v>5</v>
      </c>
      <c r="B1040" s="396">
        <v>1</v>
      </c>
      <c r="C1040" s="410"/>
      <c r="D1040" s="410"/>
      <c r="E1040" s="410"/>
      <c r="F1040" s="410"/>
      <c r="G1040" s="410"/>
      <c r="H1040" s="410"/>
      <c r="I1040" s="410"/>
      <c r="J1040" s="411"/>
      <c r="K1040" s="412"/>
      <c r="L1040" s="412"/>
      <c r="M1040" s="412"/>
      <c r="N1040" s="412"/>
      <c r="O1040" s="412"/>
      <c r="P1040" s="309"/>
      <c r="Q1040" s="309"/>
      <c r="R1040" s="309"/>
      <c r="S1040" s="309"/>
      <c r="T1040" s="309"/>
      <c r="U1040" s="309"/>
      <c r="V1040" s="309"/>
      <c r="W1040" s="309"/>
      <c r="X1040" s="309"/>
      <c r="Y1040" s="310"/>
      <c r="Z1040" s="311"/>
      <c r="AA1040" s="311"/>
      <c r="AB1040" s="31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6">
        <v>6</v>
      </c>
      <c r="B1041" s="396">
        <v>1</v>
      </c>
      <c r="C1041" s="410"/>
      <c r="D1041" s="410"/>
      <c r="E1041" s="410"/>
      <c r="F1041" s="410"/>
      <c r="G1041" s="410"/>
      <c r="H1041" s="410"/>
      <c r="I1041" s="410"/>
      <c r="J1041" s="411"/>
      <c r="K1041" s="412"/>
      <c r="L1041" s="412"/>
      <c r="M1041" s="412"/>
      <c r="N1041" s="412"/>
      <c r="O1041" s="412"/>
      <c r="P1041" s="309"/>
      <c r="Q1041" s="309"/>
      <c r="R1041" s="309"/>
      <c r="S1041" s="309"/>
      <c r="T1041" s="309"/>
      <c r="U1041" s="309"/>
      <c r="V1041" s="309"/>
      <c r="W1041" s="309"/>
      <c r="X1041" s="309"/>
      <c r="Y1041" s="310"/>
      <c r="Z1041" s="311"/>
      <c r="AA1041" s="311"/>
      <c r="AB1041" s="31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6">
        <v>7</v>
      </c>
      <c r="B1042" s="396">
        <v>1</v>
      </c>
      <c r="C1042" s="410"/>
      <c r="D1042" s="410"/>
      <c r="E1042" s="410"/>
      <c r="F1042" s="410"/>
      <c r="G1042" s="410"/>
      <c r="H1042" s="410"/>
      <c r="I1042" s="410"/>
      <c r="J1042" s="411"/>
      <c r="K1042" s="412"/>
      <c r="L1042" s="412"/>
      <c r="M1042" s="412"/>
      <c r="N1042" s="412"/>
      <c r="O1042" s="412"/>
      <c r="P1042" s="309"/>
      <c r="Q1042" s="309"/>
      <c r="R1042" s="309"/>
      <c r="S1042" s="309"/>
      <c r="T1042" s="309"/>
      <c r="U1042" s="309"/>
      <c r="V1042" s="309"/>
      <c r="W1042" s="309"/>
      <c r="X1042" s="309"/>
      <c r="Y1042" s="310"/>
      <c r="Z1042" s="311"/>
      <c r="AA1042" s="311"/>
      <c r="AB1042" s="31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6">
        <v>8</v>
      </c>
      <c r="B1043" s="396">
        <v>1</v>
      </c>
      <c r="C1043" s="410"/>
      <c r="D1043" s="410"/>
      <c r="E1043" s="410"/>
      <c r="F1043" s="410"/>
      <c r="G1043" s="410"/>
      <c r="H1043" s="410"/>
      <c r="I1043" s="410"/>
      <c r="J1043" s="411"/>
      <c r="K1043" s="412"/>
      <c r="L1043" s="412"/>
      <c r="M1043" s="412"/>
      <c r="N1043" s="412"/>
      <c r="O1043" s="412"/>
      <c r="P1043" s="309"/>
      <c r="Q1043" s="309"/>
      <c r="R1043" s="309"/>
      <c r="S1043" s="309"/>
      <c r="T1043" s="309"/>
      <c r="U1043" s="309"/>
      <c r="V1043" s="309"/>
      <c r="W1043" s="309"/>
      <c r="X1043" s="309"/>
      <c r="Y1043" s="310"/>
      <c r="Z1043" s="311"/>
      <c r="AA1043" s="311"/>
      <c r="AB1043" s="31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6">
        <v>9</v>
      </c>
      <c r="B1044" s="396">
        <v>1</v>
      </c>
      <c r="C1044" s="410"/>
      <c r="D1044" s="410"/>
      <c r="E1044" s="410"/>
      <c r="F1044" s="410"/>
      <c r="G1044" s="410"/>
      <c r="H1044" s="410"/>
      <c r="I1044" s="410"/>
      <c r="J1044" s="411"/>
      <c r="K1044" s="412"/>
      <c r="L1044" s="412"/>
      <c r="M1044" s="412"/>
      <c r="N1044" s="412"/>
      <c r="O1044" s="412"/>
      <c r="P1044" s="309"/>
      <c r="Q1044" s="309"/>
      <c r="R1044" s="309"/>
      <c r="S1044" s="309"/>
      <c r="T1044" s="309"/>
      <c r="U1044" s="309"/>
      <c r="V1044" s="309"/>
      <c r="W1044" s="309"/>
      <c r="X1044" s="309"/>
      <c r="Y1044" s="310"/>
      <c r="Z1044" s="311"/>
      <c r="AA1044" s="311"/>
      <c r="AB1044" s="31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6">
        <v>10</v>
      </c>
      <c r="B1045" s="396">
        <v>1</v>
      </c>
      <c r="C1045" s="410"/>
      <c r="D1045" s="410"/>
      <c r="E1045" s="410"/>
      <c r="F1045" s="410"/>
      <c r="G1045" s="410"/>
      <c r="H1045" s="410"/>
      <c r="I1045" s="410"/>
      <c r="J1045" s="411"/>
      <c r="K1045" s="412"/>
      <c r="L1045" s="412"/>
      <c r="M1045" s="412"/>
      <c r="N1045" s="412"/>
      <c r="O1045" s="412"/>
      <c r="P1045" s="309"/>
      <c r="Q1045" s="309"/>
      <c r="R1045" s="309"/>
      <c r="S1045" s="309"/>
      <c r="T1045" s="309"/>
      <c r="U1045" s="309"/>
      <c r="V1045" s="309"/>
      <c r="W1045" s="309"/>
      <c r="X1045" s="309"/>
      <c r="Y1045" s="310"/>
      <c r="Z1045" s="311"/>
      <c r="AA1045" s="311"/>
      <c r="AB1045" s="31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9"/>
      <c r="Q1046" s="309"/>
      <c r="R1046" s="309"/>
      <c r="S1046" s="309"/>
      <c r="T1046" s="309"/>
      <c r="U1046" s="309"/>
      <c r="V1046" s="309"/>
      <c r="W1046" s="309"/>
      <c r="X1046" s="309"/>
      <c r="Y1046" s="310"/>
      <c r="Z1046" s="311"/>
      <c r="AA1046" s="311"/>
      <c r="AB1046" s="31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9"/>
      <c r="Q1047" s="309"/>
      <c r="R1047" s="309"/>
      <c r="S1047" s="309"/>
      <c r="T1047" s="309"/>
      <c r="U1047" s="309"/>
      <c r="V1047" s="309"/>
      <c r="W1047" s="309"/>
      <c r="X1047" s="309"/>
      <c r="Y1047" s="310"/>
      <c r="Z1047" s="311"/>
      <c r="AA1047" s="311"/>
      <c r="AB1047" s="31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9"/>
      <c r="Q1048" s="309"/>
      <c r="R1048" s="309"/>
      <c r="S1048" s="309"/>
      <c r="T1048" s="309"/>
      <c r="U1048" s="309"/>
      <c r="V1048" s="309"/>
      <c r="W1048" s="309"/>
      <c r="X1048" s="309"/>
      <c r="Y1048" s="310"/>
      <c r="Z1048" s="311"/>
      <c r="AA1048" s="311"/>
      <c r="AB1048" s="31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9"/>
      <c r="Q1049" s="309"/>
      <c r="R1049" s="309"/>
      <c r="S1049" s="309"/>
      <c r="T1049" s="309"/>
      <c r="U1049" s="309"/>
      <c r="V1049" s="309"/>
      <c r="W1049" s="309"/>
      <c r="X1049" s="309"/>
      <c r="Y1049" s="310"/>
      <c r="Z1049" s="311"/>
      <c r="AA1049" s="311"/>
      <c r="AB1049" s="31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9"/>
      <c r="Q1050" s="309"/>
      <c r="R1050" s="309"/>
      <c r="S1050" s="309"/>
      <c r="T1050" s="309"/>
      <c r="U1050" s="309"/>
      <c r="V1050" s="309"/>
      <c r="W1050" s="309"/>
      <c r="X1050" s="309"/>
      <c r="Y1050" s="310"/>
      <c r="Z1050" s="311"/>
      <c r="AA1050" s="311"/>
      <c r="AB1050" s="31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9"/>
      <c r="Q1051" s="309"/>
      <c r="R1051" s="309"/>
      <c r="S1051" s="309"/>
      <c r="T1051" s="309"/>
      <c r="U1051" s="309"/>
      <c r="V1051" s="309"/>
      <c r="W1051" s="309"/>
      <c r="X1051" s="309"/>
      <c r="Y1051" s="310"/>
      <c r="Z1051" s="311"/>
      <c r="AA1051" s="311"/>
      <c r="AB1051" s="31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9"/>
      <c r="Q1052" s="309"/>
      <c r="R1052" s="309"/>
      <c r="S1052" s="309"/>
      <c r="T1052" s="309"/>
      <c r="U1052" s="309"/>
      <c r="V1052" s="309"/>
      <c r="W1052" s="309"/>
      <c r="X1052" s="309"/>
      <c r="Y1052" s="310"/>
      <c r="Z1052" s="311"/>
      <c r="AA1052" s="311"/>
      <c r="AB1052" s="31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9"/>
      <c r="Q1053" s="309"/>
      <c r="R1053" s="309"/>
      <c r="S1053" s="309"/>
      <c r="T1053" s="309"/>
      <c r="U1053" s="309"/>
      <c r="V1053" s="309"/>
      <c r="W1053" s="309"/>
      <c r="X1053" s="309"/>
      <c r="Y1053" s="310"/>
      <c r="Z1053" s="311"/>
      <c r="AA1053" s="311"/>
      <c r="AB1053" s="31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9"/>
      <c r="Q1054" s="309"/>
      <c r="R1054" s="309"/>
      <c r="S1054" s="309"/>
      <c r="T1054" s="309"/>
      <c r="U1054" s="309"/>
      <c r="V1054" s="309"/>
      <c r="W1054" s="309"/>
      <c r="X1054" s="309"/>
      <c r="Y1054" s="310"/>
      <c r="Z1054" s="311"/>
      <c r="AA1054" s="311"/>
      <c r="AB1054" s="31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9"/>
      <c r="Q1055" s="309"/>
      <c r="R1055" s="309"/>
      <c r="S1055" s="309"/>
      <c r="T1055" s="309"/>
      <c r="U1055" s="309"/>
      <c r="V1055" s="309"/>
      <c r="W1055" s="309"/>
      <c r="X1055" s="309"/>
      <c r="Y1055" s="310"/>
      <c r="Z1055" s="311"/>
      <c r="AA1055" s="311"/>
      <c r="AB1055" s="31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9"/>
      <c r="Q1056" s="309"/>
      <c r="R1056" s="309"/>
      <c r="S1056" s="309"/>
      <c r="T1056" s="309"/>
      <c r="U1056" s="309"/>
      <c r="V1056" s="309"/>
      <c r="W1056" s="309"/>
      <c r="X1056" s="309"/>
      <c r="Y1056" s="310"/>
      <c r="Z1056" s="311"/>
      <c r="AA1056" s="311"/>
      <c r="AB1056" s="31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9"/>
      <c r="Q1057" s="309"/>
      <c r="R1057" s="309"/>
      <c r="S1057" s="309"/>
      <c r="T1057" s="309"/>
      <c r="U1057" s="309"/>
      <c r="V1057" s="309"/>
      <c r="W1057" s="309"/>
      <c r="X1057" s="309"/>
      <c r="Y1057" s="310"/>
      <c r="Z1057" s="311"/>
      <c r="AA1057" s="311"/>
      <c r="AB1057" s="31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9"/>
      <c r="Q1058" s="309"/>
      <c r="R1058" s="309"/>
      <c r="S1058" s="309"/>
      <c r="T1058" s="309"/>
      <c r="U1058" s="309"/>
      <c r="V1058" s="309"/>
      <c r="W1058" s="309"/>
      <c r="X1058" s="309"/>
      <c r="Y1058" s="310"/>
      <c r="Z1058" s="311"/>
      <c r="AA1058" s="311"/>
      <c r="AB1058" s="31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9"/>
      <c r="Q1059" s="309"/>
      <c r="R1059" s="309"/>
      <c r="S1059" s="309"/>
      <c r="T1059" s="309"/>
      <c r="U1059" s="309"/>
      <c r="V1059" s="309"/>
      <c r="W1059" s="309"/>
      <c r="X1059" s="309"/>
      <c r="Y1059" s="310"/>
      <c r="Z1059" s="311"/>
      <c r="AA1059" s="311"/>
      <c r="AB1059" s="31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9"/>
      <c r="Q1060" s="309"/>
      <c r="R1060" s="309"/>
      <c r="S1060" s="309"/>
      <c r="T1060" s="309"/>
      <c r="U1060" s="309"/>
      <c r="V1060" s="309"/>
      <c r="W1060" s="309"/>
      <c r="X1060" s="309"/>
      <c r="Y1060" s="310"/>
      <c r="Z1060" s="311"/>
      <c r="AA1060" s="311"/>
      <c r="AB1060" s="31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9"/>
      <c r="Q1061" s="309"/>
      <c r="R1061" s="309"/>
      <c r="S1061" s="309"/>
      <c r="T1061" s="309"/>
      <c r="U1061" s="309"/>
      <c r="V1061" s="309"/>
      <c r="W1061" s="309"/>
      <c r="X1061" s="309"/>
      <c r="Y1061" s="310"/>
      <c r="Z1061" s="311"/>
      <c r="AA1061" s="311"/>
      <c r="AB1061" s="31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9"/>
      <c r="Q1062" s="309"/>
      <c r="R1062" s="309"/>
      <c r="S1062" s="309"/>
      <c r="T1062" s="309"/>
      <c r="U1062" s="309"/>
      <c r="V1062" s="309"/>
      <c r="W1062" s="309"/>
      <c r="X1062" s="309"/>
      <c r="Y1062" s="310"/>
      <c r="Z1062" s="311"/>
      <c r="AA1062" s="311"/>
      <c r="AB1062" s="31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9"/>
      <c r="Q1063" s="309"/>
      <c r="R1063" s="309"/>
      <c r="S1063" s="309"/>
      <c r="T1063" s="309"/>
      <c r="U1063" s="309"/>
      <c r="V1063" s="309"/>
      <c r="W1063" s="309"/>
      <c r="X1063" s="309"/>
      <c r="Y1063" s="310"/>
      <c r="Z1063" s="311"/>
      <c r="AA1063" s="311"/>
      <c r="AB1063" s="31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9"/>
      <c r="Q1064" s="309"/>
      <c r="R1064" s="309"/>
      <c r="S1064" s="309"/>
      <c r="T1064" s="309"/>
      <c r="U1064" s="309"/>
      <c r="V1064" s="309"/>
      <c r="W1064" s="309"/>
      <c r="X1064" s="309"/>
      <c r="Y1064" s="310"/>
      <c r="Z1064" s="311"/>
      <c r="AA1064" s="311"/>
      <c r="AB1064" s="31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9"/>
      <c r="Q1065" s="309"/>
      <c r="R1065" s="309"/>
      <c r="S1065" s="309"/>
      <c r="T1065" s="309"/>
      <c r="U1065" s="309"/>
      <c r="V1065" s="309"/>
      <c r="W1065" s="309"/>
      <c r="X1065" s="309"/>
      <c r="Y1065" s="310"/>
      <c r="Z1065" s="311"/>
      <c r="AA1065" s="311"/>
      <c r="AB1065" s="31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8"/>
      <c r="B1068" s="338"/>
      <c r="C1068" s="338" t="s">
        <v>26</v>
      </c>
      <c r="D1068" s="338"/>
      <c r="E1068" s="338"/>
      <c r="F1068" s="338"/>
      <c r="G1068" s="338"/>
      <c r="H1068" s="338"/>
      <c r="I1068" s="338"/>
      <c r="J1068" s="269" t="s">
        <v>224</v>
      </c>
      <c r="K1068" s="98"/>
      <c r="L1068" s="98"/>
      <c r="M1068" s="98"/>
      <c r="N1068" s="98"/>
      <c r="O1068" s="98"/>
      <c r="P1068" s="339" t="s">
        <v>199</v>
      </c>
      <c r="Q1068" s="339"/>
      <c r="R1068" s="339"/>
      <c r="S1068" s="339"/>
      <c r="T1068" s="339"/>
      <c r="U1068" s="339"/>
      <c r="V1068" s="339"/>
      <c r="W1068" s="339"/>
      <c r="X1068" s="339"/>
      <c r="Y1068" s="336" t="s">
        <v>222</v>
      </c>
      <c r="Z1068" s="337"/>
      <c r="AA1068" s="337"/>
      <c r="AB1068" s="337"/>
      <c r="AC1068" s="269" t="s">
        <v>263</v>
      </c>
      <c r="AD1068" s="269"/>
      <c r="AE1068" s="269"/>
      <c r="AF1068" s="269"/>
      <c r="AG1068" s="269"/>
      <c r="AH1068" s="336" t="s">
        <v>292</v>
      </c>
      <c r="AI1068" s="338"/>
      <c r="AJ1068" s="338"/>
      <c r="AK1068" s="338"/>
      <c r="AL1068" s="338" t="s">
        <v>21</v>
      </c>
      <c r="AM1068" s="338"/>
      <c r="AN1068" s="338"/>
      <c r="AO1068" s="418"/>
      <c r="AP1068" s="419" t="s">
        <v>225</v>
      </c>
      <c r="AQ1068" s="419"/>
      <c r="AR1068" s="419"/>
      <c r="AS1068" s="419"/>
      <c r="AT1068" s="419"/>
      <c r="AU1068" s="419"/>
      <c r="AV1068" s="419"/>
      <c r="AW1068" s="419"/>
      <c r="AX1068" s="419"/>
    </row>
    <row r="1069" spans="1:50" ht="30" hidden="1" customHeight="1" x14ac:dyDescent="0.15">
      <c r="A1069" s="396">
        <v>1</v>
      </c>
      <c r="B1069" s="396">
        <v>1</v>
      </c>
      <c r="C1069" s="410"/>
      <c r="D1069" s="410"/>
      <c r="E1069" s="410"/>
      <c r="F1069" s="410"/>
      <c r="G1069" s="410"/>
      <c r="H1069" s="410"/>
      <c r="I1069" s="410"/>
      <c r="J1069" s="411"/>
      <c r="K1069" s="412"/>
      <c r="L1069" s="412"/>
      <c r="M1069" s="412"/>
      <c r="N1069" s="412"/>
      <c r="O1069" s="412"/>
      <c r="P1069" s="309"/>
      <c r="Q1069" s="309"/>
      <c r="R1069" s="309"/>
      <c r="S1069" s="309"/>
      <c r="T1069" s="309"/>
      <c r="U1069" s="309"/>
      <c r="V1069" s="309"/>
      <c r="W1069" s="309"/>
      <c r="X1069" s="309"/>
      <c r="Y1069" s="310"/>
      <c r="Z1069" s="311"/>
      <c r="AA1069" s="311"/>
      <c r="AB1069" s="312"/>
      <c r="AC1069" s="320"/>
      <c r="AD1069" s="415"/>
      <c r="AE1069" s="415"/>
      <c r="AF1069" s="415"/>
      <c r="AG1069" s="415"/>
      <c r="AH1069" s="413"/>
      <c r="AI1069" s="414"/>
      <c r="AJ1069" s="414"/>
      <c r="AK1069" s="414"/>
      <c r="AL1069" s="317"/>
      <c r="AM1069" s="318"/>
      <c r="AN1069" s="318"/>
      <c r="AO1069" s="319"/>
      <c r="AP1069" s="313"/>
      <c r="AQ1069" s="313"/>
      <c r="AR1069" s="313"/>
      <c r="AS1069" s="313"/>
      <c r="AT1069" s="313"/>
      <c r="AU1069" s="313"/>
      <c r="AV1069" s="313"/>
      <c r="AW1069" s="313"/>
      <c r="AX1069" s="313"/>
    </row>
    <row r="1070" spans="1:50" ht="30" hidden="1" customHeight="1" x14ac:dyDescent="0.15">
      <c r="A1070" s="396">
        <v>2</v>
      </c>
      <c r="B1070" s="396">
        <v>1</v>
      </c>
      <c r="C1070" s="410"/>
      <c r="D1070" s="410"/>
      <c r="E1070" s="410"/>
      <c r="F1070" s="410"/>
      <c r="G1070" s="410"/>
      <c r="H1070" s="410"/>
      <c r="I1070" s="410"/>
      <c r="J1070" s="411"/>
      <c r="K1070" s="412"/>
      <c r="L1070" s="412"/>
      <c r="M1070" s="412"/>
      <c r="N1070" s="412"/>
      <c r="O1070" s="412"/>
      <c r="P1070" s="309"/>
      <c r="Q1070" s="309"/>
      <c r="R1070" s="309"/>
      <c r="S1070" s="309"/>
      <c r="T1070" s="309"/>
      <c r="U1070" s="309"/>
      <c r="V1070" s="309"/>
      <c r="W1070" s="309"/>
      <c r="X1070" s="309"/>
      <c r="Y1070" s="310"/>
      <c r="Z1070" s="311"/>
      <c r="AA1070" s="311"/>
      <c r="AB1070" s="312"/>
      <c r="AC1070" s="320"/>
      <c r="AD1070" s="320"/>
      <c r="AE1070" s="320"/>
      <c r="AF1070" s="320"/>
      <c r="AG1070" s="320"/>
      <c r="AH1070" s="413"/>
      <c r="AI1070" s="414"/>
      <c r="AJ1070" s="414"/>
      <c r="AK1070" s="414"/>
      <c r="AL1070" s="317"/>
      <c r="AM1070" s="318"/>
      <c r="AN1070" s="318"/>
      <c r="AO1070" s="319"/>
      <c r="AP1070" s="313"/>
      <c r="AQ1070" s="313"/>
      <c r="AR1070" s="313"/>
      <c r="AS1070" s="313"/>
      <c r="AT1070" s="313"/>
      <c r="AU1070" s="313"/>
      <c r="AV1070" s="313"/>
      <c r="AW1070" s="313"/>
      <c r="AX1070" s="313"/>
    </row>
    <row r="1071" spans="1:50" ht="30" hidden="1" customHeight="1" x14ac:dyDescent="0.15">
      <c r="A1071" s="396">
        <v>3</v>
      </c>
      <c r="B1071" s="396">
        <v>1</v>
      </c>
      <c r="C1071" s="416"/>
      <c r="D1071" s="410"/>
      <c r="E1071" s="410"/>
      <c r="F1071" s="410"/>
      <c r="G1071" s="410"/>
      <c r="H1071" s="410"/>
      <c r="I1071" s="410"/>
      <c r="J1071" s="411"/>
      <c r="K1071" s="412"/>
      <c r="L1071" s="412"/>
      <c r="M1071" s="412"/>
      <c r="N1071" s="412"/>
      <c r="O1071" s="412"/>
      <c r="P1071" s="417"/>
      <c r="Q1071" s="309"/>
      <c r="R1071" s="309"/>
      <c r="S1071" s="309"/>
      <c r="T1071" s="309"/>
      <c r="U1071" s="309"/>
      <c r="V1071" s="309"/>
      <c r="W1071" s="309"/>
      <c r="X1071" s="309"/>
      <c r="Y1071" s="310"/>
      <c r="Z1071" s="311"/>
      <c r="AA1071" s="311"/>
      <c r="AB1071" s="312"/>
      <c r="AC1071" s="320"/>
      <c r="AD1071" s="320"/>
      <c r="AE1071" s="320"/>
      <c r="AF1071" s="320"/>
      <c r="AG1071" s="320"/>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6">
        <v>4</v>
      </c>
      <c r="B1072" s="396">
        <v>1</v>
      </c>
      <c r="C1072" s="416"/>
      <c r="D1072" s="410"/>
      <c r="E1072" s="410"/>
      <c r="F1072" s="410"/>
      <c r="G1072" s="410"/>
      <c r="H1072" s="410"/>
      <c r="I1072" s="410"/>
      <c r="J1072" s="411"/>
      <c r="K1072" s="412"/>
      <c r="L1072" s="412"/>
      <c r="M1072" s="412"/>
      <c r="N1072" s="412"/>
      <c r="O1072" s="412"/>
      <c r="P1072" s="417"/>
      <c r="Q1072" s="309"/>
      <c r="R1072" s="309"/>
      <c r="S1072" s="309"/>
      <c r="T1072" s="309"/>
      <c r="U1072" s="309"/>
      <c r="V1072" s="309"/>
      <c r="W1072" s="309"/>
      <c r="X1072" s="309"/>
      <c r="Y1072" s="310"/>
      <c r="Z1072" s="311"/>
      <c r="AA1072" s="311"/>
      <c r="AB1072" s="312"/>
      <c r="AC1072" s="320"/>
      <c r="AD1072" s="320"/>
      <c r="AE1072" s="320"/>
      <c r="AF1072" s="320"/>
      <c r="AG1072" s="320"/>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6">
        <v>5</v>
      </c>
      <c r="B1073" s="396">
        <v>1</v>
      </c>
      <c r="C1073" s="410"/>
      <c r="D1073" s="410"/>
      <c r="E1073" s="410"/>
      <c r="F1073" s="410"/>
      <c r="G1073" s="410"/>
      <c r="H1073" s="410"/>
      <c r="I1073" s="410"/>
      <c r="J1073" s="411"/>
      <c r="K1073" s="412"/>
      <c r="L1073" s="412"/>
      <c r="M1073" s="412"/>
      <c r="N1073" s="412"/>
      <c r="O1073" s="412"/>
      <c r="P1073" s="309"/>
      <c r="Q1073" s="309"/>
      <c r="R1073" s="309"/>
      <c r="S1073" s="309"/>
      <c r="T1073" s="309"/>
      <c r="U1073" s="309"/>
      <c r="V1073" s="309"/>
      <c r="W1073" s="309"/>
      <c r="X1073" s="309"/>
      <c r="Y1073" s="310"/>
      <c r="Z1073" s="311"/>
      <c r="AA1073" s="311"/>
      <c r="AB1073" s="31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6">
        <v>6</v>
      </c>
      <c r="B1074" s="396">
        <v>1</v>
      </c>
      <c r="C1074" s="410"/>
      <c r="D1074" s="410"/>
      <c r="E1074" s="410"/>
      <c r="F1074" s="410"/>
      <c r="G1074" s="410"/>
      <c r="H1074" s="410"/>
      <c r="I1074" s="410"/>
      <c r="J1074" s="411"/>
      <c r="K1074" s="412"/>
      <c r="L1074" s="412"/>
      <c r="M1074" s="412"/>
      <c r="N1074" s="412"/>
      <c r="O1074" s="412"/>
      <c r="P1074" s="309"/>
      <c r="Q1074" s="309"/>
      <c r="R1074" s="309"/>
      <c r="S1074" s="309"/>
      <c r="T1074" s="309"/>
      <c r="U1074" s="309"/>
      <c r="V1074" s="309"/>
      <c r="W1074" s="309"/>
      <c r="X1074" s="309"/>
      <c r="Y1074" s="310"/>
      <c r="Z1074" s="311"/>
      <c r="AA1074" s="311"/>
      <c r="AB1074" s="31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6">
        <v>7</v>
      </c>
      <c r="B1075" s="396">
        <v>1</v>
      </c>
      <c r="C1075" s="410"/>
      <c r="D1075" s="410"/>
      <c r="E1075" s="410"/>
      <c r="F1075" s="410"/>
      <c r="G1075" s="410"/>
      <c r="H1075" s="410"/>
      <c r="I1075" s="410"/>
      <c r="J1075" s="411"/>
      <c r="K1075" s="412"/>
      <c r="L1075" s="412"/>
      <c r="M1075" s="412"/>
      <c r="N1075" s="412"/>
      <c r="O1075" s="412"/>
      <c r="P1075" s="309"/>
      <c r="Q1075" s="309"/>
      <c r="R1075" s="309"/>
      <c r="S1075" s="309"/>
      <c r="T1075" s="309"/>
      <c r="U1075" s="309"/>
      <c r="V1075" s="309"/>
      <c r="W1075" s="309"/>
      <c r="X1075" s="309"/>
      <c r="Y1075" s="310"/>
      <c r="Z1075" s="311"/>
      <c r="AA1075" s="311"/>
      <c r="AB1075" s="31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6">
        <v>8</v>
      </c>
      <c r="B1076" s="396">
        <v>1</v>
      </c>
      <c r="C1076" s="410"/>
      <c r="D1076" s="410"/>
      <c r="E1076" s="410"/>
      <c r="F1076" s="410"/>
      <c r="G1076" s="410"/>
      <c r="H1076" s="410"/>
      <c r="I1076" s="410"/>
      <c r="J1076" s="411"/>
      <c r="K1076" s="412"/>
      <c r="L1076" s="412"/>
      <c r="M1076" s="412"/>
      <c r="N1076" s="412"/>
      <c r="O1076" s="412"/>
      <c r="P1076" s="309"/>
      <c r="Q1076" s="309"/>
      <c r="R1076" s="309"/>
      <c r="S1076" s="309"/>
      <c r="T1076" s="309"/>
      <c r="U1076" s="309"/>
      <c r="V1076" s="309"/>
      <c r="W1076" s="309"/>
      <c r="X1076" s="309"/>
      <c r="Y1076" s="310"/>
      <c r="Z1076" s="311"/>
      <c r="AA1076" s="311"/>
      <c r="AB1076" s="31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6">
        <v>9</v>
      </c>
      <c r="B1077" s="396">
        <v>1</v>
      </c>
      <c r="C1077" s="410"/>
      <c r="D1077" s="410"/>
      <c r="E1077" s="410"/>
      <c r="F1077" s="410"/>
      <c r="G1077" s="410"/>
      <c r="H1077" s="410"/>
      <c r="I1077" s="410"/>
      <c r="J1077" s="411"/>
      <c r="K1077" s="412"/>
      <c r="L1077" s="412"/>
      <c r="M1077" s="412"/>
      <c r="N1077" s="412"/>
      <c r="O1077" s="412"/>
      <c r="P1077" s="309"/>
      <c r="Q1077" s="309"/>
      <c r="R1077" s="309"/>
      <c r="S1077" s="309"/>
      <c r="T1077" s="309"/>
      <c r="U1077" s="309"/>
      <c r="V1077" s="309"/>
      <c r="W1077" s="309"/>
      <c r="X1077" s="309"/>
      <c r="Y1077" s="310"/>
      <c r="Z1077" s="311"/>
      <c r="AA1077" s="311"/>
      <c r="AB1077" s="31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6">
        <v>10</v>
      </c>
      <c r="B1078" s="396">
        <v>1</v>
      </c>
      <c r="C1078" s="410"/>
      <c r="D1078" s="410"/>
      <c r="E1078" s="410"/>
      <c r="F1078" s="410"/>
      <c r="G1078" s="410"/>
      <c r="H1078" s="410"/>
      <c r="I1078" s="410"/>
      <c r="J1078" s="411"/>
      <c r="K1078" s="412"/>
      <c r="L1078" s="412"/>
      <c r="M1078" s="412"/>
      <c r="N1078" s="412"/>
      <c r="O1078" s="412"/>
      <c r="P1078" s="309"/>
      <c r="Q1078" s="309"/>
      <c r="R1078" s="309"/>
      <c r="S1078" s="309"/>
      <c r="T1078" s="309"/>
      <c r="U1078" s="309"/>
      <c r="V1078" s="309"/>
      <c r="W1078" s="309"/>
      <c r="X1078" s="309"/>
      <c r="Y1078" s="310"/>
      <c r="Z1078" s="311"/>
      <c r="AA1078" s="311"/>
      <c r="AB1078" s="31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9"/>
      <c r="Q1079" s="309"/>
      <c r="R1079" s="309"/>
      <c r="S1079" s="309"/>
      <c r="T1079" s="309"/>
      <c r="U1079" s="309"/>
      <c r="V1079" s="309"/>
      <c r="W1079" s="309"/>
      <c r="X1079" s="309"/>
      <c r="Y1079" s="310"/>
      <c r="Z1079" s="311"/>
      <c r="AA1079" s="311"/>
      <c r="AB1079" s="31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9"/>
      <c r="Q1080" s="309"/>
      <c r="R1080" s="309"/>
      <c r="S1080" s="309"/>
      <c r="T1080" s="309"/>
      <c r="U1080" s="309"/>
      <c r="V1080" s="309"/>
      <c r="W1080" s="309"/>
      <c r="X1080" s="309"/>
      <c r="Y1080" s="310"/>
      <c r="Z1080" s="311"/>
      <c r="AA1080" s="311"/>
      <c r="AB1080" s="31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9"/>
      <c r="Q1081" s="309"/>
      <c r="R1081" s="309"/>
      <c r="S1081" s="309"/>
      <c r="T1081" s="309"/>
      <c r="U1081" s="309"/>
      <c r="V1081" s="309"/>
      <c r="W1081" s="309"/>
      <c r="X1081" s="309"/>
      <c r="Y1081" s="310"/>
      <c r="Z1081" s="311"/>
      <c r="AA1081" s="311"/>
      <c r="AB1081" s="31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9"/>
      <c r="Q1082" s="309"/>
      <c r="R1082" s="309"/>
      <c r="S1082" s="309"/>
      <c r="T1082" s="309"/>
      <c r="U1082" s="309"/>
      <c r="V1082" s="309"/>
      <c r="W1082" s="309"/>
      <c r="X1082" s="309"/>
      <c r="Y1082" s="310"/>
      <c r="Z1082" s="311"/>
      <c r="AA1082" s="311"/>
      <c r="AB1082" s="31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9"/>
      <c r="Q1083" s="309"/>
      <c r="R1083" s="309"/>
      <c r="S1083" s="309"/>
      <c r="T1083" s="309"/>
      <c r="U1083" s="309"/>
      <c r="V1083" s="309"/>
      <c r="W1083" s="309"/>
      <c r="X1083" s="309"/>
      <c r="Y1083" s="310"/>
      <c r="Z1083" s="311"/>
      <c r="AA1083" s="311"/>
      <c r="AB1083" s="31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9"/>
      <c r="Q1084" s="309"/>
      <c r="R1084" s="309"/>
      <c r="S1084" s="309"/>
      <c r="T1084" s="309"/>
      <c r="U1084" s="309"/>
      <c r="V1084" s="309"/>
      <c r="W1084" s="309"/>
      <c r="X1084" s="309"/>
      <c r="Y1084" s="310"/>
      <c r="Z1084" s="311"/>
      <c r="AA1084" s="311"/>
      <c r="AB1084" s="31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9"/>
      <c r="Q1085" s="309"/>
      <c r="R1085" s="309"/>
      <c r="S1085" s="309"/>
      <c r="T1085" s="309"/>
      <c r="U1085" s="309"/>
      <c r="V1085" s="309"/>
      <c r="W1085" s="309"/>
      <c r="X1085" s="309"/>
      <c r="Y1085" s="310"/>
      <c r="Z1085" s="311"/>
      <c r="AA1085" s="311"/>
      <c r="AB1085" s="31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9"/>
      <c r="Q1086" s="309"/>
      <c r="R1086" s="309"/>
      <c r="S1086" s="309"/>
      <c r="T1086" s="309"/>
      <c r="U1086" s="309"/>
      <c r="V1086" s="309"/>
      <c r="W1086" s="309"/>
      <c r="X1086" s="309"/>
      <c r="Y1086" s="310"/>
      <c r="Z1086" s="311"/>
      <c r="AA1086" s="311"/>
      <c r="AB1086" s="31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9"/>
      <c r="Q1087" s="309"/>
      <c r="R1087" s="309"/>
      <c r="S1087" s="309"/>
      <c r="T1087" s="309"/>
      <c r="U1087" s="309"/>
      <c r="V1087" s="309"/>
      <c r="W1087" s="309"/>
      <c r="X1087" s="309"/>
      <c r="Y1087" s="310"/>
      <c r="Z1087" s="311"/>
      <c r="AA1087" s="311"/>
      <c r="AB1087" s="31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9"/>
      <c r="Q1088" s="309"/>
      <c r="R1088" s="309"/>
      <c r="S1088" s="309"/>
      <c r="T1088" s="309"/>
      <c r="U1088" s="309"/>
      <c r="V1088" s="309"/>
      <c r="W1088" s="309"/>
      <c r="X1088" s="309"/>
      <c r="Y1088" s="310"/>
      <c r="Z1088" s="311"/>
      <c r="AA1088" s="311"/>
      <c r="AB1088" s="31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9"/>
      <c r="Q1089" s="309"/>
      <c r="R1089" s="309"/>
      <c r="S1089" s="309"/>
      <c r="T1089" s="309"/>
      <c r="U1089" s="309"/>
      <c r="V1089" s="309"/>
      <c r="W1089" s="309"/>
      <c r="X1089" s="309"/>
      <c r="Y1089" s="310"/>
      <c r="Z1089" s="311"/>
      <c r="AA1089" s="311"/>
      <c r="AB1089" s="31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9"/>
      <c r="Q1090" s="309"/>
      <c r="R1090" s="309"/>
      <c r="S1090" s="309"/>
      <c r="T1090" s="309"/>
      <c r="U1090" s="309"/>
      <c r="V1090" s="309"/>
      <c r="W1090" s="309"/>
      <c r="X1090" s="309"/>
      <c r="Y1090" s="310"/>
      <c r="Z1090" s="311"/>
      <c r="AA1090" s="311"/>
      <c r="AB1090" s="31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9"/>
      <c r="Q1091" s="309"/>
      <c r="R1091" s="309"/>
      <c r="S1091" s="309"/>
      <c r="T1091" s="309"/>
      <c r="U1091" s="309"/>
      <c r="V1091" s="309"/>
      <c r="W1091" s="309"/>
      <c r="X1091" s="309"/>
      <c r="Y1091" s="310"/>
      <c r="Z1091" s="311"/>
      <c r="AA1091" s="311"/>
      <c r="AB1091" s="31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9"/>
      <c r="Q1092" s="309"/>
      <c r="R1092" s="309"/>
      <c r="S1092" s="309"/>
      <c r="T1092" s="309"/>
      <c r="U1092" s="309"/>
      <c r="V1092" s="309"/>
      <c r="W1092" s="309"/>
      <c r="X1092" s="309"/>
      <c r="Y1092" s="310"/>
      <c r="Z1092" s="311"/>
      <c r="AA1092" s="311"/>
      <c r="AB1092" s="31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9"/>
      <c r="Q1093" s="309"/>
      <c r="R1093" s="309"/>
      <c r="S1093" s="309"/>
      <c r="T1093" s="309"/>
      <c r="U1093" s="309"/>
      <c r="V1093" s="309"/>
      <c r="W1093" s="309"/>
      <c r="X1093" s="309"/>
      <c r="Y1093" s="310"/>
      <c r="Z1093" s="311"/>
      <c r="AA1093" s="311"/>
      <c r="AB1093" s="31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9"/>
      <c r="Q1094" s="309"/>
      <c r="R1094" s="309"/>
      <c r="S1094" s="309"/>
      <c r="T1094" s="309"/>
      <c r="U1094" s="309"/>
      <c r="V1094" s="309"/>
      <c r="W1094" s="309"/>
      <c r="X1094" s="309"/>
      <c r="Y1094" s="310"/>
      <c r="Z1094" s="311"/>
      <c r="AA1094" s="311"/>
      <c r="AB1094" s="31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9"/>
      <c r="Q1095" s="309"/>
      <c r="R1095" s="309"/>
      <c r="S1095" s="309"/>
      <c r="T1095" s="309"/>
      <c r="U1095" s="309"/>
      <c r="V1095" s="309"/>
      <c r="W1095" s="309"/>
      <c r="X1095" s="309"/>
      <c r="Y1095" s="310"/>
      <c r="Z1095" s="311"/>
      <c r="AA1095" s="311"/>
      <c r="AB1095" s="31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9"/>
      <c r="Q1096" s="309"/>
      <c r="R1096" s="309"/>
      <c r="S1096" s="309"/>
      <c r="T1096" s="309"/>
      <c r="U1096" s="309"/>
      <c r="V1096" s="309"/>
      <c r="W1096" s="309"/>
      <c r="X1096" s="309"/>
      <c r="Y1096" s="310"/>
      <c r="Z1096" s="311"/>
      <c r="AA1096" s="311"/>
      <c r="AB1096" s="31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9"/>
      <c r="Q1097" s="309"/>
      <c r="R1097" s="309"/>
      <c r="S1097" s="309"/>
      <c r="T1097" s="309"/>
      <c r="U1097" s="309"/>
      <c r="V1097" s="309"/>
      <c r="W1097" s="309"/>
      <c r="X1097" s="309"/>
      <c r="Y1097" s="310"/>
      <c r="Z1097" s="311"/>
      <c r="AA1097" s="311"/>
      <c r="AB1097" s="31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9"/>
      <c r="Q1098" s="309"/>
      <c r="R1098" s="309"/>
      <c r="S1098" s="309"/>
      <c r="T1098" s="309"/>
      <c r="U1098" s="309"/>
      <c r="V1098" s="309"/>
      <c r="W1098" s="309"/>
      <c r="X1098" s="309"/>
      <c r="Y1098" s="310"/>
      <c r="Z1098" s="311"/>
      <c r="AA1098" s="311"/>
      <c r="AB1098" s="31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4.75" hidden="1" customHeight="1" x14ac:dyDescent="0.15">
      <c r="A1099" s="883" t="s">
        <v>254</v>
      </c>
      <c r="B1099" s="884"/>
      <c r="C1099" s="884"/>
      <c r="D1099" s="884"/>
      <c r="E1099" s="884"/>
      <c r="F1099" s="884"/>
      <c r="G1099" s="884"/>
      <c r="H1099" s="884"/>
      <c r="I1099" s="884"/>
      <c r="J1099" s="884"/>
      <c r="K1099" s="884"/>
      <c r="L1099" s="884"/>
      <c r="M1099" s="884"/>
      <c r="N1099" s="884"/>
      <c r="O1099" s="884"/>
      <c r="P1099" s="884"/>
      <c r="Q1099" s="884"/>
      <c r="R1099" s="884"/>
      <c r="S1099" s="884"/>
      <c r="T1099" s="884"/>
      <c r="U1099" s="884"/>
      <c r="V1099" s="884"/>
      <c r="W1099" s="884"/>
      <c r="X1099" s="884"/>
      <c r="Y1099" s="884"/>
      <c r="Z1099" s="884"/>
      <c r="AA1099" s="884"/>
      <c r="AB1099" s="884"/>
      <c r="AC1099" s="884"/>
      <c r="AD1099" s="884"/>
      <c r="AE1099" s="884"/>
      <c r="AF1099" s="884"/>
      <c r="AG1099" s="884"/>
      <c r="AH1099" s="884"/>
      <c r="AI1099" s="884"/>
      <c r="AJ1099" s="884"/>
      <c r="AK1099" s="885"/>
      <c r="AL1099" s="950" t="s">
        <v>269</v>
      </c>
      <c r="AM1099" s="951"/>
      <c r="AN1099" s="951"/>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6"/>
      <c r="B1102" s="396"/>
      <c r="C1102" s="269" t="s">
        <v>218</v>
      </c>
      <c r="D1102" s="886"/>
      <c r="E1102" s="269" t="s">
        <v>217</v>
      </c>
      <c r="F1102" s="886"/>
      <c r="G1102" s="886"/>
      <c r="H1102" s="886"/>
      <c r="I1102" s="886"/>
      <c r="J1102" s="269" t="s">
        <v>224</v>
      </c>
      <c r="K1102" s="269"/>
      <c r="L1102" s="269"/>
      <c r="M1102" s="269"/>
      <c r="N1102" s="269"/>
      <c r="O1102" s="269"/>
      <c r="P1102" s="336" t="s">
        <v>27</v>
      </c>
      <c r="Q1102" s="336"/>
      <c r="R1102" s="336"/>
      <c r="S1102" s="336"/>
      <c r="T1102" s="336"/>
      <c r="U1102" s="336"/>
      <c r="V1102" s="336"/>
      <c r="W1102" s="336"/>
      <c r="X1102" s="336"/>
      <c r="Y1102" s="269" t="s">
        <v>226</v>
      </c>
      <c r="Z1102" s="886"/>
      <c r="AA1102" s="886"/>
      <c r="AB1102" s="886"/>
      <c r="AC1102" s="269" t="s">
        <v>200</v>
      </c>
      <c r="AD1102" s="269"/>
      <c r="AE1102" s="269"/>
      <c r="AF1102" s="269"/>
      <c r="AG1102" s="269"/>
      <c r="AH1102" s="336" t="s">
        <v>213</v>
      </c>
      <c r="AI1102" s="337"/>
      <c r="AJ1102" s="337"/>
      <c r="AK1102" s="337"/>
      <c r="AL1102" s="337" t="s">
        <v>21</v>
      </c>
      <c r="AM1102" s="337"/>
      <c r="AN1102" s="337"/>
      <c r="AO1102" s="887"/>
      <c r="AP1102" s="419" t="s">
        <v>255</v>
      </c>
      <c r="AQ1102" s="419"/>
      <c r="AR1102" s="419"/>
      <c r="AS1102" s="419"/>
      <c r="AT1102" s="419"/>
      <c r="AU1102" s="419"/>
      <c r="AV1102" s="419"/>
      <c r="AW1102" s="419"/>
      <c r="AX1102" s="419"/>
    </row>
    <row r="1103" spans="1:50" ht="30" hidden="1" customHeight="1" x14ac:dyDescent="0.15">
      <c r="A1103" s="396">
        <v>1</v>
      </c>
      <c r="B1103" s="396">
        <v>1</v>
      </c>
      <c r="C1103" s="86"/>
      <c r="D1103" s="86"/>
      <c r="E1103" s="88"/>
      <c r="F1103" s="88"/>
      <c r="G1103" s="88"/>
      <c r="H1103" s="88"/>
      <c r="I1103" s="88"/>
      <c r="J1103" s="411"/>
      <c r="K1103" s="412"/>
      <c r="L1103" s="412"/>
      <c r="M1103" s="412"/>
      <c r="N1103" s="412"/>
      <c r="O1103" s="412"/>
      <c r="P1103" s="309"/>
      <c r="Q1103" s="309"/>
      <c r="R1103" s="309"/>
      <c r="S1103" s="309"/>
      <c r="T1103" s="309"/>
      <c r="U1103" s="309"/>
      <c r="V1103" s="309"/>
      <c r="W1103" s="309"/>
      <c r="X1103" s="309"/>
      <c r="Y1103" s="310"/>
      <c r="Z1103" s="311"/>
      <c r="AA1103" s="311"/>
      <c r="AB1103" s="31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6">
        <v>2</v>
      </c>
      <c r="B1104" s="396">
        <v>1</v>
      </c>
      <c r="C1104" s="86"/>
      <c r="D1104" s="86"/>
      <c r="E1104" s="88"/>
      <c r="F1104" s="88"/>
      <c r="G1104" s="88"/>
      <c r="H1104" s="88"/>
      <c r="I1104" s="88"/>
      <c r="J1104" s="411"/>
      <c r="K1104" s="412"/>
      <c r="L1104" s="412"/>
      <c r="M1104" s="412"/>
      <c r="N1104" s="412"/>
      <c r="O1104" s="412"/>
      <c r="P1104" s="309"/>
      <c r="Q1104" s="309"/>
      <c r="R1104" s="309"/>
      <c r="S1104" s="309"/>
      <c r="T1104" s="309"/>
      <c r="U1104" s="309"/>
      <c r="V1104" s="309"/>
      <c r="W1104" s="309"/>
      <c r="X1104" s="309"/>
      <c r="Y1104" s="310"/>
      <c r="Z1104" s="311"/>
      <c r="AA1104" s="311"/>
      <c r="AB1104" s="31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6">
        <v>3</v>
      </c>
      <c r="B1105" s="396">
        <v>1</v>
      </c>
      <c r="C1105" s="86"/>
      <c r="D1105" s="86"/>
      <c r="E1105" s="88"/>
      <c r="F1105" s="88"/>
      <c r="G1105" s="88"/>
      <c r="H1105" s="88"/>
      <c r="I1105" s="88"/>
      <c r="J1105" s="411"/>
      <c r="K1105" s="412"/>
      <c r="L1105" s="412"/>
      <c r="M1105" s="412"/>
      <c r="N1105" s="412"/>
      <c r="O1105" s="412"/>
      <c r="P1105" s="309"/>
      <c r="Q1105" s="309"/>
      <c r="R1105" s="309"/>
      <c r="S1105" s="309"/>
      <c r="T1105" s="309"/>
      <c r="U1105" s="309"/>
      <c r="V1105" s="309"/>
      <c r="W1105" s="309"/>
      <c r="X1105" s="309"/>
      <c r="Y1105" s="310"/>
      <c r="Z1105" s="311"/>
      <c r="AA1105" s="311"/>
      <c r="AB1105" s="31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6">
        <v>4</v>
      </c>
      <c r="B1106" s="396">
        <v>1</v>
      </c>
      <c r="C1106" s="86"/>
      <c r="D1106" s="86"/>
      <c r="E1106" s="88"/>
      <c r="F1106" s="88"/>
      <c r="G1106" s="88"/>
      <c r="H1106" s="88"/>
      <c r="I1106" s="88"/>
      <c r="J1106" s="411"/>
      <c r="K1106" s="412"/>
      <c r="L1106" s="412"/>
      <c r="M1106" s="412"/>
      <c r="N1106" s="412"/>
      <c r="O1106" s="412"/>
      <c r="P1106" s="309"/>
      <c r="Q1106" s="309"/>
      <c r="R1106" s="309"/>
      <c r="S1106" s="309"/>
      <c r="T1106" s="309"/>
      <c r="U1106" s="309"/>
      <c r="V1106" s="309"/>
      <c r="W1106" s="309"/>
      <c r="X1106" s="309"/>
      <c r="Y1106" s="310"/>
      <c r="Z1106" s="311"/>
      <c r="AA1106" s="311"/>
      <c r="AB1106" s="31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6">
        <v>5</v>
      </c>
      <c r="B1107" s="396">
        <v>1</v>
      </c>
      <c r="C1107" s="86"/>
      <c r="D1107" s="86"/>
      <c r="E1107" s="88"/>
      <c r="F1107" s="88"/>
      <c r="G1107" s="88"/>
      <c r="H1107" s="88"/>
      <c r="I1107" s="88"/>
      <c r="J1107" s="411"/>
      <c r="K1107" s="412"/>
      <c r="L1107" s="412"/>
      <c r="M1107" s="412"/>
      <c r="N1107" s="412"/>
      <c r="O1107" s="412"/>
      <c r="P1107" s="309"/>
      <c r="Q1107" s="309"/>
      <c r="R1107" s="309"/>
      <c r="S1107" s="309"/>
      <c r="T1107" s="309"/>
      <c r="U1107" s="309"/>
      <c r="V1107" s="309"/>
      <c r="W1107" s="309"/>
      <c r="X1107" s="309"/>
      <c r="Y1107" s="310"/>
      <c r="Z1107" s="311"/>
      <c r="AA1107" s="311"/>
      <c r="AB1107" s="31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6">
        <v>6</v>
      </c>
      <c r="B1108" s="396">
        <v>1</v>
      </c>
      <c r="C1108" s="86"/>
      <c r="D1108" s="86"/>
      <c r="E1108" s="88"/>
      <c r="F1108" s="88"/>
      <c r="G1108" s="88"/>
      <c r="H1108" s="88"/>
      <c r="I1108" s="88"/>
      <c r="J1108" s="411"/>
      <c r="K1108" s="412"/>
      <c r="L1108" s="412"/>
      <c r="M1108" s="412"/>
      <c r="N1108" s="412"/>
      <c r="O1108" s="412"/>
      <c r="P1108" s="309"/>
      <c r="Q1108" s="309"/>
      <c r="R1108" s="309"/>
      <c r="S1108" s="309"/>
      <c r="T1108" s="309"/>
      <c r="U1108" s="309"/>
      <c r="V1108" s="309"/>
      <c r="W1108" s="309"/>
      <c r="X1108" s="309"/>
      <c r="Y1108" s="310"/>
      <c r="Z1108" s="311"/>
      <c r="AA1108" s="311"/>
      <c r="AB1108" s="31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6">
        <v>7</v>
      </c>
      <c r="B1109" s="396">
        <v>1</v>
      </c>
      <c r="C1109" s="86"/>
      <c r="D1109" s="86"/>
      <c r="E1109" s="88"/>
      <c r="F1109" s="88"/>
      <c r="G1109" s="88"/>
      <c r="H1109" s="88"/>
      <c r="I1109" s="88"/>
      <c r="J1109" s="411"/>
      <c r="K1109" s="412"/>
      <c r="L1109" s="412"/>
      <c r="M1109" s="412"/>
      <c r="N1109" s="412"/>
      <c r="O1109" s="412"/>
      <c r="P1109" s="309"/>
      <c r="Q1109" s="309"/>
      <c r="R1109" s="309"/>
      <c r="S1109" s="309"/>
      <c r="T1109" s="309"/>
      <c r="U1109" s="309"/>
      <c r="V1109" s="309"/>
      <c r="W1109" s="309"/>
      <c r="X1109" s="309"/>
      <c r="Y1109" s="310"/>
      <c r="Z1109" s="311"/>
      <c r="AA1109" s="311"/>
      <c r="AB1109" s="31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6">
        <v>8</v>
      </c>
      <c r="B1110" s="396">
        <v>1</v>
      </c>
      <c r="C1110" s="86"/>
      <c r="D1110" s="86"/>
      <c r="E1110" s="88"/>
      <c r="F1110" s="88"/>
      <c r="G1110" s="88"/>
      <c r="H1110" s="88"/>
      <c r="I1110" s="88"/>
      <c r="J1110" s="411"/>
      <c r="K1110" s="412"/>
      <c r="L1110" s="412"/>
      <c r="M1110" s="412"/>
      <c r="N1110" s="412"/>
      <c r="O1110" s="412"/>
      <c r="P1110" s="309"/>
      <c r="Q1110" s="309"/>
      <c r="R1110" s="309"/>
      <c r="S1110" s="309"/>
      <c r="T1110" s="309"/>
      <c r="U1110" s="309"/>
      <c r="V1110" s="309"/>
      <c r="W1110" s="309"/>
      <c r="X1110" s="309"/>
      <c r="Y1110" s="310"/>
      <c r="Z1110" s="311"/>
      <c r="AA1110" s="311"/>
      <c r="AB1110" s="31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6">
        <v>9</v>
      </c>
      <c r="B1111" s="396">
        <v>1</v>
      </c>
      <c r="C1111" s="86"/>
      <c r="D1111" s="86"/>
      <c r="E1111" s="88"/>
      <c r="F1111" s="88"/>
      <c r="G1111" s="88"/>
      <c r="H1111" s="88"/>
      <c r="I1111" s="88"/>
      <c r="J1111" s="411"/>
      <c r="K1111" s="412"/>
      <c r="L1111" s="412"/>
      <c r="M1111" s="412"/>
      <c r="N1111" s="412"/>
      <c r="O1111" s="412"/>
      <c r="P1111" s="309"/>
      <c r="Q1111" s="309"/>
      <c r="R1111" s="309"/>
      <c r="S1111" s="309"/>
      <c r="T1111" s="309"/>
      <c r="U1111" s="309"/>
      <c r="V1111" s="309"/>
      <c r="W1111" s="309"/>
      <c r="X1111" s="309"/>
      <c r="Y1111" s="310"/>
      <c r="Z1111" s="311"/>
      <c r="AA1111" s="311"/>
      <c r="AB1111" s="31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6">
        <v>10</v>
      </c>
      <c r="B1112" s="396">
        <v>1</v>
      </c>
      <c r="C1112" s="86"/>
      <c r="D1112" s="86"/>
      <c r="E1112" s="88"/>
      <c r="F1112" s="88"/>
      <c r="G1112" s="88"/>
      <c r="H1112" s="88"/>
      <c r="I1112" s="88"/>
      <c r="J1112" s="411"/>
      <c r="K1112" s="412"/>
      <c r="L1112" s="412"/>
      <c r="M1112" s="412"/>
      <c r="N1112" s="412"/>
      <c r="O1112" s="412"/>
      <c r="P1112" s="309"/>
      <c r="Q1112" s="309"/>
      <c r="R1112" s="309"/>
      <c r="S1112" s="309"/>
      <c r="T1112" s="309"/>
      <c r="U1112" s="309"/>
      <c r="V1112" s="309"/>
      <c r="W1112" s="309"/>
      <c r="X1112" s="309"/>
      <c r="Y1112" s="310"/>
      <c r="Z1112" s="311"/>
      <c r="AA1112" s="311"/>
      <c r="AB1112" s="31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6">
        <v>11</v>
      </c>
      <c r="B1113" s="396">
        <v>1</v>
      </c>
      <c r="C1113" s="86"/>
      <c r="D1113" s="86"/>
      <c r="E1113" s="88"/>
      <c r="F1113" s="88"/>
      <c r="G1113" s="88"/>
      <c r="H1113" s="88"/>
      <c r="I1113" s="88"/>
      <c r="J1113" s="411"/>
      <c r="K1113" s="412"/>
      <c r="L1113" s="412"/>
      <c r="M1113" s="412"/>
      <c r="N1113" s="412"/>
      <c r="O1113" s="412"/>
      <c r="P1113" s="309"/>
      <c r="Q1113" s="309"/>
      <c r="R1113" s="309"/>
      <c r="S1113" s="309"/>
      <c r="T1113" s="309"/>
      <c r="U1113" s="309"/>
      <c r="V1113" s="309"/>
      <c r="W1113" s="309"/>
      <c r="X1113" s="309"/>
      <c r="Y1113" s="310"/>
      <c r="Z1113" s="311"/>
      <c r="AA1113" s="311"/>
      <c r="AB1113" s="31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6">
        <v>12</v>
      </c>
      <c r="B1114" s="396">
        <v>1</v>
      </c>
      <c r="C1114" s="86"/>
      <c r="D1114" s="86"/>
      <c r="E1114" s="88"/>
      <c r="F1114" s="88"/>
      <c r="G1114" s="88"/>
      <c r="H1114" s="88"/>
      <c r="I1114" s="88"/>
      <c r="J1114" s="411"/>
      <c r="K1114" s="412"/>
      <c r="L1114" s="412"/>
      <c r="M1114" s="412"/>
      <c r="N1114" s="412"/>
      <c r="O1114" s="412"/>
      <c r="P1114" s="309"/>
      <c r="Q1114" s="309"/>
      <c r="R1114" s="309"/>
      <c r="S1114" s="309"/>
      <c r="T1114" s="309"/>
      <c r="U1114" s="309"/>
      <c r="V1114" s="309"/>
      <c r="W1114" s="309"/>
      <c r="X1114" s="309"/>
      <c r="Y1114" s="310"/>
      <c r="Z1114" s="311"/>
      <c r="AA1114" s="311"/>
      <c r="AB1114" s="31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6">
        <v>13</v>
      </c>
      <c r="B1115" s="396">
        <v>1</v>
      </c>
      <c r="C1115" s="86"/>
      <c r="D1115" s="86"/>
      <c r="E1115" s="88"/>
      <c r="F1115" s="88"/>
      <c r="G1115" s="88"/>
      <c r="H1115" s="88"/>
      <c r="I1115" s="88"/>
      <c r="J1115" s="411"/>
      <c r="K1115" s="412"/>
      <c r="L1115" s="412"/>
      <c r="M1115" s="412"/>
      <c r="N1115" s="412"/>
      <c r="O1115" s="412"/>
      <c r="P1115" s="309"/>
      <c r="Q1115" s="309"/>
      <c r="R1115" s="309"/>
      <c r="S1115" s="309"/>
      <c r="T1115" s="309"/>
      <c r="U1115" s="309"/>
      <c r="V1115" s="309"/>
      <c r="W1115" s="309"/>
      <c r="X1115" s="309"/>
      <c r="Y1115" s="310"/>
      <c r="Z1115" s="311"/>
      <c r="AA1115" s="311"/>
      <c r="AB1115" s="31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6">
        <v>14</v>
      </c>
      <c r="B1116" s="396">
        <v>1</v>
      </c>
      <c r="C1116" s="86"/>
      <c r="D1116" s="86"/>
      <c r="E1116" s="88"/>
      <c r="F1116" s="88"/>
      <c r="G1116" s="88"/>
      <c r="H1116" s="88"/>
      <c r="I1116" s="88"/>
      <c r="J1116" s="411"/>
      <c r="K1116" s="412"/>
      <c r="L1116" s="412"/>
      <c r="M1116" s="412"/>
      <c r="N1116" s="412"/>
      <c r="O1116" s="412"/>
      <c r="P1116" s="309"/>
      <c r="Q1116" s="309"/>
      <c r="R1116" s="309"/>
      <c r="S1116" s="309"/>
      <c r="T1116" s="309"/>
      <c r="U1116" s="309"/>
      <c r="V1116" s="309"/>
      <c r="W1116" s="309"/>
      <c r="X1116" s="309"/>
      <c r="Y1116" s="310"/>
      <c r="Z1116" s="311"/>
      <c r="AA1116" s="311"/>
      <c r="AB1116" s="31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6">
        <v>15</v>
      </c>
      <c r="B1117" s="396">
        <v>1</v>
      </c>
      <c r="C1117" s="86"/>
      <c r="D1117" s="86"/>
      <c r="E1117" s="88"/>
      <c r="F1117" s="88"/>
      <c r="G1117" s="88"/>
      <c r="H1117" s="88"/>
      <c r="I1117" s="88"/>
      <c r="J1117" s="411"/>
      <c r="K1117" s="412"/>
      <c r="L1117" s="412"/>
      <c r="M1117" s="412"/>
      <c r="N1117" s="412"/>
      <c r="O1117" s="412"/>
      <c r="P1117" s="309"/>
      <c r="Q1117" s="309"/>
      <c r="R1117" s="309"/>
      <c r="S1117" s="309"/>
      <c r="T1117" s="309"/>
      <c r="U1117" s="309"/>
      <c r="V1117" s="309"/>
      <c r="W1117" s="309"/>
      <c r="X1117" s="309"/>
      <c r="Y1117" s="310"/>
      <c r="Z1117" s="311"/>
      <c r="AA1117" s="311"/>
      <c r="AB1117" s="31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6">
        <v>16</v>
      </c>
      <c r="B1118" s="396">
        <v>1</v>
      </c>
      <c r="C1118" s="86"/>
      <c r="D1118" s="86"/>
      <c r="E1118" s="88"/>
      <c r="F1118" s="88"/>
      <c r="G1118" s="88"/>
      <c r="H1118" s="88"/>
      <c r="I1118" s="88"/>
      <c r="J1118" s="411"/>
      <c r="K1118" s="412"/>
      <c r="L1118" s="412"/>
      <c r="M1118" s="412"/>
      <c r="N1118" s="412"/>
      <c r="O1118" s="412"/>
      <c r="P1118" s="309"/>
      <c r="Q1118" s="309"/>
      <c r="R1118" s="309"/>
      <c r="S1118" s="309"/>
      <c r="T1118" s="309"/>
      <c r="U1118" s="309"/>
      <c r="V1118" s="309"/>
      <c r="W1118" s="309"/>
      <c r="X1118" s="309"/>
      <c r="Y1118" s="310"/>
      <c r="Z1118" s="311"/>
      <c r="AA1118" s="311"/>
      <c r="AB1118" s="31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6">
        <v>17</v>
      </c>
      <c r="B1119" s="396">
        <v>1</v>
      </c>
      <c r="C1119" s="86"/>
      <c r="D1119" s="86"/>
      <c r="E1119" s="88"/>
      <c r="F1119" s="88"/>
      <c r="G1119" s="88"/>
      <c r="H1119" s="88"/>
      <c r="I1119" s="88"/>
      <c r="J1119" s="411"/>
      <c r="K1119" s="412"/>
      <c r="L1119" s="412"/>
      <c r="M1119" s="412"/>
      <c r="N1119" s="412"/>
      <c r="O1119" s="412"/>
      <c r="P1119" s="309"/>
      <c r="Q1119" s="309"/>
      <c r="R1119" s="309"/>
      <c r="S1119" s="309"/>
      <c r="T1119" s="309"/>
      <c r="U1119" s="309"/>
      <c r="V1119" s="309"/>
      <c r="W1119" s="309"/>
      <c r="X1119" s="309"/>
      <c r="Y1119" s="310"/>
      <c r="Z1119" s="311"/>
      <c r="AA1119" s="311"/>
      <c r="AB1119" s="31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6">
        <v>18</v>
      </c>
      <c r="B1120" s="396">
        <v>1</v>
      </c>
      <c r="C1120" s="86"/>
      <c r="D1120" s="86"/>
      <c r="E1120" s="87"/>
      <c r="F1120" s="88"/>
      <c r="G1120" s="88"/>
      <c r="H1120" s="88"/>
      <c r="I1120" s="88"/>
      <c r="J1120" s="411"/>
      <c r="K1120" s="412"/>
      <c r="L1120" s="412"/>
      <c r="M1120" s="412"/>
      <c r="N1120" s="412"/>
      <c r="O1120" s="412"/>
      <c r="P1120" s="309"/>
      <c r="Q1120" s="309"/>
      <c r="R1120" s="309"/>
      <c r="S1120" s="309"/>
      <c r="T1120" s="309"/>
      <c r="U1120" s="309"/>
      <c r="V1120" s="309"/>
      <c r="W1120" s="309"/>
      <c r="X1120" s="309"/>
      <c r="Y1120" s="310"/>
      <c r="Z1120" s="311"/>
      <c r="AA1120" s="311"/>
      <c r="AB1120" s="31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6">
        <v>19</v>
      </c>
      <c r="B1121" s="396">
        <v>1</v>
      </c>
      <c r="C1121" s="86"/>
      <c r="D1121" s="86"/>
      <c r="E1121" s="88"/>
      <c r="F1121" s="88"/>
      <c r="G1121" s="88"/>
      <c r="H1121" s="88"/>
      <c r="I1121" s="88"/>
      <c r="J1121" s="411"/>
      <c r="K1121" s="412"/>
      <c r="L1121" s="412"/>
      <c r="M1121" s="412"/>
      <c r="N1121" s="412"/>
      <c r="O1121" s="412"/>
      <c r="P1121" s="309"/>
      <c r="Q1121" s="309"/>
      <c r="R1121" s="309"/>
      <c r="S1121" s="309"/>
      <c r="T1121" s="309"/>
      <c r="U1121" s="309"/>
      <c r="V1121" s="309"/>
      <c r="W1121" s="309"/>
      <c r="X1121" s="309"/>
      <c r="Y1121" s="310"/>
      <c r="Z1121" s="311"/>
      <c r="AA1121" s="311"/>
      <c r="AB1121" s="31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6">
        <v>20</v>
      </c>
      <c r="B1122" s="396">
        <v>1</v>
      </c>
      <c r="C1122" s="86"/>
      <c r="D1122" s="86"/>
      <c r="E1122" s="88"/>
      <c r="F1122" s="88"/>
      <c r="G1122" s="88"/>
      <c r="H1122" s="88"/>
      <c r="I1122" s="88"/>
      <c r="J1122" s="411"/>
      <c r="K1122" s="412"/>
      <c r="L1122" s="412"/>
      <c r="M1122" s="412"/>
      <c r="N1122" s="412"/>
      <c r="O1122" s="412"/>
      <c r="P1122" s="309"/>
      <c r="Q1122" s="309"/>
      <c r="R1122" s="309"/>
      <c r="S1122" s="309"/>
      <c r="T1122" s="309"/>
      <c r="U1122" s="309"/>
      <c r="V1122" s="309"/>
      <c r="W1122" s="309"/>
      <c r="X1122" s="309"/>
      <c r="Y1122" s="310"/>
      <c r="Z1122" s="311"/>
      <c r="AA1122" s="311"/>
      <c r="AB1122" s="31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6">
        <v>21</v>
      </c>
      <c r="B1123" s="396">
        <v>1</v>
      </c>
      <c r="C1123" s="86"/>
      <c r="D1123" s="86"/>
      <c r="E1123" s="88"/>
      <c r="F1123" s="88"/>
      <c r="G1123" s="88"/>
      <c r="H1123" s="88"/>
      <c r="I1123" s="88"/>
      <c r="J1123" s="411"/>
      <c r="K1123" s="412"/>
      <c r="L1123" s="412"/>
      <c r="M1123" s="412"/>
      <c r="N1123" s="412"/>
      <c r="O1123" s="412"/>
      <c r="P1123" s="309"/>
      <c r="Q1123" s="309"/>
      <c r="R1123" s="309"/>
      <c r="S1123" s="309"/>
      <c r="T1123" s="309"/>
      <c r="U1123" s="309"/>
      <c r="V1123" s="309"/>
      <c r="W1123" s="309"/>
      <c r="X1123" s="309"/>
      <c r="Y1123" s="310"/>
      <c r="Z1123" s="311"/>
      <c r="AA1123" s="311"/>
      <c r="AB1123" s="31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6">
        <v>22</v>
      </c>
      <c r="B1124" s="396">
        <v>1</v>
      </c>
      <c r="C1124" s="86"/>
      <c r="D1124" s="86"/>
      <c r="E1124" s="88"/>
      <c r="F1124" s="88"/>
      <c r="G1124" s="88"/>
      <c r="H1124" s="88"/>
      <c r="I1124" s="88"/>
      <c r="J1124" s="411"/>
      <c r="K1124" s="412"/>
      <c r="L1124" s="412"/>
      <c r="M1124" s="412"/>
      <c r="N1124" s="412"/>
      <c r="O1124" s="412"/>
      <c r="P1124" s="309"/>
      <c r="Q1124" s="309"/>
      <c r="R1124" s="309"/>
      <c r="S1124" s="309"/>
      <c r="T1124" s="309"/>
      <c r="U1124" s="309"/>
      <c r="V1124" s="309"/>
      <c r="W1124" s="309"/>
      <c r="X1124" s="309"/>
      <c r="Y1124" s="310"/>
      <c r="Z1124" s="311"/>
      <c r="AA1124" s="311"/>
      <c r="AB1124" s="31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6">
        <v>23</v>
      </c>
      <c r="B1125" s="396">
        <v>1</v>
      </c>
      <c r="C1125" s="86"/>
      <c r="D1125" s="86"/>
      <c r="E1125" s="88"/>
      <c r="F1125" s="88"/>
      <c r="G1125" s="88"/>
      <c r="H1125" s="88"/>
      <c r="I1125" s="88"/>
      <c r="J1125" s="411"/>
      <c r="K1125" s="412"/>
      <c r="L1125" s="412"/>
      <c r="M1125" s="412"/>
      <c r="N1125" s="412"/>
      <c r="O1125" s="412"/>
      <c r="P1125" s="309"/>
      <c r="Q1125" s="309"/>
      <c r="R1125" s="309"/>
      <c r="S1125" s="309"/>
      <c r="T1125" s="309"/>
      <c r="U1125" s="309"/>
      <c r="V1125" s="309"/>
      <c r="W1125" s="309"/>
      <c r="X1125" s="309"/>
      <c r="Y1125" s="310"/>
      <c r="Z1125" s="311"/>
      <c r="AA1125" s="311"/>
      <c r="AB1125" s="31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6">
        <v>24</v>
      </c>
      <c r="B1126" s="396">
        <v>1</v>
      </c>
      <c r="C1126" s="86"/>
      <c r="D1126" s="86"/>
      <c r="E1126" s="88"/>
      <c r="F1126" s="88"/>
      <c r="G1126" s="88"/>
      <c r="H1126" s="88"/>
      <c r="I1126" s="88"/>
      <c r="J1126" s="411"/>
      <c r="K1126" s="412"/>
      <c r="L1126" s="412"/>
      <c r="M1126" s="412"/>
      <c r="N1126" s="412"/>
      <c r="O1126" s="412"/>
      <c r="P1126" s="309"/>
      <c r="Q1126" s="309"/>
      <c r="R1126" s="309"/>
      <c r="S1126" s="309"/>
      <c r="T1126" s="309"/>
      <c r="U1126" s="309"/>
      <c r="V1126" s="309"/>
      <c r="W1126" s="309"/>
      <c r="X1126" s="309"/>
      <c r="Y1126" s="310"/>
      <c r="Z1126" s="311"/>
      <c r="AA1126" s="311"/>
      <c r="AB1126" s="31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6">
        <v>25</v>
      </c>
      <c r="B1127" s="396">
        <v>1</v>
      </c>
      <c r="C1127" s="86"/>
      <c r="D1127" s="86"/>
      <c r="E1127" s="88"/>
      <c r="F1127" s="88"/>
      <c r="G1127" s="88"/>
      <c r="H1127" s="88"/>
      <c r="I1127" s="88"/>
      <c r="J1127" s="411"/>
      <c r="K1127" s="412"/>
      <c r="L1127" s="412"/>
      <c r="M1127" s="412"/>
      <c r="N1127" s="412"/>
      <c r="O1127" s="412"/>
      <c r="P1127" s="309"/>
      <c r="Q1127" s="309"/>
      <c r="R1127" s="309"/>
      <c r="S1127" s="309"/>
      <c r="T1127" s="309"/>
      <c r="U1127" s="309"/>
      <c r="V1127" s="309"/>
      <c r="W1127" s="309"/>
      <c r="X1127" s="309"/>
      <c r="Y1127" s="310"/>
      <c r="Z1127" s="311"/>
      <c r="AA1127" s="311"/>
      <c r="AB1127" s="31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6">
        <v>26</v>
      </c>
      <c r="B1128" s="396">
        <v>1</v>
      </c>
      <c r="C1128" s="86"/>
      <c r="D1128" s="86"/>
      <c r="E1128" s="88"/>
      <c r="F1128" s="88"/>
      <c r="G1128" s="88"/>
      <c r="H1128" s="88"/>
      <c r="I1128" s="88"/>
      <c r="J1128" s="411"/>
      <c r="K1128" s="412"/>
      <c r="L1128" s="412"/>
      <c r="M1128" s="412"/>
      <c r="N1128" s="412"/>
      <c r="O1128" s="412"/>
      <c r="P1128" s="309"/>
      <c r="Q1128" s="309"/>
      <c r="R1128" s="309"/>
      <c r="S1128" s="309"/>
      <c r="T1128" s="309"/>
      <c r="U1128" s="309"/>
      <c r="V1128" s="309"/>
      <c r="W1128" s="309"/>
      <c r="X1128" s="309"/>
      <c r="Y1128" s="310"/>
      <c r="Z1128" s="311"/>
      <c r="AA1128" s="311"/>
      <c r="AB1128" s="31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6">
        <v>27</v>
      </c>
      <c r="B1129" s="396">
        <v>1</v>
      </c>
      <c r="C1129" s="86"/>
      <c r="D1129" s="86"/>
      <c r="E1129" s="88"/>
      <c r="F1129" s="88"/>
      <c r="G1129" s="88"/>
      <c r="H1129" s="88"/>
      <c r="I1129" s="88"/>
      <c r="J1129" s="411"/>
      <c r="K1129" s="412"/>
      <c r="L1129" s="412"/>
      <c r="M1129" s="412"/>
      <c r="N1129" s="412"/>
      <c r="O1129" s="412"/>
      <c r="P1129" s="309"/>
      <c r="Q1129" s="309"/>
      <c r="R1129" s="309"/>
      <c r="S1129" s="309"/>
      <c r="T1129" s="309"/>
      <c r="U1129" s="309"/>
      <c r="V1129" s="309"/>
      <c r="W1129" s="309"/>
      <c r="X1129" s="309"/>
      <c r="Y1129" s="310"/>
      <c r="Z1129" s="311"/>
      <c r="AA1129" s="311"/>
      <c r="AB1129" s="31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6">
        <v>28</v>
      </c>
      <c r="B1130" s="396">
        <v>1</v>
      </c>
      <c r="C1130" s="86"/>
      <c r="D1130" s="86"/>
      <c r="E1130" s="88"/>
      <c r="F1130" s="88"/>
      <c r="G1130" s="88"/>
      <c r="H1130" s="88"/>
      <c r="I1130" s="88"/>
      <c r="J1130" s="411"/>
      <c r="K1130" s="412"/>
      <c r="L1130" s="412"/>
      <c r="M1130" s="412"/>
      <c r="N1130" s="412"/>
      <c r="O1130" s="412"/>
      <c r="P1130" s="309"/>
      <c r="Q1130" s="309"/>
      <c r="R1130" s="309"/>
      <c r="S1130" s="309"/>
      <c r="T1130" s="309"/>
      <c r="U1130" s="309"/>
      <c r="V1130" s="309"/>
      <c r="W1130" s="309"/>
      <c r="X1130" s="309"/>
      <c r="Y1130" s="310"/>
      <c r="Z1130" s="311"/>
      <c r="AA1130" s="311"/>
      <c r="AB1130" s="31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6">
        <v>29</v>
      </c>
      <c r="B1131" s="396">
        <v>1</v>
      </c>
      <c r="C1131" s="86"/>
      <c r="D1131" s="86"/>
      <c r="E1131" s="88"/>
      <c r="F1131" s="88"/>
      <c r="G1131" s="88"/>
      <c r="H1131" s="88"/>
      <c r="I1131" s="88"/>
      <c r="J1131" s="411"/>
      <c r="K1131" s="412"/>
      <c r="L1131" s="412"/>
      <c r="M1131" s="412"/>
      <c r="N1131" s="412"/>
      <c r="O1131" s="412"/>
      <c r="P1131" s="309"/>
      <c r="Q1131" s="309"/>
      <c r="R1131" s="309"/>
      <c r="S1131" s="309"/>
      <c r="T1131" s="309"/>
      <c r="U1131" s="309"/>
      <c r="V1131" s="309"/>
      <c r="W1131" s="309"/>
      <c r="X1131" s="309"/>
      <c r="Y1131" s="310"/>
      <c r="Z1131" s="311"/>
      <c r="AA1131" s="311"/>
      <c r="AB1131" s="31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30" hidden="1" customHeight="1" x14ac:dyDescent="0.15">
      <c r="A1132" s="396">
        <v>30</v>
      </c>
      <c r="B1132" s="396">
        <v>1</v>
      </c>
      <c r="C1132" s="86"/>
      <c r="D1132" s="86"/>
      <c r="E1132" s="88"/>
      <c r="F1132" s="88"/>
      <c r="G1132" s="88"/>
      <c r="H1132" s="88"/>
      <c r="I1132" s="88"/>
      <c r="J1132" s="411"/>
      <c r="K1132" s="412"/>
      <c r="L1132" s="412"/>
      <c r="M1132" s="412"/>
      <c r="N1132" s="412"/>
      <c r="O1132" s="412"/>
      <c r="P1132" s="309"/>
      <c r="Q1132" s="309"/>
      <c r="R1132" s="309"/>
      <c r="S1132" s="309"/>
      <c r="T1132" s="309"/>
      <c r="U1132" s="309"/>
      <c r="V1132" s="309"/>
      <c r="W1132" s="309"/>
      <c r="X1132" s="309"/>
      <c r="Y1132" s="310"/>
      <c r="Z1132" s="311"/>
      <c r="AA1132" s="311"/>
      <c r="AB1132" s="31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D23:AX29"/>
    <mergeCell ref="AG526:AH526"/>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G517:X519"/>
    <mergeCell ref="AB515:AD516"/>
    <mergeCell ref="AE526:AF526"/>
    <mergeCell ref="AQ526:AR526"/>
    <mergeCell ref="AU526:AV526"/>
    <mergeCell ref="AW526:AX526"/>
    <mergeCell ref="G527:X5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2:AX22"/>
    <mergeCell ref="P22:V22"/>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C838:D838"/>
    <mergeCell ref="E838:I83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s>
  <phoneticPr fontId="5"/>
  <conditionalFormatting sqref="P14:AQ14">
    <cfRule type="expression" dxfId="2109" priority="14015">
      <formula>IF(RIGHT(TEXT(P14,"0.#"),1)=".",FALSE,TRUE)</formula>
    </cfRule>
    <cfRule type="expression" dxfId="2108" priority="14016">
      <formula>IF(RIGHT(TEXT(P14,"0.#"),1)=".",TRUE,FALSE)</formula>
    </cfRule>
  </conditionalFormatting>
  <conditionalFormatting sqref="AE32">
    <cfRule type="expression" dxfId="2107" priority="14005">
      <formula>IF(RIGHT(TEXT(AE32,"0.#"),1)=".",FALSE,TRUE)</formula>
    </cfRule>
    <cfRule type="expression" dxfId="2106" priority="14006">
      <formula>IF(RIGHT(TEXT(AE32,"0.#"),1)=".",TRUE,FALSE)</formula>
    </cfRule>
  </conditionalFormatting>
  <conditionalFormatting sqref="P18:AX18">
    <cfRule type="expression" dxfId="2105" priority="13891">
      <formula>IF(RIGHT(TEXT(P18,"0.#"),1)=".",FALSE,TRUE)</formula>
    </cfRule>
    <cfRule type="expression" dxfId="2104" priority="13892">
      <formula>IF(RIGHT(TEXT(P18,"0.#"),1)=".",TRUE,FALSE)</formula>
    </cfRule>
  </conditionalFormatting>
  <conditionalFormatting sqref="Y783">
    <cfRule type="expression" dxfId="2103" priority="13887">
      <formula>IF(RIGHT(TEXT(Y783,"0.#"),1)=".",FALSE,TRUE)</formula>
    </cfRule>
    <cfRule type="expression" dxfId="2102" priority="13888">
      <formula>IF(RIGHT(TEXT(Y783,"0.#"),1)=".",TRUE,FALSE)</formula>
    </cfRule>
  </conditionalFormatting>
  <conditionalFormatting sqref="Y792">
    <cfRule type="expression" dxfId="2101" priority="13883">
      <formula>IF(RIGHT(TEXT(Y792,"0.#"),1)=".",FALSE,TRUE)</formula>
    </cfRule>
    <cfRule type="expression" dxfId="2100" priority="13884">
      <formula>IF(RIGHT(TEXT(Y792,"0.#"),1)=".",TRUE,FALSE)</formula>
    </cfRule>
  </conditionalFormatting>
  <conditionalFormatting sqref="Y823:Y830 Y821 Y810:Y817 Y808 Y797:Y804 Y795">
    <cfRule type="expression" dxfId="2099" priority="13665">
      <formula>IF(RIGHT(TEXT(Y795,"0.#"),1)=".",FALSE,TRUE)</formula>
    </cfRule>
    <cfRule type="expression" dxfId="2098" priority="13666">
      <formula>IF(RIGHT(TEXT(Y795,"0.#"),1)=".",TRUE,FALSE)</formula>
    </cfRule>
  </conditionalFormatting>
  <conditionalFormatting sqref="P16:AQ17 P15:AX15 AR13:AX13">
    <cfRule type="expression" dxfId="2097" priority="13713">
      <formula>IF(RIGHT(TEXT(P13,"0.#"),1)=".",FALSE,TRUE)</formula>
    </cfRule>
    <cfRule type="expression" dxfId="2096" priority="13714">
      <formula>IF(RIGHT(TEXT(P13,"0.#"),1)=".",TRUE,FALSE)</formula>
    </cfRule>
  </conditionalFormatting>
  <conditionalFormatting sqref="P19:AJ19">
    <cfRule type="expression" dxfId="2095" priority="13711">
      <formula>IF(RIGHT(TEXT(P19,"0.#"),1)=".",FALSE,TRUE)</formula>
    </cfRule>
    <cfRule type="expression" dxfId="2094" priority="13712">
      <formula>IF(RIGHT(TEXT(P19,"0.#"),1)=".",TRUE,FALSE)</formula>
    </cfRule>
  </conditionalFormatting>
  <conditionalFormatting sqref="AE101 AQ101">
    <cfRule type="expression" dxfId="2093" priority="13703">
      <formula>IF(RIGHT(TEXT(AE101,"0.#"),1)=".",FALSE,TRUE)</formula>
    </cfRule>
    <cfRule type="expression" dxfId="2092" priority="13704">
      <formula>IF(RIGHT(TEXT(AE101,"0.#"),1)=".",TRUE,FALSE)</formula>
    </cfRule>
  </conditionalFormatting>
  <conditionalFormatting sqref="Y784:Y791">
    <cfRule type="expression" dxfId="2091" priority="13689">
      <formula>IF(RIGHT(TEXT(Y784,"0.#"),1)=".",FALSE,TRUE)</formula>
    </cfRule>
    <cfRule type="expression" dxfId="2090" priority="13690">
      <formula>IF(RIGHT(TEXT(Y784,"0.#"),1)=".",TRUE,FALSE)</formula>
    </cfRule>
  </conditionalFormatting>
  <conditionalFormatting sqref="AU783">
    <cfRule type="expression" dxfId="2089" priority="13687">
      <formula>IF(RIGHT(TEXT(AU783,"0.#"),1)=".",FALSE,TRUE)</formula>
    </cfRule>
    <cfRule type="expression" dxfId="2088" priority="13688">
      <formula>IF(RIGHT(TEXT(AU783,"0.#"),1)=".",TRUE,FALSE)</formula>
    </cfRule>
  </conditionalFormatting>
  <conditionalFormatting sqref="AU792">
    <cfRule type="expression" dxfId="2087" priority="13685">
      <formula>IF(RIGHT(TEXT(AU792,"0.#"),1)=".",FALSE,TRUE)</formula>
    </cfRule>
    <cfRule type="expression" dxfId="2086" priority="13686">
      <formula>IF(RIGHT(TEXT(AU792,"0.#"),1)=".",TRUE,FALSE)</formula>
    </cfRule>
  </conditionalFormatting>
  <conditionalFormatting sqref="AU784:AU791 AU782">
    <cfRule type="expression" dxfId="2085" priority="13683">
      <formula>IF(RIGHT(TEXT(AU782,"0.#"),1)=".",FALSE,TRUE)</formula>
    </cfRule>
    <cfRule type="expression" dxfId="2084" priority="13684">
      <formula>IF(RIGHT(TEXT(AU782,"0.#"),1)=".",TRUE,FALSE)</formula>
    </cfRule>
  </conditionalFormatting>
  <conditionalFormatting sqref="Y822 Y809 Y796">
    <cfRule type="expression" dxfId="2083" priority="13669">
      <formula>IF(RIGHT(TEXT(Y796,"0.#"),1)=".",FALSE,TRUE)</formula>
    </cfRule>
    <cfRule type="expression" dxfId="2082" priority="13670">
      <formula>IF(RIGHT(TEXT(Y796,"0.#"),1)=".",TRUE,FALSE)</formula>
    </cfRule>
  </conditionalFormatting>
  <conditionalFormatting sqref="Y831 Y818 Y805">
    <cfRule type="expression" dxfId="2081" priority="13667">
      <formula>IF(RIGHT(TEXT(Y805,"0.#"),1)=".",FALSE,TRUE)</formula>
    </cfRule>
    <cfRule type="expression" dxfId="2080" priority="13668">
      <formula>IF(RIGHT(TEXT(Y805,"0.#"),1)=".",TRUE,FALSE)</formula>
    </cfRule>
  </conditionalFormatting>
  <conditionalFormatting sqref="AU822 AU809 AU796">
    <cfRule type="expression" dxfId="2079" priority="13663">
      <formula>IF(RIGHT(TEXT(AU796,"0.#"),1)=".",FALSE,TRUE)</formula>
    </cfRule>
    <cfRule type="expression" dxfId="2078" priority="13664">
      <formula>IF(RIGHT(TEXT(AU796,"0.#"),1)=".",TRUE,FALSE)</formula>
    </cfRule>
  </conditionalFormatting>
  <conditionalFormatting sqref="AU831 AU818 AU805">
    <cfRule type="expression" dxfId="2077" priority="13661">
      <formula>IF(RIGHT(TEXT(AU805,"0.#"),1)=".",FALSE,TRUE)</formula>
    </cfRule>
    <cfRule type="expression" dxfId="2076" priority="13662">
      <formula>IF(RIGHT(TEXT(AU805,"0.#"),1)=".",TRUE,FALSE)</formula>
    </cfRule>
  </conditionalFormatting>
  <conditionalFormatting sqref="AU823:AU830 AU821 AU810:AU817 AU808 AU797:AU804 AU795">
    <cfRule type="expression" dxfId="2075" priority="13659">
      <formula>IF(RIGHT(TEXT(AU795,"0.#"),1)=".",FALSE,TRUE)</formula>
    </cfRule>
    <cfRule type="expression" dxfId="2074" priority="13660">
      <formula>IF(RIGHT(TEXT(AU795,"0.#"),1)=".",TRUE,FALSE)</formula>
    </cfRule>
  </conditionalFormatting>
  <conditionalFormatting sqref="AM87">
    <cfRule type="expression" dxfId="2073" priority="13313">
      <formula>IF(RIGHT(TEXT(AM87,"0.#"),1)=".",FALSE,TRUE)</formula>
    </cfRule>
    <cfRule type="expression" dxfId="2072" priority="13314">
      <formula>IF(RIGHT(TEXT(AM87,"0.#"),1)=".",TRUE,FALSE)</formula>
    </cfRule>
  </conditionalFormatting>
  <conditionalFormatting sqref="AE55">
    <cfRule type="expression" dxfId="2071" priority="13381">
      <formula>IF(RIGHT(TEXT(AE55,"0.#"),1)=".",FALSE,TRUE)</formula>
    </cfRule>
    <cfRule type="expression" dxfId="2070" priority="13382">
      <formula>IF(RIGHT(TEXT(AE55,"0.#"),1)=".",TRUE,FALSE)</formula>
    </cfRule>
  </conditionalFormatting>
  <conditionalFormatting sqref="AI55">
    <cfRule type="expression" dxfId="2069" priority="13379">
      <formula>IF(RIGHT(TEXT(AI55,"0.#"),1)=".",FALSE,TRUE)</formula>
    </cfRule>
    <cfRule type="expression" dxfId="2068" priority="13380">
      <formula>IF(RIGHT(TEXT(AI55,"0.#"),1)=".",TRUE,FALSE)</formula>
    </cfRule>
  </conditionalFormatting>
  <conditionalFormatting sqref="AM34">
    <cfRule type="expression" dxfId="2067" priority="13459">
      <formula>IF(RIGHT(TEXT(AM34,"0.#"),1)=".",FALSE,TRUE)</formula>
    </cfRule>
    <cfRule type="expression" dxfId="2066" priority="13460">
      <formula>IF(RIGHT(TEXT(AM34,"0.#"),1)=".",TRUE,FALSE)</formula>
    </cfRule>
  </conditionalFormatting>
  <conditionalFormatting sqref="AE33">
    <cfRule type="expression" dxfId="2065" priority="13473">
      <formula>IF(RIGHT(TEXT(AE33,"0.#"),1)=".",FALSE,TRUE)</formula>
    </cfRule>
    <cfRule type="expression" dxfId="2064" priority="13474">
      <formula>IF(RIGHT(TEXT(AE33,"0.#"),1)=".",TRUE,FALSE)</formula>
    </cfRule>
  </conditionalFormatting>
  <conditionalFormatting sqref="AE34">
    <cfRule type="expression" dxfId="2063" priority="13471">
      <formula>IF(RIGHT(TEXT(AE34,"0.#"),1)=".",FALSE,TRUE)</formula>
    </cfRule>
    <cfRule type="expression" dxfId="2062" priority="13472">
      <formula>IF(RIGHT(TEXT(AE34,"0.#"),1)=".",TRUE,FALSE)</formula>
    </cfRule>
  </conditionalFormatting>
  <conditionalFormatting sqref="AI34">
    <cfRule type="expression" dxfId="2061" priority="13469">
      <formula>IF(RIGHT(TEXT(AI34,"0.#"),1)=".",FALSE,TRUE)</formula>
    </cfRule>
    <cfRule type="expression" dxfId="2060" priority="13470">
      <formula>IF(RIGHT(TEXT(AI34,"0.#"),1)=".",TRUE,FALSE)</formula>
    </cfRule>
  </conditionalFormatting>
  <conditionalFormatting sqref="AI33">
    <cfRule type="expression" dxfId="2059" priority="13467">
      <formula>IF(RIGHT(TEXT(AI33,"0.#"),1)=".",FALSE,TRUE)</formula>
    </cfRule>
    <cfRule type="expression" dxfId="2058" priority="13468">
      <formula>IF(RIGHT(TEXT(AI33,"0.#"),1)=".",TRUE,FALSE)</formula>
    </cfRule>
  </conditionalFormatting>
  <conditionalFormatting sqref="AI32">
    <cfRule type="expression" dxfId="2057" priority="13465">
      <formula>IF(RIGHT(TEXT(AI32,"0.#"),1)=".",FALSE,TRUE)</formula>
    </cfRule>
    <cfRule type="expression" dxfId="2056" priority="13466">
      <formula>IF(RIGHT(TEXT(AI32,"0.#"),1)=".",TRUE,FALSE)</formula>
    </cfRule>
  </conditionalFormatting>
  <conditionalFormatting sqref="AM32">
    <cfRule type="expression" dxfId="2055" priority="13463">
      <formula>IF(RIGHT(TEXT(AM32,"0.#"),1)=".",FALSE,TRUE)</formula>
    </cfRule>
    <cfRule type="expression" dxfId="2054" priority="13464">
      <formula>IF(RIGHT(TEXT(AM32,"0.#"),1)=".",TRUE,FALSE)</formula>
    </cfRule>
  </conditionalFormatting>
  <conditionalFormatting sqref="AM33">
    <cfRule type="expression" dxfId="2053" priority="13461">
      <formula>IF(RIGHT(TEXT(AM33,"0.#"),1)=".",FALSE,TRUE)</formula>
    </cfRule>
    <cfRule type="expression" dxfId="2052" priority="13462">
      <formula>IF(RIGHT(TEXT(AM33,"0.#"),1)=".",TRUE,FALSE)</formula>
    </cfRule>
  </conditionalFormatting>
  <conditionalFormatting sqref="AQ32:AQ34">
    <cfRule type="expression" dxfId="2051" priority="13453">
      <formula>IF(RIGHT(TEXT(AQ32,"0.#"),1)=".",FALSE,TRUE)</formula>
    </cfRule>
    <cfRule type="expression" dxfId="2050" priority="13454">
      <formula>IF(RIGHT(TEXT(AQ32,"0.#"),1)=".",TRUE,FALSE)</formula>
    </cfRule>
  </conditionalFormatting>
  <conditionalFormatting sqref="AU32:AU34">
    <cfRule type="expression" dxfId="2049" priority="13451">
      <formula>IF(RIGHT(TEXT(AU32,"0.#"),1)=".",FALSE,TRUE)</formula>
    </cfRule>
    <cfRule type="expression" dxfId="2048" priority="13452">
      <formula>IF(RIGHT(TEXT(AU32,"0.#"),1)=".",TRUE,FALSE)</formula>
    </cfRule>
  </conditionalFormatting>
  <conditionalFormatting sqref="AE53">
    <cfRule type="expression" dxfId="2047" priority="13385">
      <formula>IF(RIGHT(TEXT(AE53,"0.#"),1)=".",FALSE,TRUE)</formula>
    </cfRule>
    <cfRule type="expression" dxfId="2046" priority="13386">
      <formula>IF(RIGHT(TEXT(AE53,"0.#"),1)=".",TRUE,FALSE)</formula>
    </cfRule>
  </conditionalFormatting>
  <conditionalFormatting sqref="AE54">
    <cfRule type="expression" dxfId="2045" priority="13383">
      <formula>IF(RIGHT(TEXT(AE54,"0.#"),1)=".",FALSE,TRUE)</formula>
    </cfRule>
    <cfRule type="expression" dxfId="2044" priority="13384">
      <formula>IF(RIGHT(TEXT(AE54,"0.#"),1)=".",TRUE,FALSE)</formula>
    </cfRule>
  </conditionalFormatting>
  <conditionalFormatting sqref="AI54">
    <cfRule type="expression" dxfId="2043" priority="13377">
      <formula>IF(RIGHT(TEXT(AI54,"0.#"),1)=".",FALSE,TRUE)</formula>
    </cfRule>
    <cfRule type="expression" dxfId="2042" priority="13378">
      <formula>IF(RIGHT(TEXT(AI54,"0.#"),1)=".",TRUE,FALSE)</formula>
    </cfRule>
  </conditionalFormatting>
  <conditionalFormatting sqref="AI53">
    <cfRule type="expression" dxfId="2041" priority="13375">
      <formula>IF(RIGHT(TEXT(AI53,"0.#"),1)=".",FALSE,TRUE)</formula>
    </cfRule>
    <cfRule type="expression" dxfId="2040" priority="13376">
      <formula>IF(RIGHT(TEXT(AI53,"0.#"),1)=".",TRUE,FALSE)</formula>
    </cfRule>
  </conditionalFormatting>
  <conditionalFormatting sqref="AM53">
    <cfRule type="expression" dxfId="2039" priority="13373">
      <formula>IF(RIGHT(TEXT(AM53,"0.#"),1)=".",FALSE,TRUE)</formula>
    </cfRule>
    <cfRule type="expression" dxfId="2038" priority="13374">
      <formula>IF(RIGHT(TEXT(AM53,"0.#"),1)=".",TRUE,FALSE)</formula>
    </cfRule>
  </conditionalFormatting>
  <conditionalFormatting sqref="AM54">
    <cfRule type="expression" dxfId="2037" priority="13371">
      <formula>IF(RIGHT(TEXT(AM54,"0.#"),1)=".",FALSE,TRUE)</formula>
    </cfRule>
    <cfRule type="expression" dxfId="2036" priority="13372">
      <formula>IF(RIGHT(TEXT(AM54,"0.#"),1)=".",TRUE,FALSE)</formula>
    </cfRule>
  </conditionalFormatting>
  <conditionalFormatting sqref="AM55">
    <cfRule type="expression" dxfId="2035" priority="13369">
      <formula>IF(RIGHT(TEXT(AM55,"0.#"),1)=".",FALSE,TRUE)</formula>
    </cfRule>
    <cfRule type="expression" dxfId="2034" priority="13370">
      <formula>IF(RIGHT(TEXT(AM55,"0.#"),1)=".",TRUE,FALSE)</formula>
    </cfRule>
  </conditionalFormatting>
  <conditionalFormatting sqref="AE60">
    <cfRule type="expression" dxfId="2033" priority="13355">
      <formula>IF(RIGHT(TEXT(AE60,"0.#"),1)=".",FALSE,TRUE)</formula>
    </cfRule>
    <cfRule type="expression" dxfId="2032" priority="13356">
      <formula>IF(RIGHT(TEXT(AE60,"0.#"),1)=".",TRUE,FALSE)</formula>
    </cfRule>
  </conditionalFormatting>
  <conditionalFormatting sqref="AE61">
    <cfRule type="expression" dxfId="2031" priority="13353">
      <formula>IF(RIGHT(TEXT(AE61,"0.#"),1)=".",FALSE,TRUE)</formula>
    </cfRule>
    <cfRule type="expression" dxfId="2030" priority="13354">
      <formula>IF(RIGHT(TEXT(AE61,"0.#"),1)=".",TRUE,FALSE)</formula>
    </cfRule>
  </conditionalFormatting>
  <conditionalFormatting sqref="AE62">
    <cfRule type="expression" dxfId="2029" priority="13351">
      <formula>IF(RIGHT(TEXT(AE62,"0.#"),1)=".",FALSE,TRUE)</formula>
    </cfRule>
    <cfRule type="expression" dxfId="2028" priority="13352">
      <formula>IF(RIGHT(TEXT(AE62,"0.#"),1)=".",TRUE,FALSE)</formula>
    </cfRule>
  </conditionalFormatting>
  <conditionalFormatting sqref="AI62">
    <cfRule type="expression" dxfId="2027" priority="13349">
      <formula>IF(RIGHT(TEXT(AI62,"0.#"),1)=".",FALSE,TRUE)</formula>
    </cfRule>
    <cfRule type="expression" dxfId="2026" priority="13350">
      <formula>IF(RIGHT(TEXT(AI62,"0.#"),1)=".",TRUE,FALSE)</formula>
    </cfRule>
  </conditionalFormatting>
  <conditionalFormatting sqref="AI61">
    <cfRule type="expression" dxfId="2025" priority="13347">
      <formula>IF(RIGHT(TEXT(AI61,"0.#"),1)=".",FALSE,TRUE)</formula>
    </cfRule>
    <cfRule type="expression" dxfId="2024" priority="13348">
      <formula>IF(RIGHT(TEXT(AI61,"0.#"),1)=".",TRUE,FALSE)</formula>
    </cfRule>
  </conditionalFormatting>
  <conditionalFormatting sqref="AI60">
    <cfRule type="expression" dxfId="2023" priority="13345">
      <formula>IF(RIGHT(TEXT(AI60,"0.#"),1)=".",FALSE,TRUE)</formula>
    </cfRule>
    <cfRule type="expression" dxfId="2022" priority="13346">
      <formula>IF(RIGHT(TEXT(AI60,"0.#"),1)=".",TRUE,FALSE)</formula>
    </cfRule>
  </conditionalFormatting>
  <conditionalFormatting sqref="AM60">
    <cfRule type="expression" dxfId="2021" priority="13343">
      <formula>IF(RIGHT(TEXT(AM60,"0.#"),1)=".",FALSE,TRUE)</formula>
    </cfRule>
    <cfRule type="expression" dxfId="2020" priority="13344">
      <formula>IF(RIGHT(TEXT(AM60,"0.#"),1)=".",TRUE,FALSE)</formula>
    </cfRule>
  </conditionalFormatting>
  <conditionalFormatting sqref="AM61">
    <cfRule type="expression" dxfId="2019" priority="13341">
      <formula>IF(RIGHT(TEXT(AM61,"0.#"),1)=".",FALSE,TRUE)</formula>
    </cfRule>
    <cfRule type="expression" dxfId="2018" priority="13342">
      <formula>IF(RIGHT(TEXT(AM61,"0.#"),1)=".",TRUE,FALSE)</formula>
    </cfRule>
  </conditionalFormatting>
  <conditionalFormatting sqref="AM62">
    <cfRule type="expression" dxfId="2017" priority="13339">
      <formula>IF(RIGHT(TEXT(AM62,"0.#"),1)=".",FALSE,TRUE)</formula>
    </cfRule>
    <cfRule type="expression" dxfId="2016" priority="13340">
      <formula>IF(RIGHT(TEXT(AM62,"0.#"),1)=".",TRUE,FALSE)</formula>
    </cfRule>
  </conditionalFormatting>
  <conditionalFormatting sqref="AE87">
    <cfRule type="expression" dxfId="2015" priority="13325">
      <formula>IF(RIGHT(TEXT(AE87,"0.#"),1)=".",FALSE,TRUE)</formula>
    </cfRule>
    <cfRule type="expression" dxfId="2014" priority="13326">
      <formula>IF(RIGHT(TEXT(AE87,"0.#"),1)=".",TRUE,FALSE)</formula>
    </cfRule>
  </conditionalFormatting>
  <conditionalFormatting sqref="AE88">
    <cfRule type="expression" dxfId="2013" priority="13323">
      <formula>IF(RIGHT(TEXT(AE88,"0.#"),1)=".",FALSE,TRUE)</formula>
    </cfRule>
    <cfRule type="expression" dxfId="2012" priority="13324">
      <formula>IF(RIGHT(TEXT(AE88,"0.#"),1)=".",TRUE,FALSE)</formula>
    </cfRule>
  </conditionalFormatting>
  <conditionalFormatting sqref="AE89">
    <cfRule type="expression" dxfId="2011" priority="13321">
      <formula>IF(RIGHT(TEXT(AE89,"0.#"),1)=".",FALSE,TRUE)</formula>
    </cfRule>
    <cfRule type="expression" dxfId="2010" priority="13322">
      <formula>IF(RIGHT(TEXT(AE89,"0.#"),1)=".",TRUE,FALSE)</formula>
    </cfRule>
  </conditionalFormatting>
  <conditionalFormatting sqref="AI89">
    <cfRule type="expression" dxfId="2009" priority="13319">
      <formula>IF(RIGHT(TEXT(AI89,"0.#"),1)=".",FALSE,TRUE)</formula>
    </cfRule>
    <cfRule type="expression" dxfId="2008" priority="13320">
      <formula>IF(RIGHT(TEXT(AI89,"0.#"),1)=".",TRUE,FALSE)</formula>
    </cfRule>
  </conditionalFormatting>
  <conditionalFormatting sqref="AI88">
    <cfRule type="expression" dxfId="2007" priority="13317">
      <formula>IF(RIGHT(TEXT(AI88,"0.#"),1)=".",FALSE,TRUE)</formula>
    </cfRule>
    <cfRule type="expression" dxfId="2006" priority="13318">
      <formula>IF(RIGHT(TEXT(AI88,"0.#"),1)=".",TRUE,FALSE)</formula>
    </cfRule>
  </conditionalFormatting>
  <conditionalFormatting sqref="AI87">
    <cfRule type="expression" dxfId="2005" priority="13315">
      <formula>IF(RIGHT(TEXT(AI87,"0.#"),1)=".",FALSE,TRUE)</formula>
    </cfRule>
    <cfRule type="expression" dxfId="2004" priority="13316">
      <formula>IF(RIGHT(TEXT(AI87,"0.#"),1)=".",TRUE,FALSE)</formula>
    </cfRule>
  </conditionalFormatting>
  <conditionalFormatting sqref="AM88">
    <cfRule type="expression" dxfId="2003" priority="13311">
      <formula>IF(RIGHT(TEXT(AM88,"0.#"),1)=".",FALSE,TRUE)</formula>
    </cfRule>
    <cfRule type="expression" dxfId="2002" priority="13312">
      <formula>IF(RIGHT(TEXT(AM88,"0.#"),1)=".",TRUE,FALSE)</formula>
    </cfRule>
  </conditionalFormatting>
  <conditionalFormatting sqref="AM89">
    <cfRule type="expression" dxfId="2001" priority="13309">
      <formula>IF(RIGHT(TEXT(AM89,"0.#"),1)=".",FALSE,TRUE)</formula>
    </cfRule>
    <cfRule type="expression" dxfId="2000" priority="13310">
      <formula>IF(RIGHT(TEXT(AM89,"0.#"),1)=".",TRUE,FALSE)</formula>
    </cfRule>
  </conditionalFormatting>
  <conditionalFormatting sqref="AE92">
    <cfRule type="expression" dxfId="1999" priority="13295">
      <formula>IF(RIGHT(TEXT(AE92,"0.#"),1)=".",FALSE,TRUE)</formula>
    </cfRule>
    <cfRule type="expression" dxfId="1998" priority="13296">
      <formula>IF(RIGHT(TEXT(AE92,"0.#"),1)=".",TRUE,FALSE)</formula>
    </cfRule>
  </conditionalFormatting>
  <conditionalFormatting sqref="AE93">
    <cfRule type="expression" dxfId="1997" priority="13293">
      <formula>IF(RIGHT(TEXT(AE93,"0.#"),1)=".",FALSE,TRUE)</formula>
    </cfRule>
    <cfRule type="expression" dxfId="1996" priority="13294">
      <formula>IF(RIGHT(TEXT(AE93,"0.#"),1)=".",TRUE,FALSE)</formula>
    </cfRule>
  </conditionalFormatting>
  <conditionalFormatting sqref="AE94">
    <cfRule type="expression" dxfId="1995" priority="13291">
      <formula>IF(RIGHT(TEXT(AE94,"0.#"),1)=".",FALSE,TRUE)</formula>
    </cfRule>
    <cfRule type="expression" dxfId="1994" priority="13292">
      <formula>IF(RIGHT(TEXT(AE94,"0.#"),1)=".",TRUE,FALSE)</formula>
    </cfRule>
  </conditionalFormatting>
  <conditionalFormatting sqref="AI94">
    <cfRule type="expression" dxfId="1993" priority="13289">
      <formula>IF(RIGHT(TEXT(AI94,"0.#"),1)=".",FALSE,TRUE)</formula>
    </cfRule>
    <cfRule type="expression" dxfId="1992" priority="13290">
      <formula>IF(RIGHT(TEXT(AI94,"0.#"),1)=".",TRUE,FALSE)</formula>
    </cfRule>
  </conditionalFormatting>
  <conditionalFormatting sqref="AI93">
    <cfRule type="expression" dxfId="1991" priority="13287">
      <formula>IF(RIGHT(TEXT(AI93,"0.#"),1)=".",FALSE,TRUE)</formula>
    </cfRule>
    <cfRule type="expression" dxfId="1990" priority="13288">
      <formula>IF(RIGHT(TEXT(AI93,"0.#"),1)=".",TRUE,FALSE)</formula>
    </cfRule>
  </conditionalFormatting>
  <conditionalFormatting sqref="AI92">
    <cfRule type="expression" dxfId="1989" priority="13285">
      <formula>IF(RIGHT(TEXT(AI92,"0.#"),1)=".",FALSE,TRUE)</formula>
    </cfRule>
    <cfRule type="expression" dxfId="1988" priority="13286">
      <formula>IF(RIGHT(TEXT(AI92,"0.#"),1)=".",TRUE,FALSE)</formula>
    </cfRule>
  </conditionalFormatting>
  <conditionalFormatting sqref="AM92">
    <cfRule type="expression" dxfId="1987" priority="13283">
      <formula>IF(RIGHT(TEXT(AM92,"0.#"),1)=".",FALSE,TRUE)</formula>
    </cfRule>
    <cfRule type="expression" dxfId="1986" priority="13284">
      <formula>IF(RIGHT(TEXT(AM92,"0.#"),1)=".",TRUE,FALSE)</formula>
    </cfRule>
  </conditionalFormatting>
  <conditionalFormatting sqref="AM93">
    <cfRule type="expression" dxfId="1985" priority="13281">
      <formula>IF(RIGHT(TEXT(AM93,"0.#"),1)=".",FALSE,TRUE)</formula>
    </cfRule>
    <cfRule type="expression" dxfId="1984" priority="13282">
      <formula>IF(RIGHT(TEXT(AM93,"0.#"),1)=".",TRUE,FALSE)</formula>
    </cfRule>
  </conditionalFormatting>
  <conditionalFormatting sqref="AM94">
    <cfRule type="expression" dxfId="1983" priority="13279">
      <formula>IF(RIGHT(TEXT(AM94,"0.#"),1)=".",FALSE,TRUE)</formula>
    </cfRule>
    <cfRule type="expression" dxfId="1982" priority="13280">
      <formula>IF(RIGHT(TEXT(AM94,"0.#"),1)=".",TRUE,FALSE)</formula>
    </cfRule>
  </conditionalFormatting>
  <conditionalFormatting sqref="AE97">
    <cfRule type="expression" dxfId="1981" priority="13265">
      <formula>IF(RIGHT(TEXT(AE97,"0.#"),1)=".",FALSE,TRUE)</formula>
    </cfRule>
    <cfRule type="expression" dxfId="1980" priority="13266">
      <formula>IF(RIGHT(TEXT(AE97,"0.#"),1)=".",TRUE,FALSE)</formula>
    </cfRule>
  </conditionalFormatting>
  <conditionalFormatting sqref="AE98">
    <cfRule type="expression" dxfId="1979" priority="13263">
      <formula>IF(RIGHT(TEXT(AE98,"0.#"),1)=".",FALSE,TRUE)</formula>
    </cfRule>
    <cfRule type="expression" dxfId="1978" priority="13264">
      <formula>IF(RIGHT(TEXT(AE98,"0.#"),1)=".",TRUE,FALSE)</formula>
    </cfRule>
  </conditionalFormatting>
  <conditionalFormatting sqref="AE99">
    <cfRule type="expression" dxfId="1977" priority="13261">
      <formula>IF(RIGHT(TEXT(AE99,"0.#"),1)=".",FALSE,TRUE)</formula>
    </cfRule>
    <cfRule type="expression" dxfId="1976" priority="13262">
      <formula>IF(RIGHT(TEXT(AE99,"0.#"),1)=".",TRUE,FALSE)</formula>
    </cfRule>
  </conditionalFormatting>
  <conditionalFormatting sqref="AI99">
    <cfRule type="expression" dxfId="1975" priority="13259">
      <formula>IF(RIGHT(TEXT(AI99,"0.#"),1)=".",FALSE,TRUE)</formula>
    </cfRule>
    <cfRule type="expression" dxfId="1974" priority="13260">
      <formula>IF(RIGHT(TEXT(AI99,"0.#"),1)=".",TRUE,FALSE)</formula>
    </cfRule>
  </conditionalFormatting>
  <conditionalFormatting sqref="AI98">
    <cfRule type="expression" dxfId="1973" priority="13257">
      <formula>IF(RIGHT(TEXT(AI98,"0.#"),1)=".",FALSE,TRUE)</formula>
    </cfRule>
    <cfRule type="expression" dxfId="1972" priority="13258">
      <formula>IF(RIGHT(TEXT(AI98,"0.#"),1)=".",TRUE,FALSE)</formula>
    </cfRule>
  </conditionalFormatting>
  <conditionalFormatting sqref="AI97">
    <cfRule type="expression" dxfId="1971" priority="13255">
      <formula>IF(RIGHT(TEXT(AI97,"0.#"),1)=".",FALSE,TRUE)</formula>
    </cfRule>
    <cfRule type="expression" dxfId="1970" priority="13256">
      <formula>IF(RIGHT(TEXT(AI97,"0.#"),1)=".",TRUE,FALSE)</formula>
    </cfRule>
  </conditionalFormatting>
  <conditionalFormatting sqref="AM97">
    <cfRule type="expression" dxfId="1969" priority="13253">
      <formula>IF(RIGHT(TEXT(AM97,"0.#"),1)=".",FALSE,TRUE)</formula>
    </cfRule>
    <cfRule type="expression" dxfId="1968" priority="13254">
      <formula>IF(RIGHT(TEXT(AM97,"0.#"),1)=".",TRUE,FALSE)</formula>
    </cfRule>
  </conditionalFormatting>
  <conditionalFormatting sqref="AM98">
    <cfRule type="expression" dxfId="1967" priority="13251">
      <formula>IF(RIGHT(TEXT(AM98,"0.#"),1)=".",FALSE,TRUE)</formula>
    </cfRule>
    <cfRule type="expression" dxfId="1966" priority="13252">
      <formula>IF(RIGHT(TEXT(AM98,"0.#"),1)=".",TRUE,FALSE)</formula>
    </cfRule>
  </conditionalFormatting>
  <conditionalFormatting sqref="AM99">
    <cfRule type="expression" dxfId="1965" priority="13249">
      <formula>IF(RIGHT(TEXT(AM99,"0.#"),1)=".",FALSE,TRUE)</formula>
    </cfRule>
    <cfRule type="expression" dxfId="1964" priority="13250">
      <formula>IF(RIGHT(TEXT(AM99,"0.#"),1)=".",TRUE,FALSE)</formula>
    </cfRule>
  </conditionalFormatting>
  <conditionalFormatting sqref="AI101">
    <cfRule type="expression" dxfId="1963" priority="13235">
      <formula>IF(RIGHT(TEXT(AI101,"0.#"),1)=".",FALSE,TRUE)</formula>
    </cfRule>
    <cfRule type="expression" dxfId="1962" priority="13236">
      <formula>IF(RIGHT(TEXT(AI101,"0.#"),1)=".",TRUE,FALSE)</formula>
    </cfRule>
  </conditionalFormatting>
  <conditionalFormatting sqref="AM101">
    <cfRule type="expression" dxfId="1961" priority="13233">
      <formula>IF(RIGHT(TEXT(AM101,"0.#"),1)=".",FALSE,TRUE)</formula>
    </cfRule>
    <cfRule type="expression" dxfId="1960" priority="13234">
      <formula>IF(RIGHT(TEXT(AM101,"0.#"),1)=".",TRUE,FALSE)</formula>
    </cfRule>
  </conditionalFormatting>
  <conditionalFormatting sqref="AE102">
    <cfRule type="expression" dxfId="1959" priority="13231">
      <formula>IF(RIGHT(TEXT(AE102,"0.#"),1)=".",FALSE,TRUE)</formula>
    </cfRule>
    <cfRule type="expression" dxfId="1958" priority="13232">
      <formula>IF(RIGHT(TEXT(AE102,"0.#"),1)=".",TRUE,FALSE)</formula>
    </cfRule>
  </conditionalFormatting>
  <conditionalFormatting sqref="AI102">
    <cfRule type="expression" dxfId="1957" priority="13229">
      <formula>IF(RIGHT(TEXT(AI102,"0.#"),1)=".",FALSE,TRUE)</formula>
    </cfRule>
    <cfRule type="expression" dxfId="1956" priority="13230">
      <formula>IF(RIGHT(TEXT(AI102,"0.#"),1)=".",TRUE,FALSE)</formula>
    </cfRule>
  </conditionalFormatting>
  <conditionalFormatting sqref="AM102">
    <cfRule type="expression" dxfId="1955" priority="13227">
      <formula>IF(RIGHT(TEXT(AM102,"0.#"),1)=".",FALSE,TRUE)</formula>
    </cfRule>
    <cfRule type="expression" dxfId="1954" priority="13228">
      <formula>IF(RIGHT(TEXT(AM102,"0.#"),1)=".",TRUE,FALSE)</formula>
    </cfRule>
  </conditionalFormatting>
  <conditionalFormatting sqref="AQ102">
    <cfRule type="expression" dxfId="1953" priority="13225">
      <formula>IF(RIGHT(TEXT(AQ102,"0.#"),1)=".",FALSE,TRUE)</formula>
    </cfRule>
    <cfRule type="expression" dxfId="1952" priority="13226">
      <formula>IF(RIGHT(TEXT(AQ102,"0.#"),1)=".",TRUE,FALSE)</formula>
    </cfRule>
  </conditionalFormatting>
  <conditionalFormatting sqref="AE104">
    <cfRule type="expression" dxfId="1951" priority="13223">
      <formula>IF(RIGHT(TEXT(AE104,"0.#"),1)=".",FALSE,TRUE)</formula>
    </cfRule>
    <cfRule type="expression" dxfId="1950" priority="13224">
      <formula>IF(RIGHT(TEXT(AE104,"0.#"),1)=".",TRUE,FALSE)</formula>
    </cfRule>
  </conditionalFormatting>
  <conditionalFormatting sqref="AI104">
    <cfRule type="expression" dxfId="1949" priority="13221">
      <formula>IF(RIGHT(TEXT(AI104,"0.#"),1)=".",FALSE,TRUE)</formula>
    </cfRule>
    <cfRule type="expression" dxfId="1948" priority="13222">
      <formula>IF(RIGHT(TEXT(AI104,"0.#"),1)=".",TRUE,FALSE)</formula>
    </cfRule>
  </conditionalFormatting>
  <conditionalFormatting sqref="AM104">
    <cfRule type="expression" dxfId="1947" priority="13219">
      <formula>IF(RIGHT(TEXT(AM104,"0.#"),1)=".",FALSE,TRUE)</formula>
    </cfRule>
    <cfRule type="expression" dxfId="1946" priority="13220">
      <formula>IF(RIGHT(TEXT(AM104,"0.#"),1)=".",TRUE,FALSE)</formula>
    </cfRule>
  </conditionalFormatting>
  <conditionalFormatting sqref="AE105">
    <cfRule type="expression" dxfId="1945" priority="13217">
      <formula>IF(RIGHT(TEXT(AE105,"0.#"),1)=".",FALSE,TRUE)</formula>
    </cfRule>
    <cfRule type="expression" dxfId="1944" priority="13218">
      <formula>IF(RIGHT(TEXT(AE105,"0.#"),1)=".",TRUE,FALSE)</formula>
    </cfRule>
  </conditionalFormatting>
  <conditionalFormatting sqref="AI105">
    <cfRule type="expression" dxfId="1943" priority="13215">
      <formula>IF(RIGHT(TEXT(AI105,"0.#"),1)=".",FALSE,TRUE)</formula>
    </cfRule>
    <cfRule type="expression" dxfId="1942" priority="13216">
      <formula>IF(RIGHT(TEXT(AI105,"0.#"),1)=".",TRUE,FALSE)</formula>
    </cfRule>
  </conditionalFormatting>
  <conditionalFormatting sqref="AM105">
    <cfRule type="expression" dxfId="1941" priority="13213">
      <formula>IF(RIGHT(TEXT(AM105,"0.#"),1)=".",FALSE,TRUE)</formula>
    </cfRule>
    <cfRule type="expression" dxfId="1940" priority="13214">
      <formula>IF(RIGHT(TEXT(AM105,"0.#"),1)=".",TRUE,FALSE)</formula>
    </cfRule>
  </conditionalFormatting>
  <conditionalFormatting sqref="AE107">
    <cfRule type="expression" dxfId="1939" priority="13209">
      <formula>IF(RIGHT(TEXT(AE107,"0.#"),1)=".",FALSE,TRUE)</formula>
    </cfRule>
    <cfRule type="expression" dxfId="1938" priority="13210">
      <formula>IF(RIGHT(TEXT(AE107,"0.#"),1)=".",TRUE,FALSE)</formula>
    </cfRule>
  </conditionalFormatting>
  <conditionalFormatting sqref="AI107">
    <cfRule type="expression" dxfId="1937" priority="13207">
      <formula>IF(RIGHT(TEXT(AI107,"0.#"),1)=".",FALSE,TRUE)</formula>
    </cfRule>
    <cfRule type="expression" dxfId="1936" priority="13208">
      <formula>IF(RIGHT(TEXT(AI107,"0.#"),1)=".",TRUE,FALSE)</formula>
    </cfRule>
  </conditionalFormatting>
  <conditionalFormatting sqref="AM107">
    <cfRule type="expression" dxfId="1935" priority="13205">
      <formula>IF(RIGHT(TEXT(AM107,"0.#"),1)=".",FALSE,TRUE)</formula>
    </cfRule>
    <cfRule type="expression" dxfId="1934" priority="13206">
      <formula>IF(RIGHT(TEXT(AM107,"0.#"),1)=".",TRUE,FALSE)</formula>
    </cfRule>
  </conditionalFormatting>
  <conditionalFormatting sqref="AE108">
    <cfRule type="expression" dxfId="1933" priority="13203">
      <formula>IF(RIGHT(TEXT(AE108,"0.#"),1)=".",FALSE,TRUE)</formula>
    </cfRule>
    <cfRule type="expression" dxfId="1932" priority="13204">
      <formula>IF(RIGHT(TEXT(AE108,"0.#"),1)=".",TRUE,FALSE)</formula>
    </cfRule>
  </conditionalFormatting>
  <conditionalFormatting sqref="AI108">
    <cfRule type="expression" dxfId="1931" priority="13201">
      <formula>IF(RIGHT(TEXT(AI108,"0.#"),1)=".",FALSE,TRUE)</formula>
    </cfRule>
    <cfRule type="expression" dxfId="1930" priority="13202">
      <formula>IF(RIGHT(TEXT(AI108,"0.#"),1)=".",TRUE,FALSE)</formula>
    </cfRule>
  </conditionalFormatting>
  <conditionalFormatting sqref="AM108">
    <cfRule type="expression" dxfId="1929" priority="13199">
      <formula>IF(RIGHT(TEXT(AM108,"0.#"),1)=".",FALSE,TRUE)</formula>
    </cfRule>
    <cfRule type="expression" dxfId="1928" priority="13200">
      <formula>IF(RIGHT(TEXT(AM108,"0.#"),1)=".",TRUE,FALSE)</formula>
    </cfRule>
  </conditionalFormatting>
  <conditionalFormatting sqref="AE110">
    <cfRule type="expression" dxfId="1927" priority="13195">
      <formula>IF(RIGHT(TEXT(AE110,"0.#"),1)=".",FALSE,TRUE)</formula>
    </cfRule>
    <cfRule type="expression" dxfId="1926" priority="13196">
      <formula>IF(RIGHT(TEXT(AE110,"0.#"),1)=".",TRUE,FALSE)</formula>
    </cfRule>
  </conditionalFormatting>
  <conditionalFormatting sqref="AI110">
    <cfRule type="expression" dxfId="1925" priority="13193">
      <formula>IF(RIGHT(TEXT(AI110,"0.#"),1)=".",FALSE,TRUE)</formula>
    </cfRule>
    <cfRule type="expression" dxfId="1924" priority="13194">
      <formula>IF(RIGHT(TEXT(AI110,"0.#"),1)=".",TRUE,FALSE)</formula>
    </cfRule>
  </conditionalFormatting>
  <conditionalFormatting sqref="AM110">
    <cfRule type="expression" dxfId="1923" priority="13191">
      <formula>IF(RIGHT(TEXT(AM110,"0.#"),1)=".",FALSE,TRUE)</formula>
    </cfRule>
    <cfRule type="expression" dxfId="1922" priority="13192">
      <formula>IF(RIGHT(TEXT(AM110,"0.#"),1)=".",TRUE,FALSE)</formula>
    </cfRule>
  </conditionalFormatting>
  <conditionalFormatting sqref="AE111">
    <cfRule type="expression" dxfId="1921" priority="13189">
      <formula>IF(RIGHT(TEXT(AE111,"0.#"),1)=".",FALSE,TRUE)</formula>
    </cfRule>
    <cfRule type="expression" dxfId="1920" priority="13190">
      <formula>IF(RIGHT(TEXT(AE111,"0.#"),1)=".",TRUE,FALSE)</formula>
    </cfRule>
  </conditionalFormatting>
  <conditionalFormatting sqref="AI111">
    <cfRule type="expression" dxfId="1919" priority="13187">
      <formula>IF(RIGHT(TEXT(AI111,"0.#"),1)=".",FALSE,TRUE)</formula>
    </cfRule>
    <cfRule type="expression" dxfId="1918" priority="13188">
      <formula>IF(RIGHT(TEXT(AI111,"0.#"),1)=".",TRUE,FALSE)</formula>
    </cfRule>
  </conditionalFormatting>
  <conditionalFormatting sqref="AM111">
    <cfRule type="expression" dxfId="1917" priority="13185">
      <formula>IF(RIGHT(TEXT(AM111,"0.#"),1)=".",FALSE,TRUE)</formula>
    </cfRule>
    <cfRule type="expression" dxfId="1916" priority="13186">
      <formula>IF(RIGHT(TEXT(AM111,"0.#"),1)=".",TRUE,FALSE)</formula>
    </cfRule>
  </conditionalFormatting>
  <conditionalFormatting sqref="AE113">
    <cfRule type="expression" dxfId="1915" priority="13181">
      <formula>IF(RIGHT(TEXT(AE113,"0.#"),1)=".",FALSE,TRUE)</formula>
    </cfRule>
    <cfRule type="expression" dxfId="1914" priority="13182">
      <formula>IF(RIGHT(TEXT(AE113,"0.#"),1)=".",TRUE,FALSE)</formula>
    </cfRule>
  </conditionalFormatting>
  <conditionalFormatting sqref="AI113">
    <cfRule type="expression" dxfId="1913" priority="13179">
      <formula>IF(RIGHT(TEXT(AI113,"0.#"),1)=".",FALSE,TRUE)</formula>
    </cfRule>
    <cfRule type="expression" dxfId="1912" priority="13180">
      <formula>IF(RIGHT(TEXT(AI113,"0.#"),1)=".",TRUE,FALSE)</formula>
    </cfRule>
  </conditionalFormatting>
  <conditionalFormatting sqref="AM113">
    <cfRule type="expression" dxfId="1911" priority="13177">
      <formula>IF(RIGHT(TEXT(AM113,"0.#"),1)=".",FALSE,TRUE)</formula>
    </cfRule>
    <cfRule type="expression" dxfId="1910" priority="13178">
      <formula>IF(RIGHT(TEXT(AM113,"0.#"),1)=".",TRUE,FALSE)</formula>
    </cfRule>
  </conditionalFormatting>
  <conditionalFormatting sqref="AE114">
    <cfRule type="expression" dxfId="1909" priority="13175">
      <formula>IF(RIGHT(TEXT(AE114,"0.#"),1)=".",FALSE,TRUE)</formula>
    </cfRule>
    <cfRule type="expression" dxfId="1908" priority="13176">
      <formula>IF(RIGHT(TEXT(AE114,"0.#"),1)=".",TRUE,FALSE)</formula>
    </cfRule>
  </conditionalFormatting>
  <conditionalFormatting sqref="AI114">
    <cfRule type="expression" dxfId="1907" priority="13173">
      <formula>IF(RIGHT(TEXT(AI114,"0.#"),1)=".",FALSE,TRUE)</formula>
    </cfRule>
    <cfRule type="expression" dxfId="1906" priority="13174">
      <formula>IF(RIGHT(TEXT(AI114,"0.#"),1)=".",TRUE,FALSE)</formula>
    </cfRule>
  </conditionalFormatting>
  <conditionalFormatting sqref="AM114">
    <cfRule type="expression" dxfId="1905" priority="13171">
      <formula>IF(RIGHT(TEXT(AM114,"0.#"),1)=".",FALSE,TRUE)</formula>
    </cfRule>
    <cfRule type="expression" dxfId="1904" priority="13172">
      <formula>IF(RIGHT(TEXT(AM114,"0.#"),1)=".",TRUE,FALSE)</formula>
    </cfRule>
  </conditionalFormatting>
  <conditionalFormatting sqref="AE116 AQ116">
    <cfRule type="expression" dxfId="1903" priority="13167">
      <formula>IF(RIGHT(TEXT(AE116,"0.#"),1)=".",FALSE,TRUE)</formula>
    </cfRule>
    <cfRule type="expression" dxfId="1902" priority="13168">
      <formula>IF(RIGHT(TEXT(AE116,"0.#"),1)=".",TRUE,FALSE)</formula>
    </cfRule>
  </conditionalFormatting>
  <conditionalFormatting sqref="AI116">
    <cfRule type="expression" dxfId="1901" priority="13165">
      <formula>IF(RIGHT(TEXT(AI116,"0.#"),1)=".",FALSE,TRUE)</formula>
    </cfRule>
    <cfRule type="expression" dxfId="1900" priority="13166">
      <formula>IF(RIGHT(TEXT(AI116,"0.#"),1)=".",TRUE,FALSE)</formula>
    </cfRule>
  </conditionalFormatting>
  <conditionalFormatting sqref="AM116">
    <cfRule type="expression" dxfId="1899" priority="13163">
      <formula>IF(RIGHT(TEXT(AM116,"0.#"),1)=".",FALSE,TRUE)</formula>
    </cfRule>
    <cfRule type="expression" dxfId="1898" priority="13164">
      <formula>IF(RIGHT(TEXT(AM116,"0.#"),1)=".",TRUE,FALSE)</formula>
    </cfRule>
  </conditionalFormatting>
  <conditionalFormatting sqref="AE117 AM117">
    <cfRule type="expression" dxfId="1897" priority="13161">
      <formula>IF(RIGHT(TEXT(AE117,"0.#"),1)=".",FALSE,TRUE)</formula>
    </cfRule>
    <cfRule type="expression" dxfId="1896" priority="13162">
      <formula>IF(RIGHT(TEXT(AE117,"0.#"),1)=".",TRUE,FALSE)</formula>
    </cfRule>
  </conditionalFormatting>
  <conditionalFormatting sqref="AI117">
    <cfRule type="expression" dxfId="1895" priority="13159">
      <formula>IF(RIGHT(TEXT(AI117,"0.#"),1)=".",FALSE,TRUE)</formula>
    </cfRule>
    <cfRule type="expression" dxfId="1894" priority="13160">
      <formula>IF(RIGHT(TEXT(AI117,"0.#"),1)=".",TRUE,FALSE)</formula>
    </cfRule>
  </conditionalFormatting>
  <conditionalFormatting sqref="AQ117">
    <cfRule type="expression" dxfId="1893" priority="13155">
      <formula>IF(RIGHT(TEXT(AQ117,"0.#"),1)=".",FALSE,TRUE)</formula>
    </cfRule>
    <cfRule type="expression" dxfId="1892" priority="13156">
      <formula>IF(RIGHT(TEXT(AQ117,"0.#"),1)=".",TRUE,FALSE)</formula>
    </cfRule>
  </conditionalFormatting>
  <conditionalFormatting sqref="AE119 AQ119">
    <cfRule type="expression" dxfId="1891" priority="13153">
      <formula>IF(RIGHT(TEXT(AE119,"0.#"),1)=".",FALSE,TRUE)</formula>
    </cfRule>
    <cfRule type="expression" dxfId="1890" priority="13154">
      <formula>IF(RIGHT(TEXT(AE119,"0.#"),1)=".",TRUE,FALSE)</formula>
    </cfRule>
  </conditionalFormatting>
  <conditionalFormatting sqref="AI119">
    <cfRule type="expression" dxfId="1889" priority="13151">
      <formula>IF(RIGHT(TEXT(AI119,"0.#"),1)=".",FALSE,TRUE)</formula>
    </cfRule>
    <cfRule type="expression" dxfId="1888" priority="13152">
      <formula>IF(RIGHT(TEXT(AI119,"0.#"),1)=".",TRUE,FALSE)</formula>
    </cfRule>
  </conditionalFormatting>
  <conditionalFormatting sqref="AM119">
    <cfRule type="expression" dxfId="1887" priority="13149">
      <formula>IF(RIGHT(TEXT(AM119,"0.#"),1)=".",FALSE,TRUE)</formula>
    </cfRule>
    <cfRule type="expression" dxfId="1886" priority="13150">
      <formula>IF(RIGHT(TEXT(AM119,"0.#"),1)=".",TRUE,FALSE)</formula>
    </cfRule>
  </conditionalFormatting>
  <conditionalFormatting sqref="AQ120">
    <cfRule type="expression" dxfId="1885" priority="13141">
      <formula>IF(RIGHT(TEXT(AQ120,"0.#"),1)=".",FALSE,TRUE)</formula>
    </cfRule>
    <cfRule type="expression" dxfId="1884" priority="13142">
      <formula>IF(RIGHT(TEXT(AQ120,"0.#"),1)=".",TRUE,FALSE)</formula>
    </cfRule>
  </conditionalFormatting>
  <conditionalFormatting sqref="AE122 AQ122">
    <cfRule type="expression" dxfId="1883" priority="13139">
      <formula>IF(RIGHT(TEXT(AE122,"0.#"),1)=".",FALSE,TRUE)</formula>
    </cfRule>
    <cfRule type="expression" dxfId="1882" priority="13140">
      <formula>IF(RIGHT(TEXT(AE122,"0.#"),1)=".",TRUE,FALSE)</formula>
    </cfRule>
  </conditionalFormatting>
  <conditionalFormatting sqref="AI122">
    <cfRule type="expression" dxfId="1881" priority="13137">
      <formula>IF(RIGHT(TEXT(AI122,"0.#"),1)=".",FALSE,TRUE)</formula>
    </cfRule>
    <cfRule type="expression" dxfId="1880" priority="13138">
      <formula>IF(RIGHT(TEXT(AI122,"0.#"),1)=".",TRUE,FALSE)</formula>
    </cfRule>
  </conditionalFormatting>
  <conditionalFormatting sqref="AM122">
    <cfRule type="expression" dxfId="1879" priority="13135">
      <formula>IF(RIGHT(TEXT(AM122,"0.#"),1)=".",FALSE,TRUE)</formula>
    </cfRule>
    <cfRule type="expression" dxfId="1878" priority="13136">
      <formula>IF(RIGHT(TEXT(AM122,"0.#"),1)=".",TRUE,FALSE)</formula>
    </cfRule>
  </conditionalFormatting>
  <conditionalFormatting sqref="AQ123">
    <cfRule type="expression" dxfId="1877" priority="13127">
      <formula>IF(RIGHT(TEXT(AQ123,"0.#"),1)=".",FALSE,TRUE)</formula>
    </cfRule>
    <cfRule type="expression" dxfId="1876" priority="13128">
      <formula>IF(RIGHT(TEXT(AQ123,"0.#"),1)=".",TRUE,FALSE)</formula>
    </cfRule>
  </conditionalFormatting>
  <conditionalFormatting sqref="AE125 AQ125">
    <cfRule type="expression" dxfId="1875" priority="13125">
      <formula>IF(RIGHT(TEXT(AE125,"0.#"),1)=".",FALSE,TRUE)</formula>
    </cfRule>
    <cfRule type="expression" dxfId="1874" priority="13126">
      <formula>IF(RIGHT(TEXT(AE125,"0.#"),1)=".",TRUE,FALSE)</formula>
    </cfRule>
  </conditionalFormatting>
  <conditionalFormatting sqref="AI125">
    <cfRule type="expression" dxfId="1873" priority="13123">
      <formula>IF(RIGHT(TEXT(AI125,"0.#"),1)=".",FALSE,TRUE)</formula>
    </cfRule>
    <cfRule type="expression" dxfId="1872" priority="13124">
      <formula>IF(RIGHT(TEXT(AI125,"0.#"),1)=".",TRUE,FALSE)</formula>
    </cfRule>
  </conditionalFormatting>
  <conditionalFormatting sqref="AM125">
    <cfRule type="expression" dxfId="1871" priority="13121">
      <formula>IF(RIGHT(TEXT(AM125,"0.#"),1)=".",FALSE,TRUE)</formula>
    </cfRule>
    <cfRule type="expression" dxfId="1870" priority="13122">
      <formula>IF(RIGHT(TEXT(AM125,"0.#"),1)=".",TRUE,FALSE)</formula>
    </cfRule>
  </conditionalFormatting>
  <conditionalFormatting sqref="AQ126">
    <cfRule type="expression" dxfId="1869" priority="13113">
      <formula>IF(RIGHT(TEXT(AQ126,"0.#"),1)=".",FALSE,TRUE)</formula>
    </cfRule>
    <cfRule type="expression" dxfId="1868" priority="13114">
      <formula>IF(RIGHT(TEXT(AQ126,"0.#"),1)=".",TRUE,FALSE)</formula>
    </cfRule>
  </conditionalFormatting>
  <conditionalFormatting sqref="AE128 AQ128">
    <cfRule type="expression" dxfId="1867" priority="13111">
      <formula>IF(RIGHT(TEXT(AE128,"0.#"),1)=".",FALSE,TRUE)</formula>
    </cfRule>
    <cfRule type="expression" dxfId="1866" priority="13112">
      <formula>IF(RIGHT(TEXT(AE128,"0.#"),1)=".",TRUE,FALSE)</formula>
    </cfRule>
  </conditionalFormatting>
  <conditionalFormatting sqref="AI128">
    <cfRule type="expression" dxfId="1865" priority="13109">
      <formula>IF(RIGHT(TEXT(AI128,"0.#"),1)=".",FALSE,TRUE)</formula>
    </cfRule>
    <cfRule type="expression" dxfId="1864" priority="13110">
      <formula>IF(RIGHT(TEXT(AI128,"0.#"),1)=".",TRUE,FALSE)</formula>
    </cfRule>
  </conditionalFormatting>
  <conditionalFormatting sqref="AM128">
    <cfRule type="expression" dxfId="1863" priority="13107">
      <formula>IF(RIGHT(TEXT(AM128,"0.#"),1)=".",FALSE,TRUE)</formula>
    </cfRule>
    <cfRule type="expression" dxfId="1862" priority="13108">
      <formula>IF(RIGHT(TEXT(AM128,"0.#"),1)=".",TRUE,FALSE)</formula>
    </cfRule>
  </conditionalFormatting>
  <conditionalFormatting sqref="AQ129">
    <cfRule type="expression" dxfId="1861" priority="13099">
      <formula>IF(RIGHT(TEXT(AQ129,"0.#"),1)=".",FALSE,TRUE)</formula>
    </cfRule>
    <cfRule type="expression" dxfId="1860" priority="13100">
      <formula>IF(RIGHT(TEXT(AQ129,"0.#"),1)=".",TRUE,FALSE)</formula>
    </cfRule>
  </conditionalFormatting>
  <conditionalFormatting sqref="AE75">
    <cfRule type="expression" dxfId="1859" priority="13097">
      <formula>IF(RIGHT(TEXT(AE75,"0.#"),1)=".",FALSE,TRUE)</formula>
    </cfRule>
    <cfRule type="expression" dxfId="1858" priority="13098">
      <formula>IF(RIGHT(TEXT(AE75,"0.#"),1)=".",TRUE,FALSE)</formula>
    </cfRule>
  </conditionalFormatting>
  <conditionalFormatting sqref="AE76">
    <cfRule type="expression" dxfId="1857" priority="13095">
      <formula>IF(RIGHT(TEXT(AE76,"0.#"),1)=".",FALSE,TRUE)</formula>
    </cfRule>
    <cfRule type="expression" dxfId="1856" priority="13096">
      <formula>IF(RIGHT(TEXT(AE76,"0.#"),1)=".",TRUE,FALSE)</formula>
    </cfRule>
  </conditionalFormatting>
  <conditionalFormatting sqref="AE77">
    <cfRule type="expression" dxfId="1855" priority="13093">
      <formula>IF(RIGHT(TEXT(AE77,"0.#"),1)=".",FALSE,TRUE)</formula>
    </cfRule>
    <cfRule type="expression" dxfId="1854" priority="13094">
      <formula>IF(RIGHT(TEXT(AE77,"0.#"),1)=".",TRUE,FALSE)</formula>
    </cfRule>
  </conditionalFormatting>
  <conditionalFormatting sqref="AI77">
    <cfRule type="expression" dxfId="1853" priority="13091">
      <formula>IF(RIGHT(TEXT(AI77,"0.#"),1)=".",FALSE,TRUE)</formula>
    </cfRule>
    <cfRule type="expression" dxfId="1852" priority="13092">
      <formula>IF(RIGHT(TEXT(AI77,"0.#"),1)=".",TRUE,FALSE)</formula>
    </cfRule>
  </conditionalFormatting>
  <conditionalFormatting sqref="AI76">
    <cfRule type="expression" dxfId="1851" priority="13089">
      <formula>IF(RIGHT(TEXT(AI76,"0.#"),1)=".",FALSE,TRUE)</formula>
    </cfRule>
    <cfRule type="expression" dxfId="1850" priority="13090">
      <formula>IF(RIGHT(TEXT(AI76,"0.#"),1)=".",TRUE,FALSE)</formula>
    </cfRule>
  </conditionalFormatting>
  <conditionalFormatting sqref="AI75">
    <cfRule type="expression" dxfId="1849" priority="13087">
      <formula>IF(RIGHT(TEXT(AI75,"0.#"),1)=".",FALSE,TRUE)</formula>
    </cfRule>
    <cfRule type="expression" dxfId="1848" priority="13088">
      <formula>IF(RIGHT(TEXT(AI75,"0.#"),1)=".",TRUE,FALSE)</formula>
    </cfRule>
  </conditionalFormatting>
  <conditionalFormatting sqref="AM75">
    <cfRule type="expression" dxfId="1847" priority="13085">
      <formula>IF(RIGHT(TEXT(AM75,"0.#"),1)=".",FALSE,TRUE)</formula>
    </cfRule>
    <cfRule type="expression" dxfId="1846" priority="13086">
      <formula>IF(RIGHT(TEXT(AM75,"0.#"),1)=".",TRUE,FALSE)</formula>
    </cfRule>
  </conditionalFormatting>
  <conditionalFormatting sqref="AM76">
    <cfRule type="expression" dxfId="1845" priority="13083">
      <formula>IF(RIGHT(TEXT(AM76,"0.#"),1)=".",FALSE,TRUE)</formula>
    </cfRule>
    <cfRule type="expression" dxfId="1844" priority="13084">
      <formula>IF(RIGHT(TEXT(AM76,"0.#"),1)=".",TRUE,FALSE)</formula>
    </cfRule>
  </conditionalFormatting>
  <conditionalFormatting sqref="AM77">
    <cfRule type="expression" dxfId="1843" priority="13081">
      <formula>IF(RIGHT(TEXT(AM77,"0.#"),1)=".",FALSE,TRUE)</formula>
    </cfRule>
    <cfRule type="expression" dxfId="1842" priority="13082">
      <formula>IF(RIGHT(TEXT(AM77,"0.#"),1)=".",TRUE,FALSE)</formula>
    </cfRule>
  </conditionalFormatting>
  <conditionalFormatting sqref="AE134:AE135 AI134:AI135 AM134:AM135 AQ134:AQ135 AU134:AU135">
    <cfRule type="expression" dxfId="1841" priority="13067">
      <formula>IF(RIGHT(TEXT(AE134,"0.#"),1)=".",FALSE,TRUE)</formula>
    </cfRule>
    <cfRule type="expression" dxfId="1840" priority="13068">
      <formula>IF(RIGHT(TEXT(AE134,"0.#"),1)=".",TRUE,FALSE)</formula>
    </cfRule>
  </conditionalFormatting>
  <conditionalFormatting sqref="AE433">
    <cfRule type="expression" dxfId="1839" priority="13037">
      <formula>IF(RIGHT(TEXT(AE433,"0.#"),1)=".",FALSE,TRUE)</formula>
    </cfRule>
    <cfRule type="expression" dxfId="1838" priority="13038">
      <formula>IF(RIGHT(TEXT(AE433,"0.#"),1)=".",TRUE,FALSE)</formula>
    </cfRule>
  </conditionalFormatting>
  <conditionalFormatting sqref="AM435">
    <cfRule type="expression" dxfId="1837" priority="13021">
      <formula>IF(RIGHT(TEXT(AM435,"0.#"),1)=".",FALSE,TRUE)</formula>
    </cfRule>
    <cfRule type="expression" dxfId="1836" priority="13022">
      <formula>IF(RIGHT(TEXT(AM435,"0.#"),1)=".",TRUE,FALSE)</formula>
    </cfRule>
  </conditionalFormatting>
  <conditionalFormatting sqref="AE434">
    <cfRule type="expression" dxfId="1835" priority="13035">
      <formula>IF(RIGHT(TEXT(AE434,"0.#"),1)=".",FALSE,TRUE)</formula>
    </cfRule>
    <cfRule type="expression" dxfId="1834" priority="13036">
      <formula>IF(RIGHT(TEXT(AE434,"0.#"),1)=".",TRUE,FALSE)</formula>
    </cfRule>
  </conditionalFormatting>
  <conditionalFormatting sqref="AE435">
    <cfRule type="expression" dxfId="1833" priority="13033">
      <formula>IF(RIGHT(TEXT(AE435,"0.#"),1)=".",FALSE,TRUE)</formula>
    </cfRule>
    <cfRule type="expression" dxfId="1832" priority="13034">
      <formula>IF(RIGHT(TEXT(AE435,"0.#"),1)=".",TRUE,FALSE)</formula>
    </cfRule>
  </conditionalFormatting>
  <conditionalFormatting sqref="AM433">
    <cfRule type="expression" dxfId="1831" priority="13025">
      <formula>IF(RIGHT(TEXT(AM433,"0.#"),1)=".",FALSE,TRUE)</formula>
    </cfRule>
    <cfRule type="expression" dxfId="1830" priority="13026">
      <formula>IF(RIGHT(TEXT(AM433,"0.#"),1)=".",TRUE,FALSE)</formula>
    </cfRule>
  </conditionalFormatting>
  <conditionalFormatting sqref="AM434">
    <cfRule type="expression" dxfId="1829" priority="13023">
      <formula>IF(RIGHT(TEXT(AM434,"0.#"),1)=".",FALSE,TRUE)</formula>
    </cfRule>
    <cfRule type="expression" dxfId="1828" priority="13024">
      <formula>IF(RIGHT(TEXT(AM434,"0.#"),1)=".",TRUE,FALSE)</formula>
    </cfRule>
  </conditionalFormatting>
  <conditionalFormatting sqref="AU433">
    <cfRule type="expression" dxfId="1827" priority="13013">
      <formula>IF(RIGHT(TEXT(AU433,"0.#"),1)=".",FALSE,TRUE)</formula>
    </cfRule>
    <cfRule type="expression" dxfId="1826" priority="13014">
      <formula>IF(RIGHT(TEXT(AU433,"0.#"),1)=".",TRUE,FALSE)</formula>
    </cfRule>
  </conditionalFormatting>
  <conditionalFormatting sqref="AU434">
    <cfRule type="expression" dxfId="1825" priority="13011">
      <formula>IF(RIGHT(TEXT(AU434,"0.#"),1)=".",FALSE,TRUE)</formula>
    </cfRule>
    <cfRule type="expression" dxfId="1824" priority="13012">
      <formula>IF(RIGHT(TEXT(AU434,"0.#"),1)=".",TRUE,FALSE)</formula>
    </cfRule>
  </conditionalFormatting>
  <conditionalFormatting sqref="AU435">
    <cfRule type="expression" dxfId="1823" priority="13009">
      <formula>IF(RIGHT(TEXT(AU435,"0.#"),1)=".",FALSE,TRUE)</formula>
    </cfRule>
    <cfRule type="expression" dxfId="1822" priority="13010">
      <formula>IF(RIGHT(TEXT(AU435,"0.#"),1)=".",TRUE,FALSE)</formula>
    </cfRule>
  </conditionalFormatting>
  <conditionalFormatting sqref="AI435">
    <cfRule type="expression" dxfId="1821" priority="12943">
      <formula>IF(RIGHT(TEXT(AI435,"0.#"),1)=".",FALSE,TRUE)</formula>
    </cfRule>
    <cfRule type="expression" dxfId="1820" priority="12944">
      <formula>IF(RIGHT(TEXT(AI435,"0.#"),1)=".",TRUE,FALSE)</formula>
    </cfRule>
  </conditionalFormatting>
  <conditionalFormatting sqref="AI433">
    <cfRule type="expression" dxfId="1819" priority="12947">
      <formula>IF(RIGHT(TEXT(AI433,"0.#"),1)=".",FALSE,TRUE)</formula>
    </cfRule>
    <cfRule type="expression" dxfId="1818" priority="12948">
      <formula>IF(RIGHT(TEXT(AI433,"0.#"),1)=".",TRUE,FALSE)</formula>
    </cfRule>
  </conditionalFormatting>
  <conditionalFormatting sqref="AI434">
    <cfRule type="expression" dxfId="1817" priority="12945">
      <formula>IF(RIGHT(TEXT(AI434,"0.#"),1)=".",FALSE,TRUE)</formula>
    </cfRule>
    <cfRule type="expression" dxfId="1816" priority="12946">
      <formula>IF(RIGHT(TEXT(AI434,"0.#"),1)=".",TRUE,FALSE)</formula>
    </cfRule>
  </conditionalFormatting>
  <conditionalFormatting sqref="AQ434">
    <cfRule type="expression" dxfId="1815" priority="12929">
      <formula>IF(RIGHT(TEXT(AQ434,"0.#"),1)=".",FALSE,TRUE)</formula>
    </cfRule>
    <cfRule type="expression" dxfId="1814" priority="12930">
      <formula>IF(RIGHT(TEXT(AQ434,"0.#"),1)=".",TRUE,FALSE)</formula>
    </cfRule>
  </conditionalFormatting>
  <conditionalFormatting sqref="AQ435">
    <cfRule type="expression" dxfId="1813" priority="12915">
      <formula>IF(RIGHT(TEXT(AQ435,"0.#"),1)=".",FALSE,TRUE)</formula>
    </cfRule>
    <cfRule type="expression" dxfId="1812" priority="12916">
      <formula>IF(RIGHT(TEXT(AQ435,"0.#"),1)=".",TRUE,FALSE)</formula>
    </cfRule>
  </conditionalFormatting>
  <conditionalFormatting sqref="AQ433">
    <cfRule type="expression" dxfId="1811" priority="12913">
      <formula>IF(RIGHT(TEXT(AQ433,"0.#"),1)=".",FALSE,TRUE)</formula>
    </cfRule>
    <cfRule type="expression" dxfId="1810" priority="12914">
      <formula>IF(RIGHT(TEXT(AQ433,"0.#"),1)=".",TRUE,FALSE)</formula>
    </cfRule>
  </conditionalFormatting>
  <conditionalFormatting sqref="AL840:AO867">
    <cfRule type="expression" dxfId="1809" priority="6637">
      <formula>IF(AND(AL840&gt;=0, RIGHT(TEXT(AL840,"0.#"),1)&lt;&gt;"."),TRUE,FALSE)</formula>
    </cfRule>
    <cfRule type="expression" dxfId="1808" priority="6638">
      <formula>IF(AND(AL840&gt;=0, RIGHT(TEXT(AL840,"0.#"),1)="."),TRUE,FALSE)</formula>
    </cfRule>
    <cfRule type="expression" dxfId="1807" priority="6639">
      <formula>IF(AND(AL840&lt;0, RIGHT(TEXT(AL840,"0.#"),1)&lt;&gt;"."),TRUE,FALSE)</formula>
    </cfRule>
    <cfRule type="expression" dxfId="1806" priority="6640">
      <formula>IF(AND(AL840&lt;0, RIGHT(TEXT(AL840,"0.#"),1)="."),TRUE,FALSE)</formula>
    </cfRule>
  </conditionalFormatting>
  <conditionalFormatting sqref="AQ53:AQ55">
    <cfRule type="expression" dxfId="1805" priority="4659">
      <formula>IF(RIGHT(TEXT(AQ53,"0.#"),1)=".",FALSE,TRUE)</formula>
    </cfRule>
    <cfRule type="expression" dxfId="1804" priority="4660">
      <formula>IF(RIGHT(TEXT(AQ53,"0.#"),1)=".",TRUE,FALSE)</formula>
    </cfRule>
  </conditionalFormatting>
  <conditionalFormatting sqref="AU53:AU55">
    <cfRule type="expression" dxfId="1803" priority="4657">
      <formula>IF(RIGHT(TEXT(AU53,"0.#"),1)=".",FALSE,TRUE)</formula>
    </cfRule>
    <cfRule type="expression" dxfId="1802" priority="4658">
      <formula>IF(RIGHT(TEXT(AU53,"0.#"),1)=".",TRUE,FALSE)</formula>
    </cfRule>
  </conditionalFormatting>
  <conditionalFormatting sqref="AQ60:AQ62">
    <cfRule type="expression" dxfId="1801" priority="4655">
      <formula>IF(RIGHT(TEXT(AQ60,"0.#"),1)=".",FALSE,TRUE)</formula>
    </cfRule>
    <cfRule type="expression" dxfId="1800" priority="4656">
      <formula>IF(RIGHT(TEXT(AQ60,"0.#"),1)=".",TRUE,FALSE)</formula>
    </cfRule>
  </conditionalFormatting>
  <conditionalFormatting sqref="AU60:AU62">
    <cfRule type="expression" dxfId="1799" priority="4653">
      <formula>IF(RIGHT(TEXT(AU60,"0.#"),1)=".",FALSE,TRUE)</formula>
    </cfRule>
    <cfRule type="expression" dxfId="1798" priority="4654">
      <formula>IF(RIGHT(TEXT(AU60,"0.#"),1)=".",TRUE,FALSE)</formula>
    </cfRule>
  </conditionalFormatting>
  <conditionalFormatting sqref="AQ75:AQ77">
    <cfRule type="expression" dxfId="1797" priority="4651">
      <formula>IF(RIGHT(TEXT(AQ75,"0.#"),1)=".",FALSE,TRUE)</formula>
    </cfRule>
    <cfRule type="expression" dxfId="1796" priority="4652">
      <formula>IF(RIGHT(TEXT(AQ75,"0.#"),1)=".",TRUE,FALSE)</formula>
    </cfRule>
  </conditionalFormatting>
  <conditionalFormatting sqref="AU75:AU77">
    <cfRule type="expression" dxfId="1795" priority="4649">
      <formula>IF(RIGHT(TEXT(AU75,"0.#"),1)=".",FALSE,TRUE)</formula>
    </cfRule>
    <cfRule type="expression" dxfId="1794" priority="4650">
      <formula>IF(RIGHT(TEXT(AU75,"0.#"),1)=".",TRUE,FALSE)</formula>
    </cfRule>
  </conditionalFormatting>
  <conditionalFormatting sqref="AQ87:AQ89">
    <cfRule type="expression" dxfId="1793" priority="4647">
      <formula>IF(RIGHT(TEXT(AQ87,"0.#"),1)=".",FALSE,TRUE)</formula>
    </cfRule>
    <cfRule type="expression" dxfId="1792" priority="4648">
      <formula>IF(RIGHT(TEXT(AQ87,"0.#"),1)=".",TRUE,FALSE)</formula>
    </cfRule>
  </conditionalFormatting>
  <conditionalFormatting sqref="AU87:AU89">
    <cfRule type="expression" dxfId="1791" priority="4645">
      <formula>IF(RIGHT(TEXT(AU87,"0.#"),1)=".",FALSE,TRUE)</formula>
    </cfRule>
    <cfRule type="expression" dxfId="1790" priority="4646">
      <formula>IF(RIGHT(TEXT(AU87,"0.#"),1)=".",TRUE,FALSE)</formula>
    </cfRule>
  </conditionalFormatting>
  <conditionalFormatting sqref="AQ92:AQ94">
    <cfRule type="expression" dxfId="1789" priority="4643">
      <formula>IF(RIGHT(TEXT(AQ92,"0.#"),1)=".",FALSE,TRUE)</formula>
    </cfRule>
    <cfRule type="expression" dxfId="1788" priority="4644">
      <formula>IF(RIGHT(TEXT(AQ92,"0.#"),1)=".",TRUE,FALSE)</formula>
    </cfRule>
  </conditionalFormatting>
  <conditionalFormatting sqref="AU92:AU94">
    <cfRule type="expression" dxfId="1787" priority="4641">
      <formula>IF(RIGHT(TEXT(AU92,"0.#"),1)=".",FALSE,TRUE)</formula>
    </cfRule>
    <cfRule type="expression" dxfId="1786" priority="4642">
      <formula>IF(RIGHT(TEXT(AU92,"0.#"),1)=".",TRUE,FALSE)</formula>
    </cfRule>
  </conditionalFormatting>
  <conditionalFormatting sqref="AQ97:AQ99">
    <cfRule type="expression" dxfId="1785" priority="4639">
      <formula>IF(RIGHT(TEXT(AQ97,"0.#"),1)=".",FALSE,TRUE)</formula>
    </cfRule>
    <cfRule type="expression" dxfId="1784" priority="4640">
      <formula>IF(RIGHT(TEXT(AQ97,"0.#"),1)=".",TRUE,FALSE)</formula>
    </cfRule>
  </conditionalFormatting>
  <conditionalFormatting sqref="AU97:AU99">
    <cfRule type="expression" dxfId="1783" priority="4637">
      <formula>IF(RIGHT(TEXT(AU97,"0.#"),1)=".",FALSE,TRUE)</formula>
    </cfRule>
    <cfRule type="expression" dxfId="1782" priority="4638">
      <formula>IF(RIGHT(TEXT(AU97,"0.#"),1)=".",TRUE,FALSE)</formula>
    </cfRule>
  </conditionalFormatting>
  <conditionalFormatting sqref="AE458">
    <cfRule type="expression" dxfId="1781" priority="4331">
      <formula>IF(RIGHT(TEXT(AE458,"0.#"),1)=".",FALSE,TRUE)</formula>
    </cfRule>
    <cfRule type="expression" dxfId="1780" priority="4332">
      <formula>IF(RIGHT(TEXT(AE458,"0.#"),1)=".",TRUE,FALSE)</formula>
    </cfRule>
  </conditionalFormatting>
  <conditionalFormatting sqref="AM460">
    <cfRule type="expression" dxfId="1779" priority="4321">
      <formula>IF(RIGHT(TEXT(AM460,"0.#"),1)=".",FALSE,TRUE)</formula>
    </cfRule>
    <cfRule type="expression" dxfId="1778" priority="4322">
      <formula>IF(RIGHT(TEXT(AM460,"0.#"),1)=".",TRUE,FALSE)</formula>
    </cfRule>
  </conditionalFormatting>
  <conditionalFormatting sqref="AE459">
    <cfRule type="expression" dxfId="1777" priority="4329">
      <formula>IF(RIGHT(TEXT(AE459,"0.#"),1)=".",FALSE,TRUE)</formula>
    </cfRule>
    <cfRule type="expression" dxfId="1776" priority="4330">
      <formula>IF(RIGHT(TEXT(AE459,"0.#"),1)=".",TRUE,FALSE)</formula>
    </cfRule>
  </conditionalFormatting>
  <conditionalFormatting sqref="AE460">
    <cfRule type="expression" dxfId="1775" priority="4327">
      <formula>IF(RIGHT(TEXT(AE460,"0.#"),1)=".",FALSE,TRUE)</formula>
    </cfRule>
    <cfRule type="expression" dxfId="1774" priority="4328">
      <formula>IF(RIGHT(TEXT(AE460,"0.#"),1)=".",TRUE,FALSE)</formula>
    </cfRule>
  </conditionalFormatting>
  <conditionalFormatting sqref="AM458">
    <cfRule type="expression" dxfId="1773" priority="4325">
      <formula>IF(RIGHT(TEXT(AM458,"0.#"),1)=".",FALSE,TRUE)</formula>
    </cfRule>
    <cfRule type="expression" dxfId="1772" priority="4326">
      <formula>IF(RIGHT(TEXT(AM458,"0.#"),1)=".",TRUE,FALSE)</formula>
    </cfRule>
  </conditionalFormatting>
  <conditionalFormatting sqref="AM459">
    <cfRule type="expression" dxfId="1771" priority="4323">
      <formula>IF(RIGHT(TEXT(AM459,"0.#"),1)=".",FALSE,TRUE)</formula>
    </cfRule>
    <cfRule type="expression" dxfId="1770" priority="4324">
      <formula>IF(RIGHT(TEXT(AM459,"0.#"),1)=".",TRUE,FALSE)</formula>
    </cfRule>
  </conditionalFormatting>
  <conditionalFormatting sqref="AU458">
    <cfRule type="expression" dxfId="1769" priority="4319">
      <formula>IF(RIGHT(TEXT(AU458,"0.#"),1)=".",FALSE,TRUE)</formula>
    </cfRule>
    <cfRule type="expression" dxfId="1768" priority="4320">
      <formula>IF(RIGHT(TEXT(AU458,"0.#"),1)=".",TRUE,FALSE)</formula>
    </cfRule>
  </conditionalFormatting>
  <conditionalFormatting sqref="AU459">
    <cfRule type="expression" dxfId="1767" priority="4317">
      <formula>IF(RIGHT(TEXT(AU459,"0.#"),1)=".",FALSE,TRUE)</formula>
    </cfRule>
    <cfRule type="expression" dxfId="1766" priority="4318">
      <formula>IF(RIGHT(TEXT(AU459,"0.#"),1)=".",TRUE,FALSE)</formula>
    </cfRule>
  </conditionalFormatting>
  <conditionalFormatting sqref="AU460">
    <cfRule type="expression" dxfId="1765" priority="4315">
      <formula>IF(RIGHT(TEXT(AU460,"0.#"),1)=".",FALSE,TRUE)</formula>
    </cfRule>
    <cfRule type="expression" dxfId="1764" priority="4316">
      <formula>IF(RIGHT(TEXT(AU460,"0.#"),1)=".",TRUE,FALSE)</formula>
    </cfRule>
  </conditionalFormatting>
  <conditionalFormatting sqref="AI460">
    <cfRule type="expression" dxfId="1763" priority="4309">
      <formula>IF(RIGHT(TEXT(AI460,"0.#"),1)=".",FALSE,TRUE)</formula>
    </cfRule>
    <cfRule type="expression" dxfId="1762" priority="4310">
      <formula>IF(RIGHT(TEXT(AI460,"0.#"),1)=".",TRUE,FALSE)</formula>
    </cfRule>
  </conditionalFormatting>
  <conditionalFormatting sqref="AI458">
    <cfRule type="expression" dxfId="1761" priority="4313">
      <formula>IF(RIGHT(TEXT(AI458,"0.#"),1)=".",FALSE,TRUE)</formula>
    </cfRule>
    <cfRule type="expression" dxfId="1760" priority="4314">
      <formula>IF(RIGHT(TEXT(AI458,"0.#"),1)=".",TRUE,FALSE)</formula>
    </cfRule>
  </conditionalFormatting>
  <conditionalFormatting sqref="AI459">
    <cfRule type="expression" dxfId="1759" priority="4311">
      <formula>IF(RIGHT(TEXT(AI459,"0.#"),1)=".",FALSE,TRUE)</formula>
    </cfRule>
    <cfRule type="expression" dxfId="1758" priority="4312">
      <formula>IF(RIGHT(TEXT(AI459,"0.#"),1)=".",TRUE,FALSE)</formula>
    </cfRule>
  </conditionalFormatting>
  <conditionalFormatting sqref="AQ459">
    <cfRule type="expression" dxfId="1757" priority="4307">
      <formula>IF(RIGHT(TEXT(AQ459,"0.#"),1)=".",FALSE,TRUE)</formula>
    </cfRule>
    <cfRule type="expression" dxfId="1756" priority="4308">
      <formula>IF(RIGHT(TEXT(AQ459,"0.#"),1)=".",TRUE,FALSE)</formula>
    </cfRule>
  </conditionalFormatting>
  <conditionalFormatting sqref="AQ460">
    <cfRule type="expression" dxfId="1755" priority="4305">
      <formula>IF(RIGHT(TEXT(AQ460,"0.#"),1)=".",FALSE,TRUE)</formula>
    </cfRule>
    <cfRule type="expression" dxfId="1754" priority="4306">
      <formula>IF(RIGHT(TEXT(AQ460,"0.#"),1)=".",TRUE,FALSE)</formula>
    </cfRule>
  </conditionalFormatting>
  <conditionalFormatting sqref="AQ458">
    <cfRule type="expression" dxfId="1753" priority="4303">
      <formula>IF(RIGHT(TEXT(AQ458,"0.#"),1)=".",FALSE,TRUE)</formula>
    </cfRule>
    <cfRule type="expression" dxfId="1752" priority="4304">
      <formula>IF(RIGHT(TEXT(AQ458,"0.#"),1)=".",TRUE,FALSE)</formula>
    </cfRule>
  </conditionalFormatting>
  <conditionalFormatting sqref="AE120 AM120">
    <cfRule type="expression" dxfId="1751" priority="2981">
      <formula>IF(RIGHT(TEXT(AE120,"0.#"),1)=".",FALSE,TRUE)</formula>
    </cfRule>
    <cfRule type="expression" dxfId="1750" priority="2982">
      <formula>IF(RIGHT(TEXT(AE120,"0.#"),1)=".",TRUE,FALSE)</formula>
    </cfRule>
  </conditionalFormatting>
  <conditionalFormatting sqref="AI126">
    <cfRule type="expression" dxfId="1749" priority="2971">
      <formula>IF(RIGHT(TEXT(AI126,"0.#"),1)=".",FALSE,TRUE)</formula>
    </cfRule>
    <cfRule type="expression" dxfId="1748" priority="2972">
      <formula>IF(RIGHT(TEXT(AI126,"0.#"),1)=".",TRUE,FALSE)</formula>
    </cfRule>
  </conditionalFormatting>
  <conditionalFormatting sqref="AI120">
    <cfRule type="expression" dxfId="1747" priority="2979">
      <formula>IF(RIGHT(TEXT(AI120,"0.#"),1)=".",FALSE,TRUE)</formula>
    </cfRule>
    <cfRule type="expression" dxfId="1746" priority="2980">
      <formula>IF(RIGHT(TEXT(AI120,"0.#"),1)=".",TRUE,FALSE)</formula>
    </cfRule>
  </conditionalFormatting>
  <conditionalFormatting sqref="AE123 AM123">
    <cfRule type="expression" dxfId="1745" priority="2977">
      <formula>IF(RIGHT(TEXT(AE123,"0.#"),1)=".",FALSE,TRUE)</formula>
    </cfRule>
    <cfRule type="expression" dxfId="1744" priority="2978">
      <formula>IF(RIGHT(TEXT(AE123,"0.#"),1)=".",TRUE,FALSE)</formula>
    </cfRule>
  </conditionalFormatting>
  <conditionalFormatting sqref="AI123">
    <cfRule type="expression" dxfId="1743" priority="2975">
      <formula>IF(RIGHT(TEXT(AI123,"0.#"),1)=".",FALSE,TRUE)</formula>
    </cfRule>
    <cfRule type="expression" dxfId="1742" priority="2976">
      <formula>IF(RIGHT(TEXT(AI123,"0.#"),1)=".",TRUE,FALSE)</formula>
    </cfRule>
  </conditionalFormatting>
  <conditionalFormatting sqref="AE126 AM126">
    <cfRule type="expression" dxfId="1741" priority="2973">
      <formula>IF(RIGHT(TEXT(AE126,"0.#"),1)=".",FALSE,TRUE)</formula>
    </cfRule>
    <cfRule type="expression" dxfId="1740" priority="2974">
      <formula>IF(RIGHT(TEXT(AE126,"0.#"),1)=".",TRUE,FALSE)</formula>
    </cfRule>
  </conditionalFormatting>
  <conditionalFormatting sqref="AE129 AM129">
    <cfRule type="expression" dxfId="1739" priority="2969">
      <formula>IF(RIGHT(TEXT(AE129,"0.#"),1)=".",FALSE,TRUE)</formula>
    </cfRule>
    <cfRule type="expression" dxfId="1738" priority="2970">
      <formula>IF(RIGHT(TEXT(AE129,"0.#"),1)=".",TRUE,FALSE)</formula>
    </cfRule>
  </conditionalFormatting>
  <conditionalFormatting sqref="AI129">
    <cfRule type="expression" dxfId="1737" priority="2967">
      <formula>IF(RIGHT(TEXT(AI129,"0.#"),1)=".",FALSE,TRUE)</formula>
    </cfRule>
    <cfRule type="expression" dxfId="1736" priority="2968">
      <formula>IF(RIGHT(TEXT(AI129,"0.#"),1)=".",TRUE,FALSE)</formula>
    </cfRule>
  </conditionalFormatting>
  <conditionalFormatting sqref="Y840:Y867">
    <cfRule type="expression" dxfId="1735" priority="2965">
      <formula>IF(RIGHT(TEXT(Y840,"0.#"),1)=".",FALSE,TRUE)</formula>
    </cfRule>
    <cfRule type="expression" dxfId="1734" priority="2966">
      <formula>IF(RIGHT(TEXT(Y840,"0.#"),1)=".",TRUE,FALSE)</formula>
    </cfRule>
  </conditionalFormatting>
  <conditionalFormatting sqref="AU518">
    <cfRule type="expression" dxfId="1733" priority="1475">
      <formula>IF(RIGHT(TEXT(AU518,"0.#"),1)=".",FALSE,TRUE)</formula>
    </cfRule>
    <cfRule type="expression" dxfId="1732" priority="1476">
      <formula>IF(RIGHT(TEXT(AU518,"0.#"),1)=".",TRUE,FALSE)</formula>
    </cfRule>
  </conditionalFormatting>
  <conditionalFormatting sqref="AQ551">
    <cfRule type="expression" dxfId="1731" priority="1251">
      <formula>IF(RIGHT(TEXT(AQ551,"0.#"),1)=".",FALSE,TRUE)</formula>
    </cfRule>
    <cfRule type="expression" dxfId="1730" priority="1252">
      <formula>IF(RIGHT(TEXT(AQ551,"0.#"),1)=".",TRUE,FALSE)</formula>
    </cfRule>
  </conditionalFormatting>
  <conditionalFormatting sqref="AE556">
    <cfRule type="expression" dxfId="1729" priority="1249">
      <formula>IF(RIGHT(TEXT(AE556,"0.#"),1)=".",FALSE,TRUE)</formula>
    </cfRule>
    <cfRule type="expression" dxfId="1728" priority="1250">
      <formula>IF(RIGHT(TEXT(AE556,"0.#"),1)=".",TRUE,FALSE)</formula>
    </cfRule>
  </conditionalFormatting>
  <conditionalFormatting sqref="AE557">
    <cfRule type="expression" dxfId="1727" priority="1247">
      <formula>IF(RIGHT(TEXT(AE557,"0.#"),1)=".",FALSE,TRUE)</formula>
    </cfRule>
    <cfRule type="expression" dxfId="1726" priority="1248">
      <formula>IF(RIGHT(TEXT(AE557,"0.#"),1)=".",TRUE,FALSE)</formula>
    </cfRule>
  </conditionalFormatting>
  <conditionalFormatting sqref="AE558">
    <cfRule type="expression" dxfId="1725" priority="1245">
      <formula>IF(RIGHT(TEXT(AE558,"0.#"),1)=".",FALSE,TRUE)</formula>
    </cfRule>
    <cfRule type="expression" dxfId="1724" priority="1246">
      <formula>IF(RIGHT(TEXT(AE558,"0.#"),1)=".",TRUE,FALSE)</formula>
    </cfRule>
  </conditionalFormatting>
  <conditionalFormatting sqref="AU556">
    <cfRule type="expression" dxfId="1723" priority="1237">
      <formula>IF(RIGHT(TEXT(AU556,"0.#"),1)=".",FALSE,TRUE)</formula>
    </cfRule>
    <cfRule type="expression" dxfId="1722" priority="1238">
      <formula>IF(RIGHT(TEXT(AU556,"0.#"),1)=".",TRUE,FALSE)</formula>
    </cfRule>
  </conditionalFormatting>
  <conditionalFormatting sqref="AU557">
    <cfRule type="expression" dxfId="1721" priority="1235">
      <formula>IF(RIGHT(TEXT(AU557,"0.#"),1)=".",FALSE,TRUE)</formula>
    </cfRule>
    <cfRule type="expression" dxfId="1720" priority="1236">
      <formula>IF(RIGHT(TEXT(AU557,"0.#"),1)=".",TRUE,FALSE)</formula>
    </cfRule>
  </conditionalFormatting>
  <conditionalFormatting sqref="AU558">
    <cfRule type="expression" dxfId="1719" priority="1233">
      <formula>IF(RIGHT(TEXT(AU558,"0.#"),1)=".",FALSE,TRUE)</formula>
    </cfRule>
    <cfRule type="expression" dxfId="1718" priority="1234">
      <formula>IF(RIGHT(TEXT(AU558,"0.#"),1)=".",TRUE,FALSE)</formula>
    </cfRule>
  </conditionalFormatting>
  <conditionalFormatting sqref="AQ557">
    <cfRule type="expression" dxfId="1717" priority="1225">
      <formula>IF(RIGHT(TEXT(AQ557,"0.#"),1)=".",FALSE,TRUE)</formula>
    </cfRule>
    <cfRule type="expression" dxfId="1716" priority="1226">
      <formula>IF(RIGHT(TEXT(AQ557,"0.#"),1)=".",TRUE,FALSE)</formula>
    </cfRule>
  </conditionalFormatting>
  <conditionalFormatting sqref="AQ558">
    <cfRule type="expression" dxfId="1715" priority="1223">
      <formula>IF(RIGHT(TEXT(AQ558,"0.#"),1)=".",FALSE,TRUE)</formula>
    </cfRule>
    <cfRule type="expression" dxfId="1714" priority="1224">
      <formula>IF(RIGHT(TEXT(AQ558,"0.#"),1)=".",TRUE,FALSE)</formula>
    </cfRule>
  </conditionalFormatting>
  <conditionalFormatting sqref="AQ556">
    <cfRule type="expression" dxfId="1713" priority="1221">
      <formula>IF(RIGHT(TEXT(AQ556,"0.#"),1)=".",FALSE,TRUE)</formula>
    </cfRule>
    <cfRule type="expression" dxfId="1712" priority="1222">
      <formula>IF(RIGHT(TEXT(AQ556,"0.#"),1)=".",TRUE,FALSE)</formula>
    </cfRule>
  </conditionalFormatting>
  <conditionalFormatting sqref="AE561">
    <cfRule type="expression" dxfId="1711" priority="1219">
      <formula>IF(RIGHT(TEXT(AE561,"0.#"),1)=".",FALSE,TRUE)</formula>
    </cfRule>
    <cfRule type="expression" dxfId="1710" priority="1220">
      <formula>IF(RIGHT(TEXT(AE561,"0.#"),1)=".",TRUE,FALSE)</formula>
    </cfRule>
  </conditionalFormatting>
  <conditionalFormatting sqref="AE562">
    <cfRule type="expression" dxfId="1709" priority="1217">
      <formula>IF(RIGHT(TEXT(AE562,"0.#"),1)=".",FALSE,TRUE)</formula>
    </cfRule>
    <cfRule type="expression" dxfId="1708" priority="1218">
      <formula>IF(RIGHT(TEXT(AE562,"0.#"),1)=".",TRUE,FALSE)</formula>
    </cfRule>
  </conditionalFormatting>
  <conditionalFormatting sqref="AE563">
    <cfRule type="expression" dxfId="1707" priority="1215">
      <formula>IF(RIGHT(TEXT(AE563,"0.#"),1)=".",FALSE,TRUE)</formula>
    </cfRule>
    <cfRule type="expression" dxfId="1706" priority="1216">
      <formula>IF(RIGHT(TEXT(AE563,"0.#"),1)=".",TRUE,FALSE)</formula>
    </cfRule>
  </conditionalFormatting>
  <conditionalFormatting sqref="AL1103:AO1132">
    <cfRule type="expression" dxfId="1705" priority="2871">
      <formula>IF(AND(AL1103&gt;=0, RIGHT(TEXT(AL1103,"0.#"),1)&lt;&gt;"."),TRUE,FALSE)</formula>
    </cfRule>
    <cfRule type="expression" dxfId="1704" priority="2872">
      <formula>IF(AND(AL1103&gt;=0, RIGHT(TEXT(AL1103,"0.#"),1)="."),TRUE,FALSE)</formula>
    </cfRule>
    <cfRule type="expression" dxfId="1703" priority="2873">
      <formula>IF(AND(AL1103&lt;0, RIGHT(TEXT(AL1103,"0.#"),1)&lt;&gt;"."),TRUE,FALSE)</formula>
    </cfRule>
    <cfRule type="expression" dxfId="1702" priority="2874">
      <formula>IF(AND(AL1103&lt;0, RIGHT(TEXT(AL1103,"0.#"),1)="."),TRUE,FALSE)</formula>
    </cfRule>
  </conditionalFormatting>
  <conditionalFormatting sqref="Y1103:Y1132">
    <cfRule type="expression" dxfId="1701" priority="2869">
      <formula>IF(RIGHT(TEXT(Y1103,"0.#"),1)=".",FALSE,TRUE)</formula>
    </cfRule>
    <cfRule type="expression" dxfId="1700" priority="2870">
      <formula>IF(RIGHT(TEXT(Y1103,"0.#"),1)=".",TRUE,FALSE)</formula>
    </cfRule>
  </conditionalFormatting>
  <conditionalFormatting sqref="AQ553">
    <cfRule type="expression" dxfId="1699" priority="1253">
      <formula>IF(RIGHT(TEXT(AQ553,"0.#"),1)=".",FALSE,TRUE)</formula>
    </cfRule>
    <cfRule type="expression" dxfId="1698" priority="1254">
      <formula>IF(RIGHT(TEXT(AQ553,"0.#"),1)=".",TRUE,FALSE)</formula>
    </cfRule>
  </conditionalFormatting>
  <conditionalFormatting sqref="AU552">
    <cfRule type="expression" dxfId="1697" priority="1265">
      <formula>IF(RIGHT(TEXT(AU552,"0.#"),1)=".",FALSE,TRUE)</formula>
    </cfRule>
    <cfRule type="expression" dxfId="1696" priority="1266">
      <formula>IF(RIGHT(TEXT(AU552,"0.#"),1)=".",TRUE,FALSE)</formula>
    </cfRule>
  </conditionalFormatting>
  <conditionalFormatting sqref="AE552">
    <cfRule type="expression" dxfId="1695" priority="1277">
      <formula>IF(RIGHT(TEXT(AE552,"0.#"),1)=".",FALSE,TRUE)</formula>
    </cfRule>
    <cfRule type="expression" dxfId="1694" priority="1278">
      <formula>IF(RIGHT(TEXT(AE552,"0.#"),1)=".",TRUE,FALSE)</formula>
    </cfRule>
  </conditionalFormatting>
  <conditionalFormatting sqref="AQ548">
    <cfRule type="expression" dxfId="1693" priority="1283">
      <formula>IF(RIGHT(TEXT(AQ548,"0.#"),1)=".",FALSE,TRUE)</formula>
    </cfRule>
    <cfRule type="expression" dxfId="1692" priority="1284">
      <formula>IF(RIGHT(TEXT(AQ548,"0.#"),1)=".",TRUE,FALSE)</formula>
    </cfRule>
  </conditionalFormatting>
  <conditionalFormatting sqref="AL839:AO839">
    <cfRule type="expression" dxfId="1691" priority="2823">
      <formula>IF(AND(AL839&gt;=0, RIGHT(TEXT(AL839,"0.#"),1)&lt;&gt;"."),TRUE,FALSE)</formula>
    </cfRule>
    <cfRule type="expression" dxfId="1690" priority="2824">
      <formula>IF(AND(AL839&gt;=0, RIGHT(TEXT(AL839,"0.#"),1)="."),TRUE,FALSE)</formula>
    </cfRule>
    <cfRule type="expression" dxfId="1689" priority="2825">
      <formula>IF(AND(AL839&lt;0, RIGHT(TEXT(AL839,"0.#"),1)&lt;&gt;"."),TRUE,FALSE)</formula>
    </cfRule>
    <cfRule type="expression" dxfId="1688" priority="2826">
      <formula>IF(AND(AL839&lt;0, RIGHT(TEXT(AL839,"0.#"),1)="."),TRUE,FALSE)</formula>
    </cfRule>
  </conditionalFormatting>
  <conditionalFormatting sqref="Y839">
    <cfRule type="expression" dxfId="1687" priority="2821">
      <formula>IF(RIGHT(TEXT(Y839,"0.#"),1)=".",FALSE,TRUE)</formula>
    </cfRule>
    <cfRule type="expression" dxfId="1686" priority="2822">
      <formula>IF(RIGHT(TEXT(Y839,"0.#"),1)=".",TRUE,FALSE)</formula>
    </cfRule>
  </conditionalFormatting>
  <conditionalFormatting sqref="AE492">
    <cfRule type="expression" dxfId="1685" priority="1609">
      <formula>IF(RIGHT(TEXT(AE492,"0.#"),1)=".",FALSE,TRUE)</formula>
    </cfRule>
    <cfRule type="expression" dxfId="1684" priority="1610">
      <formula>IF(RIGHT(TEXT(AE492,"0.#"),1)=".",TRUE,FALSE)</formula>
    </cfRule>
  </conditionalFormatting>
  <conditionalFormatting sqref="AE493">
    <cfRule type="expression" dxfId="1683" priority="1607">
      <formula>IF(RIGHT(TEXT(AE493,"0.#"),1)=".",FALSE,TRUE)</formula>
    </cfRule>
    <cfRule type="expression" dxfId="1682" priority="1608">
      <formula>IF(RIGHT(TEXT(AE493,"0.#"),1)=".",TRUE,FALSE)</formula>
    </cfRule>
  </conditionalFormatting>
  <conditionalFormatting sqref="AE494">
    <cfRule type="expression" dxfId="1681" priority="1605">
      <formula>IF(RIGHT(TEXT(AE494,"0.#"),1)=".",FALSE,TRUE)</formula>
    </cfRule>
    <cfRule type="expression" dxfId="1680" priority="1606">
      <formula>IF(RIGHT(TEXT(AE494,"0.#"),1)=".",TRUE,FALSE)</formula>
    </cfRule>
  </conditionalFormatting>
  <conditionalFormatting sqref="AQ493">
    <cfRule type="expression" dxfId="1679" priority="1585">
      <formula>IF(RIGHT(TEXT(AQ493,"0.#"),1)=".",FALSE,TRUE)</formula>
    </cfRule>
    <cfRule type="expression" dxfId="1678" priority="1586">
      <formula>IF(RIGHT(TEXT(AQ493,"0.#"),1)=".",TRUE,FALSE)</formula>
    </cfRule>
  </conditionalFormatting>
  <conditionalFormatting sqref="AQ494">
    <cfRule type="expression" dxfId="1677" priority="1583">
      <formula>IF(RIGHT(TEXT(AQ494,"0.#"),1)=".",FALSE,TRUE)</formula>
    </cfRule>
    <cfRule type="expression" dxfId="1676" priority="1584">
      <formula>IF(RIGHT(TEXT(AQ494,"0.#"),1)=".",TRUE,FALSE)</formula>
    </cfRule>
  </conditionalFormatting>
  <conditionalFormatting sqref="AQ492">
    <cfRule type="expression" dxfId="1675" priority="1581">
      <formula>IF(RIGHT(TEXT(AQ492,"0.#"),1)=".",FALSE,TRUE)</formula>
    </cfRule>
    <cfRule type="expression" dxfId="1674" priority="1582">
      <formula>IF(RIGHT(TEXT(AQ492,"0.#"),1)=".",TRUE,FALSE)</formula>
    </cfRule>
  </conditionalFormatting>
  <conditionalFormatting sqref="AU494">
    <cfRule type="expression" dxfId="1673" priority="1593">
      <formula>IF(RIGHT(TEXT(AU494,"0.#"),1)=".",FALSE,TRUE)</formula>
    </cfRule>
    <cfRule type="expression" dxfId="1672" priority="1594">
      <formula>IF(RIGHT(TEXT(AU494,"0.#"),1)=".",TRUE,FALSE)</formula>
    </cfRule>
  </conditionalFormatting>
  <conditionalFormatting sqref="AU492">
    <cfRule type="expression" dxfId="1671" priority="1597">
      <formula>IF(RIGHT(TEXT(AU492,"0.#"),1)=".",FALSE,TRUE)</formula>
    </cfRule>
    <cfRule type="expression" dxfId="1670" priority="1598">
      <formula>IF(RIGHT(TEXT(AU492,"0.#"),1)=".",TRUE,FALSE)</formula>
    </cfRule>
  </conditionalFormatting>
  <conditionalFormatting sqref="AU493">
    <cfRule type="expression" dxfId="1669" priority="1595">
      <formula>IF(RIGHT(TEXT(AU493,"0.#"),1)=".",FALSE,TRUE)</formula>
    </cfRule>
    <cfRule type="expression" dxfId="1668" priority="1596">
      <formula>IF(RIGHT(TEXT(AU493,"0.#"),1)=".",TRUE,FALSE)</formula>
    </cfRule>
  </conditionalFormatting>
  <conditionalFormatting sqref="AU583">
    <cfRule type="expression" dxfId="1667" priority="1113">
      <formula>IF(RIGHT(TEXT(AU583,"0.#"),1)=".",FALSE,TRUE)</formula>
    </cfRule>
    <cfRule type="expression" dxfId="1666" priority="1114">
      <formula>IF(RIGHT(TEXT(AU583,"0.#"),1)=".",TRUE,FALSE)</formula>
    </cfRule>
  </conditionalFormatting>
  <conditionalFormatting sqref="AU582">
    <cfRule type="expression" dxfId="1665" priority="1115">
      <formula>IF(RIGHT(TEXT(AU582,"0.#"),1)=".",FALSE,TRUE)</formula>
    </cfRule>
    <cfRule type="expression" dxfId="1664" priority="1116">
      <formula>IF(RIGHT(TEXT(AU582,"0.#"),1)=".",TRUE,FALSE)</formula>
    </cfRule>
  </conditionalFormatting>
  <conditionalFormatting sqref="AE499">
    <cfRule type="expression" dxfId="1663" priority="1575">
      <formula>IF(RIGHT(TEXT(AE499,"0.#"),1)=".",FALSE,TRUE)</formula>
    </cfRule>
    <cfRule type="expression" dxfId="1662" priority="1576">
      <formula>IF(RIGHT(TEXT(AE499,"0.#"),1)=".",TRUE,FALSE)</formula>
    </cfRule>
  </conditionalFormatting>
  <conditionalFormatting sqref="AE497">
    <cfRule type="expression" dxfId="1661" priority="1579">
      <formula>IF(RIGHT(TEXT(AE497,"0.#"),1)=".",FALSE,TRUE)</formula>
    </cfRule>
    <cfRule type="expression" dxfId="1660" priority="1580">
      <formula>IF(RIGHT(TEXT(AE497,"0.#"),1)=".",TRUE,FALSE)</formula>
    </cfRule>
  </conditionalFormatting>
  <conditionalFormatting sqref="AE498">
    <cfRule type="expression" dxfId="1659" priority="1577">
      <formula>IF(RIGHT(TEXT(AE498,"0.#"),1)=".",FALSE,TRUE)</formula>
    </cfRule>
    <cfRule type="expression" dxfId="1658" priority="1578">
      <formula>IF(RIGHT(TEXT(AE498,"0.#"),1)=".",TRUE,FALSE)</formula>
    </cfRule>
  </conditionalFormatting>
  <conditionalFormatting sqref="AU499">
    <cfRule type="expression" dxfId="1657" priority="1563">
      <formula>IF(RIGHT(TEXT(AU499,"0.#"),1)=".",FALSE,TRUE)</formula>
    </cfRule>
    <cfRule type="expression" dxfId="1656" priority="1564">
      <formula>IF(RIGHT(TEXT(AU499,"0.#"),1)=".",TRUE,FALSE)</formula>
    </cfRule>
  </conditionalFormatting>
  <conditionalFormatting sqref="AU497">
    <cfRule type="expression" dxfId="1655" priority="1567">
      <formula>IF(RIGHT(TEXT(AU497,"0.#"),1)=".",FALSE,TRUE)</formula>
    </cfRule>
    <cfRule type="expression" dxfId="1654" priority="1568">
      <formula>IF(RIGHT(TEXT(AU497,"0.#"),1)=".",TRUE,FALSE)</formula>
    </cfRule>
  </conditionalFormatting>
  <conditionalFormatting sqref="AU498">
    <cfRule type="expression" dxfId="1653" priority="1565">
      <formula>IF(RIGHT(TEXT(AU498,"0.#"),1)=".",FALSE,TRUE)</formula>
    </cfRule>
    <cfRule type="expression" dxfId="1652" priority="1566">
      <formula>IF(RIGHT(TEXT(AU498,"0.#"),1)=".",TRUE,FALSE)</formula>
    </cfRule>
  </conditionalFormatting>
  <conditionalFormatting sqref="AQ497">
    <cfRule type="expression" dxfId="1651" priority="1551">
      <formula>IF(RIGHT(TEXT(AQ497,"0.#"),1)=".",FALSE,TRUE)</formula>
    </cfRule>
    <cfRule type="expression" dxfId="1650" priority="1552">
      <formula>IF(RIGHT(TEXT(AQ497,"0.#"),1)=".",TRUE,FALSE)</formula>
    </cfRule>
  </conditionalFormatting>
  <conditionalFormatting sqref="AQ498">
    <cfRule type="expression" dxfId="1649" priority="1555">
      <formula>IF(RIGHT(TEXT(AQ498,"0.#"),1)=".",FALSE,TRUE)</formula>
    </cfRule>
    <cfRule type="expression" dxfId="1648" priority="1556">
      <formula>IF(RIGHT(TEXT(AQ498,"0.#"),1)=".",TRUE,FALSE)</formula>
    </cfRule>
  </conditionalFormatting>
  <conditionalFormatting sqref="AQ499">
    <cfRule type="expression" dxfId="1647" priority="1553">
      <formula>IF(RIGHT(TEXT(AQ499,"0.#"),1)=".",FALSE,TRUE)</formula>
    </cfRule>
    <cfRule type="expression" dxfId="1646" priority="1554">
      <formula>IF(RIGHT(TEXT(AQ499,"0.#"),1)=".",TRUE,FALSE)</formula>
    </cfRule>
  </conditionalFormatting>
  <conditionalFormatting sqref="AE504">
    <cfRule type="expression" dxfId="1645" priority="1545">
      <formula>IF(RIGHT(TEXT(AE504,"0.#"),1)=".",FALSE,TRUE)</formula>
    </cfRule>
    <cfRule type="expression" dxfId="1644" priority="1546">
      <formula>IF(RIGHT(TEXT(AE504,"0.#"),1)=".",TRUE,FALSE)</formula>
    </cfRule>
  </conditionalFormatting>
  <conditionalFormatting sqref="AE502">
    <cfRule type="expression" dxfId="1643" priority="1549">
      <formula>IF(RIGHT(TEXT(AE502,"0.#"),1)=".",FALSE,TRUE)</formula>
    </cfRule>
    <cfRule type="expression" dxfId="1642" priority="1550">
      <formula>IF(RIGHT(TEXT(AE502,"0.#"),1)=".",TRUE,FALSE)</formula>
    </cfRule>
  </conditionalFormatting>
  <conditionalFormatting sqref="AE503">
    <cfRule type="expression" dxfId="1641" priority="1547">
      <formula>IF(RIGHT(TEXT(AE503,"0.#"),1)=".",FALSE,TRUE)</formula>
    </cfRule>
    <cfRule type="expression" dxfId="1640" priority="1548">
      <formula>IF(RIGHT(TEXT(AE503,"0.#"),1)=".",TRUE,FALSE)</formula>
    </cfRule>
  </conditionalFormatting>
  <conditionalFormatting sqref="AU504">
    <cfRule type="expression" dxfId="1639" priority="1533">
      <formula>IF(RIGHT(TEXT(AU504,"0.#"),1)=".",FALSE,TRUE)</formula>
    </cfRule>
    <cfRule type="expression" dxfId="1638" priority="1534">
      <formula>IF(RIGHT(TEXT(AU504,"0.#"),1)=".",TRUE,FALSE)</formula>
    </cfRule>
  </conditionalFormatting>
  <conditionalFormatting sqref="AU502">
    <cfRule type="expression" dxfId="1637" priority="1537">
      <formula>IF(RIGHT(TEXT(AU502,"0.#"),1)=".",FALSE,TRUE)</formula>
    </cfRule>
    <cfRule type="expression" dxfId="1636" priority="1538">
      <formula>IF(RIGHT(TEXT(AU502,"0.#"),1)=".",TRUE,FALSE)</formula>
    </cfRule>
  </conditionalFormatting>
  <conditionalFormatting sqref="AU503">
    <cfRule type="expression" dxfId="1635" priority="1535">
      <formula>IF(RIGHT(TEXT(AU503,"0.#"),1)=".",FALSE,TRUE)</formula>
    </cfRule>
    <cfRule type="expression" dxfId="1634" priority="1536">
      <formula>IF(RIGHT(TEXT(AU503,"0.#"),1)=".",TRUE,FALSE)</formula>
    </cfRule>
  </conditionalFormatting>
  <conditionalFormatting sqref="AQ502">
    <cfRule type="expression" dxfId="1633" priority="1521">
      <formula>IF(RIGHT(TEXT(AQ502,"0.#"),1)=".",FALSE,TRUE)</formula>
    </cfRule>
    <cfRule type="expression" dxfId="1632" priority="1522">
      <formula>IF(RIGHT(TEXT(AQ502,"0.#"),1)=".",TRUE,FALSE)</formula>
    </cfRule>
  </conditionalFormatting>
  <conditionalFormatting sqref="AQ503">
    <cfRule type="expression" dxfId="1631" priority="1525">
      <formula>IF(RIGHT(TEXT(AQ503,"0.#"),1)=".",FALSE,TRUE)</formula>
    </cfRule>
    <cfRule type="expression" dxfId="1630" priority="1526">
      <formula>IF(RIGHT(TEXT(AQ503,"0.#"),1)=".",TRUE,FALSE)</formula>
    </cfRule>
  </conditionalFormatting>
  <conditionalFormatting sqref="AQ504">
    <cfRule type="expression" dxfId="1629" priority="1523">
      <formula>IF(RIGHT(TEXT(AQ504,"0.#"),1)=".",FALSE,TRUE)</formula>
    </cfRule>
    <cfRule type="expression" dxfId="1628" priority="1524">
      <formula>IF(RIGHT(TEXT(AQ504,"0.#"),1)=".",TRUE,FALSE)</formula>
    </cfRule>
  </conditionalFormatting>
  <conditionalFormatting sqref="AE509">
    <cfRule type="expression" dxfId="1627" priority="1515">
      <formula>IF(RIGHT(TEXT(AE509,"0.#"),1)=".",FALSE,TRUE)</formula>
    </cfRule>
    <cfRule type="expression" dxfId="1626" priority="1516">
      <formula>IF(RIGHT(TEXT(AE509,"0.#"),1)=".",TRUE,FALSE)</formula>
    </cfRule>
  </conditionalFormatting>
  <conditionalFormatting sqref="AE507">
    <cfRule type="expression" dxfId="1625" priority="1519">
      <formula>IF(RIGHT(TEXT(AE507,"0.#"),1)=".",FALSE,TRUE)</formula>
    </cfRule>
    <cfRule type="expression" dxfId="1624" priority="1520">
      <formula>IF(RIGHT(TEXT(AE507,"0.#"),1)=".",TRUE,FALSE)</formula>
    </cfRule>
  </conditionalFormatting>
  <conditionalFormatting sqref="AE508">
    <cfRule type="expression" dxfId="1623" priority="1517">
      <formula>IF(RIGHT(TEXT(AE508,"0.#"),1)=".",FALSE,TRUE)</formula>
    </cfRule>
    <cfRule type="expression" dxfId="1622" priority="1518">
      <formula>IF(RIGHT(TEXT(AE508,"0.#"),1)=".",TRUE,FALSE)</formula>
    </cfRule>
  </conditionalFormatting>
  <conditionalFormatting sqref="AU509">
    <cfRule type="expression" dxfId="1621" priority="1503">
      <formula>IF(RIGHT(TEXT(AU509,"0.#"),1)=".",FALSE,TRUE)</formula>
    </cfRule>
    <cfRule type="expression" dxfId="1620" priority="1504">
      <formula>IF(RIGHT(TEXT(AU509,"0.#"),1)=".",TRUE,FALSE)</formula>
    </cfRule>
  </conditionalFormatting>
  <conditionalFormatting sqref="AU507">
    <cfRule type="expression" dxfId="1619" priority="1507">
      <formula>IF(RIGHT(TEXT(AU507,"0.#"),1)=".",FALSE,TRUE)</formula>
    </cfRule>
    <cfRule type="expression" dxfId="1618" priority="1508">
      <formula>IF(RIGHT(TEXT(AU507,"0.#"),1)=".",TRUE,FALSE)</formula>
    </cfRule>
  </conditionalFormatting>
  <conditionalFormatting sqref="AU508">
    <cfRule type="expression" dxfId="1617" priority="1505">
      <formula>IF(RIGHT(TEXT(AU508,"0.#"),1)=".",FALSE,TRUE)</formula>
    </cfRule>
    <cfRule type="expression" dxfId="1616" priority="1506">
      <formula>IF(RIGHT(TEXT(AU508,"0.#"),1)=".",TRUE,FALSE)</formula>
    </cfRule>
  </conditionalFormatting>
  <conditionalFormatting sqref="AQ507">
    <cfRule type="expression" dxfId="1615" priority="1491">
      <formula>IF(RIGHT(TEXT(AQ507,"0.#"),1)=".",FALSE,TRUE)</formula>
    </cfRule>
    <cfRule type="expression" dxfId="1614" priority="1492">
      <formula>IF(RIGHT(TEXT(AQ507,"0.#"),1)=".",TRUE,FALSE)</formula>
    </cfRule>
  </conditionalFormatting>
  <conditionalFormatting sqref="AQ508">
    <cfRule type="expression" dxfId="1613" priority="1495">
      <formula>IF(RIGHT(TEXT(AQ508,"0.#"),1)=".",FALSE,TRUE)</formula>
    </cfRule>
    <cfRule type="expression" dxfId="1612" priority="1496">
      <formula>IF(RIGHT(TEXT(AQ508,"0.#"),1)=".",TRUE,FALSE)</formula>
    </cfRule>
  </conditionalFormatting>
  <conditionalFormatting sqref="AQ509">
    <cfRule type="expression" dxfId="1611" priority="1493">
      <formula>IF(RIGHT(TEXT(AQ509,"0.#"),1)=".",FALSE,TRUE)</formula>
    </cfRule>
    <cfRule type="expression" dxfId="1610" priority="1494">
      <formula>IF(RIGHT(TEXT(AQ509,"0.#"),1)=".",TRUE,FALSE)</formula>
    </cfRule>
  </conditionalFormatting>
  <conditionalFormatting sqref="AE465">
    <cfRule type="expression" dxfId="1609" priority="1785">
      <formula>IF(RIGHT(TEXT(AE465,"0.#"),1)=".",FALSE,TRUE)</formula>
    </cfRule>
    <cfRule type="expression" dxfId="1608" priority="1786">
      <formula>IF(RIGHT(TEXT(AE465,"0.#"),1)=".",TRUE,FALSE)</formula>
    </cfRule>
  </conditionalFormatting>
  <conditionalFormatting sqref="AE463">
    <cfRule type="expression" dxfId="1607" priority="1789">
      <formula>IF(RIGHT(TEXT(AE463,"0.#"),1)=".",FALSE,TRUE)</formula>
    </cfRule>
    <cfRule type="expression" dxfId="1606" priority="1790">
      <formula>IF(RIGHT(TEXT(AE463,"0.#"),1)=".",TRUE,FALSE)</formula>
    </cfRule>
  </conditionalFormatting>
  <conditionalFormatting sqref="AE464">
    <cfRule type="expression" dxfId="1605" priority="1787">
      <formula>IF(RIGHT(TEXT(AE464,"0.#"),1)=".",FALSE,TRUE)</formula>
    </cfRule>
    <cfRule type="expression" dxfId="1604" priority="1788">
      <formula>IF(RIGHT(TEXT(AE464,"0.#"),1)=".",TRUE,FALSE)</formula>
    </cfRule>
  </conditionalFormatting>
  <conditionalFormatting sqref="AM465">
    <cfRule type="expression" dxfId="1603" priority="1779">
      <formula>IF(RIGHT(TEXT(AM465,"0.#"),1)=".",FALSE,TRUE)</formula>
    </cfRule>
    <cfRule type="expression" dxfId="1602" priority="1780">
      <formula>IF(RIGHT(TEXT(AM465,"0.#"),1)=".",TRUE,FALSE)</formula>
    </cfRule>
  </conditionalFormatting>
  <conditionalFormatting sqref="AM463">
    <cfRule type="expression" dxfId="1601" priority="1783">
      <formula>IF(RIGHT(TEXT(AM463,"0.#"),1)=".",FALSE,TRUE)</formula>
    </cfRule>
    <cfRule type="expression" dxfId="1600" priority="1784">
      <formula>IF(RIGHT(TEXT(AM463,"0.#"),1)=".",TRUE,FALSE)</formula>
    </cfRule>
  </conditionalFormatting>
  <conditionalFormatting sqref="AM464">
    <cfRule type="expression" dxfId="1599" priority="1781">
      <formula>IF(RIGHT(TEXT(AM464,"0.#"),1)=".",FALSE,TRUE)</formula>
    </cfRule>
    <cfRule type="expression" dxfId="1598" priority="1782">
      <formula>IF(RIGHT(TEXT(AM464,"0.#"),1)=".",TRUE,FALSE)</formula>
    </cfRule>
  </conditionalFormatting>
  <conditionalFormatting sqref="AU465">
    <cfRule type="expression" dxfId="1597" priority="1773">
      <formula>IF(RIGHT(TEXT(AU465,"0.#"),1)=".",FALSE,TRUE)</formula>
    </cfRule>
    <cfRule type="expression" dxfId="1596" priority="1774">
      <formula>IF(RIGHT(TEXT(AU465,"0.#"),1)=".",TRUE,FALSE)</formula>
    </cfRule>
  </conditionalFormatting>
  <conditionalFormatting sqref="AU463">
    <cfRule type="expression" dxfId="1595" priority="1777">
      <formula>IF(RIGHT(TEXT(AU463,"0.#"),1)=".",FALSE,TRUE)</formula>
    </cfRule>
    <cfRule type="expression" dxfId="1594" priority="1778">
      <formula>IF(RIGHT(TEXT(AU463,"0.#"),1)=".",TRUE,FALSE)</formula>
    </cfRule>
  </conditionalFormatting>
  <conditionalFormatting sqref="AU464">
    <cfRule type="expression" dxfId="1593" priority="1775">
      <formula>IF(RIGHT(TEXT(AU464,"0.#"),1)=".",FALSE,TRUE)</formula>
    </cfRule>
    <cfRule type="expression" dxfId="1592" priority="1776">
      <formula>IF(RIGHT(TEXT(AU464,"0.#"),1)=".",TRUE,FALSE)</formula>
    </cfRule>
  </conditionalFormatting>
  <conditionalFormatting sqref="AI465">
    <cfRule type="expression" dxfId="1591" priority="1767">
      <formula>IF(RIGHT(TEXT(AI465,"0.#"),1)=".",FALSE,TRUE)</formula>
    </cfRule>
    <cfRule type="expression" dxfId="1590" priority="1768">
      <formula>IF(RIGHT(TEXT(AI465,"0.#"),1)=".",TRUE,FALSE)</formula>
    </cfRule>
  </conditionalFormatting>
  <conditionalFormatting sqref="AI463">
    <cfRule type="expression" dxfId="1589" priority="1771">
      <formula>IF(RIGHT(TEXT(AI463,"0.#"),1)=".",FALSE,TRUE)</formula>
    </cfRule>
    <cfRule type="expression" dxfId="1588" priority="1772">
      <formula>IF(RIGHT(TEXT(AI463,"0.#"),1)=".",TRUE,FALSE)</formula>
    </cfRule>
  </conditionalFormatting>
  <conditionalFormatting sqref="AI464">
    <cfRule type="expression" dxfId="1587" priority="1769">
      <formula>IF(RIGHT(TEXT(AI464,"0.#"),1)=".",FALSE,TRUE)</formula>
    </cfRule>
    <cfRule type="expression" dxfId="1586" priority="1770">
      <formula>IF(RIGHT(TEXT(AI464,"0.#"),1)=".",TRUE,FALSE)</formula>
    </cfRule>
  </conditionalFormatting>
  <conditionalFormatting sqref="AQ463">
    <cfRule type="expression" dxfId="1585" priority="1761">
      <formula>IF(RIGHT(TEXT(AQ463,"0.#"),1)=".",FALSE,TRUE)</formula>
    </cfRule>
    <cfRule type="expression" dxfId="1584" priority="1762">
      <formula>IF(RIGHT(TEXT(AQ463,"0.#"),1)=".",TRUE,FALSE)</formula>
    </cfRule>
  </conditionalFormatting>
  <conditionalFormatting sqref="AQ464">
    <cfRule type="expression" dxfId="1583" priority="1765">
      <formula>IF(RIGHT(TEXT(AQ464,"0.#"),1)=".",FALSE,TRUE)</formula>
    </cfRule>
    <cfRule type="expression" dxfId="1582" priority="1766">
      <formula>IF(RIGHT(TEXT(AQ464,"0.#"),1)=".",TRUE,FALSE)</formula>
    </cfRule>
  </conditionalFormatting>
  <conditionalFormatting sqref="AQ465">
    <cfRule type="expression" dxfId="1581" priority="1763">
      <formula>IF(RIGHT(TEXT(AQ465,"0.#"),1)=".",FALSE,TRUE)</formula>
    </cfRule>
    <cfRule type="expression" dxfId="1580" priority="1764">
      <formula>IF(RIGHT(TEXT(AQ465,"0.#"),1)=".",TRUE,FALSE)</formula>
    </cfRule>
  </conditionalFormatting>
  <conditionalFormatting sqref="AE470">
    <cfRule type="expression" dxfId="1579" priority="1755">
      <formula>IF(RIGHT(TEXT(AE470,"0.#"),1)=".",FALSE,TRUE)</formula>
    </cfRule>
    <cfRule type="expression" dxfId="1578" priority="1756">
      <formula>IF(RIGHT(TEXT(AE470,"0.#"),1)=".",TRUE,FALSE)</formula>
    </cfRule>
  </conditionalFormatting>
  <conditionalFormatting sqref="AE468">
    <cfRule type="expression" dxfId="1577" priority="1759">
      <formula>IF(RIGHT(TEXT(AE468,"0.#"),1)=".",FALSE,TRUE)</formula>
    </cfRule>
    <cfRule type="expression" dxfId="1576" priority="1760">
      <formula>IF(RIGHT(TEXT(AE468,"0.#"),1)=".",TRUE,FALSE)</formula>
    </cfRule>
  </conditionalFormatting>
  <conditionalFormatting sqref="AE469">
    <cfRule type="expression" dxfId="1575" priority="1757">
      <formula>IF(RIGHT(TEXT(AE469,"0.#"),1)=".",FALSE,TRUE)</formula>
    </cfRule>
    <cfRule type="expression" dxfId="1574" priority="1758">
      <formula>IF(RIGHT(TEXT(AE469,"0.#"),1)=".",TRUE,FALSE)</formula>
    </cfRule>
  </conditionalFormatting>
  <conditionalFormatting sqref="AM470">
    <cfRule type="expression" dxfId="1573" priority="1749">
      <formula>IF(RIGHT(TEXT(AM470,"0.#"),1)=".",FALSE,TRUE)</formula>
    </cfRule>
    <cfRule type="expression" dxfId="1572" priority="1750">
      <formula>IF(RIGHT(TEXT(AM470,"0.#"),1)=".",TRUE,FALSE)</formula>
    </cfRule>
  </conditionalFormatting>
  <conditionalFormatting sqref="AM468">
    <cfRule type="expression" dxfId="1571" priority="1753">
      <formula>IF(RIGHT(TEXT(AM468,"0.#"),1)=".",FALSE,TRUE)</formula>
    </cfRule>
    <cfRule type="expression" dxfId="1570" priority="1754">
      <formula>IF(RIGHT(TEXT(AM468,"0.#"),1)=".",TRUE,FALSE)</formula>
    </cfRule>
  </conditionalFormatting>
  <conditionalFormatting sqref="AM469">
    <cfRule type="expression" dxfId="1569" priority="1751">
      <formula>IF(RIGHT(TEXT(AM469,"0.#"),1)=".",FALSE,TRUE)</formula>
    </cfRule>
    <cfRule type="expression" dxfId="1568" priority="1752">
      <formula>IF(RIGHT(TEXT(AM469,"0.#"),1)=".",TRUE,FALSE)</formula>
    </cfRule>
  </conditionalFormatting>
  <conditionalFormatting sqref="AU470">
    <cfRule type="expression" dxfId="1567" priority="1743">
      <formula>IF(RIGHT(TEXT(AU470,"0.#"),1)=".",FALSE,TRUE)</formula>
    </cfRule>
    <cfRule type="expression" dxfId="1566" priority="1744">
      <formula>IF(RIGHT(TEXT(AU470,"0.#"),1)=".",TRUE,FALSE)</formula>
    </cfRule>
  </conditionalFormatting>
  <conditionalFormatting sqref="AU468">
    <cfRule type="expression" dxfId="1565" priority="1747">
      <formula>IF(RIGHT(TEXT(AU468,"0.#"),1)=".",FALSE,TRUE)</formula>
    </cfRule>
    <cfRule type="expression" dxfId="1564" priority="1748">
      <formula>IF(RIGHT(TEXT(AU468,"0.#"),1)=".",TRUE,FALSE)</formula>
    </cfRule>
  </conditionalFormatting>
  <conditionalFormatting sqref="AU469">
    <cfRule type="expression" dxfId="1563" priority="1745">
      <formula>IF(RIGHT(TEXT(AU469,"0.#"),1)=".",FALSE,TRUE)</formula>
    </cfRule>
    <cfRule type="expression" dxfId="1562" priority="1746">
      <formula>IF(RIGHT(TEXT(AU469,"0.#"),1)=".",TRUE,FALSE)</formula>
    </cfRule>
  </conditionalFormatting>
  <conditionalFormatting sqref="AI470">
    <cfRule type="expression" dxfId="1561" priority="1737">
      <formula>IF(RIGHT(TEXT(AI470,"0.#"),1)=".",FALSE,TRUE)</formula>
    </cfRule>
    <cfRule type="expression" dxfId="1560" priority="1738">
      <formula>IF(RIGHT(TEXT(AI470,"0.#"),1)=".",TRUE,FALSE)</formula>
    </cfRule>
  </conditionalFormatting>
  <conditionalFormatting sqref="AI468">
    <cfRule type="expression" dxfId="1559" priority="1741">
      <formula>IF(RIGHT(TEXT(AI468,"0.#"),1)=".",FALSE,TRUE)</formula>
    </cfRule>
    <cfRule type="expression" dxfId="1558" priority="1742">
      <formula>IF(RIGHT(TEXT(AI468,"0.#"),1)=".",TRUE,FALSE)</formula>
    </cfRule>
  </conditionalFormatting>
  <conditionalFormatting sqref="AI469">
    <cfRule type="expression" dxfId="1557" priority="1739">
      <formula>IF(RIGHT(TEXT(AI469,"0.#"),1)=".",FALSE,TRUE)</formula>
    </cfRule>
    <cfRule type="expression" dxfId="1556" priority="1740">
      <formula>IF(RIGHT(TEXT(AI469,"0.#"),1)=".",TRUE,FALSE)</formula>
    </cfRule>
  </conditionalFormatting>
  <conditionalFormatting sqref="AQ468">
    <cfRule type="expression" dxfId="1555" priority="1731">
      <formula>IF(RIGHT(TEXT(AQ468,"0.#"),1)=".",FALSE,TRUE)</formula>
    </cfRule>
    <cfRule type="expression" dxfId="1554" priority="1732">
      <formula>IF(RIGHT(TEXT(AQ468,"0.#"),1)=".",TRUE,FALSE)</formula>
    </cfRule>
  </conditionalFormatting>
  <conditionalFormatting sqref="AQ469">
    <cfRule type="expression" dxfId="1553" priority="1735">
      <formula>IF(RIGHT(TEXT(AQ469,"0.#"),1)=".",FALSE,TRUE)</formula>
    </cfRule>
    <cfRule type="expression" dxfId="1552" priority="1736">
      <formula>IF(RIGHT(TEXT(AQ469,"0.#"),1)=".",TRUE,FALSE)</formula>
    </cfRule>
  </conditionalFormatting>
  <conditionalFormatting sqref="AQ470">
    <cfRule type="expression" dxfId="1551" priority="1733">
      <formula>IF(RIGHT(TEXT(AQ470,"0.#"),1)=".",FALSE,TRUE)</formula>
    </cfRule>
    <cfRule type="expression" dxfId="1550" priority="1734">
      <formula>IF(RIGHT(TEXT(AQ470,"0.#"),1)=".",TRUE,FALSE)</formula>
    </cfRule>
  </conditionalFormatting>
  <conditionalFormatting sqref="AE475">
    <cfRule type="expression" dxfId="1549" priority="1725">
      <formula>IF(RIGHT(TEXT(AE475,"0.#"),1)=".",FALSE,TRUE)</formula>
    </cfRule>
    <cfRule type="expression" dxfId="1548" priority="1726">
      <formula>IF(RIGHT(TEXT(AE475,"0.#"),1)=".",TRUE,FALSE)</formula>
    </cfRule>
  </conditionalFormatting>
  <conditionalFormatting sqref="AE473">
    <cfRule type="expression" dxfId="1547" priority="1729">
      <formula>IF(RIGHT(TEXT(AE473,"0.#"),1)=".",FALSE,TRUE)</formula>
    </cfRule>
    <cfRule type="expression" dxfId="1546" priority="1730">
      <formula>IF(RIGHT(TEXT(AE473,"0.#"),1)=".",TRUE,FALSE)</formula>
    </cfRule>
  </conditionalFormatting>
  <conditionalFormatting sqref="AE474">
    <cfRule type="expression" dxfId="1545" priority="1727">
      <formula>IF(RIGHT(TEXT(AE474,"0.#"),1)=".",FALSE,TRUE)</formula>
    </cfRule>
    <cfRule type="expression" dxfId="1544" priority="1728">
      <formula>IF(RIGHT(TEXT(AE474,"0.#"),1)=".",TRUE,FALSE)</formula>
    </cfRule>
  </conditionalFormatting>
  <conditionalFormatting sqref="AM475">
    <cfRule type="expression" dxfId="1543" priority="1719">
      <formula>IF(RIGHT(TEXT(AM475,"0.#"),1)=".",FALSE,TRUE)</formula>
    </cfRule>
    <cfRule type="expression" dxfId="1542" priority="1720">
      <formula>IF(RIGHT(TEXT(AM475,"0.#"),1)=".",TRUE,FALSE)</formula>
    </cfRule>
  </conditionalFormatting>
  <conditionalFormatting sqref="AM473">
    <cfRule type="expression" dxfId="1541" priority="1723">
      <formula>IF(RIGHT(TEXT(AM473,"0.#"),1)=".",FALSE,TRUE)</formula>
    </cfRule>
    <cfRule type="expression" dxfId="1540" priority="1724">
      <formula>IF(RIGHT(TEXT(AM473,"0.#"),1)=".",TRUE,FALSE)</formula>
    </cfRule>
  </conditionalFormatting>
  <conditionalFormatting sqref="AM474">
    <cfRule type="expression" dxfId="1539" priority="1721">
      <formula>IF(RIGHT(TEXT(AM474,"0.#"),1)=".",FALSE,TRUE)</formula>
    </cfRule>
    <cfRule type="expression" dxfId="1538" priority="1722">
      <formula>IF(RIGHT(TEXT(AM474,"0.#"),1)=".",TRUE,FALSE)</formula>
    </cfRule>
  </conditionalFormatting>
  <conditionalFormatting sqref="AU475">
    <cfRule type="expression" dxfId="1537" priority="1713">
      <formula>IF(RIGHT(TEXT(AU475,"0.#"),1)=".",FALSE,TRUE)</formula>
    </cfRule>
    <cfRule type="expression" dxfId="1536" priority="1714">
      <formula>IF(RIGHT(TEXT(AU475,"0.#"),1)=".",TRUE,FALSE)</formula>
    </cfRule>
  </conditionalFormatting>
  <conditionalFormatting sqref="AU473">
    <cfRule type="expression" dxfId="1535" priority="1717">
      <formula>IF(RIGHT(TEXT(AU473,"0.#"),1)=".",FALSE,TRUE)</formula>
    </cfRule>
    <cfRule type="expression" dxfId="1534" priority="1718">
      <formula>IF(RIGHT(TEXT(AU473,"0.#"),1)=".",TRUE,FALSE)</formula>
    </cfRule>
  </conditionalFormatting>
  <conditionalFormatting sqref="AU474">
    <cfRule type="expression" dxfId="1533" priority="1715">
      <formula>IF(RIGHT(TEXT(AU474,"0.#"),1)=".",FALSE,TRUE)</formula>
    </cfRule>
    <cfRule type="expression" dxfId="1532" priority="1716">
      <formula>IF(RIGHT(TEXT(AU474,"0.#"),1)=".",TRUE,FALSE)</formula>
    </cfRule>
  </conditionalFormatting>
  <conditionalFormatting sqref="AI475">
    <cfRule type="expression" dxfId="1531" priority="1707">
      <formula>IF(RIGHT(TEXT(AI475,"0.#"),1)=".",FALSE,TRUE)</formula>
    </cfRule>
    <cfRule type="expression" dxfId="1530" priority="1708">
      <formula>IF(RIGHT(TEXT(AI475,"0.#"),1)=".",TRUE,FALSE)</formula>
    </cfRule>
  </conditionalFormatting>
  <conditionalFormatting sqref="AI473">
    <cfRule type="expression" dxfId="1529" priority="1711">
      <formula>IF(RIGHT(TEXT(AI473,"0.#"),1)=".",FALSE,TRUE)</formula>
    </cfRule>
    <cfRule type="expression" dxfId="1528" priority="1712">
      <formula>IF(RIGHT(TEXT(AI473,"0.#"),1)=".",TRUE,FALSE)</formula>
    </cfRule>
  </conditionalFormatting>
  <conditionalFormatting sqref="AI474">
    <cfRule type="expression" dxfId="1527" priority="1709">
      <formula>IF(RIGHT(TEXT(AI474,"0.#"),1)=".",FALSE,TRUE)</formula>
    </cfRule>
    <cfRule type="expression" dxfId="1526" priority="1710">
      <formula>IF(RIGHT(TEXT(AI474,"0.#"),1)=".",TRUE,FALSE)</formula>
    </cfRule>
  </conditionalFormatting>
  <conditionalFormatting sqref="AQ473">
    <cfRule type="expression" dxfId="1525" priority="1701">
      <formula>IF(RIGHT(TEXT(AQ473,"0.#"),1)=".",FALSE,TRUE)</formula>
    </cfRule>
    <cfRule type="expression" dxfId="1524" priority="1702">
      <formula>IF(RIGHT(TEXT(AQ473,"0.#"),1)=".",TRUE,FALSE)</formula>
    </cfRule>
  </conditionalFormatting>
  <conditionalFormatting sqref="AQ474">
    <cfRule type="expression" dxfId="1523" priority="1705">
      <formula>IF(RIGHT(TEXT(AQ474,"0.#"),1)=".",FALSE,TRUE)</formula>
    </cfRule>
    <cfRule type="expression" dxfId="1522" priority="1706">
      <formula>IF(RIGHT(TEXT(AQ474,"0.#"),1)=".",TRUE,FALSE)</formula>
    </cfRule>
  </conditionalFormatting>
  <conditionalFormatting sqref="AQ475">
    <cfRule type="expression" dxfId="1521" priority="1703">
      <formula>IF(RIGHT(TEXT(AQ475,"0.#"),1)=".",FALSE,TRUE)</formula>
    </cfRule>
    <cfRule type="expression" dxfId="1520" priority="1704">
      <formula>IF(RIGHT(TEXT(AQ475,"0.#"),1)=".",TRUE,FALSE)</formula>
    </cfRule>
  </conditionalFormatting>
  <conditionalFormatting sqref="AE480">
    <cfRule type="expression" dxfId="1519" priority="1695">
      <formula>IF(RIGHT(TEXT(AE480,"0.#"),1)=".",FALSE,TRUE)</formula>
    </cfRule>
    <cfRule type="expression" dxfId="1518" priority="1696">
      <formula>IF(RIGHT(TEXT(AE480,"0.#"),1)=".",TRUE,FALSE)</formula>
    </cfRule>
  </conditionalFormatting>
  <conditionalFormatting sqref="AE478">
    <cfRule type="expression" dxfId="1517" priority="1699">
      <formula>IF(RIGHT(TEXT(AE478,"0.#"),1)=".",FALSE,TRUE)</formula>
    </cfRule>
    <cfRule type="expression" dxfId="1516" priority="1700">
      <formula>IF(RIGHT(TEXT(AE478,"0.#"),1)=".",TRUE,FALSE)</formula>
    </cfRule>
  </conditionalFormatting>
  <conditionalFormatting sqref="AE479">
    <cfRule type="expression" dxfId="1515" priority="1697">
      <formula>IF(RIGHT(TEXT(AE479,"0.#"),1)=".",FALSE,TRUE)</formula>
    </cfRule>
    <cfRule type="expression" dxfId="1514" priority="1698">
      <formula>IF(RIGHT(TEXT(AE479,"0.#"),1)=".",TRUE,FALSE)</formula>
    </cfRule>
  </conditionalFormatting>
  <conditionalFormatting sqref="AM480">
    <cfRule type="expression" dxfId="1513" priority="1689">
      <formula>IF(RIGHT(TEXT(AM480,"0.#"),1)=".",FALSE,TRUE)</formula>
    </cfRule>
    <cfRule type="expression" dxfId="1512" priority="1690">
      <formula>IF(RIGHT(TEXT(AM480,"0.#"),1)=".",TRUE,FALSE)</formula>
    </cfRule>
  </conditionalFormatting>
  <conditionalFormatting sqref="AM478">
    <cfRule type="expression" dxfId="1511" priority="1693">
      <formula>IF(RIGHT(TEXT(AM478,"0.#"),1)=".",FALSE,TRUE)</formula>
    </cfRule>
    <cfRule type="expression" dxfId="1510" priority="1694">
      <formula>IF(RIGHT(TEXT(AM478,"0.#"),1)=".",TRUE,FALSE)</formula>
    </cfRule>
  </conditionalFormatting>
  <conditionalFormatting sqref="AM479">
    <cfRule type="expression" dxfId="1509" priority="1691">
      <formula>IF(RIGHT(TEXT(AM479,"0.#"),1)=".",FALSE,TRUE)</formula>
    </cfRule>
    <cfRule type="expression" dxfId="1508" priority="1692">
      <formula>IF(RIGHT(TEXT(AM479,"0.#"),1)=".",TRUE,FALSE)</formula>
    </cfRule>
  </conditionalFormatting>
  <conditionalFormatting sqref="AU480">
    <cfRule type="expression" dxfId="1507" priority="1683">
      <formula>IF(RIGHT(TEXT(AU480,"0.#"),1)=".",FALSE,TRUE)</formula>
    </cfRule>
    <cfRule type="expression" dxfId="1506" priority="1684">
      <formula>IF(RIGHT(TEXT(AU480,"0.#"),1)=".",TRUE,FALSE)</formula>
    </cfRule>
  </conditionalFormatting>
  <conditionalFormatting sqref="AU478">
    <cfRule type="expression" dxfId="1505" priority="1687">
      <formula>IF(RIGHT(TEXT(AU478,"0.#"),1)=".",FALSE,TRUE)</formula>
    </cfRule>
    <cfRule type="expression" dxfId="1504" priority="1688">
      <formula>IF(RIGHT(TEXT(AU478,"0.#"),1)=".",TRUE,FALSE)</formula>
    </cfRule>
  </conditionalFormatting>
  <conditionalFormatting sqref="AU479">
    <cfRule type="expression" dxfId="1503" priority="1685">
      <formula>IF(RIGHT(TEXT(AU479,"0.#"),1)=".",FALSE,TRUE)</formula>
    </cfRule>
    <cfRule type="expression" dxfId="1502" priority="1686">
      <formula>IF(RIGHT(TEXT(AU479,"0.#"),1)=".",TRUE,FALSE)</formula>
    </cfRule>
  </conditionalFormatting>
  <conditionalFormatting sqref="AI480">
    <cfRule type="expression" dxfId="1501" priority="1677">
      <formula>IF(RIGHT(TEXT(AI480,"0.#"),1)=".",FALSE,TRUE)</formula>
    </cfRule>
    <cfRule type="expression" dxfId="1500" priority="1678">
      <formula>IF(RIGHT(TEXT(AI480,"0.#"),1)=".",TRUE,FALSE)</formula>
    </cfRule>
  </conditionalFormatting>
  <conditionalFormatting sqref="AI478">
    <cfRule type="expression" dxfId="1499" priority="1681">
      <formula>IF(RIGHT(TEXT(AI478,"0.#"),1)=".",FALSE,TRUE)</formula>
    </cfRule>
    <cfRule type="expression" dxfId="1498" priority="1682">
      <formula>IF(RIGHT(TEXT(AI478,"0.#"),1)=".",TRUE,FALSE)</formula>
    </cfRule>
  </conditionalFormatting>
  <conditionalFormatting sqref="AI479">
    <cfRule type="expression" dxfId="1497" priority="1679">
      <formula>IF(RIGHT(TEXT(AI479,"0.#"),1)=".",FALSE,TRUE)</formula>
    </cfRule>
    <cfRule type="expression" dxfId="1496" priority="1680">
      <formula>IF(RIGHT(TEXT(AI479,"0.#"),1)=".",TRUE,FALSE)</formula>
    </cfRule>
  </conditionalFormatting>
  <conditionalFormatting sqref="AQ478">
    <cfRule type="expression" dxfId="1495" priority="1671">
      <formula>IF(RIGHT(TEXT(AQ478,"0.#"),1)=".",FALSE,TRUE)</formula>
    </cfRule>
    <cfRule type="expression" dxfId="1494" priority="1672">
      <formula>IF(RIGHT(TEXT(AQ478,"0.#"),1)=".",TRUE,FALSE)</formula>
    </cfRule>
  </conditionalFormatting>
  <conditionalFormatting sqref="AQ479">
    <cfRule type="expression" dxfId="1493" priority="1675">
      <formula>IF(RIGHT(TEXT(AQ479,"0.#"),1)=".",FALSE,TRUE)</formula>
    </cfRule>
    <cfRule type="expression" dxfId="1492" priority="1676">
      <formula>IF(RIGHT(TEXT(AQ479,"0.#"),1)=".",TRUE,FALSE)</formula>
    </cfRule>
  </conditionalFormatting>
  <conditionalFormatting sqref="AQ480">
    <cfRule type="expression" dxfId="1491" priority="1673">
      <formula>IF(RIGHT(TEXT(AQ480,"0.#"),1)=".",FALSE,TRUE)</formula>
    </cfRule>
    <cfRule type="expression" dxfId="1490" priority="1674">
      <formula>IF(RIGHT(TEXT(AQ480,"0.#"),1)=".",TRUE,FALSE)</formula>
    </cfRule>
  </conditionalFormatting>
  <conditionalFormatting sqref="AM47">
    <cfRule type="expression" dxfId="1489" priority="1965">
      <formula>IF(RIGHT(TEXT(AM47,"0.#"),1)=".",FALSE,TRUE)</formula>
    </cfRule>
    <cfRule type="expression" dxfId="1488" priority="1966">
      <formula>IF(RIGHT(TEXT(AM47,"0.#"),1)=".",TRUE,FALSE)</formula>
    </cfRule>
  </conditionalFormatting>
  <conditionalFormatting sqref="AI46">
    <cfRule type="expression" dxfId="1487" priority="1969">
      <formula>IF(RIGHT(TEXT(AI46,"0.#"),1)=".",FALSE,TRUE)</formula>
    </cfRule>
    <cfRule type="expression" dxfId="1486" priority="1970">
      <formula>IF(RIGHT(TEXT(AI46,"0.#"),1)=".",TRUE,FALSE)</formula>
    </cfRule>
  </conditionalFormatting>
  <conditionalFormatting sqref="AM46">
    <cfRule type="expression" dxfId="1485" priority="1967">
      <formula>IF(RIGHT(TEXT(AM46,"0.#"),1)=".",FALSE,TRUE)</formula>
    </cfRule>
    <cfRule type="expression" dxfId="1484" priority="1968">
      <formula>IF(RIGHT(TEXT(AM46,"0.#"),1)=".",TRUE,FALSE)</formula>
    </cfRule>
  </conditionalFormatting>
  <conditionalFormatting sqref="AU46:AU48">
    <cfRule type="expression" dxfId="1483" priority="1959">
      <formula>IF(RIGHT(TEXT(AU46,"0.#"),1)=".",FALSE,TRUE)</formula>
    </cfRule>
    <cfRule type="expression" dxfId="1482" priority="1960">
      <formula>IF(RIGHT(TEXT(AU46,"0.#"),1)=".",TRUE,FALSE)</formula>
    </cfRule>
  </conditionalFormatting>
  <conditionalFormatting sqref="AM48">
    <cfRule type="expression" dxfId="1481" priority="1963">
      <formula>IF(RIGHT(TEXT(AM48,"0.#"),1)=".",FALSE,TRUE)</formula>
    </cfRule>
    <cfRule type="expression" dxfId="1480" priority="1964">
      <formula>IF(RIGHT(TEXT(AM48,"0.#"),1)=".",TRUE,FALSE)</formula>
    </cfRule>
  </conditionalFormatting>
  <conditionalFormatting sqref="AQ46:AQ48">
    <cfRule type="expression" dxfId="1479" priority="1961">
      <formula>IF(RIGHT(TEXT(AQ46,"0.#"),1)=".",FALSE,TRUE)</formula>
    </cfRule>
    <cfRule type="expression" dxfId="1478" priority="1962">
      <formula>IF(RIGHT(TEXT(AQ46,"0.#"),1)=".",TRUE,FALSE)</formula>
    </cfRule>
  </conditionalFormatting>
  <conditionalFormatting sqref="AE146:AE147 AI146:AI147 AM146:AM147 AQ146:AQ147 AU146:AU147">
    <cfRule type="expression" dxfId="1477" priority="1953">
      <formula>IF(RIGHT(TEXT(AE146,"0.#"),1)=".",FALSE,TRUE)</formula>
    </cfRule>
    <cfRule type="expression" dxfId="1476" priority="1954">
      <formula>IF(RIGHT(TEXT(AE146,"0.#"),1)=".",TRUE,FALSE)</formula>
    </cfRule>
  </conditionalFormatting>
  <conditionalFormatting sqref="AE138:AE139 AI138:AI139 AM138:AM139 AQ138:AQ139 AU138:AU139">
    <cfRule type="expression" dxfId="1475" priority="1957">
      <formula>IF(RIGHT(TEXT(AE138,"0.#"),1)=".",FALSE,TRUE)</formula>
    </cfRule>
    <cfRule type="expression" dxfId="1474" priority="1958">
      <formula>IF(RIGHT(TEXT(AE138,"0.#"),1)=".",TRUE,FALSE)</formula>
    </cfRule>
  </conditionalFormatting>
  <conditionalFormatting sqref="AE142:AE143 AI142:AI143 AM142:AM143 AQ142:AQ143 AU142:AU143">
    <cfRule type="expression" dxfId="1473" priority="1955">
      <formula>IF(RIGHT(TEXT(AE142,"0.#"),1)=".",FALSE,TRUE)</formula>
    </cfRule>
    <cfRule type="expression" dxfId="1472" priority="1956">
      <formula>IF(RIGHT(TEXT(AE142,"0.#"),1)=".",TRUE,FALSE)</formula>
    </cfRule>
  </conditionalFormatting>
  <conditionalFormatting sqref="AE198:AE199 AI198:AI199 AM198:AM199 AQ198:AQ199 AU198:AU199">
    <cfRule type="expression" dxfId="1471" priority="1947">
      <formula>IF(RIGHT(TEXT(AE198,"0.#"),1)=".",FALSE,TRUE)</formula>
    </cfRule>
    <cfRule type="expression" dxfId="1470" priority="1948">
      <formula>IF(RIGHT(TEXT(AE198,"0.#"),1)=".",TRUE,FALSE)</formula>
    </cfRule>
  </conditionalFormatting>
  <conditionalFormatting sqref="AE150:AE151 AI150:AI151 AM150:AM151 AQ150:AQ151 AU150:AU151">
    <cfRule type="expression" dxfId="1469" priority="1951">
      <formula>IF(RIGHT(TEXT(AE150,"0.#"),1)=".",FALSE,TRUE)</formula>
    </cfRule>
    <cfRule type="expression" dxfId="1468" priority="1952">
      <formula>IF(RIGHT(TEXT(AE150,"0.#"),1)=".",TRUE,FALSE)</formula>
    </cfRule>
  </conditionalFormatting>
  <conditionalFormatting sqref="AE194:AE195 AI194:AI195 AM194:AM195 AQ194:AQ195 AU194:AU195">
    <cfRule type="expression" dxfId="1467" priority="1949">
      <formula>IF(RIGHT(TEXT(AE194,"0.#"),1)=".",FALSE,TRUE)</formula>
    </cfRule>
    <cfRule type="expression" dxfId="1466" priority="1950">
      <formula>IF(RIGHT(TEXT(AE194,"0.#"),1)=".",TRUE,FALSE)</formula>
    </cfRule>
  </conditionalFormatting>
  <conditionalFormatting sqref="AE210:AE211 AI210:AI211 AM210:AM211 AQ210:AQ211 AU210:AU211">
    <cfRule type="expression" dxfId="1465" priority="1941">
      <formula>IF(RIGHT(TEXT(AE210,"0.#"),1)=".",FALSE,TRUE)</formula>
    </cfRule>
    <cfRule type="expression" dxfId="1464" priority="1942">
      <formula>IF(RIGHT(TEXT(AE210,"0.#"),1)=".",TRUE,FALSE)</formula>
    </cfRule>
  </conditionalFormatting>
  <conditionalFormatting sqref="AE202:AE203 AI202:AI203 AM202:AM203 AQ202:AQ203 AU202:AU203">
    <cfRule type="expression" dxfId="1463" priority="1945">
      <formula>IF(RIGHT(TEXT(AE202,"0.#"),1)=".",FALSE,TRUE)</formula>
    </cfRule>
    <cfRule type="expression" dxfId="1462" priority="1946">
      <formula>IF(RIGHT(TEXT(AE202,"0.#"),1)=".",TRUE,FALSE)</formula>
    </cfRule>
  </conditionalFormatting>
  <conditionalFormatting sqref="AE206:AE207 AI206:AI207 AM206:AM207 AQ206:AQ207 AU206:AU207">
    <cfRule type="expression" dxfId="1461" priority="1943">
      <formula>IF(RIGHT(TEXT(AE206,"0.#"),1)=".",FALSE,TRUE)</formula>
    </cfRule>
    <cfRule type="expression" dxfId="1460" priority="1944">
      <formula>IF(RIGHT(TEXT(AE206,"0.#"),1)=".",TRUE,FALSE)</formula>
    </cfRule>
  </conditionalFormatting>
  <conditionalFormatting sqref="AE262:AE263 AI262:AI263 AM262:AM263 AQ262:AQ263 AU262:AU263">
    <cfRule type="expression" dxfId="1459" priority="1935">
      <formula>IF(RIGHT(TEXT(AE262,"0.#"),1)=".",FALSE,TRUE)</formula>
    </cfRule>
    <cfRule type="expression" dxfId="1458" priority="1936">
      <formula>IF(RIGHT(TEXT(AE262,"0.#"),1)=".",TRUE,FALSE)</formula>
    </cfRule>
  </conditionalFormatting>
  <conditionalFormatting sqref="AE254:AE255 AI254:AI255 AM254:AM255 AQ254:AQ255 AU254:AU255">
    <cfRule type="expression" dxfId="1457" priority="1939">
      <formula>IF(RIGHT(TEXT(AE254,"0.#"),1)=".",FALSE,TRUE)</formula>
    </cfRule>
    <cfRule type="expression" dxfId="1456" priority="1940">
      <formula>IF(RIGHT(TEXT(AE254,"0.#"),1)=".",TRUE,FALSE)</formula>
    </cfRule>
  </conditionalFormatting>
  <conditionalFormatting sqref="AE258:AE259 AI258:AI259 AM258:AM259 AQ258:AQ259 AU258:AU259">
    <cfRule type="expression" dxfId="1455" priority="1937">
      <formula>IF(RIGHT(TEXT(AE258,"0.#"),1)=".",FALSE,TRUE)</formula>
    </cfRule>
    <cfRule type="expression" dxfId="1454" priority="1938">
      <formula>IF(RIGHT(TEXT(AE258,"0.#"),1)=".",TRUE,FALSE)</formula>
    </cfRule>
  </conditionalFormatting>
  <conditionalFormatting sqref="AE314:AE315 AI314:AI315 AM314:AM315 AQ314:AQ315 AU314:AU315">
    <cfRule type="expression" dxfId="1453" priority="1929">
      <formula>IF(RIGHT(TEXT(AE314,"0.#"),1)=".",FALSE,TRUE)</formula>
    </cfRule>
    <cfRule type="expression" dxfId="1452" priority="1930">
      <formula>IF(RIGHT(TEXT(AE314,"0.#"),1)=".",TRUE,FALSE)</formula>
    </cfRule>
  </conditionalFormatting>
  <conditionalFormatting sqref="AE266:AE267 AI266:AI267 AM266:AM267 AQ266:AQ267 AU266:AU267">
    <cfRule type="expression" dxfId="1451" priority="1933">
      <formula>IF(RIGHT(TEXT(AE266,"0.#"),1)=".",FALSE,TRUE)</formula>
    </cfRule>
    <cfRule type="expression" dxfId="1450" priority="1934">
      <formula>IF(RIGHT(TEXT(AE266,"0.#"),1)=".",TRUE,FALSE)</formula>
    </cfRule>
  </conditionalFormatting>
  <conditionalFormatting sqref="AE270:AE271 AI270:AI271 AM270:AM271 AQ270:AQ271 AU270:AU271">
    <cfRule type="expression" dxfId="1449" priority="1931">
      <formula>IF(RIGHT(TEXT(AE270,"0.#"),1)=".",FALSE,TRUE)</formula>
    </cfRule>
    <cfRule type="expression" dxfId="1448" priority="1932">
      <formula>IF(RIGHT(TEXT(AE270,"0.#"),1)=".",TRUE,FALSE)</formula>
    </cfRule>
  </conditionalFormatting>
  <conditionalFormatting sqref="AE326:AE327 AI326:AI327 AM326:AM327 AQ326:AQ327 AU326:AU327">
    <cfRule type="expression" dxfId="1447" priority="1923">
      <formula>IF(RIGHT(TEXT(AE326,"0.#"),1)=".",FALSE,TRUE)</formula>
    </cfRule>
    <cfRule type="expression" dxfId="1446" priority="1924">
      <formula>IF(RIGHT(TEXT(AE326,"0.#"),1)=".",TRUE,FALSE)</formula>
    </cfRule>
  </conditionalFormatting>
  <conditionalFormatting sqref="AE318:AE319 AI318:AI319 AM318:AM319 AQ318:AQ319 AU318:AU319">
    <cfRule type="expression" dxfId="1445" priority="1927">
      <formula>IF(RIGHT(TEXT(AE318,"0.#"),1)=".",FALSE,TRUE)</formula>
    </cfRule>
    <cfRule type="expression" dxfId="1444" priority="1928">
      <formula>IF(RIGHT(TEXT(AE318,"0.#"),1)=".",TRUE,FALSE)</formula>
    </cfRule>
  </conditionalFormatting>
  <conditionalFormatting sqref="AE322:AE323 AI322:AI323 AM322:AM323 AQ322:AQ323 AU322:AU323">
    <cfRule type="expression" dxfId="1443" priority="1925">
      <formula>IF(RIGHT(TEXT(AE322,"0.#"),1)=".",FALSE,TRUE)</formula>
    </cfRule>
    <cfRule type="expression" dxfId="1442" priority="1926">
      <formula>IF(RIGHT(TEXT(AE322,"0.#"),1)=".",TRUE,FALSE)</formula>
    </cfRule>
  </conditionalFormatting>
  <conditionalFormatting sqref="AE378:AE379 AI378:AI379 AM378:AM379 AQ378:AQ379 AU378:AU379">
    <cfRule type="expression" dxfId="1441" priority="1917">
      <formula>IF(RIGHT(TEXT(AE378,"0.#"),1)=".",FALSE,TRUE)</formula>
    </cfRule>
    <cfRule type="expression" dxfId="1440" priority="1918">
      <formula>IF(RIGHT(TEXT(AE378,"0.#"),1)=".",TRUE,FALSE)</formula>
    </cfRule>
  </conditionalFormatting>
  <conditionalFormatting sqref="AE330:AE331 AI330:AI331 AM330:AM331 AQ330:AQ331 AU330:AU331">
    <cfRule type="expression" dxfId="1439" priority="1921">
      <formula>IF(RIGHT(TEXT(AE330,"0.#"),1)=".",FALSE,TRUE)</formula>
    </cfRule>
    <cfRule type="expression" dxfId="1438" priority="1922">
      <formula>IF(RIGHT(TEXT(AE330,"0.#"),1)=".",TRUE,FALSE)</formula>
    </cfRule>
  </conditionalFormatting>
  <conditionalFormatting sqref="AE374:AE375 AI374:AI375 AM374:AM375 AQ374:AQ375 AU374:AU375">
    <cfRule type="expression" dxfId="1437" priority="1919">
      <formula>IF(RIGHT(TEXT(AE374,"0.#"),1)=".",FALSE,TRUE)</formula>
    </cfRule>
    <cfRule type="expression" dxfId="1436" priority="1920">
      <formula>IF(RIGHT(TEXT(AE374,"0.#"),1)=".",TRUE,FALSE)</formula>
    </cfRule>
  </conditionalFormatting>
  <conditionalFormatting sqref="AE390:AE391 AI390:AI391 AM390:AM391 AQ390:AQ391 AU390:AU391">
    <cfRule type="expression" dxfId="1435" priority="1911">
      <formula>IF(RIGHT(TEXT(AE390,"0.#"),1)=".",FALSE,TRUE)</formula>
    </cfRule>
    <cfRule type="expression" dxfId="1434" priority="1912">
      <formula>IF(RIGHT(TEXT(AE390,"0.#"),1)=".",TRUE,FALSE)</formula>
    </cfRule>
  </conditionalFormatting>
  <conditionalFormatting sqref="AE382:AE383 AI382:AI383 AM382:AM383 AQ382:AQ383 AU382:AU383">
    <cfRule type="expression" dxfId="1433" priority="1915">
      <formula>IF(RIGHT(TEXT(AE382,"0.#"),1)=".",FALSE,TRUE)</formula>
    </cfRule>
    <cfRule type="expression" dxfId="1432" priority="1916">
      <formula>IF(RIGHT(TEXT(AE382,"0.#"),1)=".",TRUE,FALSE)</formula>
    </cfRule>
  </conditionalFormatting>
  <conditionalFormatting sqref="AE386:AE387 AI386:AI387 AM386:AM387 AQ386:AQ387 AU386:AU387">
    <cfRule type="expression" dxfId="1431" priority="1913">
      <formula>IF(RIGHT(TEXT(AE386,"0.#"),1)=".",FALSE,TRUE)</formula>
    </cfRule>
    <cfRule type="expression" dxfId="1430" priority="1914">
      <formula>IF(RIGHT(TEXT(AE386,"0.#"),1)=".",TRUE,FALSE)</formula>
    </cfRule>
  </conditionalFormatting>
  <conditionalFormatting sqref="AE440">
    <cfRule type="expression" dxfId="1429" priority="1905">
      <formula>IF(RIGHT(TEXT(AE440,"0.#"),1)=".",FALSE,TRUE)</formula>
    </cfRule>
    <cfRule type="expression" dxfId="1428" priority="1906">
      <formula>IF(RIGHT(TEXT(AE440,"0.#"),1)=".",TRUE,FALSE)</formula>
    </cfRule>
  </conditionalFormatting>
  <conditionalFormatting sqref="AE438">
    <cfRule type="expression" dxfId="1427" priority="1909">
      <formula>IF(RIGHT(TEXT(AE438,"0.#"),1)=".",FALSE,TRUE)</formula>
    </cfRule>
    <cfRule type="expression" dxfId="1426" priority="1910">
      <formula>IF(RIGHT(TEXT(AE438,"0.#"),1)=".",TRUE,FALSE)</formula>
    </cfRule>
  </conditionalFormatting>
  <conditionalFormatting sqref="AE439">
    <cfRule type="expression" dxfId="1425" priority="1907">
      <formula>IF(RIGHT(TEXT(AE439,"0.#"),1)=".",FALSE,TRUE)</formula>
    </cfRule>
    <cfRule type="expression" dxfId="1424" priority="1908">
      <formula>IF(RIGHT(TEXT(AE439,"0.#"),1)=".",TRUE,FALSE)</formula>
    </cfRule>
  </conditionalFormatting>
  <conditionalFormatting sqref="AM440">
    <cfRule type="expression" dxfId="1423" priority="1899">
      <formula>IF(RIGHT(TEXT(AM440,"0.#"),1)=".",FALSE,TRUE)</formula>
    </cfRule>
    <cfRule type="expression" dxfId="1422" priority="1900">
      <formula>IF(RIGHT(TEXT(AM440,"0.#"),1)=".",TRUE,FALSE)</formula>
    </cfRule>
  </conditionalFormatting>
  <conditionalFormatting sqref="AM438">
    <cfRule type="expression" dxfId="1421" priority="1903">
      <formula>IF(RIGHT(TEXT(AM438,"0.#"),1)=".",FALSE,TRUE)</formula>
    </cfRule>
    <cfRule type="expression" dxfId="1420" priority="1904">
      <formula>IF(RIGHT(TEXT(AM438,"0.#"),1)=".",TRUE,FALSE)</formula>
    </cfRule>
  </conditionalFormatting>
  <conditionalFormatting sqref="AM439">
    <cfRule type="expression" dxfId="1419" priority="1901">
      <formula>IF(RIGHT(TEXT(AM439,"0.#"),1)=".",FALSE,TRUE)</formula>
    </cfRule>
    <cfRule type="expression" dxfId="1418" priority="1902">
      <formula>IF(RIGHT(TEXT(AM439,"0.#"),1)=".",TRUE,FALSE)</formula>
    </cfRule>
  </conditionalFormatting>
  <conditionalFormatting sqref="AU440">
    <cfRule type="expression" dxfId="1417" priority="1893">
      <formula>IF(RIGHT(TEXT(AU440,"0.#"),1)=".",FALSE,TRUE)</formula>
    </cfRule>
    <cfRule type="expression" dxfId="1416" priority="1894">
      <formula>IF(RIGHT(TEXT(AU440,"0.#"),1)=".",TRUE,FALSE)</formula>
    </cfRule>
  </conditionalFormatting>
  <conditionalFormatting sqref="AU438">
    <cfRule type="expression" dxfId="1415" priority="1897">
      <formula>IF(RIGHT(TEXT(AU438,"0.#"),1)=".",FALSE,TRUE)</formula>
    </cfRule>
    <cfRule type="expression" dxfId="1414" priority="1898">
      <formula>IF(RIGHT(TEXT(AU438,"0.#"),1)=".",TRUE,FALSE)</formula>
    </cfRule>
  </conditionalFormatting>
  <conditionalFormatting sqref="AU439">
    <cfRule type="expression" dxfId="1413" priority="1895">
      <formula>IF(RIGHT(TEXT(AU439,"0.#"),1)=".",FALSE,TRUE)</formula>
    </cfRule>
    <cfRule type="expression" dxfId="1412" priority="1896">
      <formula>IF(RIGHT(TEXT(AU439,"0.#"),1)=".",TRUE,FALSE)</formula>
    </cfRule>
  </conditionalFormatting>
  <conditionalFormatting sqref="AI440">
    <cfRule type="expression" dxfId="1411" priority="1887">
      <formula>IF(RIGHT(TEXT(AI440,"0.#"),1)=".",FALSE,TRUE)</formula>
    </cfRule>
    <cfRule type="expression" dxfId="1410" priority="1888">
      <formula>IF(RIGHT(TEXT(AI440,"0.#"),1)=".",TRUE,FALSE)</formula>
    </cfRule>
  </conditionalFormatting>
  <conditionalFormatting sqref="AI438">
    <cfRule type="expression" dxfId="1409" priority="1891">
      <formula>IF(RIGHT(TEXT(AI438,"0.#"),1)=".",FALSE,TRUE)</formula>
    </cfRule>
    <cfRule type="expression" dxfId="1408" priority="1892">
      <formula>IF(RIGHT(TEXT(AI438,"0.#"),1)=".",TRUE,FALSE)</formula>
    </cfRule>
  </conditionalFormatting>
  <conditionalFormatting sqref="AI439">
    <cfRule type="expression" dxfId="1407" priority="1889">
      <formula>IF(RIGHT(TEXT(AI439,"0.#"),1)=".",FALSE,TRUE)</formula>
    </cfRule>
    <cfRule type="expression" dxfId="1406" priority="1890">
      <formula>IF(RIGHT(TEXT(AI439,"0.#"),1)=".",TRUE,FALSE)</formula>
    </cfRule>
  </conditionalFormatting>
  <conditionalFormatting sqref="AQ438">
    <cfRule type="expression" dxfId="1405" priority="1881">
      <formula>IF(RIGHT(TEXT(AQ438,"0.#"),1)=".",FALSE,TRUE)</formula>
    </cfRule>
    <cfRule type="expression" dxfId="1404" priority="1882">
      <formula>IF(RIGHT(TEXT(AQ438,"0.#"),1)=".",TRUE,FALSE)</formula>
    </cfRule>
  </conditionalFormatting>
  <conditionalFormatting sqref="AQ439">
    <cfRule type="expression" dxfId="1403" priority="1885">
      <formula>IF(RIGHT(TEXT(AQ439,"0.#"),1)=".",FALSE,TRUE)</formula>
    </cfRule>
    <cfRule type="expression" dxfId="1402" priority="1886">
      <formula>IF(RIGHT(TEXT(AQ439,"0.#"),1)=".",TRUE,FALSE)</formula>
    </cfRule>
  </conditionalFormatting>
  <conditionalFormatting sqref="AQ440">
    <cfRule type="expression" dxfId="1401" priority="1883">
      <formula>IF(RIGHT(TEXT(AQ440,"0.#"),1)=".",FALSE,TRUE)</formula>
    </cfRule>
    <cfRule type="expression" dxfId="1400" priority="1884">
      <formula>IF(RIGHT(TEXT(AQ440,"0.#"),1)=".",TRUE,FALSE)</formula>
    </cfRule>
  </conditionalFormatting>
  <conditionalFormatting sqref="AE445">
    <cfRule type="expression" dxfId="1399" priority="1875">
      <formula>IF(RIGHT(TEXT(AE445,"0.#"),1)=".",FALSE,TRUE)</formula>
    </cfRule>
    <cfRule type="expression" dxfId="1398" priority="1876">
      <formula>IF(RIGHT(TEXT(AE445,"0.#"),1)=".",TRUE,FALSE)</formula>
    </cfRule>
  </conditionalFormatting>
  <conditionalFormatting sqref="AE443">
    <cfRule type="expression" dxfId="1397" priority="1879">
      <formula>IF(RIGHT(TEXT(AE443,"0.#"),1)=".",FALSE,TRUE)</formula>
    </cfRule>
    <cfRule type="expression" dxfId="1396" priority="1880">
      <formula>IF(RIGHT(TEXT(AE443,"0.#"),1)=".",TRUE,FALSE)</formula>
    </cfRule>
  </conditionalFormatting>
  <conditionalFormatting sqref="AE444">
    <cfRule type="expression" dxfId="1395" priority="1877">
      <formula>IF(RIGHT(TEXT(AE444,"0.#"),1)=".",FALSE,TRUE)</formula>
    </cfRule>
    <cfRule type="expression" dxfId="1394" priority="1878">
      <formula>IF(RIGHT(TEXT(AE444,"0.#"),1)=".",TRUE,FALSE)</formula>
    </cfRule>
  </conditionalFormatting>
  <conditionalFormatting sqref="AM445">
    <cfRule type="expression" dxfId="1393" priority="1869">
      <formula>IF(RIGHT(TEXT(AM445,"0.#"),1)=".",FALSE,TRUE)</formula>
    </cfRule>
    <cfRule type="expression" dxfId="1392" priority="1870">
      <formula>IF(RIGHT(TEXT(AM445,"0.#"),1)=".",TRUE,FALSE)</formula>
    </cfRule>
  </conditionalFormatting>
  <conditionalFormatting sqref="AM443">
    <cfRule type="expression" dxfId="1391" priority="1873">
      <formula>IF(RIGHT(TEXT(AM443,"0.#"),1)=".",FALSE,TRUE)</formula>
    </cfRule>
    <cfRule type="expression" dxfId="1390" priority="1874">
      <formula>IF(RIGHT(TEXT(AM443,"0.#"),1)=".",TRUE,FALSE)</formula>
    </cfRule>
  </conditionalFormatting>
  <conditionalFormatting sqref="AM444">
    <cfRule type="expression" dxfId="1389" priority="1871">
      <formula>IF(RIGHT(TEXT(AM444,"0.#"),1)=".",FALSE,TRUE)</formula>
    </cfRule>
    <cfRule type="expression" dxfId="1388" priority="1872">
      <formula>IF(RIGHT(TEXT(AM444,"0.#"),1)=".",TRUE,FALSE)</formula>
    </cfRule>
  </conditionalFormatting>
  <conditionalFormatting sqref="AU445">
    <cfRule type="expression" dxfId="1387" priority="1863">
      <formula>IF(RIGHT(TEXT(AU445,"0.#"),1)=".",FALSE,TRUE)</formula>
    </cfRule>
    <cfRule type="expression" dxfId="1386" priority="1864">
      <formula>IF(RIGHT(TEXT(AU445,"0.#"),1)=".",TRUE,FALSE)</formula>
    </cfRule>
  </conditionalFormatting>
  <conditionalFormatting sqref="AU443">
    <cfRule type="expression" dxfId="1385" priority="1867">
      <formula>IF(RIGHT(TEXT(AU443,"0.#"),1)=".",FALSE,TRUE)</formula>
    </cfRule>
    <cfRule type="expression" dxfId="1384" priority="1868">
      <formula>IF(RIGHT(TEXT(AU443,"0.#"),1)=".",TRUE,FALSE)</formula>
    </cfRule>
  </conditionalFormatting>
  <conditionalFormatting sqref="AU444">
    <cfRule type="expression" dxfId="1383" priority="1865">
      <formula>IF(RIGHT(TEXT(AU444,"0.#"),1)=".",FALSE,TRUE)</formula>
    </cfRule>
    <cfRule type="expression" dxfId="1382" priority="1866">
      <formula>IF(RIGHT(TEXT(AU444,"0.#"),1)=".",TRUE,FALSE)</formula>
    </cfRule>
  </conditionalFormatting>
  <conditionalFormatting sqref="AI445">
    <cfRule type="expression" dxfId="1381" priority="1857">
      <formula>IF(RIGHT(TEXT(AI445,"0.#"),1)=".",FALSE,TRUE)</formula>
    </cfRule>
    <cfRule type="expression" dxfId="1380" priority="1858">
      <formula>IF(RIGHT(TEXT(AI445,"0.#"),1)=".",TRUE,FALSE)</formula>
    </cfRule>
  </conditionalFormatting>
  <conditionalFormatting sqref="AI443">
    <cfRule type="expression" dxfId="1379" priority="1861">
      <formula>IF(RIGHT(TEXT(AI443,"0.#"),1)=".",FALSE,TRUE)</formula>
    </cfRule>
    <cfRule type="expression" dxfId="1378" priority="1862">
      <formula>IF(RIGHT(TEXT(AI443,"0.#"),1)=".",TRUE,FALSE)</formula>
    </cfRule>
  </conditionalFormatting>
  <conditionalFormatting sqref="AI444">
    <cfRule type="expression" dxfId="1377" priority="1859">
      <formula>IF(RIGHT(TEXT(AI444,"0.#"),1)=".",FALSE,TRUE)</formula>
    </cfRule>
    <cfRule type="expression" dxfId="1376" priority="1860">
      <formula>IF(RIGHT(TEXT(AI444,"0.#"),1)=".",TRUE,FALSE)</formula>
    </cfRule>
  </conditionalFormatting>
  <conditionalFormatting sqref="AQ443">
    <cfRule type="expression" dxfId="1375" priority="1851">
      <formula>IF(RIGHT(TEXT(AQ443,"0.#"),1)=".",FALSE,TRUE)</formula>
    </cfRule>
    <cfRule type="expression" dxfId="1374" priority="1852">
      <formula>IF(RIGHT(TEXT(AQ443,"0.#"),1)=".",TRUE,FALSE)</formula>
    </cfRule>
  </conditionalFormatting>
  <conditionalFormatting sqref="AQ444">
    <cfRule type="expression" dxfId="1373" priority="1855">
      <formula>IF(RIGHT(TEXT(AQ444,"0.#"),1)=".",FALSE,TRUE)</formula>
    </cfRule>
    <cfRule type="expression" dxfId="1372" priority="1856">
      <formula>IF(RIGHT(TEXT(AQ444,"0.#"),1)=".",TRUE,FALSE)</formula>
    </cfRule>
  </conditionalFormatting>
  <conditionalFormatting sqref="AQ445">
    <cfRule type="expression" dxfId="1371" priority="1853">
      <formula>IF(RIGHT(TEXT(AQ445,"0.#"),1)=".",FALSE,TRUE)</formula>
    </cfRule>
    <cfRule type="expression" dxfId="1370" priority="1854">
      <formula>IF(RIGHT(TEXT(AQ445,"0.#"),1)=".",TRUE,FALSE)</formula>
    </cfRule>
  </conditionalFormatting>
  <conditionalFormatting sqref="Y873:Y900">
    <cfRule type="expression" dxfId="1369" priority="2081">
      <formula>IF(RIGHT(TEXT(Y873,"0.#"),1)=".",FALSE,TRUE)</formula>
    </cfRule>
    <cfRule type="expression" dxfId="1368" priority="2082">
      <formula>IF(RIGHT(TEXT(Y873,"0.#"),1)=".",TRUE,FALSE)</formula>
    </cfRule>
  </conditionalFormatting>
  <conditionalFormatting sqref="Y871:Y872">
    <cfRule type="expression" dxfId="1367" priority="2075">
      <formula>IF(RIGHT(TEXT(Y871,"0.#"),1)=".",FALSE,TRUE)</formula>
    </cfRule>
    <cfRule type="expression" dxfId="1366" priority="2076">
      <formula>IF(RIGHT(TEXT(Y871,"0.#"),1)=".",TRUE,FALSE)</formula>
    </cfRule>
  </conditionalFormatting>
  <conditionalFormatting sqref="Y906:Y933">
    <cfRule type="expression" dxfId="1365" priority="2069">
      <formula>IF(RIGHT(TEXT(Y906,"0.#"),1)=".",FALSE,TRUE)</formula>
    </cfRule>
    <cfRule type="expression" dxfId="1364" priority="2070">
      <formula>IF(RIGHT(TEXT(Y906,"0.#"),1)=".",TRUE,FALSE)</formula>
    </cfRule>
  </conditionalFormatting>
  <conditionalFormatting sqref="Y904:Y905">
    <cfRule type="expression" dxfId="1363" priority="2063">
      <formula>IF(RIGHT(TEXT(Y904,"0.#"),1)=".",FALSE,TRUE)</formula>
    </cfRule>
    <cfRule type="expression" dxfId="1362" priority="2064">
      <formula>IF(RIGHT(TEXT(Y904,"0.#"),1)=".",TRUE,FALSE)</formula>
    </cfRule>
  </conditionalFormatting>
  <conditionalFormatting sqref="Y939:Y966">
    <cfRule type="expression" dxfId="1361" priority="2057">
      <formula>IF(RIGHT(TEXT(Y939,"0.#"),1)=".",FALSE,TRUE)</formula>
    </cfRule>
    <cfRule type="expression" dxfId="1360" priority="2058">
      <formula>IF(RIGHT(TEXT(Y939,"0.#"),1)=".",TRUE,FALSE)</formula>
    </cfRule>
  </conditionalFormatting>
  <conditionalFormatting sqref="Y937:Y938">
    <cfRule type="expression" dxfId="1359" priority="2051">
      <formula>IF(RIGHT(TEXT(Y937,"0.#"),1)=".",FALSE,TRUE)</formula>
    </cfRule>
    <cfRule type="expression" dxfId="1358" priority="2052">
      <formula>IF(RIGHT(TEXT(Y937,"0.#"),1)=".",TRUE,FALSE)</formula>
    </cfRule>
  </conditionalFormatting>
  <conditionalFormatting sqref="Y972:Y999">
    <cfRule type="expression" dxfId="1357" priority="2045">
      <formula>IF(RIGHT(TEXT(Y972,"0.#"),1)=".",FALSE,TRUE)</formula>
    </cfRule>
    <cfRule type="expression" dxfId="1356" priority="2046">
      <formula>IF(RIGHT(TEXT(Y972,"0.#"),1)=".",TRUE,FALSE)</formula>
    </cfRule>
  </conditionalFormatting>
  <conditionalFormatting sqref="Y970:Y971">
    <cfRule type="expression" dxfId="1355" priority="2039">
      <formula>IF(RIGHT(TEXT(Y970,"0.#"),1)=".",FALSE,TRUE)</formula>
    </cfRule>
    <cfRule type="expression" dxfId="1354" priority="2040">
      <formula>IF(RIGHT(TEXT(Y970,"0.#"),1)=".",TRUE,FALSE)</formula>
    </cfRule>
  </conditionalFormatting>
  <conditionalFormatting sqref="Y1005:Y1032">
    <cfRule type="expression" dxfId="1353" priority="2033">
      <formula>IF(RIGHT(TEXT(Y1005,"0.#"),1)=".",FALSE,TRUE)</formula>
    </cfRule>
    <cfRule type="expression" dxfId="1352" priority="2034">
      <formula>IF(RIGHT(TEXT(Y1005,"0.#"),1)=".",TRUE,FALSE)</formula>
    </cfRule>
  </conditionalFormatting>
  <conditionalFormatting sqref="W23">
    <cfRule type="expression" dxfId="1351" priority="2317">
      <formula>IF(RIGHT(TEXT(W23,"0.#"),1)=".",FALSE,TRUE)</formula>
    </cfRule>
    <cfRule type="expression" dxfId="1350" priority="2318">
      <formula>IF(RIGHT(TEXT(W23,"0.#"),1)=".",TRUE,FALSE)</formula>
    </cfRule>
  </conditionalFormatting>
  <conditionalFormatting sqref="W24:W27">
    <cfRule type="expression" dxfId="1349" priority="2315">
      <formula>IF(RIGHT(TEXT(W24,"0.#"),1)=".",FALSE,TRUE)</formula>
    </cfRule>
    <cfRule type="expression" dxfId="1348" priority="2316">
      <formula>IF(RIGHT(TEXT(W24,"0.#"),1)=".",TRUE,FALSE)</formula>
    </cfRule>
  </conditionalFormatting>
  <conditionalFormatting sqref="W28">
    <cfRule type="expression" dxfId="1347" priority="2307">
      <formula>IF(RIGHT(TEXT(W28,"0.#"),1)=".",FALSE,TRUE)</formula>
    </cfRule>
    <cfRule type="expression" dxfId="1346" priority="2308">
      <formula>IF(RIGHT(TEXT(W28,"0.#"),1)=".",TRUE,FALSE)</formula>
    </cfRule>
  </conditionalFormatting>
  <conditionalFormatting sqref="P23">
    <cfRule type="expression" dxfId="1345" priority="2305">
      <formula>IF(RIGHT(TEXT(P23,"0.#"),1)=".",FALSE,TRUE)</formula>
    </cfRule>
    <cfRule type="expression" dxfId="1344" priority="2306">
      <formula>IF(RIGHT(TEXT(P23,"0.#"),1)=".",TRUE,FALSE)</formula>
    </cfRule>
  </conditionalFormatting>
  <conditionalFormatting sqref="P24:P27">
    <cfRule type="expression" dxfId="1343" priority="2303">
      <formula>IF(RIGHT(TEXT(P24,"0.#"),1)=".",FALSE,TRUE)</formula>
    </cfRule>
    <cfRule type="expression" dxfId="1342" priority="2304">
      <formula>IF(RIGHT(TEXT(P24,"0.#"),1)=".",TRUE,FALSE)</formula>
    </cfRule>
  </conditionalFormatting>
  <conditionalFormatting sqref="P28">
    <cfRule type="expression" dxfId="1341" priority="2301">
      <formula>IF(RIGHT(TEXT(P28,"0.#"),1)=".",FALSE,TRUE)</formula>
    </cfRule>
    <cfRule type="expression" dxfId="1340" priority="2302">
      <formula>IF(RIGHT(TEXT(P28,"0.#"),1)=".",TRUE,FALSE)</formula>
    </cfRule>
  </conditionalFormatting>
  <conditionalFormatting sqref="AQ114">
    <cfRule type="expression" dxfId="1339" priority="2285">
      <formula>IF(RIGHT(TEXT(AQ114,"0.#"),1)=".",FALSE,TRUE)</formula>
    </cfRule>
    <cfRule type="expression" dxfId="1338" priority="2286">
      <formula>IF(RIGHT(TEXT(AQ114,"0.#"),1)=".",TRUE,FALSE)</formula>
    </cfRule>
  </conditionalFormatting>
  <conditionalFormatting sqref="AQ104">
    <cfRule type="expression" dxfId="1337" priority="2299">
      <formula>IF(RIGHT(TEXT(AQ104,"0.#"),1)=".",FALSE,TRUE)</formula>
    </cfRule>
    <cfRule type="expression" dxfId="1336" priority="2300">
      <formula>IF(RIGHT(TEXT(AQ104,"0.#"),1)=".",TRUE,FALSE)</formula>
    </cfRule>
  </conditionalFormatting>
  <conditionalFormatting sqref="AQ105">
    <cfRule type="expression" dxfId="1335" priority="2297">
      <formula>IF(RIGHT(TEXT(AQ105,"0.#"),1)=".",FALSE,TRUE)</formula>
    </cfRule>
    <cfRule type="expression" dxfId="1334" priority="2298">
      <formula>IF(RIGHT(TEXT(AQ105,"0.#"),1)=".",TRUE,FALSE)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73:AO900">
    <cfRule type="expression" dxfId="1271" priority="2083">
      <formula>IF(AND(AL873&gt;=0, RIGHT(TEXT(AL873,"0.#"),1)&lt;&gt;"."),TRUE,FALSE)</formula>
    </cfRule>
    <cfRule type="expression" dxfId="1270" priority="2084">
      <formula>IF(AND(AL873&gt;=0, RIGHT(TEXT(AL873,"0.#"),1)="."),TRUE,FALSE)</formula>
    </cfRule>
    <cfRule type="expression" dxfId="1269" priority="2085">
      <formula>IF(AND(AL873&lt;0, RIGHT(TEXT(AL873,"0.#"),1)&lt;&gt;"."),TRUE,FALSE)</formula>
    </cfRule>
    <cfRule type="expression" dxfId="1268" priority="2086">
      <formula>IF(AND(AL873&lt;0, RIGHT(TEXT(AL873,"0.#"),1)="."),TRUE,FALSE)</formula>
    </cfRule>
  </conditionalFormatting>
  <conditionalFormatting sqref="AL871:AO872">
    <cfRule type="expression" dxfId="1267" priority="2077">
      <formula>IF(AND(AL871&gt;=0, RIGHT(TEXT(AL871,"0.#"),1)&lt;&gt;"."),TRUE,FALSE)</formula>
    </cfRule>
    <cfRule type="expression" dxfId="1266" priority="2078">
      <formula>IF(AND(AL871&gt;=0, RIGHT(TEXT(AL871,"0.#"),1)="."),TRUE,FALSE)</formula>
    </cfRule>
    <cfRule type="expression" dxfId="1265" priority="2079">
      <formula>IF(AND(AL871&lt;0, RIGHT(TEXT(AL871,"0.#"),1)&lt;&gt;"."),TRUE,FALSE)</formula>
    </cfRule>
    <cfRule type="expression" dxfId="1264" priority="2080">
      <formula>IF(AND(AL871&lt;0, RIGHT(TEXT(AL871,"0.#"),1)="."),TRUE,FALSE)</formula>
    </cfRule>
  </conditionalFormatting>
  <conditionalFormatting sqref="AL906:AO933">
    <cfRule type="expression" dxfId="1263" priority="2071">
      <formula>IF(AND(AL906&gt;=0, RIGHT(TEXT(AL906,"0.#"),1)&lt;&gt;"."),TRUE,FALSE)</formula>
    </cfRule>
    <cfRule type="expression" dxfId="1262" priority="2072">
      <formula>IF(AND(AL906&gt;=0, RIGHT(TEXT(AL906,"0.#"),1)="."),TRUE,FALSE)</formula>
    </cfRule>
    <cfRule type="expression" dxfId="1261" priority="2073">
      <formula>IF(AND(AL906&lt;0, RIGHT(TEXT(AL906,"0.#"),1)&lt;&gt;"."),TRUE,FALSE)</formula>
    </cfRule>
    <cfRule type="expression" dxfId="1260" priority="2074">
      <formula>IF(AND(AL906&lt;0, RIGHT(TEXT(AL906,"0.#"),1)="."),TRUE,FALSE)</formula>
    </cfRule>
  </conditionalFormatting>
  <conditionalFormatting sqref="AL904:AO905">
    <cfRule type="expression" dxfId="1259" priority="2065">
      <formula>IF(AND(AL904&gt;=0, RIGHT(TEXT(AL904,"0.#"),1)&lt;&gt;"."),TRUE,FALSE)</formula>
    </cfRule>
    <cfRule type="expression" dxfId="1258" priority="2066">
      <formula>IF(AND(AL904&gt;=0, RIGHT(TEXT(AL904,"0.#"),1)="."),TRUE,FALSE)</formula>
    </cfRule>
    <cfRule type="expression" dxfId="1257" priority="2067">
      <formula>IF(AND(AL904&lt;0, RIGHT(TEXT(AL904,"0.#"),1)&lt;&gt;"."),TRUE,FALSE)</formula>
    </cfRule>
    <cfRule type="expression" dxfId="1256" priority="2068">
      <formula>IF(AND(AL904&lt;0, RIGHT(TEXT(AL904,"0.#"),1)="."),TRUE,FALSE)</formula>
    </cfRule>
  </conditionalFormatting>
  <conditionalFormatting sqref="AL939:AO966">
    <cfRule type="expression" dxfId="1255" priority="2059">
      <formula>IF(AND(AL939&gt;=0, RIGHT(TEXT(AL939,"0.#"),1)&lt;&gt;"."),TRUE,FALSE)</formula>
    </cfRule>
    <cfRule type="expression" dxfId="1254" priority="2060">
      <formula>IF(AND(AL939&gt;=0, RIGHT(TEXT(AL939,"0.#"),1)="."),TRUE,FALSE)</formula>
    </cfRule>
    <cfRule type="expression" dxfId="1253" priority="2061">
      <formula>IF(AND(AL939&lt;0, RIGHT(TEXT(AL939,"0.#"),1)&lt;&gt;"."),TRUE,FALSE)</formula>
    </cfRule>
    <cfRule type="expression" dxfId="1252" priority="2062">
      <formula>IF(AND(AL939&lt;0, RIGHT(TEXT(AL939,"0.#"),1)="."),TRUE,FALSE)</formula>
    </cfRule>
  </conditionalFormatting>
  <conditionalFormatting sqref="AL937:AO938">
    <cfRule type="expression" dxfId="1251" priority="2053">
      <formula>IF(AND(AL937&gt;=0, RIGHT(TEXT(AL937,"0.#"),1)&lt;&gt;"."),TRUE,FALSE)</formula>
    </cfRule>
    <cfRule type="expression" dxfId="1250" priority="2054">
      <formula>IF(AND(AL937&gt;=0, RIGHT(TEXT(AL937,"0.#"),1)="."),TRUE,FALSE)</formula>
    </cfRule>
    <cfRule type="expression" dxfId="1249" priority="2055">
      <formula>IF(AND(AL937&lt;0, RIGHT(TEXT(AL937,"0.#"),1)&lt;&gt;"."),TRUE,FALSE)</formula>
    </cfRule>
    <cfRule type="expression" dxfId="1248" priority="2056">
      <formula>IF(AND(AL937&lt;0, RIGHT(TEXT(AL937,"0.#"),1)="."),TRUE,FALSE)</formula>
    </cfRule>
  </conditionalFormatting>
  <conditionalFormatting sqref="AL972:AO999">
    <cfRule type="expression" dxfId="1247" priority="2047">
      <formula>IF(AND(AL972&gt;=0, RIGHT(TEXT(AL972,"0.#"),1)&lt;&gt;"."),TRUE,FALSE)</formula>
    </cfRule>
    <cfRule type="expression" dxfId="1246" priority="2048">
      <formula>IF(AND(AL972&gt;=0, RIGHT(TEXT(AL972,"0.#"),1)="."),TRUE,FALSE)</formula>
    </cfRule>
    <cfRule type="expression" dxfId="1245" priority="2049">
      <formula>IF(AND(AL972&lt;0, RIGHT(TEXT(AL972,"0.#"),1)&lt;&gt;"."),TRUE,FALSE)</formula>
    </cfRule>
    <cfRule type="expression" dxfId="1244" priority="2050">
      <formula>IF(AND(AL972&lt;0, RIGHT(TEXT(AL972,"0.#"),1)="."),TRUE,FALSE)</formula>
    </cfRule>
  </conditionalFormatting>
  <conditionalFormatting sqref="AL970:AO971">
    <cfRule type="expression" dxfId="1243" priority="2041">
      <formula>IF(AND(AL970&gt;=0, RIGHT(TEXT(AL970,"0.#"),1)&lt;&gt;"."),TRUE,FALSE)</formula>
    </cfRule>
    <cfRule type="expression" dxfId="1242" priority="2042">
      <formula>IF(AND(AL970&gt;=0, RIGHT(TEXT(AL970,"0.#"),1)="."),TRUE,FALSE)</formula>
    </cfRule>
    <cfRule type="expression" dxfId="1241" priority="2043">
      <formula>IF(AND(AL970&lt;0, RIGHT(TEXT(AL970,"0.#"),1)&lt;&gt;"."),TRUE,FALSE)</formula>
    </cfRule>
    <cfRule type="expression" dxfId="1240" priority="2044">
      <formula>IF(AND(AL970&lt;0, RIGHT(TEXT(AL970,"0.#"),1)="."),TRUE,FALSE)</formula>
    </cfRule>
  </conditionalFormatting>
  <conditionalFormatting sqref="AL1005:AO1032">
    <cfRule type="expression" dxfId="1239" priority="2035">
      <formula>IF(AND(AL1005&gt;=0, RIGHT(TEXT(AL1005,"0.#"),1)&lt;&gt;"."),TRUE,FALSE)</formula>
    </cfRule>
    <cfRule type="expression" dxfId="1238" priority="2036">
      <formula>IF(AND(AL1005&gt;=0, RIGHT(TEXT(AL1005,"0.#"),1)="."),TRUE,FALSE)</formula>
    </cfRule>
    <cfRule type="expression" dxfId="1237" priority="2037">
      <formula>IF(AND(AL1005&lt;0, RIGHT(TEXT(AL1005,"0.#"),1)&lt;&gt;"."),TRUE,FALSE)</formula>
    </cfRule>
    <cfRule type="expression" dxfId="1236" priority="2038">
      <formula>IF(AND(AL1005&lt;0, RIGHT(TEXT(AL1005,"0.#"),1)="."),TRUE,FALSE)</formula>
    </cfRule>
  </conditionalFormatting>
  <conditionalFormatting sqref="AL1003:AO1004">
    <cfRule type="expression" dxfId="1235" priority="2029">
      <formula>IF(AND(AL1003&gt;=0, RIGHT(TEXT(AL1003,"0.#"),1)&lt;&gt;"."),TRUE,FALSE)</formula>
    </cfRule>
    <cfRule type="expression" dxfId="1234" priority="2030">
      <formula>IF(AND(AL1003&gt;=0, RIGHT(TEXT(AL1003,"0.#"),1)="."),TRUE,FALSE)</formula>
    </cfRule>
    <cfRule type="expression" dxfId="1233" priority="2031">
      <formula>IF(AND(AL1003&lt;0, RIGHT(TEXT(AL1003,"0.#"),1)&lt;&gt;"."),TRUE,FALSE)</formula>
    </cfRule>
    <cfRule type="expression" dxfId="1232" priority="2032">
      <formula>IF(AND(AL1003&lt;0, RIGHT(TEXT(AL1003,"0.#"),1)="."),TRUE,FALSE)</formula>
    </cfRule>
  </conditionalFormatting>
  <conditionalFormatting sqref="Y1003:Y1004">
    <cfRule type="expression" dxfId="1231" priority="2027">
      <formula>IF(RIGHT(TEXT(Y1003,"0.#"),1)=".",FALSE,TRUE)</formula>
    </cfRule>
    <cfRule type="expression" dxfId="1230" priority="2028">
      <formula>IF(RIGHT(TEXT(Y1003,"0.#"),1)=".",TRUE,FALSE)</formula>
    </cfRule>
  </conditionalFormatting>
  <conditionalFormatting sqref="AL1038:AO1065">
    <cfRule type="expression" dxfId="1229" priority="2023">
      <formula>IF(AND(AL1038&gt;=0, RIGHT(TEXT(AL1038,"0.#"),1)&lt;&gt;"."),TRUE,FALSE)</formula>
    </cfRule>
    <cfRule type="expression" dxfId="1228" priority="2024">
      <formula>IF(AND(AL1038&gt;=0, RIGHT(TEXT(AL1038,"0.#"),1)="."),TRUE,FALSE)</formula>
    </cfRule>
    <cfRule type="expression" dxfId="1227" priority="2025">
      <formula>IF(AND(AL1038&lt;0, RIGHT(TEXT(AL1038,"0.#"),1)&lt;&gt;"."),TRUE,FALSE)</formula>
    </cfRule>
    <cfRule type="expression" dxfId="1226" priority="2026">
      <formula>IF(AND(AL1038&lt;0, RIGHT(TEXT(AL1038,"0.#"),1)="."),TRUE,FALSE)</formula>
    </cfRule>
  </conditionalFormatting>
  <conditionalFormatting sqref="Y1038:Y1065">
    <cfRule type="expression" dxfId="1225" priority="2021">
      <formula>IF(RIGHT(TEXT(Y1038,"0.#"),1)=".",FALSE,TRUE)</formula>
    </cfRule>
    <cfRule type="expression" dxfId="1224" priority="2022">
      <formula>IF(RIGHT(TEXT(Y1038,"0.#"),1)=".",TRUE,FALSE)</formula>
    </cfRule>
  </conditionalFormatting>
  <conditionalFormatting sqref="AL1036:AO1037">
    <cfRule type="expression" dxfId="1223" priority="2017">
      <formula>IF(AND(AL1036&gt;=0, RIGHT(TEXT(AL1036,"0.#"),1)&lt;&gt;"."),TRUE,FALSE)</formula>
    </cfRule>
    <cfRule type="expression" dxfId="1222" priority="2018">
      <formula>IF(AND(AL1036&gt;=0, RIGHT(TEXT(AL1036,"0.#"),1)="."),TRUE,FALSE)</formula>
    </cfRule>
    <cfRule type="expression" dxfId="1221" priority="2019">
      <formula>IF(AND(AL1036&lt;0, RIGHT(TEXT(AL1036,"0.#"),1)&lt;&gt;"."),TRUE,FALSE)</formula>
    </cfRule>
    <cfRule type="expression" dxfId="1220" priority="2020">
      <formula>IF(AND(AL1036&lt;0, RIGHT(TEXT(AL1036,"0.#"),1)="."),TRUE,FALSE)</formula>
    </cfRule>
  </conditionalFormatting>
  <conditionalFormatting sqref="Y1036:Y1037">
    <cfRule type="expression" dxfId="1219" priority="2015">
      <formula>IF(RIGHT(TEXT(Y1036,"0.#"),1)=".",FALSE,TRUE)</formula>
    </cfRule>
    <cfRule type="expression" dxfId="1218" priority="2016">
      <formula>IF(RIGHT(TEXT(Y1036,"0.#"),1)=".",TRUE,FALSE)</formula>
    </cfRule>
  </conditionalFormatting>
  <conditionalFormatting sqref="AL1071:AO1098">
    <cfRule type="expression" dxfId="1217" priority="2011">
      <formula>IF(AND(AL1071&gt;=0, RIGHT(TEXT(AL1071,"0.#"),1)&lt;&gt;"."),TRUE,FALSE)</formula>
    </cfRule>
    <cfRule type="expression" dxfId="1216" priority="2012">
      <formula>IF(AND(AL1071&gt;=0, RIGHT(TEXT(AL1071,"0.#"),1)="."),TRUE,FALSE)</formula>
    </cfRule>
    <cfRule type="expression" dxfId="1215" priority="2013">
      <formula>IF(AND(AL1071&lt;0, RIGHT(TEXT(AL1071,"0.#"),1)&lt;&gt;"."),TRUE,FALSE)</formula>
    </cfRule>
    <cfRule type="expression" dxfId="1214" priority="2014">
      <formula>IF(AND(AL1071&lt;0, RIGHT(TEXT(AL1071,"0.#"),1)="."),TRUE,FALSE)</formula>
    </cfRule>
  </conditionalFormatting>
  <conditionalFormatting sqref="Y1071:Y1098">
    <cfRule type="expression" dxfId="1213" priority="2009">
      <formula>IF(RIGHT(TEXT(Y1071,"0.#"),1)=".",FALSE,TRUE)</formula>
    </cfRule>
    <cfRule type="expression" dxfId="1212" priority="2010">
      <formula>IF(RIGHT(TEXT(Y1071,"0.#"),1)=".",TRUE,FALSE)</formula>
    </cfRule>
  </conditionalFormatting>
  <conditionalFormatting sqref="AL1069:AO1070">
    <cfRule type="expression" dxfId="1211" priority="2005">
      <formula>IF(AND(AL1069&gt;=0, RIGHT(TEXT(AL1069,"0.#"),1)&lt;&gt;"."),TRUE,FALSE)</formula>
    </cfRule>
    <cfRule type="expression" dxfId="1210" priority="2006">
      <formula>IF(AND(AL1069&gt;=0, RIGHT(TEXT(AL1069,"0.#"),1)="."),TRUE,FALSE)</formula>
    </cfRule>
    <cfRule type="expression" dxfId="1209" priority="2007">
      <formula>IF(AND(AL1069&lt;0, RIGHT(TEXT(AL1069,"0.#"),1)&lt;&gt;"."),TRUE,FALSE)</formula>
    </cfRule>
    <cfRule type="expression" dxfId="1208" priority="2008">
      <formula>IF(AND(AL1069&lt;0, RIGHT(TEXT(AL1069,"0.#"),1)="."),TRUE,FALSE)</formula>
    </cfRule>
  </conditionalFormatting>
  <conditionalFormatting sqref="Y1069:Y1070">
    <cfRule type="expression" dxfId="1207" priority="2003">
      <formula>IF(RIGHT(TEXT(Y1069,"0.#"),1)=".",FALSE,TRUE)</formula>
    </cfRule>
    <cfRule type="expression" dxfId="1206" priority="2004">
      <formula>IF(RIGHT(TEXT(Y1069,"0.#"),1)=".",TRUE,FALSE)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P13:AJ13">
    <cfRule type="expression" dxfId="11" priority="11">
      <formula>IF(RIGHT(TEXT(P13,"0.#"),1)=".",FALSE,TRUE)</formula>
    </cfRule>
    <cfRule type="expression" dxfId="10" priority="12">
      <formula>IF(RIGHT(TEXT(P13,"0.#"),1)=".",TRUE,FALSE)</formula>
    </cfRule>
  </conditionalFormatting>
  <conditionalFormatting sqref="AK13:AQ13">
    <cfRule type="expression" dxfId="9" priority="9">
      <formula>IF(RIGHT(TEXT(AK13,"0.#"),1)=".",FALSE,TRUE)</formula>
    </cfRule>
    <cfRule type="expression" dxfId="8" priority="10">
      <formula>IF(RIGHT(TEXT(AK13,"0.#"),1)=".",TRUE,FALSE)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99" max="49" man="1"/>
    <brk id="735"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488</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488</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2020-07-29T06:00:45Z</dcterms:modified>
</cp:coreProperties>
</file>