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中間公表版（R2新規）\"/>
    </mc:Choice>
  </mc:AlternateContent>
  <bookViews>
    <workbookView xWindow="0" yWindow="0" windowWidth="15885" windowHeight="71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K25" i="4"/>
  <c r="I25" i="4"/>
  <c r="H25" i="4"/>
  <c r="AK24" i="4"/>
  <c r="I24" i="4"/>
  <c r="H24" i="4"/>
  <c r="C24" i="4"/>
  <c r="AK23" i="4"/>
  <c r="I23" i="4"/>
  <c r="H23" i="4"/>
  <c r="C23" i="4"/>
  <c r="AK22" i="4"/>
  <c r="I22" i="4"/>
  <c r="H22" i="4"/>
  <c r="C22" i="4"/>
  <c r="AK21" i="4"/>
  <c r="I21" i="4"/>
  <c r="H21" i="4"/>
  <c r="C21" i="4"/>
  <c r="D21" i="4" s="1"/>
  <c r="D22" i="4" s="1"/>
  <c r="D23" i="4" s="1"/>
  <c r="D24" i="4" s="1"/>
  <c r="A27" i="4" s="1"/>
  <c r="G8" i="3" s="1"/>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8" i="3"/>
  <c r="AD21" i="3"/>
  <c r="W21" i="3"/>
  <c r="P21" i="3"/>
  <c r="AD20" i="3"/>
  <c r="W20" i="3"/>
  <c r="P20" i="3"/>
  <c r="AR18" i="3"/>
  <c r="AK18" i="3"/>
  <c r="AD18" i="3"/>
  <c r="W18" i="3"/>
  <c r="P18" i="3"/>
  <c r="G11" i="3"/>
  <c r="AE8" i="3"/>
  <c r="G6" i="3"/>
  <c r="AV2" i="3"/>
  <c r="AR2" i="3"/>
</calcChain>
</file>

<file path=xl/sharedStrings.xml><?xml version="1.0" encoding="utf-8"?>
<sst xmlns="http://schemas.openxmlformats.org/spreadsheetml/2006/main" count="2867" uniqueCount="588">
  <si>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</si>
  <si>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</si>
  <si>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</si>
  <si>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</si>
  <si>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</si>
  <si>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</si>
  <si>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</si>
  <si>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</si>
  <si>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</si>
  <si>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</si>
  <si>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</si>
  <si>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</si>
  <si>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</si>
  <si>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</si>
  <si>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</si>
  <si>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</si>
  <si>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</si>
  <si>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</si>
  <si>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</si>
  <si>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</si>
  <si>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</si>
  <si>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</si>
  <si>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</si>
  <si>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</si>
  <si>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</si>
  <si>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</si>
  <si>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</si>
  <si>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</si>
  <si>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</si>
  <si>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</si>
  <si>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</si>
  <si>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</si>
  <si>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</si>
  <si>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</si>
  <si>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</si>
  <si>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</si>
  <si>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</si>
  <si>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</si>
  <si>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</si>
  <si>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</si>
  <si>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</si>
  <si>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</si>
  <si>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</si>
  <si>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</si>
  <si>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</si>
  <si>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</si>
  <si>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</si>
  <si>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</si>
  <si>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</si>
  <si>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</si>
  <si>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</si>
  <si>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</si>
  <si>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</si>
  <si>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</si>
  <si>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</si>
  <si>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</si>
  <si>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</si>
  <si>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</si>
  <si>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</si>
  <si>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</si>
  <si>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</si>
  <si>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</si>
  <si>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b</t>
  </si>
  <si>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</si>
  <si>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</si>
  <si>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</si>
  <si>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</si>
  <si>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</si>
  <si>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</si>
  <si>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</si>
  <si>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</si>
  <si>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</si>
  <si>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</si>
  <si>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</si>
  <si>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</si>
  <si>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</si>
  <si>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</si>
  <si>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</si>
  <si>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</si>
  <si>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</si>
  <si>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</si>
  <si>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</si>
  <si>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</si>
  <si>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</si>
  <si>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</si>
  <si>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</si>
  <si>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</si>
  <si>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</si>
  <si>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</si>
  <si>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</si>
  <si>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</si>
  <si>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</si>
  <si>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</si>
  <si>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</si>
  <si>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</si>
  <si>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</si>
  <si>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</si>
  <si>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</si>
  <si>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</si>
  <si>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</si>
  <si>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</si>
  <si>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</si>
  <si>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</si>
  <si>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</si>
  <si>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</si>
  <si>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</si>
  <si>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</si>
  <si>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</si>
  <si>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</si>
  <si>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</si>
  <si>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</si>
  <si>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</si>
  <si>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</si>
  <si>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</si>
  <si>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</si>
  <si>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</si>
  <si>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</si>
  <si>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</si>
  <si>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</si>
  <si>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</si>
  <si>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</si>
  <si>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</si>
  <si>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</si>
  <si>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</si>
  <si>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</si>
  <si>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</si>
  <si>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</si>
  <si>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</si>
  <si>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</si>
  <si>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</si>
  <si>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</si>
  <si>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</si>
  <si>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</si>
  <si>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</si>
  <si>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</si>
  <si>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</si>
  <si>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</si>
  <si>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</si>
  <si>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</si>
  <si>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</si>
  <si>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</si>
  <si>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</si>
  <si>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事業完了後に委託事業者から提出される実績報告書</t>
    <rPh sb="0" eb="2">
      <t>ジギョウ</t>
    </rPh>
    <rPh sb="2" eb="5">
      <t>カンリョウゴ</t>
    </rPh>
    <rPh sb="6" eb="8">
      <t>イタク</t>
    </rPh>
    <rPh sb="8" eb="11">
      <t>ジギョウシャ</t>
    </rPh>
    <rPh sb="13" eb="15">
      <t>テイシュツ</t>
    </rPh>
    <rPh sb="18" eb="20">
      <t>ジッセキ</t>
    </rPh>
    <rPh sb="20" eb="23">
      <t>ホウコクショ</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</si>
  <si>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</si>
  <si>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</si>
  <si>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</si>
  <si>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</si>
  <si>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</si>
  <si>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</si>
  <si>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</si>
  <si>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</si>
  <si>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</si>
  <si>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</si>
  <si>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</si>
  <si>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</si>
  <si>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</si>
  <si>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</si>
  <si>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</si>
  <si>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</si>
  <si>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</si>
  <si>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</si>
  <si>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</si>
  <si>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</si>
  <si>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</si>
  <si>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</si>
  <si>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</si>
  <si>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</si>
  <si>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</si>
  <si>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</si>
  <si>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</si>
  <si>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</si>
  <si>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</si>
  <si>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</si>
  <si>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</si>
  <si>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</si>
  <si>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</si>
  <si>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</si>
  <si>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</si>
  <si>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</si>
  <si>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</si>
  <si>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</si>
  <si>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</si>
  <si>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</si>
  <si>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</si>
  <si>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</si>
  <si>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</si>
  <si>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</si>
  <si>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</si>
  <si>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</si>
  <si>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</si>
  <si>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</si>
  <si>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</si>
  <si>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</si>
  <si>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</si>
  <si>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</si>
  <si>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</si>
  <si>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</si>
  <si>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</si>
  <si>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</si>
  <si>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</si>
  <si>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</si>
  <si>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</si>
  <si>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</si>
  <si>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</si>
  <si>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</si>
  <si>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</si>
  <si>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</si>
  <si>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</si>
  <si>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</si>
  <si>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</si>
  <si>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</si>
  <si>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</si>
  <si>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</si>
  <si>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</si>
  <si>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</si>
  <si>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</si>
  <si>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</si>
  <si>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</si>
  <si>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</si>
  <si>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</si>
  <si>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</si>
  <si>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</si>
  <si>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</si>
  <si>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</si>
  <si>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</si>
  <si>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</si>
  <si>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</si>
  <si>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</si>
  <si>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</si>
  <si>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</si>
  <si>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</si>
  <si>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</si>
  <si>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</si>
  <si>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</si>
  <si>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</si>
  <si>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</si>
  <si>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</si>
  <si>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</si>
  <si>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</si>
  <si>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</si>
  <si>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</si>
  <si>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</si>
  <si>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</si>
  <si>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</si>
  <si>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</si>
  <si>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</si>
  <si>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</si>
  <si>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</si>
  <si>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</si>
  <si>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</si>
  <si>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</si>
  <si>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</si>
  <si>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</si>
  <si>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</si>
  <si>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</si>
  <si>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</si>
  <si>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</si>
  <si>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</si>
  <si>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</si>
  <si>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</si>
  <si>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</si>
  <si>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</si>
  <si>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</si>
  <si>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</si>
  <si>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</si>
  <si>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</si>
  <si>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</si>
  <si>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</si>
  <si>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</si>
  <si>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</si>
  <si>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</si>
  <si>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</si>
  <si>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</si>
  <si>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</si>
  <si>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</si>
  <si>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</si>
  <si>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</si>
  <si>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</si>
  <si>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</si>
  <si>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</si>
  <si>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</si>
  <si>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</si>
  <si>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</si>
  <si>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</si>
  <si>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</si>
  <si>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</si>
  <si>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</si>
  <si>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</si>
  <si>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</si>
  <si>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</si>
  <si>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</si>
  <si>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</si>
  <si>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</si>
  <si>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</si>
  <si>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</si>
  <si>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</si>
  <si>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</si>
  <si>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</si>
  <si>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</si>
  <si>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</si>
  <si>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</si>
  <si>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</si>
  <si>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</si>
  <si>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</si>
  <si>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</si>
  <si>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</si>
  <si>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</si>
  <si>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</si>
  <si>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</si>
  <si>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</si>
  <si>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</si>
  <si>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</si>
  <si>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</si>
  <si>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</si>
  <si>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</si>
  <si>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</si>
  <si>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</si>
  <si>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</si>
  <si>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</si>
  <si>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</si>
  <si>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</si>
  <si>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</si>
  <si>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</si>
  <si>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</si>
  <si>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</si>
  <si>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</si>
  <si>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</si>
  <si>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</si>
  <si>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</si>
  <si>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</si>
  <si>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</si>
  <si>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</si>
  <si>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</si>
  <si>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</si>
  <si>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</si>
  <si>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</si>
  <si>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</si>
  <si>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</si>
  <si>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</si>
  <si>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</si>
  <si>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</si>
  <si>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</si>
  <si>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</si>
  <si>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</si>
  <si>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</si>
  <si>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</si>
  <si>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</si>
  <si>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</si>
  <si>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</si>
  <si>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</si>
  <si>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</si>
  <si>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</si>
  <si>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</si>
  <si>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</si>
  <si>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　万円/件</t>
    <rPh sb="1" eb="2">
      <t>ヨロズ</t>
    </rPh>
    <rPh sb="2" eb="3">
      <t>エン</t>
    </rPh>
    <rPh sb="4" eb="5">
      <t>ケン</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</si>
  <si>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</si>
  <si>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</si>
  <si>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</si>
  <si>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</si>
  <si>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</si>
  <si>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</si>
  <si>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</si>
  <si>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</si>
  <si>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</si>
  <si>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</si>
  <si>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</si>
  <si>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</si>
  <si>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</si>
  <si>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</si>
  <si>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</si>
  <si>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</si>
  <si>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</si>
  <si>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</si>
  <si>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</si>
  <si>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30,180/20</t>
  </si>
  <si>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</si>
  <si>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</si>
  <si>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</si>
  <si>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</si>
  <si>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</si>
  <si>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</si>
  <si>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</si>
  <si>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</si>
  <si>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</si>
  <si>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</si>
  <si>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</si>
  <si>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</si>
  <si>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</si>
  <si>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</si>
  <si>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</si>
  <si>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</si>
  <si>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</si>
  <si>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</si>
  <si>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</si>
  <si>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万円</t>
    <rPh sb="0" eb="1">
      <t>ヨロズ</t>
    </rPh>
    <rPh sb="1" eb="2">
      <t>エン</t>
    </rPh>
    <phoneticPr fontId="4"/>
  </si>
  <si>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</si>
  <si>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</si>
  <si>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</si>
  <si>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</si>
  <si>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</si>
  <si>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</si>
  <si>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</si>
  <si>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</si>
  <si>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</si>
  <si>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</si>
  <si>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</si>
  <si>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</si>
  <si>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</si>
  <si>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</si>
  <si>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</si>
  <si>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</si>
  <si>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</si>
  <si>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</si>
  <si>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</si>
  <si>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</si>
  <si>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</si>
  <si>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</si>
  <si>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</si>
  <si>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</si>
  <si>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</si>
  <si>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</si>
  <si>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</si>
  <si>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</si>
  <si>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</si>
  <si>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</si>
  <si>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</si>
  <si>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</si>
  <si>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</si>
  <si>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</si>
  <si>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</si>
  <si>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</si>
  <si>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</si>
  <si>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地方部での外国人延べ宿泊者数（暦年）</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</si>
  <si>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</si>
  <si>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</si>
  <si>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</si>
  <si>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</si>
  <si>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</si>
  <si>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</si>
  <si>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</si>
  <si>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</si>
  <si>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</si>
  <si>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</si>
  <si>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</si>
  <si>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</si>
  <si>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</si>
  <si>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</si>
  <si>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</si>
  <si>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</si>
  <si>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</si>
  <si>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</si>
  <si>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</si>
  <si>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</si>
  <si>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</si>
  <si>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</si>
  <si>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</si>
  <si>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</si>
  <si>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</si>
  <si>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</si>
  <si>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</si>
  <si>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</si>
  <si>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</si>
  <si>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</si>
  <si>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</si>
  <si>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</si>
  <si>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</si>
  <si>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</si>
  <si>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</si>
  <si>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</si>
  <si>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</si>
  <si>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</si>
  <si>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</si>
  <si>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</si>
  <si>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</si>
  <si>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</si>
  <si>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</si>
  <si>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</si>
  <si>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</si>
  <si>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</si>
  <si>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</si>
  <si>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</si>
  <si>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</si>
  <si>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</si>
  <si>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</si>
  <si>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</si>
  <si>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</si>
  <si>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</si>
  <si>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</si>
  <si>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</si>
  <si>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</si>
  <si>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</si>
  <si>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</si>
  <si>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</si>
  <si>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</si>
  <si>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</si>
  <si>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</si>
  <si>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</si>
  <si>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</si>
  <si>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</si>
  <si>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</si>
  <si>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</si>
  <si>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</si>
  <si>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</si>
  <si>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</si>
  <si>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</si>
  <si>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</si>
  <si>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観光地域振興課
外客受入参事官室
観光産業課</t>
    <rPh sb="0" eb="2">
      <t>カンコウ</t>
    </rPh>
    <rPh sb="2" eb="4">
      <t>チイキ</t>
    </rPh>
    <rPh sb="4" eb="6">
      <t>シンコウ</t>
    </rPh>
    <rPh sb="6" eb="7">
      <t>カ</t>
    </rPh>
    <rPh sb="8" eb="10">
      <t>ガイキャク</t>
    </rPh>
    <rPh sb="10" eb="12">
      <t>ウケイレ</t>
    </rPh>
    <rPh sb="12" eb="15">
      <t>サンジカン</t>
    </rPh>
    <rPh sb="15" eb="16">
      <t>シツ</t>
    </rPh>
    <rPh sb="17" eb="19">
      <t>カンコウ</t>
    </rPh>
    <rPh sb="19" eb="22">
      <t>サンギョウカ</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</si>
  <si>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</si>
  <si>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</si>
  <si>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</si>
  <si>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</si>
  <si>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</si>
  <si>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</si>
  <si>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</si>
  <si>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</si>
  <si>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</si>
  <si>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</si>
  <si>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</si>
  <si>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</si>
  <si>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</si>
  <si>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</si>
  <si>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</si>
  <si>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</si>
  <si>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</si>
  <si>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</si>
  <si>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</si>
  <si>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</si>
  <si>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観光庁</t>
    <rPh sb="0" eb="2">
      <t>カンコウ</t>
    </rPh>
    <rPh sb="2" eb="3">
      <t>チョウ</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</si>
  <si>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</si>
  <si>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</si>
  <si>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</si>
  <si>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</si>
  <si>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</si>
  <si>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</si>
  <si>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</si>
  <si>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</si>
  <si>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</si>
  <si>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</si>
  <si>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</si>
  <si>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</si>
  <si>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</si>
  <si>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</si>
  <si>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</si>
  <si>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</si>
  <si>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</si>
  <si>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</si>
  <si>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</si>
  <si>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</si>
  <si>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</si>
  <si>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</si>
  <si>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</si>
  <si>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</si>
  <si>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</si>
  <si>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誘客多角化等のための魅力的な滞在コンテンツ造成に向けた実証調査</t>
  </si>
  <si>
    <t>○</t>
  </si>
  <si>
    <t>２０　観光立国を推進する</t>
  </si>
  <si>
    <t>訪日外国人旅行者数（暦年）</t>
  </si>
  <si>
    <t>万人</t>
    <rPh sb="0" eb="2">
      <t>マンニン</t>
    </rPh>
    <phoneticPr fontId="4"/>
  </si>
  <si>
    <t>訪日外国人旅行消費額（暦年)</t>
  </si>
  <si>
    <t>兆円</t>
    <rPh sb="0" eb="2">
      <t>チョウエン</t>
    </rPh>
    <phoneticPr fontId="4"/>
  </si>
  <si>
    <t>外国人リピーター数</t>
  </si>
  <si>
    <t>６　 国際競争力、観光交流、広域・地域間連携等の確保・強化</t>
  </si>
  <si>
    <t>990,976/400</t>
  </si>
  <si>
    <t>件</t>
    <rPh sb="0" eb="1">
      <t>ケン</t>
    </rPh>
    <phoneticPr fontId="4"/>
  </si>
  <si>
    <t>-</t>
    <phoneticPr fontId="4"/>
  </si>
  <si>
    <t>-</t>
    <phoneticPr fontId="4"/>
  </si>
  <si>
    <t xml:space="preserve">
予算執行額(万円)／宿泊施設アドバイザー派遣実証事業数(件)　　　　　　　　　　　</t>
    <rPh sb="1" eb="3">
      <t>ヨサン</t>
    </rPh>
    <rPh sb="3" eb="5">
      <t>シッコウ</t>
    </rPh>
    <rPh sb="5" eb="6">
      <t>ガク</t>
    </rPh>
    <rPh sb="7" eb="9">
      <t>マンエン</t>
    </rPh>
    <rPh sb="11" eb="13">
      <t>シュクハク</t>
    </rPh>
    <rPh sb="13" eb="15">
      <t>シセツ</t>
    </rPh>
    <rPh sb="21" eb="23">
      <t>ハケン</t>
    </rPh>
    <rPh sb="23" eb="25">
      <t>ジッショウ</t>
    </rPh>
    <rPh sb="25" eb="27">
      <t>ジギョウ</t>
    </rPh>
    <rPh sb="27" eb="28">
      <t>スウ</t>
    </rPh>
    <rPh sb="29" eb="30">
      <t>ケン</t>
    </rPh>
    <phoneticPr fontId="4"/>
  </si>
  <si>
    <t>観光立国推進基本法　第13条　等</t>
    <rPh sb="0" eb="2">
      <t>カンコウ</t>
    </rPh>
    <rPh sb="2" eb="4">
      <t>リッコク</t>
    </rPh>
    <rPh sb="4" eb="6">
      <t>スイシン</t>
    </rPh>
    <rPh sb="6" eb="9">
      <t>キホンホウ</t>
    </rPh>
    <rPh sb="10" eb="11">
      <t>ダイ</t>
    </rPh>
    <rPh sb="13" eb="14">
      <t>ジョウ</t>
    </rPh>
    <rPh sb="15" eb="16">
      <t>トウ</t>
    </rPh>
    <phoneticPr fontId="4"/>
  </si>
  <si>
    <t>「新しい生活様式」に対応しつつ、高付加価値化や新たなビジネスモデルの構築により、「稼ぐ力」を維持していく宿泊施設事例数</t>
    <rPh sb="1" eb="2">
      <t>アタラ</t>
    </rPh>
    <rPh sb="4" eb="6">
      <t>セイカツ</t>
    </rPh>
    <rPh sb="6" eb="8">
      <t>ヨウシキ</t>
    </rPh>
    <rPh sb="10" eb="12">
      <t>タイオウ</t>
    </rPh>
    <rPh sb="16" eb="17">
      <t>コウ</t>
    </rPh>
    <rPh sb="17" eb="19">
      <t>フカ</t>
    </rPh>
    <rPh sb="19" eb="22">
      <t>カチカ</t>
    </rPh>
    <rPh sb="23" eb="24">
      <t>アラ</t>
    </rPh>
    <rPh sb="34" eb="36">
      <t>コウチク</t>
    </rPh>
    <rPh sb="41" eb="42">
      <t>カセ</t>
    </rPh>
    <rPh sb="43" eb="44">
      <t>チカラ</t>
    </rPh>
    <rPh sb="46" eb="48">
      <t>イジ</t>
    </rPh>
    <rPh sb="52" eb="54">
      <t>シュクハク</t>
    </rPh>
    <rPh sb="54" eb="56">
      <t>シセツ</t>
    </rPh>
    <rPh sb="56" eb="58">
      <t>ジレイ</t>
    </rPh>
    <rPh sb="58" eb="59">
      <t>スウ</t>
    </rPh>
    <phoneticPr fontId="4"/>
  </si>
  <si>
    <t>事業完了後に委託事業者から提出される実績報告書</t>
    <phoneticPr fontId="4"/>
  </si>
  <si>
    <t>-</t>
    <phoneticPr fontId="4"/>
  </si>
  <si>
    <t>「新しい生活様式」に対応しつつ、高付加価値化や新たなビジネスモデルの構築により、「稼ぐ力」を維持していく宿泊施設事例数を20件とする。</t>
    <rPh sb="1" eb="2">
      <t>アタラ</t>
    </rPh>
    <rPh sb="4" eb="6">
      <t>セイカツ</t>
    </rPh>
    <rPh sb="6" eb="8">
      <t>ヨウシキ</t>
    </rPh>
    <rPh sb="10" eb="12">
      <t>タイオウ</t>
    </rPh>
    <rPh sb="16" eb="17">
      <t>コウ</t>
    </rPh>
    <rPh sb="17" eb="19">
      <t>フカ</t>
    </rPh>
    <rPh sb="19" eb="22">
      <t>カチカ</t>
    </rPh>
    <rPh sb="23" eb="24">
      <t>アラ</t>
    </rPh>
    <rPh sb="34" eb="36">
      <t>コウチク</t>
    </rPh>
    <rPh sb="41" eb="42">
      <t>カセ</t>
    </rPh>
    <rPh sb="43" eb="44">
      <t>チカラ</t>
    </rPh>
    <rPh sb="46" eb="48">
      <t>イジ</t>
    </rPh>
    <rPh sb="52" eb="54">
      <t>シュクハク</t>
    </rPh>
    <rPh sb="54" eb="56">
      <t>シセツ</t>
    </rPh>
    <rPh sb="56" eb="58">
      <t>ジレイ</t>
    </rPh>
    <rPh sb="58" eb="59">
      <t>スウ</t>
    </rPh>
    <rPh sb="62" eb="63">
      <t>ケン</t>
    </rPh>
    <phoneticPr fontId="4"/>
  </si>
  <si>
    <t>観光イベント・観光資源の磨き上げを行った実証事業数(件)</t>
    <rPh sb="0" eb="2">
      <t>カンコウ</t>
    </rPh>
    <rPh sb="7" eb="9">
      <t>カンコウ</t>
    </rPh>
    <rPh sb="9" eb="11">
      <t>シゲン</t>
    </rPh>
    <rPh sb="12" eb="13">
      <t>ミガ</t>
    </rPh>
    <rPh sb="14" eb="15">
      <t>ア</t>
    </rPh>
    <rPh sb="17" eb="18">
      <t>オコナ</t>
    </rPh>
    <rPh sb="20" eb="22">
      <t>ジッショウ</t>
    </rPh>
    <rPh sb="22" eb="24">
      <t>ジギョウ</t>
    </rPh>
    <rPh sb="24" eb="25">
      <t>スウ</t>
    </rPh>
    <rPh sb="26" eb="27">
      <t>ケン</t>
    </rPh>
    <phoneticPr fontId="4"/>
  </si>
  <si>
    <t>宿泊施設にアドバイザー派遣を行った実証事業数（件）</t>
    <rPh sb="0" eb="2">
      <t>シュクハク</t>
    </rPh>
    <rPh sb="2" eb="4">
      <t>シセツ</t>
    </rPh>
    <rPh sb="11" eb="13">
      <t>ハケン</t>
    </rPh>
    <rPh sb="14" eb="15">
      <t>オコナ</t>
    </rPh>
    <rPh sb="17" eb="19">
      <t>ジッショウ</t>
    </rPh>
    <rPh sb="19" eb="21">
      <t>ジギョウ</t>
    </rPh>
    <rPh sb="21" eb="22">
      <t>スウ</t>
    </rPh>
    <rPh sb="23" eb="24">
      <t>ケン</t>
    </rPh>
    <phoneticPr fontId="4"/>
  </si>
  <si>
    <t>予算執行額(万円)／観光イベント・観光資源の磨き上げ実証事業数(件)　　　　　　　　　　　</t>
    <rPh sb="0" eb="2">
      <t>ヨサン</t>
    </rPh>
    <rPh sb="2" eb="4">
      <t>シッコウ</t>
    </rPh>
    <rPh sb="4" eb="5">
      <t>ガク</t>
    </rPh>
    <rPh sb="6" eb="8">
      <t>マンエン</t>
    </rPh>
    <rPh sb="10" eb="12">
      <t>カンコウ</t>
    </rPh>
    <rPh sb="17" eb="19">
      <t>カンコウ</t>
    </rPh>
    <rPh sb="19" eb="21">
      <t>シゲン</t>
    </rPh>
    <rPh sb="22" eb="23">
      <t>ミガ</t>
    </rPh>
    <rPh sb="24" eb="25">
      <t>ア</t>
    </rPh>
    <rPh sb="26" eb="28">
      <t>ジッショウ</t>
    </rPh>
    <rPh sb="28" eb="30">
      <t>ジギョウ</t>
    </rPh>
    <rPh sb="30" eb="31">
      <t>スウ</t>
    </rPh>
    <rPh sb="32" eb="33">
      <t>ケン</t>
    </rPh>
    <phoneticPr fontId="4"/>
  </si>
  <si>
    <t>本調査における実証事業を通じ、観光地等の多角化・高付加価値化を促進することにより、上記施策における目標の達成に寄与する。</t>
    <rPh sb="0" eb="3">
      <t>ホンチョウサ</t>
    </rPh>
    <rPh sb="7" eb="9">
      <t>ジッショウ</t>
    </rPh>
    <rPh sb="9" eb="11">
      <t>ジギョウ</t>
    </rPh>
    <rPh sb="12" eb="13">
      <t>ツウ</t>
    </rPh>
    <rPh sb="15" eb="18">
      <t>カンコウチ</t>
    </rPh>
    <rPh sb="18" eb="19">
      <t>トウ</t>
    </rPh>
    <rPh sb="20" eb="23">
      <t>タカクカ</t>
    </rPh>
    <rPh sb="24" eb="25">
      <t>コウ</t>
    </rPh>
    <rPh sb="25" eb="27">
      <t>フカ</t>
    </rPh>
    <rPh sb="27" eb="30">
      <t>カチカ</t>
    </rPh>
    <rPh sb="31" eb="33">
      <t>ソクシン</t>
    </rPh>
    <rPh sb="41" eb="43">
      <t>ジョウキ</t>
    </rPh>
    <phoneticPr fontId="4"/>
  </si>
  <si>
    <t>課長　冨樫　篤英
参事官　片山　敏宏
課長　多田　浩人</t>
    <rPh sb="0" eb="2">
      <t>カチョウ</t>
    </rPh>
    <rPh sb="3" eb="5">
      <t>トガシ</t>
    </rPh>
    <rPh sb="6" eb="8">
      <t>アツヒデ</t>
    </rPh>
    <rPh sb="9" eb="12">
      <t>サンジカン</t>
    </rPh>
    <rPh sb="13" eb="15">
      <t>カタヤマ</t>
    </rPh>
    <rPh sb="16" eb="18">
      <t>トシヒロ</t>
    </rPh>
    <rPh sb="19" eb="21">
      <t>カチョウ</t>
    </rPh>
    <rPh sb="22" eb="24">
      <t>タダ</t>
    </rPh>
    <rPh sb="25" eb="26">
      <t>ヒロシ</t>
    </rPh>
    <rPh sb="26" eb="27">
      <t>ヒト</t>
    </rPh>
    <phoneticPr fontId="4"/>
  </si>
  <si>
    <t>日本人国内旅行消費額</t>
    <phoneticPr fontId="4"/>
  </si>
  <si>
    <t>兆円</t>
    <rPh sb="0" eb="2">
      <t>チョウエン</t>
    </rPh>
    <phoneticPr fontId="4"/>
  </si>
  <si>
    <t>-</t>
    <phoneticPr fontId="4"/>
  </si>
  <si>
    <t>明日の日本を支える観光ビジョン
観光ビジョン実現プログラム2020</t>
    <rPh sb="0" eb="2">
      <t>アス</t>
    </rPh>
    <rPh sb="3" eb="5">
      <t>ニホン</t>
    </rPh>
    <rPh sb="6" eb="7">
      <t>ササ</t>
    </rPh>
    <rPh sb="9" eb="11">
      <t>カンコウ</t>
    </rPh>
    <phoneticPr fontId="4"/>
  </si>
  <si>
    <t>新型コロナウイルス感染症の影響により、従来の生活様式から変化が急速に進んでいることから、国内外の観光客が安心して観光を楽しむことができるよう、地域が一体となって実施する新たな生活様式に沿った旅行スタイルに対応するための着地整備等に対する支援を通じて、誘客多角化等のための魅力的な滞在コンテンツ造成を促進する。</t>
    <rPh sb="80" eb="82">
      <t>ジッシ</t>
    </rPh>
    <rPh sb="113" eb="114">
      <t>トウ</t>
    </rPh>
    <rPh sb="115" eb="116">
      <t>タイ</t>
    </rPh>
    <rPh sb="118" eb="120">
      <t>シエン</t>
    </rPh>
    <rPh sb="121" eb="122">
      <t>ツウ</t>
    </rPh>
    <rPh sb="149" eb="151">
      <t>ソクシン</t>
    </rPh>
    <phoneticPr fontId="4"/>
  </si>
  <si>
    <t>本事業で磨き上げた観光イベント・観光資源を体験した観光客に対するアンケートにおける、安心して観光を楽しめたと回答した人の全国平均(%)を80%とする。</t>
    <rPh sb="0" eb="1">
      <t>ホン</t>
    </rPh>
    <rPh sb="1" eb="3">
      <t>ジギョウ</t>
    </rPh>
    <rPh sb="4" eb="5">
      <t>ミガ</t>
    </rPh>
    <rPh sb="6" eb="7">
      <t>ア</t>
    </rPh>
    <rPh sb="9" eb="11">
      <t>カンコウ</t>
    </rPh>
    <rPh sb="16" eb="18">
      <t>カンコウ</t>
    </rPh>
    <rPh sb="18" eb="20">
      <t>シゲン</t>
    </rPh>
    <rPh sb="21" eb="23">
      <t>タイケン</t>
    </rPh>
    <rPh sb="25" eb="28">
      <t>カンコウキャク</t>
    </rPh>
    <rPh sb="29" eb="30">
      <t>タイ</t>
    </rPh>
    <rPh sb="42" eb="44">
      <t>アンシン</t>
    </rPh>
    <rPh sb="46" eb="48">
      <t>カンコウ</t>
    </rPh>
    <rPh sb="49" eb="50">
      <t>タノ</t>
    </rPh>
    <rPh sb="54" eb="56">
      <t>カイトウ</t>
    </rPh>
    <rPh sb="58" eb="59">
      <t>ヒト</t>
    </rPh>
    <rPh sb="60" eb="62">
      <t>ゼンコク</t>
    </rPh>
    <rPh sb="62" eb="64">
      <t>ヘイキン</t>
    </rPh>
    <phoneticPr fontId="4"/>
  </si>
  <si>
    <t>本事業で磨き上げた観光イベント・観光資源を体験した観光客に対するアンケートにおける、安心して観光を楽しめたと回答した人の全国平均(%)</t>
    <rPh sb="0" eb="1">
      <t>ホン</t>
    </rPh>
    <rPh sb="1" eb="3">
      <t>ジギョウ</t>
    </rPh>
    <rPh sb="4" eb="5">
      <t>ミガ</t>
    </rPh>
    <rPh sb="6" eb="7">
      <t>ア</t>
    </rPh>
    <rPh sb="9" eb="11">
      <t>カンコウ</t>
    </rPh>
    <rPh sb="16" eb="18">
      <t>カンコウ</t>
    </rPh>
    <rPh sb="18" eb="20">
      <t>シゲン</t>
    </rPh>
    <rPh sb="21" eb="23">
      <t>タイケン</t>
    </rPh>
    <rPh sb="25" eb="28">
      <t>カンコウキャク</t>
    </rPh>
    <rPh sb="29" eb="30">
      <t>タイ</t>
    </rPh>
    <rPh sb="42" eb="44">
      <t>アンシン</t>
    </rPh>
    <rPh sb="46" eb="48">
      <t>カンコウ</t>
    </rPh>
    <rPh sb="49" eb="50">
      <t>タノ</t>
    </rPh>
    <rPh sb="54" eb="56">
      <t>カイトウ</t>
    </rPh>
    <rPh sb="58" eb="59">
      <t>ヒト</t>
    </rPh>
    <rPh sb="60" eb="62">
      <t>ゼンコク</t>
    </rPh>
    <rPh sb="62" eb="64">
      <t>ヘイキン</t>
    </rPh>
    <phoneticPr fontId="4"/>
  </si>
  <si>
    <t>地方公共団体、観光地域づくり法人（DMO）等が観光イベント・観光資源をより安全で集客力の高いものへと磨き上げるための実証事業等を実施し、誘客多角化等のための魅力的な滞在コンテンツ造成に向けた取組の方向性を調査・検証する。</t>
    <rPh sb="62" eb="63">
      <t>トウ</t>
    </rPh>
    <rPh sb="64" eb="66">
      <t>ジッシ</t>
    </rPh>
    <phoneticPr fontId="4"/>
  </si>
  <si>
    <t>新型コロナウイルス感染症の拡大は、国民の生活様式に急激な変化を与えており、全国の観光地で、新しい生活様式への対応が求められているため、各地域での観光イベントや観光資源の磨き上げのための実証事業等の実施を通じて、我が国の観光地が取り組むべき効果的な着地整備の手法を調査することが必要な状況である。</t>
    <rPh sb="37" eb="39">
      <t>ゼンコク</t>
    </rPh>
    <rPh sb="57" eb="58">
      <t>モト</t>
    </rPh>
    <rPh sb="67" eb="70">
      <t>カクチイキ</t>
    </rPh>
    <rPh sb="72" eb="74">
      <t>カンコウ</t>
    </rPh>
    <rPh sb="79" eb="81">
      <t>カンコウ</t>
    </rPh>
    <rPh sb="81" eb="83">
      <t>シゲン</t>
    </rPh>
    <rPh sb="84" eb="85">
      <t>ミガ</t>
    </rPh>
    <rPh sb="86" eb="87">
      <t>ア</t>
    </rPh>
    <rPh sb="92" eb="94">
      <t>ジッショウ</t>
    </rPh>
    <rPh sb="94" eb="96">
      <t>ジギョウ</t>
    </rPh>
    <rPh sb="96" eb="97">
      <t>トウ</t>
    </rPh>
    <rPh sb="98" eb="100">
      <t>ジッシ</t>
    </rPh>
    <rPh sb="101" eb="102">
      <t>ツウ</t>
    </rPh>
    <rPh sb="109" eb="112">
      <t>カンコウチ</t>
    </rPh>
    <rPh sb="123" eb="125">
      <t>チャクチ</t>
    </rPh>
    <rPh sb="125" eb="127">
      <t>セイビ</t>
    </rPh>
    <rPh sb="138" eb="140">
      <t>ヒツヨウ</t>
    </rPh>
    <rPh sb="141" eb="143">
      <t>ジョウキョウ</t>
    </rPh>
    <phoneticPr fontId="4"/>
  </si>
  <si>
    <t>新型コロナウイルス感染症の拡大は、国民の生活様式に急激な変化を与えており、全国の観光地で、新しい生活様式への対応といった従来には無い取組が求められている。そのため全国的な範囲での実証事業を通じて、我が国の観光地が取り組むべき効果的な着地整備の手法を調査する必要があり、地方自治体や民間等には委ねることはできない事業である。</t>
    <rPh sb="13" eb="15">
      <t>カクダイ</t>
    </rPh>
    <rPh sb="17" eb="19">
      <t>コクミン</t>
    </rPh>
    <rPh sb="20" eb="22">
      <t>セイカツ</t>
    </rPh>
    <rPh sb="22" eb="24">
      <t>ヨウシキ</t>
    </rPh>
    <rPh sb="25" eb="27">
      <t>キュウゲキ</t>
    </rPh>
    <rPh sb="28" eb="30">
      <t>ヘンカ</t>
    </rPh>
    <rPh sb="31" eb="32">
      <t>アタ</t>
    </rPh>
    <rPh sb="37" eb="39">
      <t>ゼンコク</t>
    </rPh>
    <rPh sb="45" eb="46">
      <t>アタラ</t>
    </rPh>
    <rPh sb="48" eb="50">
      <t>セイカツ</t>
    </rPh>
    <rPh sb="50" eb="52">
      <t>ヨウシキ</t>
    </rPh>
    <rPh sb="54" eb="56">
      <t>タイオウ</t>
    </rPh>
    <rPh sb="60" eb="62">
      <t>ジュウライ</t>
    </rPh>
    <rPh sb="64" eb="65">
      <t>ナ</t>
    </rPh>
    <rPh sb="66" eb="68">
      <t>トリクミ</t>
    </rPh>
    <rPh sb="69" eb="70">
      <t>モト</t>
    </rPh>
    <rPh sb="81" eb="83">
      <t>ゼンコク</t>
    </rPh>
    <rPh sb="83" eb="84">
      <t>テキ</t>
    </rPh>
    <rPh sb="85" eb="87">
      <t>ハンイ</t>
    </rPh>
    <rPh sb="89" eb="91">
      <t>ジッショウ</t>
    </rPh>
    <rPh sb="91" eb="93">
      <t>ジギョウ</t>
    </rPh>
    <rPh sb="94" eb="95">
      <t>ツウ</t>
    </rPh>
    <rPh sb="98" eb="99">
      <t>ワ</t>
    </rPh>
    <rPh sb="100" eb="101">
      <t>クニ</t>
    </rPh>
    <rPh sb="102" eb="105">
      <t>カンコウチ</t>
    </rPh>
    <rPh sb="106" eb="107">
      <t>ト</t>
    </rPh>
    <rPh sb="108" eb="109">
      <t>ク</t>
    </rPh>
    <rPh sb="112" eb="115">
      <t>コウカテキ</t>
    </rPh>
    <rPh sb="116" eb="118">
      <t>チャクチ</t>
    </rPh>
    <rPh sb="118" eb="120">
      <t>セイビ</t>
    </rPh>
    <rPh sb="121" eb="123">
      <t>シュホウ</t>
    </rPh>
    <rPh sb="124" eb="126">
      <t>チョウサ</t>
    </rPh>
    <rPh sb="128" eb="130">
      <t>ヒツヨウ</t>
    </rPh>
    <rPh sb="134" eb="136">
      <t>チホウ</t>
    </rPh>
    <rPh sb="136" eb="139">
      <t>ジチタイ</t>
    </rPh>
    <rPh sb="140" eb="142">
      <t>ミンカン</t>
    </rPh>
    <rPh sb="142" eb="143">
      <t>トウ</t>
    </rPh>
    <rPh sb="145" eb="146">
      <t>ユダ</t>
    </rPh>
    <rPh sb="155" eb="157">
      <t>ジギョウ</t>
    </rPh>
    <phoneticPr fontId="4"/>
  </si>
  <si>
    <t>新型コロナウイルス感染症の影響により急激に落ち込んだインバウンドを含む観光需要を回復させるために、新しい生活様式に対応するための効果的な着地整備の手法についての方向性を調査することは適切かつ優先度が高い事業である。</t>
    <rPh sb="49" eb="50">
      <t>アタラ</t>
    </rPh>
    <rPh sb="52" eb="54">
      <t>セイカツ</t>
    </rPh>
    <rPh sb="54" eb="56">
      <t>ヨウシキ</t>
    </rPh>
    <rPh sb="57" eb="59">
      <t>タイオウ</t>
    </rPh>
    <rPh sb="68" eb="70">
      <t>チャクチ</t>
    </rPh>
    <rPh sb="70" eb="72">
      <t>セイビ</t>
    </rPh>
    <rPh sb="73" eb="75">
      <t>シュホウ</t>
    </rPh>
    <rPh sb="80" eb="83">
      <t>ホウコウセイ</t>
    </rPh>
    <rPh sb="84" eb="86">
      <t>チョウサ</t>
    </rPh>
    <rPh sb="91" eb="93">
      <t>テキセツ</t>
    </rPh>
    <rPh sb="95" eb="98">
      <t>ユウセンド</t>
    </rPh>
    <rPh sb="99" eb="100">
      <t>タカ</t>
    </rPh>
    <rPh sb="101" eb="103">
      <t>ジギョウ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</si>
</sst>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176" fontId="1" fillId="0" borderId="20" xfId="0" applyNumberFormat="1" applyFont="1" applyFill="1" applyBorder="1" applyAlignment="1" applyProtection="1">
      <alignment horizontal="center" vertical="center" shrinkToFit="1"/>
      <protection locked="0"/>
    </xf>
    <xf numFmtId="176" fontId="1" fillId="5" borderId="20"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76200</xdr:rowOff>
    </xdr:from>
    <xdr:to>
      <xdr:col>36</xdr:col>
      <xdr:colOff>108585</xdr:colOff>
      <xdr:row>749</xdr:row>
      <xdr:rowOff>138430</xdr:rowOff>
    </xdr:to>
    <xdr:grpSp>
      <xdr:nvGrpSpPr>
        <xdr:cNvPr id="2" name="グループ化 1"/>
        <xdr:cNvGrpSpPr/>
      </xdr:nvGrpSpPr>
      <xdr:grpSpPr>
        <a:xfrm>
          <a:off x="3860800" y="43281600"/>
          <a:ext cx="3562985" cy="2551430"/>
          <a:chOff x="2582783" y="32738787"/>
          <a:chExt cx="2880373" cy="2169957"/>
        </a:xfrm>
      </xdr:grpSpPr>
      <xdr:sp macro="" textlink="">
        <xdr:nvSpPr>
          <xdr:cNvPr id="3" name="正方形/長方形 2"/>
          <xdr:cNvSpPr/>
        </xdr:nvSpPr>
        <xdr:spPr>
          <a:xfrm>
            <a:off x="2986049"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１０，２１２百万円</a:t>
            </a:r>
          </a:p>
        </xdr:txBody>
      </xdr:sp>
      <xdr:sp macro="" textlink="">
        <xdr:nvSpPr>
          <xdr:cNvPr id="4" name="大かっこ 3"/>
          <xdr:cNvSpPr/>
        </xdr:nvSpPr>
        <xdr:spPr>
          <a:xfrm>
            <a:off x="2582783" y="33431685"/>
            <a:ext cx="2880373" cy="1477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l" defTabSz="914400" rtl="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新型コロナウイルス感染症の影響により急減したインバウンドを含む旅行需要の復活に向け、集客力の高い観光イベント、地域の観光資源の磨き上げにより多様な魅力ある滞在コンテンツを造成すること等により、観光地等の高付加価値化や誘客の多角化を促進する。</a:t>
            </a:r>
            <a:endParaRPr lang="ja-JP" altLang="ja-JP">
              <a:effectLst/>
            </a:endParaRPr>
          </a:p>
        </xdr:txBody>
      </xdr:sp>
    </xdr:grpSp>
    <xdr:clientData/>
  </xdr:twoCellAnchor>
  <xdr:twoCellAnchor>
    <xdr:from>
      <xdr:col>19</xdr:col>
      <xdr:colOff>88900</xdr:colOff>
      <xdr:row>749</xdr:row>
      <xdr:rowOff>0</xdr:rowOff>
    </xdr:from>
    <xdr:to>
      <xdr:col>26</xdr:col>
      <xdr:colOff>25400</xdr:colOff>
      <xdr:row>750</xdr:row>
      <xdr:rowOff>342900</xdr:rowOff>
    </xdr:to>
    <xdr:cxnSp macro="">
      <xdr:nvCxnSpPr>
        <xdr:cNvPr id="5" name="直線矢印コネクタ 4"/>
        <xdr:cNvCxnSpPr/>
      </xdr:nvCxnSpPr>
      <xdr:spPr>
        <a:xfrm flipH="1">
          <a:off x="3889375" y="51424205"/>
          <a:ext cx="1336675" cy="7029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114300</xdr:colOff>
      <xdr:row>751</xdr:row>
      <xdr:rowOff>266700</xdr:rowOff>
    </xdr:from>
    <xdr:to>
      <xdr:col>28</xdr:col>
      <xdr:colOff>5715</xdr:colOff>
      <xdr:row>757</xdr:row>
      <xdr:rowOff>164465</xdr:rowOff>
    </xdr:to>
    <xdr:grpSp>
      <xdr:nvGrpSpPr>
        <xdr:cNvPr id="6" name="グループ化 13"/>
        <xdr:cNvGrpSpPr/>
      </xdr:nvGrpSpPr>
      <xdr:grpSpPr>
        <a:xfrm>
          <a:off x="2146300" y="46672500"/>
          <a:ext cx="3549015" cy="2031365"/>
          <a:chOff x="2498682" y="33006760"/>
          <a:chExt cx="2791976" cy="1778867"/>
        </a:xfrm>
      </xdr:grpSpPr>
      <xdr:sp macro="" textlink="">
        <xdr:nvSpPr>
          <xdr:cNvPr id="7" name="正方形/長方形 6"/>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Ａ．民間会社</a:t>
            </a:r>
            <a:endParaRPr kumimoji="1" lang="en-US" altLang="ja-JP" sz="1100">
              <a:solidFill>
                <a:sysClr val="windowText" lastClr="000000"/>
              </a:solidFill>
            </a:endParaRPr>
          </a:p>
          <a:p>
            <a:pPr algn="ctr"/>
            <a:r>
              <a:rPr kumimoji="1" lang="ja-JP" altLang="en-US" sz="1100">
                <a:solidFill>
                  <a:sysClr val="windowText" lastClr="000000"/>
                </a:solidFill>
              </a:rPr>
              <a:t>９，９１０百万円</a:t>
            </a:r>
          </a:p>
        </xdr:txBody>
      </xdr:sp>
      <xdr:sp macro="" textlink="">
        <xdr:nvSpPr>
          <xdr:cNvPr id="8" name="大かっこ 7"/>
          <xdr:cNvSpPr/>
        </xdr:nvSpPr>
        <xdr:spPr>
          <a:xfrm>
            <a:off x="2498682" y="33684956"/>
            <a:ext cx="2791976" cy="1100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〇有識者</a:t>
            </a:r>
            <a:r>
              <a:rPr kumimoji="1" lang="ja-JP" altLang="en-US" sz="1100">
                <a:solidFill>
                  <a:schemeClr val="tx1"/>
                </a:solidFill>
                <a:effectLst/>
                <a:latin typeface="+mn-lt"/>
                <a:ea typeface="+mn-ea"/>
                <a:cs typeface="+mn-cs"/>
              </a:rPr>
              <a:t>委員会の運営</a:t>
            </a:r>
            <a:endParaRPr lang="ja-JP" altLang="ja-JP">
              <a:effectLst/>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イベント・観光資源の磨き上げのための</a:t>
            </a:r>
            <a:r>
              <a:rPr lang="ja-JP" altLang="ja-JP" sz="1100">
                <a:solidFill>
                  <a:schemeClr val="tx1"/>
                </a:solidFill>
                <a:effectLst/>
                <a:latin typeface="+mn-lt"/>
                <a:ea typeface="+mn-ea"/>
                <a:cs typeface="+mn-cs"/>
              </a:rPr>
              <a:t>実証</a:t>
            </a:r>
            <a:r>
              <a:rPr lang="ja-JP" altLang="en-US" sz="1100">
                <a:solidFill>
                  <a:schemeClr val="tx1"/>
                </a:solidFill>
                <a:effectLst/>
                <a:latin typeface="+mn-lt"/>
                <a:ea typeface="+mn-ea"/>
                <a:cs typeface="+mn-cs"/>
              </a:rPr>
              <a:t>事業に対する専門家派遣等による支援</a:t>
            </a:r>
            <a:endParaRPr lang="ja-JP" altLang="ja-JP">
              <a:effectLst/>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観光地の高付加価値化や誘客の多角化を促進するための方向性について報告書を作成</a:t>
            </a:r>
            <a:endParaRPr lang="en-US" altLang="ja-JP" sz="1100">
              <a:solidFill>
                <a:schemeClr val="tx1"/>
              </a:solidFill>
              <a:effectLst/>
              <a:latin typeface="+mn-lt"/>
              <a:ea typeface="+mn-ea"/>
              <a:cs typeface="+mn-cs"/>
            </a:endParaRPr>
          </a:p>
        </xdr:txBody>
      </xdr:sp>
    </xdr:grpSp>
    <xdr:clientData/>
  </xdr:twoCellAnchor>
  <xdr:twoCellAnchor>
    <xdr:from>
      <xdr:col>11</xdr:col>
      <xdr:colOff>190500</xdr:colOff>
      <xdr:row>750</xdr:row>
      <xdr:rowOff>317500</xdr:rowOff>
    </xdr:from>
    <xdr:to>
      <xdr:col>26</xdr:col>
      <xdr:colOff>63500</xdr:colOff>
      <xdr:row>751</xdr:row>
      <xdr:rowOff>324485</xdr:rowOff>
    </xdr:to>
    <xdr:sp macro="" textlink="">
      <xdr:nvSpPr>
        <xdr:cNvPr id="15" name="テキスト ボックス 14"/>
        <xdr:cNvSpPr txBox="1"/>
      </xdr:nvSpPr>
      <xdr:spPr>
        <a:xfrm>
          <a:off x="2390775" y="52101750"/>
          <a:ext cx="2873375"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委託・随意契約（企画競争）</a:t>
          </a:r>
          <a:r>
            <a:rPr kumimoji="1" lang="en-US" altLang="ja-JP" sz="1100"/>
            <a:t>】</a:t>
          </a:r>
          <a:endParaRPr kumimoji="1" lang="ja-JP" altLang="en-US" sz="1100"/>
        </a:p>
      </xdr:txBody>
    </xdr:sp>
    <xdr:clientData/>
  </xdr:twoCellAnchor>
  <xdr:twoCellAnchor>
    <xdr:from>
      <xdr:col>30</xdr:col>
      <xdr:colOff>0</xdr:colOff>
      <xdr:row>749</xdr:row>
      <xdr:rowOff>12700</xdr:rowOff>
    </xdr:from>
    <xdr:to>
      <xdr:col>38</xdr:col>
      <xdr:colOff>76200</xdr:colOff>
      <xdr:row>750</xdr:row>
      <xdr:rowOff>317500</xdr:rowOff>
    </xdr:to>
    <xdr:cxnSp macro="">
      <xdr:nvCxnSpPr>
        <xdr:cNvPr id="18" name="直線矢印コネクタ 17"/>
        <xdr:cNvCxnSpPr/>
      </xdr:nvCxnSpPr>
      <xdr:spPr>
        <a:xfrm>
          <a:off x="6000750" y="51436905"/>
          <a:ext cx="1676400" cy="6648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3175</xdr:colOff>
      <xdr:row>750</xdr:row>
      <xdr:rowOff>297815</xdr:rowOff>
    </xdr:from>
    <xdr:to>
      <xdr:col>45</xdr:col>
      <xdr:colOff>79375</xdr:colOff>
      <xdr:row>751</xdr:row>
      <xdr:rowOff>304800</xdr:rowOff>
    </xdr:to>
    <xdr:sp macro="" textlink="">
      <xdr:nvSpPr>
        <xdr:cNvPr id="16" name="テキスト ボックス 15"/>
        <xdr:cNvSpPr txBox="1"/>
      </xdr:nvSpPr>
      <xdr:spPr>
        <a:xfrm>
          <a:off x="6203950" y="52082065"/>
          <a:ext cx="2876550"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委託・随意契約（企画競争）</a:t>
          </a:r>
          <a:r>
            <a:rPr kumimoji="1" lang="en-US" altLang="ja-JP" sz="1100"/>
            <a:t>】</a:t>
          </a:r>
          <a:endParaRPr kumimoji="1" lang="ja-JP" altLang="en-US" sz="1100"/>
        </a:p>
      </xdr:txBody>
    </xdr:sp>
    <xdr:clientData/>
  </xdr:twoCellAnchor>
  <xdr:twoCellAnchor>
    <xdr:from>
      <xdr:col>29</xdr:col>
      <xdr:colOff>76200</xdr:colOff>
      <xdr:row>751</xdr:row>
      <xdr:rowOff>266700</xdr:rowOff>
    </xdr:from>
    <xdr:to>
      <xdr:col>46</xdr:col>
      <xdr:colOff>170815</xdr:colOff>
      <xdr:row>757</xdr:row>
      <xdr:rowOff>164465</xdr:rowOff>
    </xdr:to>
    <xdr:grpSp>
      <xdr:nvGrpSpPr>
        <xdr:cNvPr id="19" name="グループ化 13"/>
        <xdr:cNvGrpSpPr/>
      </xdr:nvGrpSpPr>
      <xdr:grpSpPr>
        <a:xfrm>
          <a:off x="5969000" y="46672500"/>
          <a:ext cx="3549015" cy="2031365"/>
          <a:chOff x="2498682" y="33006760"/>
          <a:chExt cx="2791976" cy="1621908"/>
        </a:xfrm>
      </xdr:grpSpPr>
      <xdr:sp macro="" textlink="">
        <xdr:nvSpPr>
          <xdr:cNvPr id="20" name="正方形/長方形 19"/>
          <xdr:cNvSpPr/>
        </xdr:nvSpPr>
        <xdr:spPr>
          <a:xfrm>
            <a:off x="2833081" y="33006760"/>
            <a:ext cx="2093866" cy="5271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．民間会社</a:t>
            </a:r>
            <a:endParaRPr kumimoji="1" lang="en-US" altLang="ja-JP" sz="1100">
              <a:solidFill>
                <a:sysClr val="windowText" lastClr="000000"/>
              </a:solidFill>
            </a:endParaRPr>
          </a:p>
          <a:p>
            <a:pPr algn="ctr"/>
            <a:r>
              <a:rPr kumimoji="1" lang="ja-JP" altLang="en-US" sz="1100">
                <a:solidFill>
                  <a:sysClr val="windowText" lastClr="000000"/>
                </a:solidFill>
              </a:rPr>
              <a:t>３０２百万円</a:t>
            </a:r>
          </a:p>
        </xdr:txBody>
      </xdr:sp>
      <xdr:sp macro="" textlink="">
        <xdr:nvSpPr>
          <xdr:cNvPr id="21" name="大かっこ 20"/>
          <xdr:cNvSpPr/>
        </xdr:nvSpPr>
        <xdr:spPr>
          <a:xfrm>
            <a:off x="2498682" y="33616399"/>
            <a:ext cx="2791976" cy="10122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effectLst/>
                <a:latin typeface="+mn-lt"/>
                <a:ea typeface="+mn-ea"/>
                <a:cs typeface="+mn-cs"/>
              </a:rPr>
              <a:t>〇有識者委員会の運営</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宿泊施設に対するアドバイザー派遣による総合的な運営支援</a:t>
            </a:r>
            <a:endParaRPr lang="ja-JP" altLang="ja-JP">
              <a:effectLst/>
            </a:endParaRPr>
          </a:p>
          <a:p>
            <a:r>
              <a:rPr lang="ja-JP" altLang="en-US" sz="1100">
                <a:solidFill>
                  <a:schemeClr val="tx1"/>
                </a:solidFill>
                <a:effectLst/>
                <a:latin typeface="+mn-lt"/>
                <a:ea typeface="+mn-ea"/>
                <a:cs typeface="+mn-cs"/>
              </a:rPr>
              <a:t>〇進捗状況の報告、取組内容報告書の作成</a:t>
            </a:r>
            <a:endParaRPr lang="en-US" altLang="ja-JP" sz="110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3" t="s">
        <v>0</v>
      </c>
      <c r="AK2" s="883"/>
      <c r="AL2" s="883"/>
      <c r="AM2" s="883"/>
      <c r="AN2" s="883"/>
      <c r="AO2" s="884" t="s">
        <v>471</v>
      </c>
      <c r="AP2" s="884"/>
      <c r="AQ2" s="884"/>
      <c r="AR2" s="40" t="str">
        <f>IF(OR(AO2="　",AO2=""),"","-")</f>
        <v>-</v>
      </c>
      <c r="AS2" s="885">
        <v>36</v>
      </c>
      <c r="AT2" s="885"/>
      <c r="AU2" s="885"/>
      <c r="AV2" s="1" t="str">
        <f>IF(AW2="","","-")</f>
        <v/>
      </c>
      <c r="AW2" s="886"/>
      <c r="AX2" s="886"/>
    </row>
    <row r="3" spans="1:50" ht="21" customHeight="1" x14ac:dyDescent="0.15">
      <c r="A3" s="887" t="s">
        <v>162</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34" t="s">
        <v>83</v>
      </c>
      <c r="AJ3" s="889" t="s">
        <v>257</v>
      </c>
      <c r="AK3" s="889"/>
      <c r="AL3" s="889"/>
      <c r="AM3" s="889"/>
      <c r="AN3" s="889"/>
      <c r="AO3" s="889"/>
      <c r="AP3" s="889"/>
      <c r="AQ3" s="889"/>
      <c r="AR3" s="889"/>
      <c r="AS3" s="889"/>
      <c r="AT3" s="889"/>
      <c r="AU3" s="889"/>
      <c r="AV3" s="889"/>
      <c r="AW3" s="889"/>
      <c r="AX3" s="43" t="s">
        <v>121</v>
      </c>
    </row>
    <row r="4" spans="1:50" ht="24.75" customHeight="1" x14ac:dyDescent="0.15">
      <c r="A4" s="890" t="s">
        <v>46</v>
      </c>
      <c r="B4" s="891"/>
      <c r="C4" s="891"/>
      <c r="D4" s="891"/>
      <c r="E4" s="891"/>
      <c r="F4" s="891"/>
      <c r="G4" s="892" t="s">
        <v>553</v>
      </c>
      <c r="H4" s="893"/>
      <c r="I4" s="893"/>
      <c r="J4" s="893"/>
      <c r="K4" s="893"/>
      <c r="L4" s="893"/>
      <c r="M4" s="893"/>
      <c r="N4" s="893"/>
      <c r="O4" s="893"/>
      <c r="P4" s="893"/>
      <c r="Q4" s="893"/>
      <c r="R4" s="893"/>
      <c r="S4" s="893"/>
      <c r="T4" s="893"/>
      <c r="U4" s="893"/>
      <c r="V4" s="893"/>
      <c r="W4" s="893"/>
      <c r="X4" s="893"/>
      <c r="Y4" s="894" t="s">
        <v>11</v>
      </c>
      <c r="Z4" s="895"/>
      <c r="AA4" s="895"/>
      <c r="AB4" s="895"/>
      <c r="AC4" s="895"/>
      <c r="AD4" s="896"/>
      <c r="AE4" s="897" t="s">
        <v>527</v>
      </c>
      <c r="AF4" s="893"/>
      <c r="AG4" s="893"/>
      <c r="AH4" s="893"/>
      <c r="AI4" s="893"/>
      <c r="AJ4" s="893"/>
      <c r="AK4" s="893"/>
      <c r="AL4" s="893"/>
      <c r="AM4" s="893"/>
      <c r="AN4" s="893"/>
      <c r="AO4" s="893"/>
      <c r="AP4" s="898"/>
      <c r="AQ4" s="899" t="s">
        <v>23</v>
      </c>
      <c r="AR4" s="895"/>
      <c r="AS4" s="895"/>
      <c r="AT4" s="895"/>
      <c r="AU4" s="895"/>
      <c r="AV4" s="895"/>
      <c r="AW4" s="895"/>
      <c r="AX4" s="900"/>
    </row>
    <row r="5" spans="1:50" ht="56.25" customHeight="1" x14ac:dyDescent="0.15">
      <c r="A5" s="901" t="s">
        <v>125</v>
      </c>
      <c r="B5" s="902"/>
      <c r="C5" s="902"/>
      <c r="D5" s="902"/>
      <c r="E5" s="902"/>
      <c r="F5" s="903"/>
      <c r="G5" s="904" t="s">
        <v>532</v>
      </c>
      <c r="H5" s="905"/>
      <c r="I5" s="905"/>
      <c r="J5" s="905"/>
      <c r="K5" s="905"/>
      <c r="L5" s="905"/>
      <c r="M5" s="906" t="s">
        <v>123</v>
      </c>
      <c r="N5" s="907"/>
      <c r="O5" s="907"/>
      <c r="P5" s="907"/>
      <c r="Q5" s="907"/>
      <c r="R5" s="908"/>
      <c r="S5" s="909" t="s">
        <v>534</v>
      </c>
      <c r="T5" s="905"/>
      <c r="U5" s="905"/>
      <c r="V5" s="905"/>
      <c r="W5" s="905"/>
      <c r="X5" s="910"/>
      <c r="Y5" s="911" t="s">
        <v>26</v>
      </c>
      <c r="Z5" s="726"/>
      <c r="AA5" s="726"/>
      <c r="AB5" s="726"/>
      <c r="AC5" s="726"/>
      <c r="AD5" s="727"/>
      <c r="AE5" s="912" t="s">
        <v>506</v>
      </c>
      <c r="AF5" s="912"/>
      <c r="AG5" s="912"/>
      <c r="AH5" s="912"/>
      <c r="AI5" s="912"/>
      <c r="AJ5" s="912"/>
      <c r="AK5" s="912"/>
      <c r="AL5" s="912"/>
      <c r="AM5" s="912"/>
      <c r="AN5" s="912"/>
      <c r="AO5" s="912"/>
      <c r="AP5" s="913"/>
      <c r="AQ5" s="914" t="s">
        <v>576</v>
      </c>
      <c r="AR5" s="915"/>
      <c r="AS5" s="915"/>
      <c r="AT5" s="915"/>
      <c r="AU5" s="915"/>
      <c r="AV5" s="915"/>
      <c r="AW5" s="915"/>
      <c r="AX5" s="916"/>
    </row>
    <row r="6" spans="1:50" ht="39" customHeight="1" x14ac:dyDescent="0.15">
      <c r="A6" s="846" t="s">
        <v>27</v>
      </c>
      <c r="B6" s="847"/>
      <c r="C6" s="847"/>
      <c r="D6" s="847"/>
      <c r="E6" s="847"/>
      <c r="F6" s="847"/>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76.5" customHeight="1" x14ac:dyDescent="0.15">
      <c r="A7" s="851" t="s">
        <v>1</v>
      </c>
      <c r="B7" s="852"/>
      <c r="C7" s="852"/>
      <c r="D7" s="852"/>
      <c r="E7" s="852"/>
      <c r="F7" s="853"/>
      <c r="G7" s="854" t="s">
        <v>567</v>
      </c>
      <c r="H7" s="763"/>
      <c r="I7" s="763"/>
      <c r="J7" s="763"/>
      <c r="K7" s="763"/>
      <c r="L7" s="763"/>
      <c r="M7" s="763"/>
      <c r="N7" s="763"/>
      <c r="O7" s="763"/>
      <c r="P7" s="763"/>
      <c r="Q7" s="763"/>
      <c r="R7" s="763"/>
      <c r="S7" s="763"/>
      <c r="T7" s="763"/>
      <c r="U7" s="763"/>
      <c r="V7" s="763"/>
      <c r="W7" s="763"/>
      <c r="X7" s="764"/>
      <c r="Y7" s="855" t="s">
        <v>238</v>
      </c>
      <c r="Z7" s="265"/>
      <c r="AA7" s="265"/>
      <c r="AB7" s="265"/>
      <c r="AC7" s="265"/>
      <c r="AD7" s="856"/>
      <c r="AE7" s="857" t="s">
        <v>580</v>
      </c>
      <c r="AF7" s="858"/>
      <c r="AG7" s="858"/>
      <c r="AH7" s="858"/>
      <c r="AI7" s="858"/>
      <c r="AJ7" s="858"/>
      <c r="AK7" s="858"/>
      <c r="AL7" s="858"/>
      <c r="AM7" s="858"/>
      <c r="AN7" s="858"/>
      <c r="AO7" s="858"/>
      <c r="AP7" s="858"/>
      <c r="AQ7" s="858"/>
      <c r="AR7" s="858"/>
      <c r="AS7" s="858"/>
      <c r="AT7" s="858"/>
      <c r="AU7" s="858"/>
      <c r="AV7" s="858"/>
      <c r="AW7" s="858"/>
      <c r="AX7" s="859"/>
    </row>
    <row r="8" spans="1:50" ht="53.25" customHeight="1" x14ac:dyDescent="0.15">
      <c r="A8" s="851" t="s">
        <v>355</v>
      </c>
      <c r="B8" s="852"/>
      <c r="C8" s="852"/>
      <c r="D8" s="852"/>
      <c r="E8" s="852"/>
      <c r="F8" s="853"/>
      <c r="G8" s="860" t="str">
        <f>入力規則等!A27</f>
        <v>観光立国</v>
      </c>
      <c r="H8" s="861"/>
      <c r="I8" s="861"/>
      <c r="J8" s="861"/>
      <c r="K8" s="861"/>
      <c r="L8" s="861"/>
      <c r="M8" s="861"/>
      <c r="N8" s="861"/>
      <c r="O8" s="861"/>
      <c r="P8" s="861"/>
      <c r="Q8" s="861"/>
      <c r="R8" s="861"/>
      <c r="S8" s="861"/>
      <c r="T8" s="861"/>
      <c r="U8" s="861"/>
      <c r="V8" s="861"/>
      <c r="W8" s="861"/>
      <c r="X8" s="862"/>
      <c r="Y8" s="863" t="s">
        <v>357</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121" t="s">
        <v>71</v>
      </c>
      <c r="B9" s="122"/>
      <c r="C9" s="122"/>
      <c r="D9" s="122"/>
      <c r="E9" s="122"/>
      <c r="F9" s="122"/>
      <c r="G9" s="868" t="s">
        <v>581</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871" t="s">
        <v>81</v>
      </c>
      <c r="B10" s="872"/>
      <c r="C10" s="872"/>
      <c r="D10" s="872"/>
      <c r="E10" s="872"/>
      <c r="F10" s="872"/>
      <c r="G10" s="873" t="s">
        <v>584</v>
      </c>
      <c r="H10" s="874"/>
      <c r="I10" s="874"/>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4"/>
      <c r="AK10" s="874"/>
      <c r="AL10" s="874"/>
      <c r="AM10" s="874"/>
      <c r="AN10" s="874"/>
      <c r="AO10" s="874"/>
      <c r="AP10" s="874"/>
      <c r="AQ10" s="874"/>
      <c r="AR10" s="874"/>
      <c r="AS10" s="874"/>
      <c r="AT10" s="874"/>
      <c r="AU10" s="874"/>
      <c r="AV10" s="874"/>
      <c r="AW10" s="874"/>
      <c r="AX10" s="875"/>
    </row>
    <row r="11" spans="1:50" ht="42" customHeight="1" x14ac:dyDescent="0.15">
      <c r="A11" s="871" t="s">
        <v>19</v>
      </c>
      <c r="B11" s="872"/>
      <c r="C11" s="872"/>
      <c r="D11" s="872"/>
      <c r="E11" s="872"/>
      <c r="F11" s="876"/>
      <c r="G11" s="877" t="str">
        <f>入力規則等!P10</f>
        <v>委託・請負</v>
      </c>
      <c r="H11" s="878"/>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8"/>
      <c r="AL11" s="878"/>
      <c r="AM11" s="878"/>
      <c r="AN11" s="878"/>
      <c r="AO11" s="878"/>
      <c r="AP11" s="878"/>
      <c r="AQ11" s="878"/>
      <c r="AR11" s="878"/>
      <c r="AS11" s="878"/>
      <c r="AT11" s="878"/>
      <c r="AU11" s="878"/>
      <c r="AV11" s="878"/>
      <c r="AW11" s="878"/>
      <c r="AX11" s="879"/>
    </row>
    <row r="12" spans="1:50" ht="21" customHeight="1" x14ac:dyDescent="0.15">
      <c r="A12" s="118" t="s">
        <v>75</v>
      </c>
      <c r="B12" s="119"/>
      <c r="C12" s="119"/>
      <c r="D12" s="119"/>
      <c r="E12" s="119"/>
      <c r="F12" s="120"/>
      <c r="G12" s="880"/>
      <c r="H12" s="881"/>
      <c r="I12" s="881"/>
      <c r="J12" s="881"/>
      <c r="K12" s="881"/>
      <c r="L12" s="881"/>
      <c r="M12" s="881"/>
      <c r="N12" s="881"/>
      <c r="O12" s="881"/>
      <c r="P12" s="277" t="s">
        <v>166</v>
      </c>
      <c r="Q12" s="278"/>
      <c r="R12" s="278"/>
      <c r="S12" s="278"/>
      <c r="T12" s="278"/>
      <c r="U12" s="278"/>
      <c r="V12" s="279"/>
      <c r="W12" s="277" t="s">
        <v>459</v>
      </c>
      <c r="X12" s="278"/>
      <c r="Y12" s="278"/>
      <c r="Z12" s="278"/>
      <c r="AA12" s="278"/>
      <c r="AB12" s="278"/>
      <c r="AC12" s="279"/>
      <c r="AD12" s="277" t="s">
        <v>70</v>
      </c>
      <c r="AE12" s="278"/>
      <c r="AF12" s="278"/>
      <c r="AG12" s="278"/>
      <c r="AH12" s="278"/>
      <c r="AI12" s="278"/>
      <c r="AJ12" s="279"/>
      <c r="AK12" s="277" t="s">
        <v>410</v>
      </c>
      <c r="AL12" s="278"/>
      <c r="AM12" s="278"/>
      <c r="AN12" s="278"/>
      <c r="AO12" s="278"/>
      <c r="AP12" s="278"/>
      <c r="AQ12" s="279"/>
      <c r="AR12" s="277" t="s">
        <v>473</v>
      </c>
      <c r="AS12" s="278"/>
      <c r="AT12" s="278"/>
      <c r="AU12" s="278"/>
      <c r="AV12" s="278"/>
      <c r="AW12" s="278"/>
      <c r="AX12" s="882"/>
    </row>
    <row r="13" spans="1:50" ht="21" customHeight="1" x14ac:dyDescent="0.15">
      <c r="A13" s="81"/>
      <c r="B13" s="82"/>
      <c r="C13" s="82"/>
      <c r="D13" s="82"/>
      <c r="E13" s="82"/>
      <c r="F13" s="83"/>
      <c r="G13" s="434" t="s">
        <v>6</v>
      </c>
      <c r="H13" s="435"/>
      <c r="I13" s="839" t="s">
        <v>17</v>
      </c>
      <c r="J13" s="840"/>
      <c r="K13" s="840"/>
      <c r="L13" s="840"/>
      <c r="M13" s="840"/>
      <c r="N13" s="840"/>
      <c r="O13" s="841"/>
      <c r="P13" s="796" t="s">
        <v>469</v>
      </c>
      <c r="Q13" s="797"/>
      <c r="R13" s="797"/>
      <c r="S13" s="797"/>
      <c r="T13" s="797"/>
      <c r="U13" s="797"/>
      <c r="V13" s="798"/>
      <c r="W13" s="796" t="s">
        <v>469</v>
      </c>
      <c r="X13" s="797"/>
      <c r="Y13" s="797"/>
      <c r="Z13" s="797"/>
      <c r="AA13" s="797"/>
      <c r="AB13" s="797"/>
      <c r="AC13" s="798"/>
      <c r="AD13" s="796" t="s">
        <v>469</v>
      </c>
      <c r="AE13" s="797"/>
      <c r="AF13" s="797"/>
      <c r="AG13" s="797"/>
      <c r="AH13" s="797"/>
      <c r="AI13" s="797"/>
      <c r="AJ13" s="798"/>
      <c r="AK13" s="796" t="s">
        <v>469</v>
      </c>
      <c r="AL13" s="797"/>
      <c r="AM13" s="797"/>
      <c r="AN13" s="797"/>
      <c r="AO13" s="797"/>
      <c r="AP13" s="797"/>
      <c r="AQ13" s="798"/>
      <c r="AR13" s="811" t="s">
        <v>564</v>
      </c>
      <c r="AS13" s="812"/>
      <c r="AT13" s="812"/>
      <c r="AU13" s="812"/>
      <c r="AV13" s="812"/>
      <c r="AW13" s="812"/>
      <c r="AX13" s="842"/>
    </row>
    <row r="14" spans="1:50" ht="21" customHeight="1" x14ac:dyDescent="0.15">
      <c r="A14" s="81"/>
      <c r="B14" s="82"/>
      <c r="C14" s="82"/>
      <c r="D14" s="82"/>
      <c r="E14" s="82"/>
      <c r="F14" s="83"/>
      <c r="G14" s="436"/>
      <c r="H14" s="437"/>
      <c r="I14" s="825" t="s">
        <v>8</v>
      </c>
      <c r="J14" s="831"/>
      <c r="K14" s="831"/>
      <c r="L14" s="831"/>
      <c r="M14" s="831"/>
      <c r="N14" s="831"/>
      <c r="O14" s="832"/>
      <c r="P14" s="796" t="s">
        <v>469</v>
      </c>
      <c r="Q14" s="797"/>
      <c r="R14" s="797"/>
      <c r="S14" s="797"/>
      <c r="T14" s="797"/>
      <c r="U14" s="797"/>
      <c r="V14" s="798"/>
      <c r="W14" s="796" t="s">
        <v>469</v>
      </c>
      <c r="X14" s="797"/>
      <c r="Y14" s="797"/>
      <c r="Z14" s="797"/>
      <c r="AA14" s="797"/>
      <c r="AB14" s="797"/>
      <c r="AC14" s="798"/>
      <c r="AD14" s="796" t="s">
        <v>469</v>
      </c>
      <c r="AE14" s="797"/>
      <c r="AF14" s="797"/>
      <c r="AG14" s="797"/>
      <c r="AH14" s="797"/>
      <c r="AI14" s="797"/>
      <c r="AJ14" s="798"/>
      <c r="AK14" s="796">
        <v>10212</v>
      </c>
      <c r="AL14" s="797"/>
      <c r="AM14" s="797"/>
      <c r="AN14" s="797"/>
      <c r="AO14" s="797"/>
      <c r="AP14" s="797"/>
      <c r="AQ14" s="798"/>
      <c r="AR14" s="843"/>
      <c r="AS14" s="843"/>
      <c r="AT14" s="843"/>
      <c r="AU14" s="843"/>
      <c r="AV14" s="843"/>
      <c r="AW14" s="843"/>
      <c r="AX14" s="844"/>
    </row>
    <row r="15" spans="1:50" ht="21" customHeight="1" x14ac:dyDescent="0.15">
      <c r="A15" s="81"/>
      <c r="B15" s="82"/>
      <c r="C15" s="82"/>
      <c r="D15" s="82"/>
      <c r="E15" s="82"/>
      <c r="F15" s="83"/>
      <c r="G15" s="436"/>
      <c r="H15" s="437"/>
      <c r="I15" s="825" t="s">
        <v>104</v>
      </c>
      <c r="J15" s="826"/>
      <c r="K15" s="826"/>
      <c r="L15" s="826"/>
      <c r="M15" s="826"/>
      <c r="N15" s="826"/>
      <c r="O15" s="827"/>
      <c r="P15" s="796" t="s">
        <v>469</v>
      </c>
      <c r="Q15" s="797"/>
      <c r="R15" s="797"/>
      <c r="S15" s="797"/>
      <c r="T15" s="797"/>
      <c r="U15" s="797"/>
      <c r="V15" s="798"/>
      <c r="W15" s="796" t="s">
        <v>469</v>
      </c>
      <c r="X15" s="797"/>
      <c r="Y15" s="797"/>
      <c r="Z15" s="797"/>
      <c r="AA15" s="797"/>
      <c r="AB15" s="797"/>
      <c r="AC15" s="798"/>
      <c r="AD15" s="796" t="s">
        <v>469</v>
      </c>
      <c r="AE15" s="797"/>
      <c r="AF15" s="797"/>
      <c r="AG15" s="797"/>
      <c r="AH15" s="797"/>
      <c r="AI15" s="797"/>
      <c r="AJ15" s="798"/>
      <c r="AK15" s="796" t="s">
        <v>469</v>
      </c>
      <c r="AL15" s="797"/>
      <c r="AM15" s="797"/>
      <c r="AN15" s="797"/>
      <c r="AO15" s="797"/>
      <c r="AP15" s="797"/>
      <c r="AQ15" s="798"/>
      <c r="AR15" s="796" t="s">
        <v>565</v>
      </c>
      <c r="AS15" s="797"/>
      <c r="AT15" s="797"/>
      <c r="AU15" s="797"/>
      <c r="AV15" s="797"/>
      <c r="AW15" s="797"/>
      <c r="AX15" s="845"/>
    </row>
    <row r="16" spans="1:50" ht="21" customHeight="1" x14ac:dyDescent="0.15">
      <c r="A16" s="81"/>
      <c r="B16" s="82"/>
      <c r="C16" s="82"/>
      <c r="D16" s="82"/>
      <c r="E16" s="82"/>
      <c r="F16" s="83"/>
      <c r="G16" s="436"/>
      <c r="H16" s="437"/>
      <c r="I16" s="825" t="s">
        <v>54</v>
      </c>
      <c r="J16" s="826"/>
      <c r="K16" s="826"/>
      <c r="L16" s="826"/>
      <c r="M16" s="826"/>
      <c r="N16" s="826"/>
      <c r="O16" s="827"/>
      <c r="P16" s="796" t="s">
        <v>469</v>
      </c>
      <c r="Q16" s="797"/>
      <c r="R16" s="797"/>
      <c r="S16" s="797"/>
      <c r="T16" s="797"/>
      <c r="U16" s="797"/>
      <c r="V16" s="798"/>
      <c r="W16" s="796" t="s">
        <v>469</v>
      </c>
      <c r="X16" s="797"/>
      <c r="Y16" s="797"/>
      <c r="Z16" s="797"/>
      <c r="AA16" s="797"/>
      <c r="AB16" s="797"/>
      <c r="AC16" s="798"/>
      <c r="AD16" s="796" t="s">
        <v>469</v>
      </c>
      <c r="AE16" s="797"/>
      <c r="AF16" s="797"/>
      <c r="AG16" s="797"/>
      <c r="AH16" s="797"/>
      <c r="AI16" s="797"/>
      <c r="AJ16" s="798"/>
      <c r="AK16" s="796" t="s">
        <v>469</v>
      </c>
      <c r="AL16" s="797"/>
      <c r="AM16" s="797"/>
      <c r="AN16" s="797"/>
      <c r="AO16" s="797"/>
      <c r="AP16" s="797"/>
      <c r="AQ16" s="798"/>
      <c r="AR16" s="828"/>
      <c r="AS16" s="829"/>
      <c r="AT16" s="829"/>
      <c r="AU16" s="829"/>
      <c r="AV16" s="829"/>
      <c r="AW16" s="829"/>
      <c r="AX16" s="830"/>
    </row>
    <row r="17" spans="1:50" ht="24.75" customHeight="1" x14ac:dyDescent="0.15">
      <c r="A17" s="81"/>
      <c r="B17" s="82"/>
      <c r="C17" s="82"/>
      <c r="D17" s="82"/>
      <c r="E17" s="82"/>
      <c r="F17" s="83"/>
      <c r="G17" s="436"/>
      <c r="H17" s="437"/>
      <c r="I17" s="825" t="s">
        <v>115</v>
      </c>
      <c r="J17" s="831"/>
      <c r="K17" s="831"/>
      <c r="L17" s="831"/>
      <c r="M17" s="831"/>
      <c r="N17" s="831"/>
      <c r="O17" s="832"/>
      <c r="P17" s="796" t="s">
        <v>469</v>
      </c>
      <c r="Q17" s="797"/>
      <c r="R17" s="797"/>
      <c r="S17" s="797"/>
      <c r="T17" s="797"/>
      <c r="U17" s="797"/>
      <c r="V17" s="798"/>
      <c r="W17" s="796" t="s">
        <v>469</v>
      </c>
      <c r="X17" s="797"/>
      <c r="Y17" s="797"/>
      <c r="Z17" s="797"/>
      <c r="AA17" s="797"/>
      <c r="AB17" s="797"/>
      <c r="AC17" s="798"/>
      <c r="AD17" s="796" t="s">
        <v>469</v>
      </c>
      <c r="AE17" s="797"/>
      <c r="AF17" s="797"/>
      <c r="AG17" s="797"/>
      <c r="AH17" s="797"/>
      <c r="AI17" s="797"/>
      <c r="AJ17" s="798"/>
      <c r="AK17" s="796" t="s">
        <v>469</v>
      </c>
      <c r="AL17" s="797"/>
      <c r="AM17" s="797"/>
      <c r="AN17" s="797"/>
      <c r="AO17" s="797"/>
      <c r="AP17" s="797"/>
      <c r="AQ17" s="798"/>
      <c r="AR17" s="833"/>
      <c r="AS17" s="833"/>
      <c r="AT17" s="833"/>
      <c r="AU17" s="833"/>
      <c r="AV17" s="833"/>
      <c r="AW17" s="833"/>
      <c r="AX17" s="834"/>
    </row>
    <row r="18" spans="1:50" ht="24.75" customHeight="1" x14ac:dyDescent="0.15">
      <c r="A18" s="81"/>
      <c r="B18" s="82"/>
      <c r="C18" s="82"/>
      <c r="D18" s="82"/>
      <c r="E18" s="82"/>
      <c r="F18" s="83"/>
      <c r="G18" s="438"/>
      <c r="H18" s="439"/>
      <c r="I18" s="835" t="s">
        <v>65</v>
      </c>
      <c r="J18" s="836"/>
      <c r="K18" s="836"/>
      <c r="L18" s="836"/>
      <c r="M18" s="836"/>
      <c r="N18" s="836"/>
      <c r="O18" s="837"/>
      <c r="P18" s="792">
        <f>SUM(P13:V17)</f>
        <v>0</v>
      </c>
      <c r="Q18" s="793"/>
      <c r="R18" s="793"/>
      <c r="S18" s="793"/>
      <c r="T18" s="793"/>
      <c r="U18" s="793"/>
      <c r="V18" s="794"/>
      <c r="W18" s="792">
        <f>SUM(W13:AC17)</f>
        <v>0</v>
      </c>
      <c r="X18" s="793"/>
      <c r="Y18" s="793"/>
      <c r="Z18" s="793"/>
      <c r="AA18" s="793"/>
      <c r="AB18" s="793"/>
      <c r="AC18" s="794"/>
      <c r="AD18" s="792">
        <f>SUM(AD13:AJ17)</f>
        <v>0</v>
      </c>
      <c r="AE18" s="793"/>
      <c r="AF18" s="793"/>
      <c r="AG18" s="793"/>
      <c r="AH18" s="793"/>
      <c r="AI18" s="793"/>
      <c r="AJ18" s="794"/>
      <c r="AK18" s="792">
        <f>SUM(AK13:AQ17)</f>
        <v>10212</v>
      </c>
      <c r="AL18" s="793"/>
      <c r="AM18" s="793"/>
      <c r="AN18" s="793"/>
      <c r="AO18" s="793"/>
      <c r="AP18" s="793"/>
      <c r="AQ18" s="794"/>
      <c r="AR18" s="792">
        <f>SUM(AR13:AX17)</f>
        <v>0</v>
      </c>
      <c r="AS18" s="793"/>
      <c r="AT18" s="793"/>
      <c r="AU18" s="793"/>
      <c r="AV18" s="793"/>
      <c r="AW18" s="793"/>
      <c r="AX18" s="838"/>
    </row>
    <row r="19" spans="1:50" ht="24.75" customHeight="1" x14ac:dyDescent="0.15">
      <c r="A19" s="81"/>
      <c r="B19" s="82"/>
      <c r="C19" s="82"/>
      <c r="D19" s="82"/>
      <c r="E19" s="82"/>
      <c r="F19" s="83"/>
      <c r="G19" s="817" t="s">
        <v>31</v>
      </c>
      <c r="H19" s="818"/>
      <c r="I19" s="818"/>
      <c r="J19" s="818"/>
      <c r="K19" s="818"/>
      <c r="L19" s="818"/>
      <c r="M19" s="818"/>
      <c r="N19" s="818"/>
      <c r="O19" s="818"/>
      <c r="P19" s="796">
        <v>0</v>
      </c>
      <c r="Q19" s="797"/>
      <c r="R19" s="797"/>
      <c r="S19" s="797"/>
      <c r="T19" s="797"/>
      <c r="U19" s="797"/>
      <c r="V19" s="798"/>
      <c r="W19" s="796">
        <v>0</v>
      </c>
      <c r="X19" s="797"/>
      <c r="Y19" s="797"/>
      <c r="Z19" s="797"/>
      <c r="AA19" s="797"/>
      <c r="AB19" s="797"/>
      <c r="AC19" s="798"/>
      <c r="AD19" s="796">
        <v>0</v>
      </c>
      <c r="AE19" s="797"/>
      <c r="AF19" s="797"/>
      <c r="AG19" s="797"/>
      <c r="AH19" s="797"/>
      <c r="AI19" s="797"/>
      <c r="AJ19" s="798"/>
      <c r="AK19" s="819"/>
      <c r="AL19" s="819"/>
      <c r="AM19" s="819"/>
      <c r="AN19" s="819"/>
      <c r="AO19" s="819"/>
      <c r="AP19" s="819"/>
      <c r="AQ19" s="819"/>
      <c r="AR19" s="819"/>
      <c r="AS19" s="819"/>
      <c r="AT19" s="819"/>
      <c r="AU19" s="819"/>
      <c r="AV19" s="819"/>
      <c r="AW19" s="819"/>
      <c r="AX19" s="820"/>
    </row>
    <row r="20" spans="1:50" ht="24.75" customHeight="1" x14ac:dyDescent="0.15">
      <c r="A20" s="81"/>
      <c r="B20" s="82"/>
      <c r="C20" s="82"/>
      <c r="D20" s="82"/>
      <c r="E20" s="82"/>
      <c r="F20" s="83"/>
      <c r="G20" s="817" t="s">
        <v>36</v>
      </c>
      <c r="H20" s="818"/>
      <c r="I20" s="818"/>
      <c r="J20" s="818"/>
      <c r="K20" s="818"/>
      <c r="L20" s="818"/>
      <c r="M20" s="818"/>
      <c r="N20" s="818"/>
      <c r="O20" s="818"/>
      <c r="P20" s="821" t="str">
        <f>IF(P18=0,"-",SUM(P19)/P18)</f>
        <v>-</v>
      </c>
      <c r="Q20" s="821"/>
      <c r="R20" s="821"/>
      <c r="S20" s="821"/>
      <c r="T20" s="821"/>
      <c r="U20" s="821"/>
      <c r="V20" s="821"/>
      <c r="W20" s="821" t="str">
        <f>IF(W18=0,"-",SUM(W19)/W18)</f>
        <v>-</v>
      </c>
      <c r="X20" s="821"/>
      <c r="Y20" s="821"/>
      <c r="Z20" s="821"/>
      <c r="AA20" s="821"/>
      <c r="AB20" s="821"/>
      <c r="AC20" s="821"/>
      <c r="AD20" s="821" t="str">
        <f>IF(AD18=0,"-",SUM(AD19)/AD18)</f>
        <v>-</v>
      </c>
      <c r="AE20" s="821"/>
      <c r="AF20" s="821"/>
      <c r="AG20" s="821"/>
      <c r="AH20" s="821"/>
      <c r="AI20" s="821"/>
      <c r="AJ20" s="821"/>
      <c r="AK20" s="819"/>
      <c r="AL20" s="819"/>
      <c r="AM20" s="819"/>
      <c r="AN20" s="819"/>
      <c r="AO20" s="819"/>
      <c r="AP20" s="819"/>
      <c r="AQ20" s="822"/>
      <c r="AR20" s="822"/>
      <c r="AS20" s="822"/>
      <c r="AT20" s="822"/>
      <c r="AU20" s="819"/>
      <c r="AV20" s="819"/>
      <c r="AW20" s="819"/>
      <c r="AX20" s="820"/>
    </row>
    <row r="21" spans="1:50" ht="25.5" customHeight="1" x14ac:dyDescent="0.15">
      <c r="A21" s="121"/>
      <c r="B21" s="122"/>
      <c r="C21" s="122"/>
      <c r="D21" s="122"/>
      <c r="E21" s="122"/>
      <c r="F21" s="123"/>
      <c r="G21" s="823" t="s">
        <v>437</v>
      </c>
      <c r="H21" s="824"/>
      <c r="I21" s="824"/>
      <c r="J21" s="824"/>
      <c r="K21" s="824"/>
      <c r="L21" s="824"/>
      <c r="M21" s="824"/>
      <c r="N21" s="824"/>
      <c r="O21" s="824"/>
      <c r="P21" s="821" t="str">
        <f>IF(P19=0,"-",SUM(P19)/SUM(P13,P14))</f>
        <v>-</v>
      </c>
      <c r="Q21" s="821"/>
      <c r="R21" s="821"/>
      <c r="S21" s="821"/>
      <c r="T21" s="821"/>
      <c r="U21" s="821"/>
      <c r="V21" s="821"/>
      <c r="W21" s="821" t="str">
        <f>IF(W19=0,"-",SUM(W19)/SUM(W13,W14))</f>
        <v>-</v>
      </c>
      <c r="X21" s="821"/>
      <c r="Y21" s="821"/>
      <c r="Z21" s="821"/>
      <c r="AA21" s="821"/>
      <c r="AB21" s="821"/>
      <c r="AC21" s="821"/>
      <c r="AD21" s="821" t="str">
        <f>IF(AD19=0,"-",SUM(AD19)/SUM(AD13,AD14))</f>
        <v>-</v>
      </c>
      <c r="AE21" s="821"/>
      <c r="AF21" s="821"/>
      <c r="AG21" s="821"/>
      <c r="AH21" s="821"/>
      <c r="AI21" s="821"/>
      <c r="AJ21" s="821"/>
      <c r="AK21" s="819"/>
      <c r="AL21" s="819"/>
      <c r="AM21" s="819"/>
      <c r="AN21" s="819"/>
      <c r="AO21" s="819"/>
      <c r="AP21" s="819"/>
      <c r="AQ21" s="822"/>
      <c r="AR21" s="822"/>
      <c r="AS21" s="822"/>
      <c r="AT21" s="822"/>
      <c r="AU21" s="819"/>
      <c r="AV21" s="819"/>
      <c r="AW21" s="819"/>
      <c r="AX21" s="820"/>
    </row>
    <row r="22" spans="1:50" ht="18.75" customHeight="1" x14ac:dyDescent="0.15">
      <c r="A22" s="124" t="s">
        <v>475</v>
      </c>
      <c r="B22" s="125"/>
      <c r="C22" s="125"/>
      <c r="D22" s="125"/>
      <c r="E22" s="125"/>
      <c r="F22" s="126"/>
      <c r="G22" s="806" t="s">
        <v>222</v>
      </c>
      <c r="H22" s="193"/>
      <c r="I22" s="193"/>
      <c r="J22" s="193"/>
      <c r="K22" s="193"/>
      <c r="L22" s="193"/>
      <c r="M22" s="193"/>
      <c r="N22" s="193"/>
      <c r="O22" s="194"/>
      <c r="P22" s="192" t="s">
        <v>457</v>
      </c>
      <c r="Q22" s="193"/>
      <c r="R22" s="193"/>
      <c r="S22" s="193"/>
      <c r="T22" s="193"/>
      <c r="U22" s="193"/>
      <c r="V22" s="194"/>
      <c r="W22" s="192" t="s">
        <v>325</v>
      </c>
      <c r="X22" s="193"/>
      <c r="Y22" s="193"/>
      <c r="Z22" s="193"/>
      <c r="AA22" s="193"/>
      <c r="AB22" s="193"/>
      <c r="AC22" s="194"/>
      <c r="AD22" s="192" t="s">
        <v>160</v>
      </c>
      <c r="AE22" s="193"/>
      <c r="AF22" s="193"/>
      <c r="AG22" s="193"/>
      <c r="AH22" s="193"/>
      <c r="AI22" s="193"/>
      <c r="AJ22" s="193"/>
      <c r="AK22" s="193"/>
      <c r="AL22" s="193"/>
      <c r="AM22" s="193"/>
      <c r="AN22" s="193"/>
      <c r="AO22" s="193"/>
      <c r="AP22" s="193"/>
      <c r="AQ22" s="193"/>
      <c r="AR22" s="193"/>
      <c r="AS22" s="193"/>
      <c r="AT22" s="193"/>
      <c r="AU22" s="193"/>
      <c r="AV22" s="193"/>
      <c r="AW22" s="193"/>
      <c r="AX22" s="807"/>
    </row>
    <row r="23" spans="1:50" ht="25.5" customHeight="1" x14ac:dyDescent="0.15">
      <c r="A23" s="127"/>
      <c r="B23" s="128"/>
      <c r="C23" s="128"/>
      <c r="D23" s="128"/>
      <c r="E23" s="128"/>
      <c r="F23" s="129"/>
      <c r="G23" s="808"/>
      <c r="H23" s="809"/>
      <c r="I23" s="809"/>
      <c r="J23" s="809"/>
      <c r="K23" s="809"/>
      <c r="L23" s="809"/>
      <c r="M23" s="809"/>
      <c r="N23" s="809"/>
      <c r="O23" s="810"/>
      <c r="P23" s="811">
        <v>0</v>
      </c>
      <c r="Q23" s="812"/>
      <c r="R23" s="812"/>
      <c r="S23" s="812"/>
      <c r="T23" s="812"/>
      <c r="U23" s="812"/>
      <c r="V23" s="813"/>
      <c r="W23" s="811">
        <v>0</v>
      </c>
      <c r="X23" s="812"/>
      <c r="Y23" s="812"/>
      <c r="Z23" s="812"/>
      <c r="AA23" s="812"/>
      <c r="AB23" s="812"/>
      <c r="AC23" s="813"/>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hidden="1" customHeight="1" x14ac:dyDescent="0.15">
      <c r="A24" s="127"/>
      <c r="B24" s="128"/>
      <c r="C24" s="128"/>
      <c r="D24" s="128"/>
      <c r="E24" s="128"/>
      <c r="F24" s="129"/>
      <c r="G24" s="814"/>
      <c r="H24" s="815"/>
      <c r="I24" s="815"/>
      <c r="J24" s="815"/>
      <c r="K24" s="815"/>
      <c r="L24" s="815"/>
      <c r="M24" s="815"/>
      <c r="N24" s="815"/>
      <c r="O24" s="816"/>
      <c r="P24" s="796"/>
      <c r="Q24" s="797"/>
      <c r="R24" s="797"/>
      <c r="S24" s="797"/>
      <c r="T24" s="797"/>
      <c r="U24" s="797"/>
      <c r="V24" s="798"/>
      <c r="W24" s="796"/>
      <c r="X24" s="797"/>
      <c r="Y24" s="797"/>
      <c r="Z24" s="797"/>
      <c r="AA24" s="797"/>
      <c r="AB24" s="797"/>
      <c r="AC24" s="798"/>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hidden="1" customHeight="1" x14ac:dyDescent="0.15">
      <c r="A25" s="127"/>
      <c r="B25" s="128"/>
      <c r="C25" s="128"/>
      <c r="D25" s="128"/>
      <c r="E25" s="128"/>
      <c r="F25" s="129"/>
      <c r="G25" s="814"/>
      <c r="H25" s="815"/>
      <c r="I25" s="815"/>
      <c r="J25" s="815"/>
      <c r="K25" s="815"/>
      <c r="L25" s="815"/>
      <c r="M25" s="815"/>
      <c r="N25" s="815"/>
      <c r="O25" s="816"/>
      <c r="P25" s="796"/>
      <c r="Q25" s="797"/>
      <c r="R25" s="797"/>
      <c r="S25" s="797"/>
      <c r="T25" s="797"/>
      <c r="U25" s="797"/>
      <c r="V25" s="798"/>
      <c r="W25" s="796"/>
      <c r="X25" s="797"/>
      <c r="Y25" s="797"/>
      <c r="Z25" s="797"/>
      <c r="AA25" s="797"/>
      <c r="AB25" s="797"/>
      <c r="AC25" s="798"/>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hidden="1" customHeight="1" x14ac:dyDescent="0.15">
      <c r="A26" s="127"/>
      <c r="B26" s="128"/>
      <c r="C26" s="128"/>
      <c r="D26" s="128"/>
      <c r="E26" s="128"/>
      <c r="F26" s="129"/>
      <c r="G26" s="814"/>
      <c r="H26" s="815"/>
      <c r="I26" s="815"/>
      <c r="J26" s="815"/>
      <c r="K26" s="815"/>
      <c r="L26" s="815"/>
      <c r="M26" s="815"/>
      <c r="N26" s="815"/>
      <c r="O26" s="816"/>
      <c r="P26" s="796"/>
      <c r="Q26" s="797"/>
      <c r="R26" s="797"/>
      <c r="S26" s="797"/>
      <c r="T26" s="797"/>
      <c r="U26" s="797"/>
      <c r="V26" s="798"/>
      <c r="W26" s="796"/>
      <c r="X26" s="797"/>
      <c r="Y26" s="797"/>
      <c r="Z26" s="797"/>
      <c r="AA26" s="797"/>
      <c r="AB26" s="797"/>
      <c r="AC26" s="798"/>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hidden="1" customHeight="1" x14ac:dyDescent="0.15">
      <c r="A27" s="127"/>
      <c r="B27" s="128"/>
      <c r="C27" s="128"/>
      <c r="D27" s="128"/>
      <c r="E27" s="128"/>
      <c r="F27" s="129"/>
      <c r="G27" s="814"/>
      <c r="H27" s="815"/>
      <c r="I27" s="815"/>
      <c r="J27" s="815"/>
      <c r="K27" s="815"/>
      <c r="L27" s="815"/>
      <c r="M27" s="815"/>
      <c r="N27" s="815"/>
      <c r="O27" s="816"/>
      <c r="P27" s="796"/>
      <c r="Q27" s="797"/>
      <c r="R27" s="797"/>
      <c r="S27" s="797"/>
      <c r="T27" s="797"/>
      <c r="U27" s="797"/>
      <c r="V27" s="798"/>
      <c r="W27" s="796"/>
      <c r="X27" s="797"/>
      <c r="Y27" s="797"/>
      <c r="Z27" s="797"/>
      <c r="AA27" s="797"/>
      <c r="AB27" s="797"/>
      <c r="AC27" s="798"/>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9" t="s">
        <v>145</v>
      </c>
      <c r="H28" s="790"/>
      <c r="I28" s="790"/>
      <c r="J28" s="790"/>
      <c r="K28" s="790"/>
      <c r="L28" s="790"/>
      <c r="M28" s="790"/>
      <c r="N28" s="790"/>
      <c r="O28" s="791"/>
      <c r="P28" s="792">
        <f>P29-SUM(P23:P27)</f>
        <v>0</v>
      </c>
      <c r="Q28" s="793"/>
      <c r="R28" s="793"/>
      <c r="S28" s="793"/>
      <c r="T28" s="793"/>
      <c r="U28" s="793"/>
      <c r="V28" s="794"/>
      <c r="W28" s="792">
        <f>W29-SUM(W23:W27)</f>
        <v>0</v>
      </c>
      <c r="X28" s="793"/>
      <c r="Y28" s="793"/>
      <c r="Z28" s="793"/>
      <c r="AA28" s="793"/>
      <c r="AB28" s="793"/>
      <c r="AC28" s="794"/>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5" t="s">
        <v>65</v>
      </c>
      <c r="H29" s="734"/>
      <c r="I29" s="734"/>
      <c r="J29" s="734"/>
      <c r="K29" s="734"/>
      <c r="L29" s="734"/>
      <c r="M29" s="734"/>
      <c r="N29" s="734"/>
      <c r="O29" s="735"/>
      <c r="P29" s="796">
        <v>0</v>
      </c>
      <c r="Q29" s="797"/>
      <c r="R29" s="797"/>
      <c r="S29" s="797"/>
      <c r="T29" s="797"/>
      <c r="U29" s="797"/>
      <c r="V29" s="798"/>
      <c r="W29" s="799">
        <v>0</v>
      </c>
      <c r="X29" s="800"/>
      <c r="Y29" s="800"/>
      <c r="Z29" s="800"/>
      <c r="AA29" s="800"/>
      <c r="AB29" s="800"/>
      <c r="AC29" s="801"/>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434</v>
      </c>
      <c r="B30" s="441"/>
      <c r="C30" s="441"/>
      <c r="D30" s="441"/>
      <c r="E30" s="441"/>
      <c r="F30" s="442"/>
      <c r="G30" s="443" t="s">
        <v>190</v>
      </c>
      <c r="H30" s="444"/>
      <c r="I30" s="444"/>
      <c r="J30" s="444"/>
      <c r="K30" s="444"/>
      <c r="L30" s="444"/>
      <c r="M30" s="444"/>
      <c r="N30" s="444"/>
      <c r="O30" s="445"/>
      <c r="P30" s="446" t="s">
        <v>78</v>
      </c>
      <c r="Q30" s="444"/>
      <c r="R30" s="444"/>
      <c r="S30" s="444"/>
      <c r="T30" s="444"/>
      <c r="U30" s="444"/>
      <c r="V30" s="444"/>
      <c r="W30" s="444"/>
      <c r="X30" s="445"/>
      <c r="Y30" s="447"/>
      <c r="Z30" s="448"/>
      <c r="AA30" s="449"/>
      <c r="AB30" s="450" t="s">
        <v>40</v>
      </c>
      <c r="AC30" s="451"/>
      <c r="AD30" s="452"/>
      <c r="AE30" s="450" t="s">
        <v>166</v>
      </c>
      <c r="AF30" s="451"/>
      <c r="AG30" s="451"/>
      <c r="AH30" s="452"/>
      <c r="AI30" s="450" t="s">
        <v>459</v>
      </c>
      <c r="AJ30" s="451"/>
      <c r="AK30" s="451"/>
      <c r="AL30" s="452"/>
      <c r="AM30" s="453" t="s">
        <v>70</v>
      </c>
      <c r="AN30" s="453"/>
      <c r="AO30" s="453"/>
      <c r="AP30" s="450"/>
      <c r="AQ30" s="802" t="s">
        <v>326</v>
      </c>
      <c r="AR30" s="803"/>
      <c r="AS30" s="803"/>
      <c r="AT30" s="804"/>
      <c r="AU30" s="444" t="s">
        <v>221</v>
      </c>
      <c r="AV30" s="444"/>
      <c r="AW30" s="444"/>
      <c r="AX30" s="805"/>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6"/>
      <c r="AC31" s="271"/>
      <c r="AD31" s="272"/>
      <c r="AE31" s="276"/>
      <c r="AF31" s="271"/>
      <c r="AG31" s="271"/>
      <c r="AH31" s="272"/>
      <c r="AI31" s="276"/>
      <c r="AJ31" s="271"/>
      <c r="AK31" s="271"/>
      <c r="AL31" s="272"/>
      <c r="AM31" s="303"/>
      <c r="AN31" s="303"/>
      <c r="AO31" s="303"/>
      <c r="AP31" s="276"/>
      <c r="AQ31" s="206"/>
      <c r="AR31" s="199"/>
      <c r="AS31" s="177" t="s">
        <v>327</v>
      </c>
      <c r="AT31" s="178"/>
      <c r="AU31" s="254">
        <v>2</v>
      </c>
      <c r="AV31" s="254"/>
      <c r="AW31" s="318" t="s">
        <v>272</v>
      </c>
      <c r="AX31" s="747"/>
    </row>
    <row r="32" spans="1:50" ht="32.25" customHeight="1" x14ac:dyDescent="0.15">
      <c r="A32" s="372"/>
      <c r="B32" s="370"/>
      <c r="C32" s="370"/>
      <c r="D32" s="370"/>
      <c r="E32" s="370"/>
      <c r="F32" s="371"/>
      <c r="G32" s="363" t="s">
        <v>582</v>
      </c>
      <c r="H32" s="454"/>
      <c r="I32" s="454"/>
      <c r="J32" s="454"/>
      <c r="K32" s="454"/>
      <c r="L32" s="454"/>
      <c r="M32" s="454"/>
      <c r="N32" s="454"/>
      <c r="O32" s="389"/>
      <c r="P32" s="99" t="s">
        <v>583</v>
      </c>
      <c r="Q32" s="100"/>
      <c r="R32" s="100"/>
      <c r="S32" s="100"/>
      <c r="T32" s="100"/>
      <c r="U32" s="100"/>
      <c r="V32" s="100"/>
      <c r="W32" s="100"/>
      <c r="X32" s="187"/>
      <c r="Y32" s="690" t="s">
        <v>44</v>
      </c>
      <c r="Z32" s="782"/>
      <c r="AA32" s="783"/>
      <c r="AB32" s="728" t="s">
        <v>563</v>
      </c>
      <c r="AC32" s="728"/>
      <c r="AD32" s="728"/>
      <c r="AE32" s="787" t="s">
        <v>469</v>
      </c>
      <c r="AF32" s="335"/>
      <c r="AG32" s="335"/>
      <c r="AH32" s="335"/>
      <c r="AI32" s="787" t="s">
        <v>469</v>
      </c>
      <c r="AJ32" s="335"/>
      <c r="AK32" s="335"/>
      <c r="AL32" s="335"/>
      <c r="AM32" s="787" t="s">
        <v>469</v>
      </c>
      <c r="AN32" s="335"/>
      <c r="AO32" s="335"/>
      <c r="AP32" s="335"/>
      <c r="AQ32" s="788" t="s">
        <v>469</v>
      </c>
      <c r="AR32" s="197"/>
      <c r="AS32" s="197"/>
      <c r="AT32" s="198"/>
      <c r="AU32" s="335"/>
      <c r="AV32" s="335"/>
      <c r="AW32" s="335"/>
      <c r="AX32" s="421"/>
    </row>
    <row r="33" spans="1:50" ht="32.25" customHeight="1" x14ac:dyDescent="0.15">
      <c r="A33" s="373"/>
      <c r="B33" s="374"/>
      <c r="C33" s="374"/>
      <c r="D33" s="374"/>
      <c r="E33" s="374"/>
      <c r="F33" s="375"/>
      <c r="G33" s="390"/>
      <c r="H33" s="391"/>
      <c r="I33" s="391"/>
      <c r="J33" s="391"/>
      <c r="K33" s="391"/>
      <c r="L33" s="391"/>
      <c r="M33" s="391"/>
      <c r="N33" s="391"/>
      <c r="O33" s="392"/>
      <c r="P33" s="102"/>
      <c r="Q33" s="103"/>
      <c r="R33" s="103"/>
      <c r="S33" s="103"/>
      <c r="T33" s="103"/>
      <c r="U33" s="103"/>
      <c r="V33" s="103"/>
      <c r="W33" s="103"/>
      <c r="X33" s="189"/>
      <c r="Y33" s="277" t="s">
        <v>86</v>
      </c>
      <c r="Z33" s="278"/>
      <c r="AA33" s="279"/>
      <c r="AB33" s="743" t="s">
        <v>563</v>
      </c>
      <c r="AC33" s="743"/>
      <c r="AD33" s="743"/>
      <c r="AE33" s="334" t="s">
        <v>570</v>
      </c>
      <c r="AF33" s="335"/>
      <c r="AG33" s="335"/>
      <c r="AH33" s="335"/>
      <c r="AI33" s="787" t="s">
        <v>469</v>
      </c>
      <c r="AJ33" s="335"/>
      <c r="AK33" s="335"/>
      <c r="AL33" s="335"/>
      <c r="AM33" s="787" t="s">
        <v>469</v>
      </c>
      <c r="AN33" s="335"/>
      <c r="AO33" s="335"/>
      <c r="AP33" s="335"/>
      <c r="AQ33" s="788" t="s">
        <v>469</v>
      </c>
      <c r="AR33" s="197"/>
      <c r="AS33" s="197"/>
      <c r="AT33" s="198"/>
      <c r="AU33" s="335">
        <v>80</v>
      </c>
      <c r="AV33" s="335"/>
      <c r="AW33" s="335"/>
      <c r="AX33" s="421"/>
    </row>
    <row r="34" spans="1:50" ht="32.25" customHeight="1" x14ac:dyDescent="0.15">
      <c r="A34" s="372"/>
      <c r="B34" s="370"/>
      <c r="C34" s="370"/>
      <c r="D34" s="370"/>
      <c r="E34" s="370"/>
      <c r="F34" s="371"/>
      <c r="G34" s="366"/>
      <c r="H34" s="367"/>
      <c r="I34" s="367"/>
      <c r="J34" s="367"/>
      <c r="K34" s="367"/>
      <c r="L34" s="367"/>
      <c r="M34" s="367"/>
      <c r="N34" s="367"/>
      <c r="O34" s="393"/>
      <c r="P34" s="168"/>
      <c r="Q34" s="169"/>
      <c r="R34" s="169"/>
      <c r="S34" s="169"/>
      <c r="T34" s="169"/>
      <c r="U34" s="169"/>
      <c r="V34" s="169"/>
      <c r="W34" s="169"/>
      <c r="X34" s="191"/>
      <c r="Y34" s="277" t="s">
        <v>49</v>
      </c>
      <c r="Z34" s="278"/>
      <c r="AA34" s="279"/>
      <c r="AB34" s="420" t="s">
        <v>45</v>
      </c>
      <c r="AC34" s="420"/>
      <c r="AD34" s="420"/>
      <c r="AE34" s="334" t="s">
        <v>570</v>
      </c>
      <c r="AF34" s="335"/>
      <c r="AG34" s="335"/>
      <c r="AH34" s="335"/>
      <c r="AI34" s="787" t="s">
        <v>469</v>
      </c>
      <c r="AJ34" s="335"/>
      <c r="AK34" s="335"/>
      <c r="AL34" s="335"/>
      <c r="AM34" s="787" t="s">
        <v>469</v>
      </c>
      <c r="AN34" s="335"/>
      <c r="AO34" s="335"/>
      <c r="AP34" s="335"/>
      <c r="AQ34" s="788" t="s">
        <v>469</v>
      </c>
      <c r="AR34" s="197"/>
      <c r="AS34" s="197"/>
      <c r="AT34" s="198"/>
      <c r="AU34" s="335"/>
      <c r="AV34" s="335"/>
      <c r="AW34" s="335"/>
      <c r="AX34" s="421"/>
    </row>
    <row r="35" spans="1:50" ht="23.25" customHeight="1" x14ac:dyDescent="0.15">
      <c r="A35" s="289" t="s">
        <v>242</v>
      </c>
      <c r="B35" s="290"/>
      <c r="C35" s="290"/>
      <c r="D35" s="290"/>
      <c r="E35" s="290"/>
      <c r="F35" s="291"/>
      <c r="G35" s="363" t="s">
        <v>569</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6"/>
      <c r="B36" s="287"/>
      <c r="C36" s="287"/>
      <c r="D36" s="287"/>
      <c r="E36" s="287"/>
      <c r="F36" s="288"/>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414" t="s">
        <v>434</v>
      </c>
      <c r="B37" s="415"/>
      <c r="C37" s="415"/>
      <c r="D37" s="415"/>
      <c r="E37" s="415"/>
      <c r="F37" s="416"/>
      <c r="G37" s="376" t="s">
        <v>190</v>
      </c>
      <c r="H37" s="377"/>
      <c r="I37" s="377"/>
      <c r="J37" s="377"/>
      <c r="K37" s="377"/>
      <c r="L37" s="377"/>
      <c r="M37" s="377"/>
      <c r="N37" s="377"/>
      <c r="O37" s="378"/>
      <c r="P37" s="379" t="s">
        <v>78</v>
      </c>
      <c r="Q37" s="377"/>
      <c r="R37" s="377"/>
      <c r="S37" s="377"/>
      <c r="T37" s="377"/>
      <c r="U37" s="377"/>
      <c r="V37" s="377"/>
      <c r="W37" s="377"/>
      <c r="X37" s="378"/>
      <c r="Y37" s="380"/>
      <c r="Z37" s="381"/>
      <c r="AA37" s="382"/>
      <c r="AB37" s="386" t="s">
        <v>40</v>
      </c>
      <c r="AC37" s="387"/>
      <c r="AD37" s="388"/>
      <c r="AE37" s="299" t="s">
        <v>166</v>
      </c>
      <c r="AF37" s="300"/>
      <c r="AG37" s="300"/>
      <c r="AH37" s="301"/>
      <c r="AI37" s="299" t="s">
        <v>459</v>
      </c>
      <c r="AJ37" s="300"/>
      <c r="AK37" s="300"/>
      <c r="AL37" s="301"/>
      <c r="AM37" s="302" t="s">
        <v>70</v>
      </c>
      <c r="AN37" s="302"/>
      <c r="AO37" s="302"/>
      <c r="AP37" s="302"/>
      <c r="AQ37" s="219" t="s">
        <v>326</v>
      </c>
      <c r="AR37" s="214"/>
      <c r="AS37" s="214"/>
      <c r="AT37" s="215"/>
      <c r="AU37" s="377" t="s">
        <v>221</v>
      </c>
      <c r="AV37" s="377"/>
      <c r="AW37" s="377"/>
      <c r="AX37" s="786"/>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6"/>
      <c r="AC38" s="271"/>
      <c r="AD38" s="272"/>
      <c r="AE38" s="276"/>
      <c r="AF38" s="271"/>
      <c r="AG38" s="271"/>
      <c r="AH38" s="272"/>
      <c r="AI38" s="276"/>
      <c r="AJ38" s="271"/>
      <c r="AK38" s="271"/>
      <c r="AL38" s="272"/>
      <c r="AM38" s="303"/>
      <c r="AN38" s="303"/>
      <c r="AO38" s="303"/>
      <c r="AP38" s="303"/>
      <c r="AQ38" s="206"/>
      <c r="AR38" s="199"/>
      <c r="AS38" s="177" t="s">
        <v>327</v>
      </c>
      <c r="AT38" s="178"/>
      <c r="AU38" s="254">
        <v>2</v>
      </c>
      <c r="AV38" s="254"/>
      <c r="AW38" s="318" t="s">
        <v>272</v>
      </c>
      <c r="AX38" s="747"/>
    </row>
    <row r="39" spans="1:50" ht="32.25" customHeight="1" x14ac:dyDescent="0.15">
      <c r="A39" s="372"/>
      <c r="B39" s="370"/>
      <c r="C39" s="370"/>
      <c r="D39" s="370"/>
      <c r="E39" s="370"/>
      <c r="F39" s="371"/>
      <c r="G39" s="363" t="s">
        <v>571</v>
      </c>
      <c r="H39" s="364"/>
      <c r="I39" s="364"/>
      <c r="J39" s="364"/>
      <c r="K39" s="364"/>
      <c r="L39" s="364"/>
      <c r="M39" s="364"/>
      <c r="N39" s="364"/>
      <c r="O39" s="389"/>
      <c r="P39" s="100" t="s">
        <v>568</v>
      </c>
      <c r="Q39" s="100"/>
      <c r="R39" s="100"/>
      <c r="S39" s="100"/>
      <c r="T39" s="100"/>
      <c r="U39" s="100"/>
      <c r="V39" s="100"/>
      <c r="W39" s="100"/>
      <c r="X39" s="187"/>
      <c r="Y39" s="690" t="s">
        <v>44</v>
      </c>
      <c r="Z39" s="782"/>
      <c r="AA39" s="783"/>
      <c r="AB39" s="728" t="s">
        <v>563</v>
      </c>
      <c r="AC39" s="728"/>
      <c r="AD39" s="728"/>
      <c r="AE39" s="334" t="s">
        <v>469</v>
      </c>
      <c r="AF39" s="335"/>
      <c r="AG39" s="335"/>
      <c r="AH39" s="335"/>
      <c r="AI39" s="334" t="s">
        <v>469</v>
      </c>
      <c r="AJ39" s="335"/>
      <c r="AK39" s="335"/>
      <c r="AL39" s="335"/>
      <c r="AM39" s="334" t="s">
        <v>469</v>
      </c>
      <c r="AN39" s="335"/>
      <c r="AO39" s="335"/>
      <c r="AP39" s="335"/>
      <c r="AQ39" s="196" t="s">
        <v>469</v>
      </c>
      <c r="AR39" s="197"/>
      <c r="AS39" s="197"/>
      <c r="AT39" s="198"/>
      <c r="AU39" s="335"/>
      <c r="AV39" s="335"/>
      <c r="AW39" s="335"/>
      <c r="AX39" s="421"/>
    </row>
    <row r="40" spans="1:50" ht="3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7" t="s">
        <v>86</v>
      </c>
      <c r="Z40" s="278"/>
      <c r="AA40" s="279"/>
      <c r="AB40" s="743" t="s">
        <v>563</v>
      </c>
      <c r="AC40" s="743"/>
      <c r="AD40" s="743"/>
      <c r="AE40" s="334" t="s">
        <v>469</v>
      </c>
      <c r="AF40" s="335"/>
      <c r="AG40" s="335"/>
      <c r="AH40" s="335"/>
      <c r="AI40" s="334" t="s">
        <v>469</v>
      </c>
      <c r="AJ40" s="335"/>
      <c r="AK40" s="335"/>
      <c r="AL40" s="335"/>
      <c r="AM40" s="334" t="s">
        <v>469</v>
      </c>
      <c r="AN40" s="335"/>
      <c r="AO40" s="335"/>
      <c r="AP40" s="335"/>
      <c r="AQ40" s="196" t="s">
        <v>469</v>
      </c>
      <c r="AR40" s="197"/>
      <c r="AS40" s="197"/>
      <c r="AT40" s="198"/>
      <c r="AU40" s="335">
        <v>20</v>
      </c>
      <c r="AV40" s="335"/>
      <c r="AW40" s="335"/>
      <c r="AX40" s="421"/>
    </row>
    <row r="41" spans="1:50" ht="3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7" t="s">
        <v>49</v>
      </c>
      <c r="Z41" s="278"/>
      <c r="AA41" s="279"/>
      <c r="AB41" s="420" t="s">
        <v>45</v>
      </c>
      <c r="AC41" s="420"/>
      <c r="AD41" s="420"/>
      <c r="AE41" s="334" t="s">
        <v>469</v>
      </c>
      <c r="AF41" s="335"/>
      <c r="AG41" s="335"/>
      <c r="AH41" s="335"/>
      <c r="AI41" s="334" t="s">
        <v>469</v>
      </c>
      <c r="AJ41" s="335"/>
      <c r="AK41" s="335"/>
      <c r="AL41" s="335"/>
      <c r="AM41" s="334" t="s">
        <v>469</v>
      </c>
      <c r="AN41" s="335"/>
      <c r="AO41" s="335"/>
      <c r="AP41" s="335"/>
      <c r="AQ41" s="196" t="s">
        <v>469</v>
      </c>
      <c r="AR41" s="197"/>
      <c r="AS41" s="197"/>
      <c r="AT41" s="198"/>
      <c r="AU41" s="335"/>
      <c r="AV41" s="335"/>
      <c r="AW41" s="335"/>
      <c r="AX41" s="421"/>
    </row>
    <row r="42" spans="1:50" ht="23.25" customHeight="1" x14ac:dyDescent="0.15">
      <c r="A42" s="289" t="s">
        <v>242</v>
      </c>
      <c r="B42" s="290"/>
      <c r="C42" s="290"/>
      <c r="D42" s="290"/>
      <c r="E42" s="290"/>
      <c r="F42" s="291"/>
      <c r="G42" s="363" t="s">
        <v>142</v>
      </c>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customHeight="1" x14ac:dyDescent="0.15">
      <c r="A43" s="286"/>
      <c r="B43" s="287"/>
      <c r="C43" s="287"/>
      <c r="D43" s="287"/>
      <c r="E43" s="287"/>
      <c r="F43" s="288"/>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434</v>
      </c>
      <c r="B44" s="415"/>
      <c r="C44" s="415"/>
      <c r="D44" s="415"/>
      <c r="E44" s="415"/>
      <c r="F44" s="416"/>
      <c r="G44" s="376" t="s">
        <v>190</v>
      </c>
      <c r="H44" s="377"/>
      <c r="I44" s="377"/>
      <c r="J44" s="377"/>
      <c r="K44" s="377"/>
      <c r="L44" s="377"/>
      <c r="M44" s="377"/>
      <c r="N44" s="377"/>
      <c r="O44" s="378"/>
      <c r="P44" s="379" t="s">
        <v>78</v>
      </c>
      <c r="Q44" s="377"/>
      <c r="R44" s="377"/>
      <c r="S44" s="377"/>
      <c r="T44" s="377"/>
      <c r="U44" s="377"/>
      <c r="V44" s="377"/>
      <c r="W44" s="377"/>
      <c r="X44" s="378"/>
      <c r="Y44" s="380"/>
      <c r="Z44" s="381"/>
      <c r="AA44" s="382"/>
      <c r="AB44" s="386" t="s">
        <v>40</v>
      </c>
      <c r="AC44" s="387"/>
      <c r="AD44" s="388"/>
      <c r="AE44" s="299" t="s">
        <v>166</v>
      </c>
      <c r="AF44" s="300"/>
      <c r="AG44" s="300"/>
      <c r="AH44" s="301"/>
      <c r="AI44" s="299" t="s">
        <v>459</v>
      </c>
      <c r="AJ44" s="300"/>
      <c r="AK44" s="300"/>
      <c r="AL44" s="301"/>
      <c r="AM44" s="302" t="s">
        <v>70</v>
      </c>
      <c r="AN44" s="302"/>
      <c r="AO44" s="302"/>
      <c r="AP44" s="302"/>
      <c r="AQ44" s="219" t="s">
        <v>326</v>
      </c>
      <c r="AR44" s="214"/>
      <c r="AS44" s="214"/>
      <c r="AT44" s="215"/>
      <c r="AU44" s="377" t="s">
        <v>221</v>
      </c>
      <c r="AV44" s="377"/>
      <c r="AW44" s="377"/>
      <c r="AX44" s="786"/>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6"/>
      <c r="AC45" s="271"/>
      <c r="AD45" s="272"/>
      <c r="AE45" s="276"/>
      <c r="AF45" s="271"/>
      <c r="AG45" s="271"/>
      <c r="AH45" s="272"/>
      <c r="AI45" s="276"/>
      <c r="AJ45" s="271"/>
      <c r="AK45" s="271"/>
      <c r="AL45" s="272"/>
      <c r="AM45" s="303"/>
      <c r="AN45" s="303"/>
      <c r="AO45" s="303"/>
      <c r="AP45" s="303"/>
      <c r="AQ45" s="206"/>
      <c r="AR45" s="199"/>
      <c r="AS45" s="177" t="s">
        <v>327</v>
      </c>
      <c r="AT45" s="178"/>
      <c r="AU45" s="254"/>
      <c r="AV45" s="254"/>
      <c r="AW45" s="318" t="s">
        <v>272</v>
      </c>
      <c r="AX45" s="747"/>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0" t="s">
        <v>44</v>
      </c>
      <c r="Z46" s="782"/>
      <c r="AA46" s="783"/>
      <c r="AB46" s="728"/>
      <c r="AC46" s="728"/>
      <c r="AD46" s="728"/>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7" t="s">
        <v>86</v>
      </c>
      <c r="Z47" s="278"/>
      <c r="AA47" s="279"/>
      <c r="AB47" s="743"/>
      <c r="AC47" s="743"/>
      <c r="AD47" s="743"/>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7" t="s">
        <v>49</v>
      </c>
      <c r="Z48" s="278"/>
      <c r="AA48" s="279"/>
      <c r="AB48" s="420" t="s">
        <v>45</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9" t="s">
        <v>242</v>
      </c>
      <c r="B49" s="290"/>
      <c r="C49" s="290"/>
      <c r="D49" s="290"/>
      <c r="E49" s="290"/>
      <c r="F49" s="291"/>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6"/>
      <c r="B50" s="287"/>
      <c r="C50" s="287"/>
      <c r="D50" s="287"/>
      <c r="E50" s="287"/>
      <c r="F50" s="288"/>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434</v>
      </c>
      <c r="B51" s="370"/>
      <c r="C51" s="370"/>
      <c r="D51" s="370"/>
      <c r="E51" s="370"/>
      <c r="F51" s="371"/>
      <c r="G51" s="376" t="s">
        <v>190</v>
      </c>
      <c r="H51" s="377"/>
      <c r="I51" s="377"/>
      <c r="J51" s="377"/>
      <c r="K51" s="377"/>
      <c r="L51" s="377"/>
      <c r="M51" s="377"/>
      <c r="N51" s="377"/>
      <c r="O51" s="378"/>
      <c r="P51" s="379" t="s">
        <v>78</v>
      </c>
      <c r="Q51" s="377"/>
      <c r="R51" s="377"/>
      <c r="S51" s="377"/>
      <c r="T51" s="377"/>
      <c r="U51" s="377"/>
      <c r="V51" s="377"/>
      <c r="W51" s="377"/>
      <c r="X51" s="378"/>
      <c r="Y51" s="380"/>
      <c r="Z51" s="381"/>
      <c r="AA51" s="382"/>
      <c r="AB51" s="386" t="s">
        <v>40</v>
      </c>
      <c r="AC51" s="387"/>
      <c r="AD51" s="388"/>
      <c r="AE51" s="299" t="s">
        <v>166</v>
      </c>
      <c r="AF51" s="300"/>
      <c r="AG51" s="300"/>
      <c r="AH51" s="301"/>
      <c r="AI51" s="299" t="s">
        <v>459</v>
      </c>
      <c r="AJ51" s="300"/>
      <c r="AK51" s="300"/>
      <c r="AL51" s="301"/>
      <c r="AM51" s="302" t="s">
        <v>70</v>
      </c>
      <c r="AN51" s="302"/>
      <c r="AO51" s="302"/>
      <c r="AP51" s="302"/>
      <c r="AQ51" s="219" t="s">
        <v>326</v>
      </c>
      <c r="AR51" s="214"/>
      <c r="AS51" s="214"/>
      <c r="AT51" s="215"/>
      <c r="AU51" s="784" t="s">
        <v>221</v>
      </c>
      <c r="AV51" s="784"/>
      <c r="AW51" s="784"/>
      <c r="AX51" s="785"/>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6"/>
      <c r="AC52" s="271"/>
      <c r="AD52" s="272"/>
      <c r="AE52" s="276"/>
      <c r="AF52" s="271"/>
      <c r="AG52" s="271"/>
      <c r="AH52" s="272"/>
      <c r="AI52" s="276"/>
      <c r="AJ52" s="271"/>
      <c r="AK52" s="271"/>
      <c r="AL52" s="272"/>
      <c r="AM52" s="303"/>
      <c r="AN52" s="303"/>
      <c r="AO52" s="303"/>
      <c r="AP52" s="303"/>
      <c r="AQ52" s="206"/>
      <c r="AR52" s="199"/>
      <c r="AS52" s="177" t="s">
        <v>327</v>
      </c>
      <c r="AT52" s="178"/>
      <c r="AU52" s="254"/>
      <c r="AV52" s="254"/>
      <c r="AW52" s="318" t="s">
        <v>272</v>
      </c>
      <c r="AX52" s="747"/>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0" t="s">
        <v>44</v>
      </c>
      <c r="Z53" s="782"/>
      <c r="AA53" s="783"/>
      <c r="AB53" s="728"/>
      <c r="AC53" s="728"/>
      <c r="AD53" s="728"/>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7" t="s">
        <v>86</v>
      </c>
      <c r="Z54" s="278"/>
      <c r="AA54" s="279"/>
      <c r="AB54" s="743"/>
      <c r="AC54" s="743"/>
      <c r="AD54" s="743"/>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7" t="s">
        <v>49</v>
      </c>
      <c r="Z55" s="278"/>
      <c r="AA55" s="279"/>
      <c r="AB55" s="744" t="s">
        <v>45</v>
      </c>
      <c r="AC55" s="744"/>
      <c r="AD55" s="744"/>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9" t="s">
        <v>242</v>
      </c>
      <c r="B56" s="290"/>
      <c r="C56" s="290"/>
      <c r="D56" s="290"/>
      <c r="E56" s="290"/>
      <c r="F56" s="291"/>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6"/>
      <c r="B57" s="287"/>
      <c r="C57" s="287"/>
      <c r="D57" s="287"/>
      <c r="E57" s="287"/>
      <c r="F57" s="288"/>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434</v>
      </c>
      <c r="B58" s="370"/>
      <c r="C58" s="370"/>
      <c r="D58" s="370"/>
      <c r="E58" s="370"/>
      <c r="F58" s="371"/>
      <c r="G58" s="376" t="s">
        <v>190</v>
      </c>
      <c r="H58" s="377"/>
      <c r="I58" s="377"/>
      <c r="J58" s="377"/>
      <c r="K58" s="377"/>
      <c r="L58" s="377"/>
      <c r="M58" s="377"/>
      <c r="N58" s="377"/>
      <c r="O58" s="378"/>
      <c r="P58" s="379" t="s">
        <v>78</v>
      </c>
      <c r="Q58" s="377"/>
      <c r="R58" s="377"/>
      <c r="S58" s="377"/>
      <c r="T58" s="377"/>
      <c r="U58" s="377"/>
      <c r="V58" s="377"/>
      <c r="W58" s="377"/>
      <c r="X58" s="378"/>
      <c r="Y58" s="380"/>
      <c r="Z58" s="381"/>
      <c r="AA58" s="382"/>
      <c r="AB58" s="386" t="s">
        <v>40</v>
      </c>
      <c r="AC58" s="387"/>
      <c r="AD58" s="388"/>
      <c r="AE58" s="299" t="s">
        <v>166</v>
      </c>
      <c r="AF58" s="300"/>
      <c r="AG58" s="300"/>
      <c r="AH58" s="301"/>
      <c r="AI58" s="299" t="s">
        <v>459</v>
      </c>
      <c r="AJ58" s="300"/>
      <c r="AK58" s="300"/>
      <c r="AL58" s="301"/>
      <c r="AM58" s="302" t="s">
        <v>70</v>
      </c>
      <c r="AN58" s="302"/>
      <c r="AO58" s="302"/>
      <c r="AP58" s="302"/>
      <c r="AQ58" s="219" t="s">
        <v>326</v>
      </c>
      <c r="AR58" s="214"/>
      <c r="AS58" s="214"/>
      <c r="AT58" s="215"/>
      <c r="AU58" s="784" t="s">
        <v>221</v>
      </c>
      <c r="AV58" s="784"/>
      <c r="AW58" s="784"/>
      <c r="AX58" s="785"/>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6"/>
      <c r="AC59" s="271"/>
      <c r="AD59" s="272"/>
      <c r="AE59" s="276"/>
      <c r="AF59" s="271"/>
      <c r="AG59" s="271"/>
      <c r="AH59" s="272"/>
      <c r="AI59" s="276"/>
      <c r="AJ59" s="271"/>
      <c r="AK59" s="271"/>
      <c r="AL59" s="272"/>
      <c r="AM59" s="303"/>
      <c r="AN59" s="303"/>
      <c r="AO59" s="303"/>
      <c r="AP59" s="303"/>
      <c r="AQ59" s="206"/>
      <c r="AR59" s="199"/>
      <c r="AS59" s="177" t="s">
        <v>327</v>
      </c>
      <c r="AT59" s="178"/>
      <c r="AU59" s="254"/>
      <c r="AV59" s="254"/>
      <c r="AW59" s="318" t="s">
        <v>272</v>
      </c>
      <c r="AX59" s="747"/>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0" t="s">
        <v>44</v>
      </c>
      <c r="Z60" s="782"/>
      <c r="AA60" s="783"/>
      <c r="AB60" s="728"/>
      <c r="AC60" s="728"/>
      <c r="AD60" s="728"/>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7" t="s">
        <v>86</v>
      </c>
      <c r="Z61" s="278"/>
      <c r="AA61" s="279"/>
      <c r="AB61" s="743"/>
      <c r="AC61" s="743"/>
      <c r="AD61" s="743"/>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7" t="s">
        <v>49</v>
      </c>
      <c r="Z62" s="278"/>
      <c r="AA62" s="279"/>
      <c r="AB62" s="420" t="s">
        <v>45</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9" t="s">
        <v>242</v>
      </c>
      <c r="B63" s="290"/>
      <c r="C63" s="290"/>
      <c r="D63" s="290"/>
      <c r="E63" s="290"/>
      <c r="F63" s="291"/>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6"/>
      <c r="B64" s="287"/>
      <c r="C64" s="287"/>
      <c r="D64" s="287"/>
      <c r="E64" s="287"/>
      <c r="F64" s="288"/>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255</v>
      </c>
      <c r="B65" s="354"/>
      <c r="C65" s="354"/>
      <c r="D65" s="354"/>
      <c r="E65" s="354"/>
      <c r="F65" s="355"/>
      <c r="G65" s="394"/>
      <c r="H65" s="174" t="s">
        <v>190</v>
      </c>
      <c r="I65" s="174"/>
      <c r="J65" s="174"/>
      <c r="K65" s="174"/>
      <c r="L65" s="174"/>
      <c r="M65" s="174"/>
      <c r="N65" s="174"/>
      <c r="O65" s="175"/>
      <c r="P65" s="182" t="s">
        <v>78</v>
      </c>
      <c r="Q65" s="174"/>
      <c r="R65" s="174"/>
      <c r="S65" s="174"/>
      <c r="T65" s="174"/>
      <c r="U65" s="174"/>
      <c r="V65" s="175"/>
      <c r="W65" s="396" t="s">
        <v>111</v>
      </c>
      <c r="X65" s="397"/>
      <c r="Y65" s="400"/>
      <c r="Z65" s="400"/>
      <c r="AA65" s="401"/>
      <c r="AB65" s="182" t="s">
        <v>40</v>
      </c>
      <c r="AC65" s="174"/>
      <c r="AD65" s="175"/>
      <c r="AE65" s="299" t="s">
        <v>166</v>
      </c>
      <c r="AF65" s="300"/>
      <c r="AG65" s="300"/>
      <c r="AH65" s="301"/>
      <c r="AI65" s="299" t="s">
        <v>459</v>
      </c>
      <c r="AJ65" s="300"/>
      <c r="AK65" s="300"/>
      <c r="AL65" s="301"/>
      <c r="AM65" s="302" t="s">
        <v>70</v>
      </c>
      <c r="AN65" s="302"/>
      <c r="AO65" s="302"/>
      <c r="AP65" s="302"/>
      <c r="AQ65" s="182" t="s">
        <v>326</v>
      </c>
      <c r="AR65" s="174"/>
      <c r="AS65" s="174"/>
      <c r="AT65" s="175"/>
      <c r="AU65" s="204" t="s">
        <v>221</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6"/>
      <c r="AF66" s="271"/>
      <c r="AG66" s="271"/>
      <c r="AH66" s="272"/>
      <c r="AI66" s="276"/>
      <c r="AJ66" s="271"/>
      <c r="AK66" s="271"/>
      <c r="AL66" s="272"/>
      <c r="AM66" s="303"/>
      <c r="AN66" s="303"/>
      <c r="AO66" s="303"/>
      <c r="AP66" s="303"/>
      <c r="AQ66" s="253"/>
      <c r="AR66" s="254"/>
      <c r="AS66" s="177" t="s">
        <v>327</v>
      </c>
      <c r="AT66" s="178"/>
      <c r="AU66" s="254"/>
      <c r="AV66" s="254"/>
      <c r="AW66" s="177" t="s">
        <v>272</v>
      </c>
      <c r="AX66" s="207"/>
    </row>
    <row r="67" spans="1:50" ht="23.25" hidden="1" customHeight="1" x14ac:dyDescent="0.15">
      <c r="A67" s="337"/>
      <c r="B67" s="338"/>
      <c r="C67" s="338"/>
      <c r="D67" s="338"/>
      <c r="E67" s="338"/>
      <c r="F67" s="339"/>
      <c r="G67" s="361" t="s">
        <v>330</v>
      </c>
      <c r="H67" s="402"/>
      <c r="I67" s="403"/>
      <c r="J67" s="403"/>
      <c r="K67" s="403"/>
      <c r="L67" s="403"/>
      <c r="M67" s="403"/>
      <c r="N67" s="403"/>
      <c r="O67" s="404"/>
      <c r="P67" s="402"/>
      <c r="Q67" s="403"/>
      <c r="R67" s="403"/>
      <c r="S67" s="403"/>
      <c r="T67" s="403"/>
      <c r="U67" s="403"/>
      <c r="V67" s="404"/>
      <c r="W67" s="408"/>
      <c r="X67" s="409"/>
      <c r="Y67" s="209" t="s">
        <v>44</v>
      </c>
      <c r="Z67" s="209"/>
      <c r="AA67" s="210"/>
      <c r="AB67" s="780" t="s">
        <v>84</v>
      </c>
      <c r="AC67" s="780"/>
      <c r="AD67" s="780"/>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86</v>
      </c>
      <c r="Z68" s="193"/>
      <c r="AA68" s="194"/>
      <c r="AB68" s="781" t="s">
        <v>84</v>
      </c>
      <c r="AC68" s="781"/>
      <c r="AD68" s="781"/>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779" t="s">
        <v>45</v>
      </c>
      <c r="AC69" s="779"/>
      <c r="AD69" s="779"/>
      <c r="AE69" s="714"/>
      <c r="AF69" s="715"/>
      <c r="AG69" s="715"/>
      <c r="AH69" s="715"/>
      <c r="AI69" s="714"/>
      <c r="AJ69" s="715"/>
      <c r="AK69" s="715"/>
      <c r="AL69" s="715"/>
      <c r="AM69" s="714"/>
      <c r="AN69" s="715"/>
      <c r="AO69" s="715"/>
      <c r="AP69" s="715"/>
      <c r="AQ69" s="334"/>
      <c r="AR69" s="335"/>
      <c r="AS69" s="335"/>
      <c r="AT69" s="336"/>
      <c r="AU69" s="335"/>
      <c r="AV69" s="335"/>
      <c r="AW69" s="335"/>
      <c r="AX69" s="421"/>
    </row>
    <row r="70" spans="1:50" ht="23.25" hidden="1" customHeight="1" x14ac:dyDescent="0.15">
      <c r="A70" s="337" t="s">
        <v>439</v>
      </c>
      <c r="B70" s="338"/>
      <c r="C70" s="338"/>
      <c r="D70" s="338"/>
      <c r="E70" s="338"/>
      <c r="F70" s="339"/>
      <c r="G70" s="343" t="s">
        <v>319</v>
      </c>
      <c r="H70" s="344"/>
      <c r="I70" s="344"/>
      <c r="J70" s="344"/>
      <c r="K70" s="344"/>
      <c r="L70" s="344"/>
      <c r="M70" s="344"/>
      <c r="N70" s="344"/>
      <c r="O70" s="344"/>
      <c r="P70" s="344"/>
      <c r="Q70" s="344"/>
      <c r="R70" s="344"/>
      <c r="S70" s="344"/>
      <c r="T70" s="344"/>
      <c r="U70" s="344"/>
      <c r="V70" s="344"/>
      <c r="W70" s="347" t="s">
        <v>450</v>
      </c>
      <c r="X70" s="348"/>
      <c r="Y70" s="209" t="s">
        <v>44</v>
      </c>
      <c r="Z70" s="209"/>
      <c r="AA70" s="210"/>
      <c r="AB70" s="780" t="s">
        <v>84</v>
      </c>
      <c r="AC70" s="780"/>
      <c r="AD70" s="780"/>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86</v>
      </c>
      <c r="Z71" s="193"/>
      <c r="AA71" s="194"/>
      <c r="AB71" s="781" t="s">
        <v>84</v>
      </c>
      <c r="AC71" s="781"/>
      <c r="AD71" s="781"/>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779" t="s">
        <v>45</v>
      </c>
      <c r="AC72" s="779"/>
      <c r="AD72" s="779"/>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255</v>
      </c>
      <c r="B73" s="354"/>
      <c r="C73" s="354"/>
      <c r="D73" s="354"/>
      <c r="E73" s="354"/>
      <c r="F73" s="355"/>
      <c r="G73" s="356"/>
      <c r="H73" s="174" t="s">
        <v>190</v>
      </c>
      <c r="I73" s="174"/>
      <c r="J73" s="174"/>
      <c r="K73" s="174"/>
      <c r="L73" s="174"/>
      <c r="M73" s="174"/>
      <c r="N73" s="174"/>
      <c r="O73" s="175"/>
      <c r="P73" s="182" t="s">
        <v>78</v>
      </c>
      <c r="Q73" s="174"/>
      <c r="R73" s="174"/>
      <c r="S73" s="174"/>
      <c r="T73" s="174"/>
      <c r="U73" s="174"/>
      <c r="V73" s="174"/>
      <c r="W73" s="174"/>
      <c r="X73" s="175"/>
      <c r="Y73" s="358"/>
      <c r="Z73" s="359"/>
      <c r="AA73" s="360"/>
      <c r="AB73" s="182" t="s">
        <v>40</v>
      </c>
      <c r="AC73" s="174"/>
      <c r="AD73" s="175"/>
      <c r="AE73" s="299" t="s">
        <v>166</v>
      </c>
      <c r="AF73" s="300"/>
      <c r="AG73" s="300"/>
      <c r="AH73" s="301"/>
      <c r="AI73" s="299" t="s">
        <v>459</v>
      </c>
      <c r="AJ73" s="300"/>
      <c r="AK73" s="300"/>
      <c r="AL73" s="301"/>
      <c r="AM73" s="302" t="s">
        <v>70</v>
      </c>
      <c r="AN73" s="302"/>
      <c r="AO73" s="302"/>
      <c r="AP73" s="302"/>
      <c r="AQ73" s="182" t="s">
        <v>326</v>
      </c>
      <c r="AR73" s="174"/>
      <c r="AS73" s="174"/>
      <c r="AT73" s="175"/>
      <c r="AU73" s="247" t="s">
        <v>221</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6"/>
      <c r="AF74" s="271"/>
      <c r="AG74" s="271"/>
      <c r="AH74" s="272"/>
      <c r="AI74" s="276"/>
      <c r="AJ74" s="271"/>
      <c r="AK74" s="271"/>
      <c r="AL74" s="272"/>
      <c r="AM74" s="303"/>
      <c r="AN74" s="303"/>
      <c r="AO74" s="303"/>
      <c r="AP74" s="303"/>
      <c r="AQ74" s="206"/>
      <c r="AR74" s="199"/>
      <c r="AS74" s="177" t="s">
        <v>327</v>
      </c>
      <c r="AT74" s="178"/>
      <c r="AU74" s="206"/>
      <c r="AV74" s="199"/>
      <c r="AW74" s="177" t="s">
        <v>272</v>
      </c>
      <c r="AX74" s="207"/>
    </row>
    <row r="75" spans="1:50" ht="23.25" hidden="1" customHeight="1" x14ac:dyDescent="0.15">
      <c r="A75" s="337"/>
      <c r="B75" s="338"/>
      <c r="C75" s="338"/>
      <c r="D75" s="338"/>
      <c r="E75" s="338"/>
      <c r="F75" s="339"/>
      <c r="G75" s="361" t="s">
        <v>330</v>
      </c>
      <c r="H75" s="100"/>
      <c r="I75" s="100"/>
      <c r="J75" s="100"/>
      <c r="K75" s="100"/>
      <c r="L75" s="100"/>
      <c r="M75" s="100"/>
      <c r="N75" s="100"/>
      <c r="O75" s="187"/>
      <c r="P75" s="100"/>
      <c r="Q75" s="100"/>
      <c r="R75" s="100"/>
      <c r="S75" s="100"/>
      <c r="T75" s="100"/>
      <c r="U75" s="100"/>
      <c r="V75" s="100"/>
      <c r="W75" s="100"/>
      <c r="X75" s="187"/>
      <c r="Y75" s="208" t="s">
        <v>44</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86</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45</v>
      </c>
      <c r="AC77" s="195"/>
      <c r="AD77" s="195"/>
      <c r="AE77" s="771"/>
      <c r="AF77" s="772"/>
      <c r="AG77" s="772"/>
      <c r="AH77" s="772"/>
      <c r="AI77" s="771"/>
      <c r="AJ77" s="772"/>
      <c r="AK77" s="772"/>
      <c r="AL77" s="772"/>
      <c r="AM77" s="771"/>
      <c r="AN77" s="772"/>
      <c r="AO77" s="772"/>
      <c r="AP77" s="772"/>
      <c r="AQ77" s="196"/>
      <c r="AR77" s="197"/>
      <c r="AS77" s="197"/>
      <c r="AT77" s="198"/>
      <c r="AU77" s="335"/>
      <c r="AV77" s="335"/>
      <c r="AW77" s="335"/>
      <c r="AX77" s="421"/>
    </row>
    <row r="78" spans="1:50" ht="69.75" hidden="1" customHeight="1" x14ac:dyDescent="0.15">
      <c r="A78" s="773" t="s">
        <v>287</v>
      </c>
      <c r="B78" s="774"/>
      <c r="C78" s="774"/>
      <c r="D78" s="774"/>
      <c r="E78" s="341" t="s">
        <v>38</v>
      </c>
      <c r="F78" s="342"/>
      <c r="G78" s="15" t="s">
        <v>319</v>
      </c>
      <c r="H78" s="775"/>
      <c r="I78" s="671"/>
      <c r="J78" s="671"/>
      <c r="K78" s="671"/>
      <c r="L78" s="671"/>
      <c r="M78" s="671"/>
      <c r="N78" s="671"/>
      <c r="O78" s="776"/>
      <c r="P78" s="240"/>
      <c r="Q78" s="240"/>
      <c r="R78" s="240"/>
      <c r="S78" s="240"/>
      <c r="T78" s="240"/>
      <c r="U78" s="240"/>
      <c r="V78" s="240"/>
      <c r="W78" s="240"/>
      <c r="X78" s="240"/>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row>
    <row r="79" spans="1:50" ht="18.75" hidden="1" customHeight="1" x14ac:dyDescent="0.15">
      <c r="A79" s="748" t="s">
        <v>236</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433</v>
      </c>
      <c r="AP79" s="751"/>
      <c r="AQ79" s="751"/>
      <c r="AR79" s="41" t="s">
        <v>262</v>
      </c>
      <c r="AS79" s="750"/>
      <c r="AT79" s="751"/>
      <c r="AU79" s="751"/>
      <c r="AV79" s="751"/>
      <c r="AW79" s="751"/>
      <c r="AX79" s="752"/>
    </row>
    <row r="80" spans="1:50" ht="18.75" hidden="1" customHeight="1" x14ac:dyDescent="0.15">
      <c r="A80" s="141" t="s">
        <v>185</v>
      </c>
      <c r="B80" s="753" t="s">
        <v>346</v>
      </c>
      <c r="C80" s="754"/>
      <c r="D80" s="754"/>
      <c r="E80" s="754"/>
      <c r="F80" s="755"/>
      <c r="G80" s="315" t="s">
        <v>48</v>
      </c>
      <c r="H80" s="315"/>
      <c r="I80" s="315"/>
      <c r="J80" s="315"/>
      <c r="K80" s="315"/>
      <c r="L80" s="315"/>
      <c r="M80" s="315"/>
      <c r="N80" s="315"/>
      <c r="O80" s="315"/>
      <c r="P80" s="315"/>
      <c r="Q80" s="315"/>
      <c r="R80" s="315"/>
      <c r="S80" s="315"/>
      <c r="T80" s="315"/>
      <c r="U80" s="315"/>
      <c r="V80" s="315"/>
      <c r="W80" s="315"/>
      <c r="X80" s="315"/>
      <c r="Y80" s="315"/>
      <c r="Z80" s="315"/>
      <c r="AA80" s="316"/>
      <c r="AB80" s="320" t="s">
        <v>306</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58"/>
    </row>
    <row r="81" spans="1:50" ht="22.5" hidden="1" customHeight="1" x14ac:dyDescent="0.15">
      <c r="A81" s="142"/>
      <c r="B81" s="756"/>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47"/>
    </row>
    <row r="82" spans="1:50" ht="22.5" hidden="1" customHeight="1" x14ac:dyDescent="0.15">
      <c r="A82" s="142"/>
      <c r="B82" s="756"/>
      <c r="C82" s="310"/>
      <c r="D82" s="310"/>
      <c r="E82" s="310"/>
      <c r="F82" s="311"/>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row>
    <row r="83" spans="1:50" ht="22.5" hidden="1" customHeight="1" x14ac:dyDescent="0.15">
      <c r="A83" s="142"/>
      <c r="B83" s="756"/>
      <c r="C83" s="310"/>
      <c r="D83" s="310"/>
      <c r="E83" s="310"/>
      <c r="F83" s="311"/>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row>
    <row r="84" spans="1:50" ht="19.5" hidden="1" customHeight="1" x14ac:dyDescent="0.15">
      <c r="A84" s="142"/>
      <c r="B84" s="757"/>
      <c r="C84" s="312"/>
      <c r="D84" s="312"/>
      <c r="E84" s="312"/>
      <c r="F84" s="313"/>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3"/>
      <c r="AF84" s="763"/>
      <c r="AG84" s="763"/>
      <c r="AH84" s="763"/>
      <c r="AI84" s="763"/>
      <c r="AJ84" s="763"/>
      <c r="AK84" s="763"/>
      <c r="AL84" s="763"/>
      <c r="AM84" s="763"/>
      <c r="AN84" s="763"/>
      <c r="AO84" s="763"/>
      <c r="AP84" s="763"/>
      <c r="AQ84" s="761"/>
      <c r="AR84" s="761"/>
      <c r="AS84" s="761"/>
      <c r="AT84" s="761"/>
      <c r="AU84" s="763"/>
      <c r="AV84" s="763"/>
      <c r="AW84" s="763"/>
      <c r="AX84" s="770"/>
    </row>
    <row r="85" spans="1:50" ht="18.75" hidden="1" customHeight="1" x14ac:dyDescent="0.15">
      <c r="A85" s="142"/>
      <c r="B85" s="310" t="s">
        <v>233</v>
      </c>
      <c r="C85" s="310"/>
      <c r="D85" s="310"/>
      <c r="E85" s="310"/>
      <c r="F85" s="311"/>
      <c r="G85" s="314" t="s">
        <v>34</v>
      </c>
      <c r="H85" s="315"/>
      <c r="I85" s="315"/>
      <c r="J85" s="315"/>
      <c r="K85" s="315"/>
      <c r="L85" s="315"/>
      <c r="M85" s="315"/>
      <c r="N85" s="315"/>
      <c r="O85" s="316"/>
      <c r="P85" s="320" t="s">
        <v>106</v>
      </c>
      <c r="Q85" s="315"/>
      <c r="R85" s="315"/>
      <c r="S85" s="315"/>
      <c r="T85" s="315"/>
      <c r="U85" s="315"/>
      <c r="V85" s="315"/>
      <c r="W85" s="315"/>
      <c r="X85" s="316"/>
      <c r="Y85" s="179"/>
      <c r="Z85" s="180"/>
      <c r="AA85" s="181"/>
      <c r="AB85" s="299" t="s">
        <v>40</v>
      </c>
      <c r="AC85" s="300"/>
      <c r="AD85" s="301"/>
      <c r="AE85" s="299" t="s">
        <v>166</v>
      </c>
      <c r="AF85" s="300"/>
      <c r="AG85" s="300"/>
      <c r="AH85" s="301"/>
      <c r="AI85" s="299" t="s">
        <v>459</v>
      </c>
      <c r="AJ85" s="300"/>
      <c r="AK85" s="300"/>
      <c r="AL85" s="301"/>
      <c r="AM85" s="302" t="s">
        <v>70</v>
      </c>
      <c r="AN85" s="302"/>
      <c r="AO85" s="302"/>
      <c r="AP85" s="302"/>
      <c r="AQ85" s="182" t="s">
        <v>326</v>
      </c>
      <c r="AR85" s="174"/>
      <c r="AS85" s="174"/>
      <c r="AT85" s="175"/>
      <c r="AU85" s="745" t="s">
        <v>221</v>
      </c>
      <c r="AV85" s="745"/>
      <c r="AW85" s="745"/>
      <c r="AX85" s="746"/>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6"/>
      <c r="AC86" s="271"/>
      <c r="AD86" s="272"/>
      <c r="AE86" s="276"/>
      <c r="AF86" s="271"/>
      <c r="AG86" s="271"/>
      <c r="AH86" s="272"/>
      <c r="AI86" s="276"/>
      <c r="AJ86" s="271"/>
      <c r="AK86" s="271"/>
      <c r="AL86" s="272"/>
      <c r="AM86" s="303"/>
      <c r="AN86" s="303"/>
      <c r="AO86" s="303"/>
      <c r="AP86" s="303"/>
      <c r="AQ86" s="253"/>
      <c r="AR86" s="254"/>
      <c r="AS86" s="177" t="s">
        <v>327</v>
      </c>
      <c r="AT86" s="178"/>
      <c r="AU86" s="254"/>
      <c r="AV86" s="254"/>
      <c r="AW86" s="318" t="s">
        <v>272</v>
      </c>
      <c r="AX86" s="747"/>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28"/>
      <c r="AC87" s="728"/>
      <c r="AD87" s="728"/>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29" t="s">
        <v>86</v>
      </c>
      <c r="Z88" s="295"/>
      <c r="AA88" s="296"/>
      <c r="AB88" s="743"/>
      <c r="AC88" s="743"/>
      <c r="AD88" s="743"/>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29" t="s">
        <v>49</v>
      </c>
      <c r="Z89" s="295"/>
      <c r="AA89" s="296"/>
      <c r="AB89" s="744" t="s">
        <v>45</v>
      </c>
      <c r="AC89" s="744"/>
      <c r="AD89" s="744"/>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233</v>
      </c>
      <c r="C90" s="310"/>
      <c r="D90" s="310"/>
      <c r="E90" s="310"/>
      <c r="F90" s="311"/>
      <c r="G90" s="314" t="s">
        <v>34</v>
      </c>
      <c r="H90" s="315"/>
      <c r="I90" s="315"/>
      <c r="J90" s="315"/>
      <c r="K90" s="315"/>
      <c r="L90" s="315"/>
      <c r="M90" s="315"/>
      <c r="N90" s="315"/>
      <c r="O90" s="316"/>
      <c r="P90" s="320" t="s">
        <v>106</v>
      </c>
      <c r="Q90" s="315"/>
      <c r="R90" s="315"/>
      <c r="S90" s="315"/>
      <c r="T90" s="315"/>
      <c r="U90" s="315"/>
      <c r="V90" s="315"/>
      <c r="W90" s="315"/>
      <c r="X90" s="316"/>
      <c r="Y90" s="179"/>
      <c r="Z90" s="180"/>
      <c r="AA90" s="181"/>
      <c r="AB90" s="299" t="s">
        <v>40</v>
      </c>
      <c r="AC90" s="300"/>
      <c r="AD90" s="301"/>
      <c r="AE90" s="299" t="s">
        <v>166</v>
      </c>
      <c r="AF90" s="300"/>
      <c r="AG90" s="300"/>
      <c r="AH90" s="301"/>
      <c r="AI90" s="299" t="s">
        <v>459</v>
      </c>
      <c r="AJ90" s="300"/>
      <c r="AK90" s="300"/>
      <c r="AL90" s="301"/>
      <c r="AM90" s="302" t="s">
        <v>70</v>
      </c>
      <c r="AN90" s="302"/>
      <c r="AO90" s="302"/>
      <c r="AP90" s="302"/>
      <c r="AQ90" s="182" t="s">
        <v>326</v>
      </c>
      <c r="AR90" s="174"/>
      <c r="AS90" s="174"/>
      <c r="AT90" s="175"/>
      <c r="AU90" s="745" t="s">
        <v>221</v>
      </c>
      <c r="AV90" s="745"/>
      <c r="AW90" s="745"/>
      <c r="AX90" s="746"/>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6"/>
      <c r="AC91" s="271"/>
      <c r="AD91" s="272"/>
      <c r="AE91" s="276"/>
      <c r="AF91" s="271"/>
      <c r="AG91" s="271"/>
      <c r="AH91" s="272"/>
      <c r="AI91" s="276"/>
      <c r="AJ91" s="271"/>
      <c r="AK91" s="271"/>
      <c r="AL91" s="272"/>
      <c r="AM91" s="303"/>
      <c r="AN91" s="303"/>
      <c r="AO91" s="303"/>
      <c r="AP91" s="303"/>
      <c r="AQ91" s="253"/>
      <c r="AR91" s="254"/>
      <c r="AS91" s="177" t="s">
        <v>327</v>
      </c>
      <c r="AT91" s="178"/>
      <c r="AU91" s="254"/>
      <c r="AV91" s="254"/>
      <c r="AW91" s="318" t="s">
        <v>272</v>
      </c>
      <c r="AX91" s="747"/>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28"/>
      <c r="AC92" s="728"/>
      <c r="AD92" s="728"/>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29" t="s">
        <v>86</v>
      </c>
      <c r="Z93" s="295"/>
      <c r="AA93" s="296"/>
      <c r="AB93" s="743"/>
      <c r="AC93" s="743"/>
      <c r="AD93" s="743"/>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29" t="s">
        <v>49</v>
      </c>
      <c r="Z94" s="295"/>
      <c r="AA94" s="296"/>
      <c r="AB94" s="744" t="s">
        <v>45</v>
      </c>
      <c r="AC94" s="744"/>
      <c r="AD94" s="744"/>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233</v>
      </c>
      <c r="C95" s="310"/>
      <c r="D95" s="310"/>
      <c r="E95" s="310"/>
      <c r="F95" s="311"/>
      <c r="G95" s="314" t="s">
        <v>34</v>
      </c>
      <c r="H95" s="315"/>
      <c r="I95" s="315"/>
      <c r="J95" s="315"/>
      <c r="K95" s="315"/>
      <c r="L95" s="315"/>
      <c r="M95" s="315"/>
      <c r="N95" s="315"/>
      <c r="O95" s="316"/>
      <c r="P95" s="320" t="s">
        <v>106</v>
      </c>
      <c r="Q95" s="315"/>
      <c r="R95" s="315"/>
      <c r="S95" s="315"/>
      <c r="T95" s="315"/>
      <c r="U95" s="315"/>
      <c r="V95" s="315"/>
      <c r="W95" s="315"/>
      <c r="X95" s="316"/>
      <c r="Y95" s="179"/>
      <c r="Z95" s="180"/>
      <c r="AA95" s="181"/>
      <c r="AB95" s="299" t="s">
        <v>40</v>
      </c>
      <c r="AC95" s="300"/>
      <c r="AD95" s="301"/>
      <c r="AE95" s="299" t="s">
        <v>166</v>
      </c>
      <c r="AF95" s="300"/>
      <c r="AG95" s="300"/>
      <c r="AH95" s="301"/>
      <c r="AI95" s="299" t="s">
        <v>459</v>
      </c>
      <c r="AJ95" s="300"/>
      <c r="AK95" s="300"/>
      <c r="AL95" s="301"/>
      <c r="AM95" s="302" t="s">
        <v>70</v>
      </c>
      <c r="AN95" s="302"/>
      <c r="AO95" s="302"/>
      <c r="AP95" s="302"/>
      <c r="AQ95" s="182" t="s">
        <v>326</v>
      </c>
      <c r="AR95" s="174"/>
      <c r="AS95" s="174"/>
      <c r="AT95" s="175"/>
      <c r="AU95" s="745" t="s">
        <v>221</v>
      </c>
      <c r="AV95" s="745"/>
      <c r="AW95" s="745"/>
      <c r="AX95" s="746"/>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6"/>
      <c r="AC96" s="271"/>
      <c r="AD96" s="272"/>
      <c r="AE96" s="276"/>
      <c r="AF96" s="271"/>
      <c r="AG96" s="271"/>
      <c r="AH96" s="272"/>
      <c r="AI96" s="276"/>
      <c r="AJ96" s="271"/>
      <c r="AK96" s="271"/>
      <c r="AL96" s="272"/>
      <c r="AM96" s="303"/>
      <c r="AN96" s="303"/>
      <c r="AO96" s="303"/>
      <c r="AP96" s="303"/>
      <c r="AQ96" s="253"/>
      <c r="AR96" s="254"/>
      <c r="AS96" s="177" t="s">
        <v>327</v>
      </c>
      <c r="AT96" s="178"/>
      <c r="AU96" s="254"/>
      <c r="AV96" s="254"/>
      <c r="AW96" s="318" t="s">
        <v>272</v>
      </c>
      <c r="AX96" s="747"/>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29" t="s">
        <v>86</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30" t="s">
        <v>49</v>
      </c>
      <c r="Z99" s="731"/>
      <c r="AA99" s="732"/>
      <c r="AB99" s="733" t="s">
        <v>45</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row>
    <row r="100" spans="1:50" ht="31.5" hidden="1" customHeight="1" x14ac:dyDescent="0.15">
      <c r="A100" s="280" t="s">
        <v>435</v>
      </c>
      <c r="B100" s="281"/>
      <c r="C100" s="281"/>
      <c r="D100" s="281"/>
      <c r="E100" s="281"/>
      <c r="F100" s="282"/>
      <c r="G100" s="297" t="s">
        <v>15</v>
      </c>
      <c r="H100" s="297"/>
      <c r="I100" s="297"/>
      <c r="J100" s="297"/>
      <c r="K100" s="297"/>
      <c r="L100" s="297"/>
      <c r="M100" s="297"/>
      <c r="N100" s="297"/>
      <c r="O100" s="297"/>
      <c r="P100" s="297"/>
      <c r="Q100" s="297"/>
      <c r="R100" s="297"/>
      <c r="S100" s="297"/>
      <c r="T100" s="297"/>
      <c r="U100" s="297"/>
      <c r="V100" s="297"/>
      <c r="W100" s="297"/>
      <c r="X100" s="298"/>
      <c r="Y100" s="447"/>
      <c r="Z100" s="448"/>
      <c r="AA100" s="449"/>
      <c r="AB100" s="717" t="s">
        <v>40</v>
      </c>
      <c r="AC100" s="717"/>
      <c r="AD100" s="717"/>
      <c r="AE100" s="718" t="s">
        <v>166</v>
      </c>
      <c r="AF100" s="719"/>
      <c r="AG100" s="719"/>
      <c r="AH100" s="720"/>
      <c r="AI100" s="718" t="s">
        <v>459</v>
      </c>
      <c r="AJ100" s="719"/>
      <c r="AK100" s="719"/>
      <c r="AL100" s="720"/>
      <c r="AM100" s="718" t="s">
        <v>70</v>
      </c>
      <c r="AN100" s="719"/>
      <c r="AO100" s="719"/>
      <c r="AP100" s="720"/>
      <c r="AQ100" s="721" t="s">
        <v>477</v>
      </c>
      <c r="AR100" s="722"/>
      <c r="AS100" s="722"/>
      <c r="AT100" s="723"/>
      <c r="AU100" s="721" t="s">
        <v>155</v>
      </c>
      <c r="AV100" s="722"/>
      <c r="AW100" s="722"/>
      <c r="AX100" s="724"/>
    </row>
    <row r="101" spans="1:50" ht="23.25" hidden="1" customHeight="1" x14ac:dyDescent="0.15">
      <c r="A101" s="283"/>
      <c r="B101" s="284"/>
      <c r="C101" s="284"/>
      <c r="D101" s="284"/>
      <c r="E101" s="284"/>
      <c r="F101" s="285"/>
      <c r="G101" s="100"/>
      <c r="H101" s="100"/>
      <c r="I101" s="100"/>
      <c r="J101" s="100"/>
      <c r="K101" s="100"/>
      <c r="L101" s="100"/>
      <c r="M101" s="100"/>
      <c r="N101" s="100"/>
      <c r="O101" s="100"/>
      <c r="P101" s="100"/>
      <c r="Q101" s="100"/>
      <c r="R101" s="100"/>
      <c r="S101" s="100"/>
      <c r="T101" s="100"/>
      <c r="U101" s="100"/>
      <c r="V101" s="100"/>
      <c r="W101" s="100"/>
      <c r="X101" s="187"/>
      <c r="Y101" s="725" t="s">
        <v>56</v>
      </c>
      <c r="Z101" s="726"/>
      <c r="AA101" s="727"/>
      <c r="AB101" s="728"/>
      <c r="AC101" s="728"/>
      <c r="AD101" s="728"/>
      <c r="AE101" s="334"/>
      <c r="AF101" s="335"/>
      <c r="AG101" s="335"/>
      <c r="AH101" s="336"/>
      <c r="AI101" s="334"/>
      <c r="AJ101" s="335"/>
      <c r="AK101" s="335"/>
      <c r="AL101" s="336"/>
      <c r="AM101" s="334"/>
      <c r="AN101" s="335"/>
      <c r="AO101" s="335"/>
      <c r="AP101" s="336"/>
      <c r="AQ101" s="334"/>
      <c r="AR101" s="335"/>
      <c r="AS101" s="335"/>
      <c r="AT101" s="336"/>
      <c r="AU101" s="334"/>
      <c r="AV101" s="335"/>
      <c r="AW101" s="335"/>
      <c r="AX101" s="336"/>
    </row>
    <row r="102" spans="1:50" ht="23.25" hidden="1" customHeight="1" x14ac:dyDescent="0.15">
      <c r="A102" s="286"/>
      <c r="B102" s="287"/>
      <c r="C102" s="287"/>
      <c r="D102" s="287"/>
      <c r="E102" s="287"/>
      <c r="F102" s="288"/>
      <c r="G102" s="169"/>
      <c r="H102" s="169"/>
      <c r="I102" s="169"/>
      <c r="J102" s="169"/>
      <c r="K102" s="169"/>
      <c r="L102" s="169"/>
      <c r="M102" s="169"/>
      <c r="N102" s="169"/>
      <c r="O102" s="169"/>
      <c r="P102" s="169"/>
      <c r="Q102" s="169"/>
      <c r="R102" s="169"/>
      <c r="S102" s="169"/>
      <c r="T102" s="169"/>
      <c r="U102" s="169"/>
      <c r="V102" s="169"/>
      <c r="W102" s="169"/>
      <c r="X102" s="191"/>
      <c r="Y102" s="711" t="s">
        <v>117</v>
      </c>
      <c r="Z102" s="691"/>
      <c r="AA102" s="692"/>
      <c r="AB102" s="728"/>
      <c r="AC102" s="728"/>
      <c r="AD102" s="728"/>
      <c r="AE102" s="688"/>
      <c r="AF102" s="688"/>
      <c r="AG102" s="688"/>
      <c r="AH102" s="688"/>
      <c r="AI102" s="688"/>
      <c r="AJ102" s="688"/>
      <c r="AK102" s="688"/>
      <c r="AL102" s="688"/>
      <c r="AM102" s="688"/>
      <c r="AN102" s="688"/>
      <c r="AO102" s="688"/>
      <c r="AP102" s="688"/>
      <c r="AQ102" s="714"/>
      <c r="AR102" s="715"/>
      <c r="AS102" s="715"/>
      <c r="AT102" s="716"/>
      <c r="AU102" s="714"/>
      <c r="AV102" s="715"/>
      <c r="AW102" s="715"/>
      <c r="AX102" s="716"/>
    </row>
    <row r="103" spans="1:50" ht="31.5" customHeight="1" x14ac:dyDescent="0.15">
      <c r="A103" s="289" t="s">
        <v>435</v>
      </c>
      <c r="B103" s="290"/>
      <c r="C103" s="290"/>
      <c r="D103" s="290"/>
      <c r="E103" s="290"/>
      <c r="F103" s="291"/>
      <c r="G103" s="295" t="s">
        <v>15</v>
      </c>
      <c r="H103" s="295"/>
      <c r="I103" s="295"/>
      <c r="J103" s="295"/>
      <c r="K103" s="295"/>
      <c r="L103" s="295"/>
      <c r="M103" s="295"/>
      <c r="N103" s="295"/>
      <c r="O103" s="295"/>
      <c r="P103" s="295"/>
      <c r="Q103" s="295"/>
      <c r="R103" s="295"/>
      <c r="S103" s="295"/>
      <c r="T103" s="295"/>
      <c r="U103" s="295"/>
      <c r="V103" s="295"/>
      <c r="W103" s="295"/>
      <c r="X103" s="296"/>
      <c r="Y103" s="383"/>
      <c r="Z103" s="384"/>
      <c r="AA103" s="385"/>
      <c r="AB103" s="277" t="s">
        <v>40</v>
      </c>
      <c r="AC103" s="278"/>
      <c r="AD103" s="279"/>
      <c r="AE103" s="277" t="s">
        <v>166</v>
      </c>
      <c r="AF103" s="278"/>
      <c r="AG103" s="278"/>
      <c r="AH103" s="279"/>
      <c r="AI103" s="277" t="s">
        <v>459</v>
      </c>
      <c r="AJ103" s="278"/>
      <c r="AK103" s="278"/>
      <c r="AL103" s="279"/>
      <c r="AM103" s="277" t="s">
        <v>70</v>
      </c>
      <c r="AN103" s="278"/>
      <c r="AO103" s="278"/>
      <c r="AP103" s="279"/>
      <c r="AQ103" s="701" t="s">
        <v>477</v>
      </c>
      <c r="AR103" s="702"/>
      <c r="AS103" s="702"/>
      <c r="AT103" s="703"/>
      <c r="AU103" s="701" t="s">
        <v>155</v>
      </c>
      <c r="AV103" s="702"/>
      <c r="AW103" s="702"/>
      <c r="AX103" s="704"/>
    </row>
    <row r="104" spans="1:50" ht="23.25" customHeight="1" x14ac:dyDescent="0.15">
      <c r="A104" s="283"/>
      <c r="B104" s="284"/>
      <c r="C104" s="284"/>
      <c r="D104" s="284"/>
      <c r="E104" s="284"/>
      <c r="F104" s="285"/>
      <c r="G104" s="100" t="s">
        <v>572</v>
      </c>
      <c r="H104" s="100"/>
      <c r="I104" s="100"/>
      <c r="J104" s="100"/>
      <c r="K104" s="100"/>
      <c r="L104" s="100"/>
      <c r="M104" s="100"/>
      <c r="N104" s="100"/>
      <c r="O104" s="100"/>
      <c r="P104" s="100"/>
      <c r="Q104" s="100"/>
      <c r="R104" s="100"/>
      <c r="S104" s="100"/>
      <c r="T104" s="100"/>
      <c r="U104" s="100"/>
      <c r="V104" s="100"/>
      <c r="W104" s="100"/>
      <c r="X104" s="187"/>
      <c r="Y104" s="705" t="s">
        <v>56</v>
      </c>
      <c r="Z104" s="706"/>
      <c r="AA104" s="707"/>
      <c r="AB104" s="331" t="s">
        <v>563</v>
      </c>
      <c r="AC104" s="332"/>
      <c r="AD104" s="333"/>
      <c r="AE104" s="334" t="s">
        <v>469</v>
      </c>
      <c r="AF104" s="335"/>
      <c r="AG104" s="335"/>
      <c r="AH104" s="335"/>
      <c r="AI104" s="334" t="s">
        <v>469</v>
      </c>
      <c r="AJ104" s="335"/>
      <c r="AK104" s="335"/>
      <c r="AL104" s="335"/>
      <c r="AM104" s="334" t="s">
        <v>469</v>
      </c>
      <c r="AN104" s="335"/>
      <c r="AO104" s="335"/>
      <c r="AP104" s="335"/>
      <c r="AQ104" s="334"/>
      <c r="AR104" s="335"/>
      <c r="AS104" s="335"/>
      <c r="AT104" s="336"/>
      <c r="AU104" s="334"/>
      <c r="AV104" s="335"/>
      <c r="AW104" s="335"/>
      <c r="AX104" s="336"/>
    </row>
    <row r="105" spans="1:50" ht="23.25" customHeight="1" x14ac:dyDescent="0.15">
      <c r="A105" s="286"/>
      <c r="B105" s="287"/>
      <c r="C105" s="287"/>
      <c r="D105" s="287"/>
      <c r="E105" s="287"/>
      <c r="F105" s="288"/>
      <c r="G105" s="169"/>
      <c r="H105" s="169"/>
      <c r="I105" s="169"/>
      <c r="J105" s="169"/>
      <c r="K105" s="169"/>
      <c r="L105" s="169"/>
      <c r="M105" s="169"/>
      <c r="N105" s="169"/>
      <c r="O105" s="169"/>
      <c r="P105" s="169"/>
      <c r="Q105" s="169"/>
      <c r="R105" s="169"/>
      <c r="S105" s="169"/>
      <c r="T105" s="169"/>
      <c r="U105" s="169"/>
      <c r="V105" s="169"/>
      <c r="W105" s="169"/>
      <c r="X105" s="191"/>
      <c r="Y105" s="711" t="s">
        <v>117</v>
      </c>
      <c r="Z105" s="712"/>
      <c r="AA105" s="713"/>
      <c r="AB105" s="331" t="s">
        <v>563</v>
      </c>
      <c r="AC105" s="332"/>
      <c r="AD105" s="333"/>
      <c r="AE105" s="334" t="s">
        <v>469</v>
      </c>
      <c r="AF105" s="335"/>
      <c r="AG105" s="335"/>
      <c r="AH105" s="335"/>
      <c r="AI105" s="334" t="s">
        <v>469</v>
      </c>
      <c r="AJ105" s="335"/>
      <c r="AK105" s="335"/>
      <c r="AL105" s="335"/>
      <c r="AM105" s="334" t="s">
        <v>469</v>
      </c>
      <c r="AN105" s="335"/>
      <c r="AO105" s="335"/>
      <c r="AP105" s="335"/>
      <c r="AQ105" s="334">
        <v>400</v>
      </c>
      <c r="AR105" s="335"/>
      <c r="AS105" s="335"/>
      <c r="AT105" s="336"/>
      <c r="AU105" s="714"/>
      <c r="AV105" s="715"/>
      <c r="AW105" s="715"/>
      <c r="AX105" s="716"/>
    </row>
    <row r="106" spans="1:50" ht="31.5" customHeight="1" x14ac:dyDescent="0.15">
      <c r="A106" s="289" t="s">
        <v>435</v>
      </c>
      <c r="B106" s="290"/>
      <c r="C106" s="290"/>
      <c r="D106" s="290"/>
      <c r="E106" s="290"/>
      <c r="F106" s="291"/>
      <c r="G106" s="295" t="s">
        <v>15</v>
      </c>
      <c r="H106" s="295"/>
      <c r="I106" s="295"/>
      <c r="J106" s="295"/>
      <c r="K106" s="295"/>
      <c r="L106" s="295"/>
      <c r="M106" s="295"/>
      <c r="N106" s="295"/>
      <c r="O106" s="295"/>
      <c r="P106" s="295"/>
      <c r="Q106" s="295"/>
      <c r="R106" s="295"/>
      <c r="S106" s="295"/>
      <c r="T106" s="295"/>
      <c r="U106" s="295"/>
      <c r="V106" s="295"/>
      <c r="W106" s="295"/>
      <c r="X106" s="296"/>
      <c r="Y106" s="383"/>
      <c r="Z106" s="384"/>
      <c r="AA106" s="385"/>
      <c r="AB106" s="277" t="s">
        <v>40</v>
      </c>
      <c r="AC106" s="278"/>
      <c r="AD106" s="279"/>
      <c r="AE106" s="277" t="s">
        <v>166</v>
      </c>
      <c r="AF106" s="278"/>
      <c r="AG106" s="278"/>
      <c r="AH106" s="279"/>
      <c r="AI106" s="277" t="s">
        <v>459</v>
      </c>
      <c r="AJ106" s="278"/>
      <c r="AK106" s="278"/>
      <c r="AL106" s="279"/>
      <c r="AM106" s="277" t="s">
        <v>70</v>
      </c>
      <c r="AN106" s="278"/>
      <c r="AO106" s="278"/>
      <c r="AP106" s="279"/>
      <c r="AQ106" s="701" t="s">
        <v>477</v>
      </c>
      <c r="AR106" s="702"/>
      <c r="AS106" s="702"/>
      <c r="AT106" s="703"/>
      <c r="AU106" s="701" t="s">
        <v>155</v>
      </c>
      <c r="AV106" s="702"/>
      <c r="AW106" s="702"/>
      <c r="AX106" s="704"/>
    </row>
    <row r="107" spans="1:50" ht="23.25" customHeight="1" x14ac:dyDescent="0.15">
      <c r="A107" s="283"/>
      <c r="B107" s="284"/>
      <c r="C107" s="284"/>
      <c r="D107" s="284"/>
      <c r="E107" s="284"/>
      <c r="F107" s="285"/>
      <c r="G107" s="100" t="s">
        <v>573</v>
      </c>
      <c r="H107" s="100"/>
      <c r="I107" s="100"/>
      <c r="J107" s="100"/>
      <c r="K107" s="100"/>
      <c r="L107" s="100"/>
      <c r="M107" s="100"/>
      <c r="N107" s="100"/>
      <c r="O107" s="100"/>
      <c r="P107" s="100"/>
      <c r="Q107" s="100"/>
      <c r="R107" s="100"/>
      <c r="S107" s="100"/>
      <c r="T107" s="100"/>
      <c r="U107" s="100"/>
      <c r="V107" s="100"/>
      <c r="W107" s="100"/>
      <c r="X107" s="187"/>
      <c r="Y107" s="705" t="s">
        <v>56</v>
      </c>
      <c r="Z107" s="706"/>
      <c r="AA107" s="707"/>
      <c r="AB107" s="708" t="s">
        <v>563</v>
      </c>
      <c r="AC107" s="709"/>
      <c r="AD107" s="710"/>
      <c r="AE107" s="688" t="s">
        <v>469</v>
      </c>
      <c r="AF107" s="688"/>
      <c r="AG107" s="688"/>
      <c r="AH107" s="688"/>
      <c r="AI107" s="688" t="s">
        <v>469</v>
      </c>
      <c r="AJ107" s="688"/>
      <c r="AK107" s="688"/>
      <c r="AL107" s="688"/>
      <c r="AM107" s="688" t="s">
        <v>469</v>
      </c>
      <c r="AN107" s="688"/>
      <c r="AO107" s="688"/>
      <c r="AP107" s="688"/>
      <c r="AQ107" s="334"/>
      <c r="AR107" s="335"/>
      <c r="AS107" s="335"/>
      <c r="AT107" s="336"/>
      <c r="AU107" s="334"/>
      <c r="AV107" s="335"/>
      <c r="AW107" s="335"/>
      <c r="AX107" s="336"/>
    </row>
    <row r="108" spans="1:50" ht="23.25" customHeight="1" x14ac:dyDescent="0.15">
      <c r="A108" s="286"/>
      <c r="B108" s="287"/>
      <c r="C108" s="287"/>
      <c r="D108" s="287"/>
      <c r="E108" s="287"/>
      <c r="F108" s="288"/>
      <c r="G108" s="169"/>
      <c r="H108" s="169"/>
      <c r="I108" s="169"/>
      <c r="J108" s="169"/>
      <c r="K108" s="169"/>
      <c r="L108" s="169"/>
      <c r="M108" s="169"/>
      <c r="N108" s="169"/>
      <c r="O108" s="169"/>
      <c r="P108" s="169"/>
      <c r="Q108" s="169"/>
      <c r="R108" s="169"/>
      <c r="S108" s="169"/>
      <c r="T108" s="169"/>
      <c r="U108" s="169"/>
      <c r="V108" s="169"/>
      <c r="W108" s="169"/>
      <c r="X108" s="191"/>
      <c r="Y108" s="711" t="s">
        <v>117</v>
      </c>
      <c r="Z108" s="712"/>
      <c r="AA108" s="713"/>
      <c r="AB108" s="331" t="s">
        <v>563</v>
      </c>
      <c r="AC108" s="332"/>
      <c r="AD108" s="333"/>
      <c r="AE108" s="688" t="s">
        <v>469</v>
      </c>
      <c r="AF108" s="688"/>
      <c r="AG108" s="688"/>
      <c r="AH108" s="688"/>
      <c r="AI108" s="688" t="s">
        <v>469</v>
      </c>
      <c r="AJ108" s="688"/>
      <c r="AK108" s="688"/>
      <c r="AL108" s="688"/>
      <c r="AM108" s="688" t="s">
        <v>469</v>
      </c>
      <c r="AN108" s="688"/>
      <c r="AO108" s="688"/>
      <c r="AP108" s="688"/>
      <c r="AQ108" s="334">
        <v>20</v>
      </c>
      <c r="AR108" s="335"/>
      <c r="AS108" s="335"/>
      <c r="AT108" s="336"/>
      <c r="AU108" s="714"/>
      <c r="AV108" s="715"/>
      <c r="AW108" s="715"/>
      <c r="AX108" s="716"/>
    </row>
    <row r="109" spans="1:50" ht="31.5" hidden="1" customHeight="1" x14ac:dyDescent="0.15">
      <c r="A109" s="289" t="s">
        <v>435</v>
      </c>
      <c r="B109" s="290"/>
      <c r="C109" s="290"/>
      <c r="D109" s="290"/>
      <c r="E109" s="290"/>
      <c r="F109" s="291"/>
      <c r="G109" s="295" t="s">
        <v>15</v>
      </c>
      <c r="H109" s="295"/>
      <c r="I109" s="295"/>
      <c r="J109" s="295"/>
      <c r="K109" s="295"/>
      <c r="L109" s="295"/>
      <c r="M109" s="295"/>
      <c r="N109" s="295"/>
      <c r="O109" s="295"/>
      <c r="P109" s="295"/>
      <c r="Q109" s="295"/>
      <c r="R109" s="295"/>
      <c r="S109" s="295"/>
      <c r="T109" s="295"/>
      <c r="U109" s="295"/>
      <c r="V109" s="295"/>
      <c r="W109" s="295"/>
      <c r="X109" s="296"/>
      <c r="Y109" s="383"/>
      <c r="Z109" s="384"/>
      <c r="AA109" s="385"/>
      <c r="AB109" s="277" t="s">
        <v>40</v>
      </c>
      <c r="AC109" s="278"/>
      <c r="AD109" s="279"/>
      <c r="AE109" s="277" t="s">
        <v>166</v>
      </c>
      <c r="AF109" s="278"/>
      <c r="AG109" s="278"/>
      <c r="AH109" s="279"/>
      <c r="AI109" s="277" t="s">
        <v>459</v>
      </c>
      <c r="AJ109" s="278"/>
      <c r="AK109" s="278"/>
      <c r="AL109" s="279"/>
      <c r="AM109" s="277" t="s">
        <v>70</v>
      </c>
      <c r="AN109" s="278"/>
      <c r="AO109" s="278"/>
      <c r="AP109" s="279"/>
      <c r="AQ109" s="701" t="s">
        <v>477</v>
      </c>
      <c r="AR109" s="702"/>
      <c r="AS109" s="702"/>
      <c r="AT109" s="703"/>
      <c r="AU109" s="701" t="s">
        <v>155</v>
      </c>
      <c r="AV109" s="702"/>
      <c r="AW109" s="702"/>
      <c r="AX109" s="704"/>
    </row>
    <row r="110" spans="1:50" ht="23.25" hidden="1" customHeight="1" x14ac:dyDescent="0.15">
      <c r="A110" s="283"/>
      <c r="B110" s="284"/>
      <c r="C110" s="284"/>
      <c r="D110" s="284"/>
      <c r="E110" s="284"/>
      <c r="F110" s="285"/>
      <c r="G110" s="100"/>
      <c r="H110" s="100"/>
      <c r="I110" s="100"/>
      <c r="J110" s="100"/>
      <c r="K110" s="100"/>
      <c r="L110" s="100"/>
      <c r="M110" s="100"/>
      <c r="N110" s="100"/>
      <c r="O110" s="100"/>
      <c r="P110" s="100"/>
      <c r="Q110" s="100"/>
      <c r="R110" s="100"/>
      <c r="S110" s="100"/>
      <c r="T110" s="100"/>
      <c r="U110" s="100"/>
      <c r="V110" s="100"/>
      <c r="W110" s="100"/>
      <c r="X110" s="187"/>
      <c r="Y110" s="705" t="s">
        <v>56</v>
      </c>
      <c r="Z110" s="706"/>
      <c r="AA110" s="707"/>
      <c r="AB110" s="708"/>
      <c r="AC110" s="709"/>
      <c r="AD110" s="710"/>
      <c r="AE110" s="688"/>
      <c r="AF110" s="688"/>
      <c r="AG110" s="688"/>
      <c r="AH110" s="688"/>
      <c r="AI110" s="688"/>
      <c r="AJ110" s="688"/>
      <c r="AK110" s="688"/>
      <c r="AL110" s="688"/>
      <c r="AM110" s="688"/>
      <c r="AN110" s="688"/>
      <c r="AO110" s="688"/>
      <c r="AP110" s="688"/>
      <c r="AQ110" s="334"/>
      <c r="AR110" s="335"/>
      <c r="AS110" s="335"/>
      <c r="AT110" s="336"/>
      <c r="AU110" s="334"/>
      <c r="AV110" s="335"/>
      <c r="AW110" s="335"/>
      <c r="AX110" s="336"/>
    </row>
    <row r="111" spans="1:50" ht="23.25" hidden="1" customHeight="1" x14ac:dyDescent="0.15">
      <c r="A111" s="286"/>
      <c r="B111" s="287"/>
      <c r="C111" s="287"/>
      <c r="D111" s="287"/>
      <c r="E111" s="287"/>
      <c r="F111" s="288"/>
      <c r="G111" s="169"/>
      <c r="H111" s="169"/>
      <c r="I111" s="169"/>
      <c r="J111" s="169"/>
      <c r="K111" s="169"/>
      <c r="L111" s="169"/>
      <c r="M111" s="169"/>
      <c r="N111" s="169"/>
      <c r="O111" s="169"/>
      <c r="P111" s="169"/>
      <c r="Q111" s="169"/>
      <c r="R111" s="169"/>
      <c r="S111" s="169"/>
      <c r="T111" s="169"/>
      <c r="U111" s="169"/>
      <c r="V111" s="169"/>
      <c r="W111" s="169"/>
      <c r="X111" s="191"/>
      <c r="Y111" s="711" t="s">
        <v>117</v>
      </c>
      <c r="Z111" s="712"/>
      <c r="AA111" s="713"/>
      <c r="AB111" s="331"/>
      <c r="AC111" s="332"/>
      <c r="AD111" s="333"/>
      <c r="AE111" s="688"/>
      <c r="AF111" s="688"/>
      <c r="AG111" s="688"/>
      <c r="AH111" s="688"/>
      <c r="AI111" s="688"/>
      <c r="AJ111" s="688"/>
      <c r="AK111" s="688"/>
      <c r="AL111" s="688"/>
      <c r="AM111" s="688"/>
      <c r="AN111" s="688"/>
      <c r="AO111" s="688"/>
      <c r="AP111" s="688"/>
      <c r="AQ111" s="334"/>
      <c r="AR111" s="335"/>
      <c r="AS111" s="335"/>
      <c r="AT111" s="336"/>
      <c r="AU111" s="714"/>
      <c r="AV111" s="715"/>
      <c r="AW111" s="715"/>
      <c r="AX111" s="716"/>
    </row>
    <row r="112" spans="1:50" ht="31.5" hidden="1" customHeight="1" x14ac:dyDescent="0.15">
      <c r="A112" s="289" t="s">
        <v>435</v>
      </c>
      <c r="B112" s="290"/>
      <c r="C112" s="290"/>
      <c r="D112" s="290"/>
      <c r="E112" s="290"/>
      <c r="F112" s="291"/>
      <c r="G112" s="295" t="s">
        <v>15</v>
      </c>
      <c r="H112" s="295"/>
      <c r="I112" s="295"/>
      <c r="J112" s="295"/>
      <c r="K112" s="295"/>
      <c r="L112" s="295"/>
      <c r="M112" s="295"/>
      <c r="N112" s="295"/>
      <c r="O112" s="295"/>
      <c r="P112" s="295"/>
      <c r="Q112" s="295"/>
      <c r="R112" s="295"/>
      <c r="S112" s="295"/>
      <c r="T112" s="295"/>
      <c r="U112" s="295"/>
      <c r="V112" s="295"/>
      <c r="W112" s="295"/>
      <c r="X112" s="296"/>
      <c r="Y112" s="383"/>
      <c r="Z112" s="384"/>
      <c r="AA112" s="385"/>
      <c r="AB112" s="277" t="s">
        <v>40</v>
      </c>
      <c r="AC112" s="278"/>
      <c r="AD112" s="279"/>
      <c r="AE112" s="277" t="s">
        <v>166</v>
      </c>
      <c r="AF112" s="278"/>
      <c r="AG112" s="278"/>
      <c r="AH112" s="279"/>
      <c r="AI112" s="277" t="s">
        <v>459</v>
      </c>
      <c r="AJ112" s="278"/>
      <c r="AK112" s="278"/>
      <c r="AL112" s="279"/>
      <c r="AM112" s="277" t="s">
        <v>70</v>
      </c>
      <c r="AN112" s="278"/>
      <c r="AO112" s="278"/>
      <c r="AP112" s="279"/>
      <c r="AQ112" s="701" t="s">
        <v>477</v>
      </c>
      <c r="AR112" s="702"/>
      <c r="AS112" s="702"/>
      <c r="AT112" s="703"/>
      <c r="AU112" s="701" t="s">
        <v>155</v>
      </c>
      <c r="AV112" s="702"/>
      <c r="AW112" s="702"/>
      <c r="AX112" s="704"/>
    </row>
    <row r="113" spans="1:50" ht="23.25" hidden="1" customHeight="1" x14ac:dyDescent="0.15">
      <c r="A113" s="283"/>
      <c r="B113" s="284"/>
      <c r="C113" s="284"/>
      <c r="D113" s="284"/>
      <c r="E113" s="284"/>
      <c r="F113" s="285"/>
      <c r="G113" s="100"/>
      <c r="H113" s="100"/>
      <c r="I113" s="100"/>
      <c r="J113" s="100"/>
      <c r="K113" s="100"/>
      <c r="L113" s="100"/>
      <c r="M113" s="100"/>
      <c r="N113" s="100"/>
      <c r="O113" s="100"/>
      <c r="P113" s="100"/>
      <c r="Q113" s="100"/>
      <c r="R113" s="100"/>
      <c r="S113" s="100"/>
      <c r="T113" s="100"/>
      <c r="U113" s="100"/>
      <c r="V113" s="100"/>
      <c r="W113" s="100"/>
      <c r="X113" s="187"/>
      <c r="Y113" s="705" t="s">
        <v>56</v>
      </c>
      <c r="Z113" s="706"/>
      <c r="AA113" s="707"/>
      <c r="AB113" s="708"/>
      <c r="AC113" s="709"/>
      <c r="AD113" s="710"/>
      <c r="AE113" s="688"/>
      <c r="AF113" s="688"/>
      <c r="AG113" s="688"/>
      <c r="AH113" s="688"/>
      <c r="AI113" s="688"/>
      <c r="AJ113" s="688"/>
      <c r="AK113" s="688"/>
      <c r="AL113" s="688"/>
      <c r="AM113" s="688"/>
      <c r="AN113" s="688"/>
      <c r="AO113" s="688"/>
      <c r="AP113" s="688"/>
      <c r="AQ113" s="334"/>
      <c r="AR113" s="335"/>
      <c r="AS113" s="335"/>
      <c r="AT113" s="336"/>
      <c r="AU113" s="334"/>
      <c r="AV113" s="335"/>
      <c r="AW113" s="335"/>
      <c r="AX113" s="336"/>
    </row>
    <row r="114" spans="1:50" ht="23.25" hidden="1" customHeight="1" x14ac:dyDescent="0.15">
      <c r="A114" s="286"/>
      <c r="B114" s="287"/>
      <c r="C114" s="287"/>
      <c r="D114" s="287"/>
      <c r="E114" s="287"/>
      <c r="F114" s="288"/>
      <c r="G114" s="169"/>
      <c r="H114" s="169"/>
      <c r="I114" s="169"/>
      <c r="J114" s="169"/>
      <c r="K114" s="169"/>
      <c r="L114" s="169"/>
      <c r="M114" s="169"/>
      <c r="N114" s="169"/>
      <c r="O114" s="169"/>
      <c r="P114" s="169"/>
      <c r="Q114" s="169"/>
      <c r="R114" s="169"/>
      <c r="S114" s="169"/>
      <c r="T114" s="169"/>
      <c r="U114" s="169"/>
      <c r="V114" s="169"/>
      <c r="W114" s="169"/>
      <c r="X114" s="191"/>
      <c r="Y114" s="711" t="s">
        <v>117</v>
      </c>
      <c r="Z114" s="712"/>
      <c r="AA114" s="713"/>
      <c r="AB114" s="331"/>
      <c r="AC114" s="332"/>
      <c r="AD114" s="333"/>
      <c r="AE114" s="688"/>
      <c r="AF114" s="688"/>
      <c r="AG114" s="688"/>
      <c r="AH114" s="688"/>
      <c r="AI114" s="688"/>
      <c r="AJ114" s="688"/>
      <c r="AK114" s="688"/>
      <c r="AL114" s="688"/>
      <c r="AM114" s="688"/>
      <c r="AN114" s="688"/>
      <c r="AO114" s="688"/>
      <c r="AP114" s="688"/>
      <c r="AQ114" s="334"/>
      <c r="AR114" s="335"/>
      <c r="AS114" s="335"/>
      <c r="AT114" s="336"/>
      <c r="AU114" s="334"/>
      <c r="AV114" s="335"/>
      <c r="AW114" s="335"/>
      <c r="AX114" s="336"/>
    </row>
    <row r="115" spans="1:50" ht="23.25" customHeight="1" x14ac:dyDescent="0.15">
      <c r="A115" s="292" t="s">
        <v>41</v>
      </c>
      <c r="B115" s="293"/>
      <c r="C115" s="293"/>
      <c r="D115" s="293"/>
      <c r="E115" s="293"/>
      <c r="F115" s="294"/>
      <c r="G115" s="278" t="s">
        <v>53</v>
      </c>
      <c r="H115" s="278"/>
      <c r="I115" s="278"/>
      <c r="J115" s="278"/>
      <c r="K115" s="278"/>
      <c r="L115" s="278"/>
      <c r="M115" s="278"/>
      <c r="N115" s="278"/>
      <c r="O115" s="278"/>
      <c r="P115" s="278"/>
      <c r="Q115" s="278"/>
      <c r="R115" s="278"/>
      <c r="S115" s="278"/>
      <c r="T115" s="278"/>
      <c r="U115" s="278"/>
      <c r="V115" s="278"/>
      <c r="W115" s="278"/>
      <c r="X115" s="279"/>
      <c r="Y115" s="698"/>
      <c r="Z115" s="699"/>
      <c r="AA115" s="700"/>
      <c r="AB115" s="277" t="s">
        <v>40</v>
      </c>
      <c r="AC115" s="278"/>
      <c r="AD115" s="279"/>
      <c r="AE115" s="277" t="s">
        <v>166</v>
      </c>
      <c r="AF115" s="278"/>
      <c r="AG115" s="278"/>
      <c r="AH115" s="279"/>
      <c r="AI115" s="277" t="s">
        <v>459</v>
      </c>
      <c r="AJ115" s="278"/>
      <c r="AK115" s="278"/>
      <c r="AL115" s="279"/>
      <c r="AM115" s="277" t="s">
        <v>70</v>
      </c>
      <c r="AN115" s="278"/>
      <c r="AO115" s="278"/>
      <c r="AP115" s="279"/>
      <c r="AQ115" s="682" t="s">
        <v>478</v>
      </c>
      <c r="AR115" s="683"/>
      <c r="AS115" s="683"/>
      <c r="AT115" s="683"/>
      <c r="AU115" s="683"/>
      <c r="AV115" s="683"/>
      <c r="AW115" s="683"/>
      <c r="AX115" s="684"/>
    </row>
    <row r="116" spans="1:50" ht="23.25" customHeight="1" x14ac:dyDescent="0.15">
      <c r="A116" s="263"/>
      <c r="B116" s="261"/>
      <c r="C116" s="261"/>
      <c r="D116" s="261"/>
      <c r="E116" s="261"/>
      <c r="F116" s="262"/>
      <c r="G116" s="267" t="s">
        <v>574</v>
      </c>
      <c r="H116" s="267"/>
      <c r="I116" s="267"/>
      <c r="J116" s="267"/>
      <c r="K116" s="267"/>
      <c r="L116" s="267"/>
      <c r="M116" s="267"/>
      <c r="N116" s="267"/>
      <c r="O116" s="267"/>
      <c r="P116" s="267"/>
      <c r="Q116" s="267"/>
      <c r="R116" s="267"/>
      <c r="S116" s="267"/>
      <c r="T116" s="267"/>
      <c r="U116" s="267"/>
      <c r="V116" s="267"/>
      <c r="W116" s="267"/>
      <c r="X116" s="267"/>
      <c r="Y116" s="685" t="s">
        <v>41</v>
      </c>
      <c r="Z116" s="686"/>
      <c r="AA116" s="687"/>
      <c r="AB116" s="331" t="s">
        <v>394</v>
      </c>
      <c r="AC116" s="332"/>
      <c r="AD116" s="333"/>
      <c r="AE116" s="334" t="s">
        <v>469</v>
      </c>
      <c r="AF116" s="335"/>
      <c r="AG116" s="335"/>
      <c r="AH116" s="335"/>
      <c r="AI116" s="334" t="s">
        <v>469</v>
      </c>
      <c r="AJ116" s="335"/>
      <c r="AK116" s="335"/>
      <c r="AL116" s="335"/>
      <c r="AM116" s="334" t="s">
        <v>469</v>
      </c>
      <c r="AN116" s="335"/>
      <c r="AO116" s="335"/>
      <c r="AP116" s="335"/>
      <c r="AQ116" s="334">
        <v>2477</v>
      </c>
      <c r="AR116" s="335"/>
      <c r="AS116" s="335"/>
      <c r="AT116" s="335"/>
      <c r="AU116" s="335"/>
      <c r="AV116" s="335"/>
      <c r="AW116" s="335"/>
      <c r="AX116" s="421"/>
    </row>
    <row r="117" spans="1:50" ht="46.5" customHeight="1" x14ac:dyDescent="0.15">
      <c r="A117" s="264"/>
      <c r="B117" s="265"/>
      <c r="C117" s="265"/>
      <c r="D117" s="265"/>
      <c r="E117" s="265"/>
      <c r="F117" s="266"/>
      <c r="G117" s="269"/>
      <c r="H117" s="269"/>
      <c r="I117" s="269"/>
      <c r="J117" s="269"/>
      <c r="K117" s="269"/>
      <c r="L117" s="269"/>
      <c r="M117" s="269"/>
      <c r="N117" s="269"/>
      <c r="O117" s="269"/>
      <c r="P117" s="269"/>
      <c r="Q117" s="269"/>
      <c r="R117" s="269"/>
      <c r="S117" s="269"/>
      <c r="T117" s="269"/>
      <c r="U117" s="269"/>
      <c r="V117" s="269"/>
      <c r="W117" s="269"/>
      <c r="X117" s="269"/>
      <c r="Y117" s="690" t="s">
        <v>95</v>
      </c>
      <c r="Z117" s="691"/>
      <c r="AA117" s="692"/>
      <c r="AB117" s="693" t="s">
        <v>354</v>
      </c>
      <c r="AC117" s="694"/>
      <c r="AD117" s="695"/>
      <c r="AE117" s="334" t="s">
        <v>469</v>
      </c>
      <c r="AF117" s="335"/>
      <c r="AG117" s="335"/>
      <c r="AH117" s="335"/>
      <c r="AI117" s="334" t="s">
        <v>469</v>
      </c>
      <c r="AJ117" s="335"/>
      <c r="AK117" s="335"/>
      <c r="AL117" s="335"/>
      <c r="AM117" s="334" t="s">
        <v>469</v>
      </c>
      <c r="AN117" s="335"/>
      <c r="AO117" s="335"/>
      <c r="AP117" s="335"/>
      <c r="AQ117" s="696" t="s">
        <v>562</v>
      </c>
      <c r="AR117" s="696"/>
      <c r="AS117" s="696"/>
      <c r="AT117" s="696"/>
      <c r="AU117" s="696"/>
      <c r="AV117" s="696"/>
      <c r="AW117" s="696"/>
      <c r="AX117" s="697"/>
    </row>
    <row r="118" spans="1:50" ht="23.25" customHeight="1" x14ac:dyDescent="0.15">
      <c r="A118" s="292" t="s">
        <v>41</v>
      </c>
      <c r="B118" s="293"/>
      <c r="C118" s="293"/>
      <c r="D118" s="293"/>
      <c r="E118" s="293"/>
      <c r="F118" s="294"/>
      <c r="G118" s="278" t="s">
        <v>53</v>
      </c>
      <c r="H118" s="278"/>
      <c r="I118" s="278"/>
      <c r="J118" s="278"/>
      <c r="K118" s="278"/>
      <c r="L118" s="278"/>
      <c r="M118" s="278"/>
      <c r="N118" s="278"/>
      <c r="O118" s="278"/>
      <c r="P118" s="278"/>
      <c r="Q118" s="278"/>
      <c r="R118" s="278"/>
      <c r="S118" s="278"/>
      <c r="T118" s="278"/>
      <c r="U118" s="278"/>
      <c r="V118" s="278"/>
      <c r="W118" s="278"/>
      <c r="X118" s="279"/>
      <c r="Y118" s="698"/>
      <c r="Z118" s="699"/>
      <c r="AA118" s="700"/>
      <c r="AB118" s="277" t="s">
        <v>40</v>
      </c>
      <c r="AC118" s="278"/>
      <c r="AD118" s="279"/>
      <c r="AE118" s="277" t="s">
        <v>166</v>
      </c>
      <c r="AF118" s="278"/>
      <c r="AG118" s="278"/>
      <c r="AH118" s="279"/>
      <c r="AI118" s="277" t="s">
        <v>459</v>
      </c>
      <c r="AJ118" s="278"/>
      <c r="AK118" s="278"/>
      <c r="AL118" s="279"/>
      <c r="AM118" s="277" t="s">
        <v>70</v>
      </c>
      <c r="AN118" s="278"/>
      <c r="AO118" s="278"/>
      <c r="AP118" s="279"/>
      <c r="AQ118" s="682" t="s">
        <v>478</v>
      </c>
      <c r="AR118" s="683"/>
      <c r="AS118" s="683"/>
      <c r="AT118" s="683"/>
      <c r="AU118" s="683"/>
      <c r="AV118" s="683"/>
      <c r="AW118" s="683"/>
      <c r="AX118" s="684"/>
    </row>
    <row r="119" spans="1:50" ht="23.25" customHeight="1" x14ac:dyDescent="0.15">
      <c r="A119" s="263"/>
      <c r="B119" s="261"/>
      <c r="C119" s="261"/>
      <c r="D119" s="261"/>
      <c r="E119" s="261"/>
      <c r="F119" s="262"/>
      <c r="G119" s="267" t="s">
        <v>566</v>
      </c>
      <c r="H119" s="267"/>
      <c r="I119" s="267"/>
      <c r="J119" s="267"/>
      <c r="K119" s="267"/>
      <c r="L119" s="267"/>
      <c r="M119" s="267"/>
      <c r="N119" s="267"/>
      <c r="O119" s="267"/>
      <c r="P119" s="267"/>
      <c r="Q119" s="267"/>
      <c r="R119" s="267"/>
      <c r="S119" s="267"/>
      <c r="T119" s="267"/>
      <c r="U119" s="267"/>
      <c r="V119" s="267"/>
      <c r="W119" s="267"/>
      <c r="X119" s="267"/>
      <c r="Y119" s="685" t="s">
        <v>41</v>
      </c>
      <c r="Z119" s="686"/>
      <c r="AA119" s="687"/>
      <c r="AB119" s="331" t="s">
        <v>394</v>
      </c>
      <c r="AC119" s="332"/>
      <c r="AD119" s="333"/>
      <c r="AE119" s="688" t="s">
        <v>469</v>
      </c>
      <c r="AF119" s="688"/>
      <c r="AG119" s="688"/>
      <c r="AH119" s="688"/>
      <c r="AI119" s="688" t="s">
        <v>469</v>
      </c>
      <c r="AJ119" s="688"/>
      <c r="AK119" s="688"/>
      <c r="AL119" s="688"/>
      <c r="AM119" s="688" t="s">
        <v>469</v>
      </c>
      <c r="AN119" s="688"/>
      <c r="AO119" s="688"/>
      <c r="AP119" s="688"/>
      <c r="AQ119" s="688">
        <v>1509</v>
      </c>
      <c r="AR119" s="688"/>
      <c r="AS119" s="688"/>
      <c r="AT119" s="688"/>
      <c r="AU119" s="688"/>
      <c r="AV119" s="688"/>
      <c r="AW119" s="688"/>
      <c r="AX119" s="689"/>
    </row>
    <row r="120" spans="1:50" ht="46.5" customHeight="1" x14ac:dyDescent="0.15">
      <c r="A120" s="264"/>
      <c r="B120" s="265"/>
      <c r="C120" s="265"/>
      <c r="D120" s="265"/>
      <c r="E120" s="265"/>
      <c r="F120" s="266"/>
      <c r="G120" s="269"/>
      <c r="H120" s="269"/>
      <c r="I120" s="269"/>
      <c r="J120" s="269"/>
      <c r="K120" s="269"/>
      <c r="L120" s="269"/>
      <c r="M120" s="269"/>
      <c r="N120" s="269"/>
      <c r="O120" s="269"/>
      <c r="P120" s="269"/>
      <c r="Q120" s="269"/>
      <c r="R120" s="269"/>
      <c r="S120" s="269"/>
      <c r="T120" s="269"/>
      <c r="U120" s="269"/>
      <c r="V120" s="269"/>
      <c r="W120" s="269"/>
      <c r="X120" s="269"/>
      <c r="Y120" s="690" t="s">
        <v>95</v>
      </c>
      <c r="Z120" s="691"/>
      <c r="AA120" s="692"/>
      <c r="AB120" s="693" t="s">
        <v>354</v>
      </c>
      <c r="AC120" s="694"/>
      <c r="AD120" s="695"/>
      <c r="AE120" s="696" t="s">
        <v>469</v>
      </c>
      <c r="AF120" s="696"/>
      <c r="AG120" s="696"/>
      <c r="AH120" s="696"/>
      <c r="AI120" s="696" t="s">
        <v>469</v>
      </c>
      <c r="AJ120" s="696"/>
      <c r="AK120" s="696"/>
      <c r="AL120" s="696"/>
      <c r="AM120" s="696" t="s">
        <v>469</v>
      </c>
      <c r="AN120" s="696"/>
      <c r="AO120" s="696"/>
      <c r="AP120" s="696"/>
      <c r="AQ120" s="696" t="s">
        <v>374</v>
      </c>
      <c r="AR120" s="696"/>
      <c r="AS120" s="696"/>
      <c r="AT120" s="696"/>
      <c r="AU120" s="696"/>
      <c r="AV120" s="696"/>
      <c r="AW120" s="696"/>
      <c r="AX120" s="697"/>
    </row>
    <row r="121" spans="1:50" ht="23.25" hidden="1" customHeight="1" x14ac:dyDescent="0.15">
      <c r="A121" s="292" t="s">
        <v>41</v>
      </c>
      <c r="B121" s="293"/>
      <c r="C121" s="293"/>
      <c r="D121" s="293"/>
      <c r="E121" s="293"/>
      <c r="F121" s="294"/>
      <c r="G121" s="278" t="s">
        <v>53</v>
      </c>
      <c r="H121" s="278"/>
      <c r="I121" s="278"/>
      <c r="J121" s="278"/>
      <c r="K121" s="278"/>
      <c r="L121" s="278"/>
      <c r="M121" s="278"/>
      <c r="N121" s="278"/>
      <c r="O121" s="278"/>
      <c r="P121" s="278"/>
      <c r="Q121" s="278"/>
      <c r="R121" s="278"/>
      <c r="S121" s="278"/>
      <c r="T121" s="278"/>
      <c r="U121" s="278"/>
      <c r="V121" s="278"/>
      <c r="W121" s="278"/>
      <c r="X121" s="279"/>
      <c r="Y121" s="698"/>
      <c r="Z121" s="699"/>
      <c r="AA121" s="700"/>
      <c r="AB121" s="277" t="s">
        <v>40</v>
      </c>
      <c r="AC121" s="278"/>
      <c r="AD121" s="279"/>
      <c r="AE121" s="277" t="s">
        <v>166</v>
      </c>
      <c r="AF121" s="278"/>
      <c r="AG121" s="278"/>
      <c r="AH121" s="279"/>
      <c r="AI121" s="277" t="s">
        <v>459</v>
      </c>
      <c r="AJ121" s="278"/>
      <c r="AK121" s="278"/>
      <c r="AL121" s="279"/>
      <c r="AM121" s="277" t="s">
        <v>70</v>
      </c>
      <c r="AN121" s="278"/>
      <c r="AO121" s="278"/>
      <c r="AP121" s="279"/>
      <c r="AQ121" s="682" t="s">
        <v>478</v>
      </c>
      <c r="AR121" s="683"/>
      <c r="AS121" s="683"/>
      <c r="AT121" s="683"/>
      <c r="AU121" s="683"/>
      <c r="AV121" s="683"/>
      <c r="AW121" s="683"/>
      <c r="AX121" s="684"/>
    </row>
    <row r="122" spans="1:50" ht="23.25" hidden="1" customHeight="1" x14ac:dyDescent="0.15">
      <c r="A122" s="263"/>
      <c r="B122" s="261"/>
      <c r="C122" s="261"/>
      <c r="D122" s="261"/>
      <c r="E122" s="261"/>
      <c r="F122" s="262"/>
      <c r="G122" s="267" t="s">
        <v>180</v>
      </c>
      <c r="H122" s="267"/>
      <c r="I122" s="267"/>
      <c r="J122" s="267"/>
      <c r="K122" s="267"/>
      <c r="L122" s="267"/>
      <c r="M122" s="267"/>
      <c r="N122" s="267"/>
      <c r="O122" s="267"/>
      <c r="P122" s="267"/>
      <c r="Q122" s="267"/>
      <c r="R122" s="267"/>
      <c r="S122" s="267"/>
      <c r="T122" s="267"/>
      <c r="U122" s="267"/>
      <c r="V122" s="267"/>
      <c r="W122" s="267"/>
      <c r="X122" s="267"/>
      <c r="Y122" s="685" t="s">
        <v>41</v>
      </c>
      <c r="Z122" s="686"/>
      <c r="AA122" s="687"/>
      <c r="AB122" s="331"/>
      <c r="AC122" s="332"/>
      <c r="AD122" s="333"/>
      <c r="AE122" s="688"/>
      <c r="AF122" s="688"/>
      <c r="AG122" s="688"/>
      <c r="AH122" s="688"/>
      <c r="AI122" s="688"/>
      <c r="AJ122" s="688"/>
      <c r="AK122" s="688"/>
      <c r="AL122" s="688"/>
      <c r="AM122" s="688"/>
      <c r="AN122" s="688"/>
      <c r="AO122" s="688"/>
      <c r="AP122" s="688"/>
      <c r="AQ122" s="688"/>
      <c r="AR122" s="688"/>
      <c r="AS122" s="688"/>
      <c r="AT122" s="688"/>
      <c r="AU122" s="688"/>
      <c r="AV122" s="688"/>
      <c r="AW122" s="688"/>
      <c r="AX122" s="689"/>
    </row>
    <row r="123" spans="1:50" ht="46.5" hidden="1" customHeight="1" x14ac:dyDescent="0.15">
      <c r="A123" s="264"/>
      <c r="B123" s="265"/>
      <c r="C123" s="265"/>
      <c r="D123" s="265"/>
      <c r="E123" s="265"/>
      <c r="F123" s="266"/>
      <c r="G123" s="269"/>
      <c r="H123" s="269"/>
      <c r="I123" s="269"/>
      <c r="J123" s="269"/>
      <c r="K123" s="269"/>
      <c r="L123" s="269"/>
      <c r="M123" s="269"/>
      <c r="N123" s="269"/>
      <c r="O123" s="269"/>
      <c r="P123" s="269"/>
      <c r="Q123" s="269"/>
      <c r="R123" s="269"/>
      <c r="S123" s="269"/>
      <c r="T123" s="269"/>
      <c r="U123" s="269"/>
      <c r="V123" s="269"/>
      <c r="W123" s="269"/>
      <c r="X123" s="269"/>
      <c r="Y123" s="690" t="s">
        <v>95</v>
      </c>
      <c r="Z123" s="691"/>
      <c r="AA123" s="692"/>
      <c r="AB123" s="693" t="s">
        <v>108</v>
      </c>
      <c r="AC123" s="694"/>
      <c r="AD123" s="695"/>
      <c r="AE123" s="696"/>
      <c r="AF123" s="696"/>
      <c r="AG123" s="696"/>
      <c r="AH123" s="696"/>
      <c r="AI123" s="696"/>
      <c r="AJ123" s="696"/>
      <c r="AK123" s="696"/>
      <c r="AL123" s="696"/>
      <c r="AM123" s="696"/>
      <c r="AN123" s="696"/>
      <c r="AO123" s="696"/>
      <c r="AP123" s="696"/>
      <c r="AQ123" s="696"/>
      <c r="AR123" s="696"/>
      <c r="AS123" s="696"/>
      <c r="AT123" s="696"/>
      <c r="AU123" s="696"/>
      <c r="AV123" s="696"/>
      <c r="AW123" s="696"/>
      <c r="AX123" s="697"/>
    </row>
    <row r="124" spans="1:50" ht="23.25" hidden="1" customHeight="1" x14ac:dyDescent="0.15">
      <c r="A124" s="292" t="s">
        <v>41</v>
      </c>
      <c r="B124" s="293"/>
      <c r="C124" s="293"/>
      <c r="D124" s="293"/>
      <c r="E124" s="293"/>
      <c r="F124" s="294"/>
      <c r="G124" s="278" t="s">
        <v>53</v>
      </c>
      <c r="H124" s="278"/>
      <c r="I124" s="278"/>
      <c r="J124" s="278"/>
      <c r="K124" s="278"/>
      <c r="L124" s="278"/>
      <c r="M124" s="278"/>
      <c r="N124" s="278"/>
      <c r="O124" s="278"/>
      <c r="P124" s="278"/>
      <c r="Q124" s="278"/>
      <c r="R124" s="278"/>
      <c r="S124" s="278"/>
      <c r="T124" s="278"/>
      <c r="U124" s="278"/>
      <c r="V124" s="278"/>
      <c r="W124" s="278"/>
      <c r="X124" s="279"/>
      <c r="Y124" s="698"/>
      <c r="Z124" s="699"/>
      <c r="AA124" s="700"/>
      <c r="AB124" s="277" t="s">
        <v>40</v>
      </c>
      <c r="AC124" s="278"/>
      <c r="AD124" s="279"/>
      <c r="AE124" s="277" t="s">
        <v>166</v>
      </c>
      <c r="AF124" s="278"/>
      <c r="AG124" s="278"/>
      <c r="AH124" s="279"/>
      <c r="AI124" s="277" t="s">
        <v>459</v>
      </c>
      <c r="AJ124" s="278"/>
      <c r="AK124" s="278"/>
      <c r="AL124" s="279"/>
      <c r="AM124" s="277" t="s">
        <v>70</v>
      </c>
      <c r="AN124" s="278"/>
      <c r="AO124" s="278"/>
      <c r="AP124" s="279"/>
      <c r="AQ124" s="682" t="s">
        <v>478</v>
      </c>
      <c r="AR124" s="683"/>
      <c r="AS124" s="683"/>
      <c r="AT124" s="683"/>
      <c r="AU124" s="683"/>
      <c r="AV124" s="683"/>
      <c r="AW124" s="683"/>
      <c r="AX124" s="684"/>
    </row>
    <row r="125" spans="1:50" ht="23.25" hidden="1" customHeight="1" x14ac:dyDescent="0.15">
      <c r="A125" s="263"/>
      <c r="B125" s="261"/>
      <c r="C125" s="261"/>
      <c r="D125" s="261"/>
      <c r="E125" s="261"/>
      <c r="F125" s="262"/>
      <c r="G125" s="267" t="s">
        <v>180</v>
      </c>
      <c r="H125" s="267"/>
      <c r="I125" s="267"/>
      <c r="J125" s="267"/>
      <c r="K125" s="267"/>
      <c r="L125" s="267"/>
      <c r="M125" s="267"/>
      <c r="N125" s="267"/>
      <c r="O125" s="267"/>
      <c r="P125" s="267"/>
      <c r="Q125" s="267"/>
      <c r="R125" s="267"/>
      <c r="S125" s="267"/>
      <c r="T125" s="267"/>
      <c r="U125" s="267"/>
      <c r="V125" s="267"/>
      <c r="W125" s="267"/>
      <c r="X125" s="268"/>
      <c r="Y125" s="685" t="s">
        <v>41</v>
      </c>
      <c r="Z125" s="686"/>
      <c r="AA125" s="687"/>
      <c r="AB125" s="331"/>
      <c r="AC125" s="332"/>
      <c r="AD125" s="333"/>
      <c r="AE125" s="688"/>
      <c r="AF125" s="688"/>
      <c r="AG125" s="688"/>
      <c r="AH125" s="688"/>
      <c r="AI125" s="688"/>
      <c r="AJ125" s="688"/>
      <c r="AK125" s="688"/>
      <c r="AL125" s="688"/>
      <c r="AM125" s="688"/>
      <c r="AN125" s="688"/>
      <c r="AO125" s="688"/>
      <c r="AP125" s="688"/>
      <c r="AQ125" s="688"/>
      <c r="AR125" s="688"/>
      <c r="AS125" s="688"/>
      <c r="AT125" s="688"/>
      <c r="AU125" s="688"/>
      <c r="AV125" s="688"/>
      <c r="AW125" s="688"/>
      <c r="AX125" s="689"/>
    </row>
    <row r="126" spans="1:50" ht="46.5" hidden="1" customHeight="1" x14ac:dyDescent="0.15">
      <c r="A126" s="264"/>
      <c r="B126" s="265"/>
      <c r="C126" s="265"/>
      <c r="D126" s="265"/>
      <c r="E126" s="265"/>
      <c r="F126" s="266"/>
      <c r="G126" s="269"/>
      <c r="H126" s="269"/>
      <c r="I126" s="269"/>
      <c r="J126" s="269"/>
      <c r="K126" s="269"/>
      <c r="L126" s="269"/>
      <c r="M126" s="269"/>
      <c r="N126" s="269"/>
      <c r="O126" s="269"/>
      <c r="P126" s="269"/>
      <c r="Q126" s="269"/>
      <c r="R126" s="269"/>
      <c r="S126" s="269"/>
      <c r="T126" s="269"/>
      <c r="U126" s="269"/>
      <c r="V126" s="269"/>
      <c r="W126" s="269"/>
      <c r="X126" s="270"/>
      <c r="Y126" s="690" t="s">
        <v>95</v>
      </c>
      <c r="Z126" s="691"/>
      <c r="AA126" s="692"/>
      <c r="AB126" s="693" t="s">
        <v>108</v>
      </c>
      <c r="AC126" s="694"/>
      <c r="AD126" s="695"/>
      <c r="AE126" s="696"/>
      <c r="AF126" s="696"/>
      <c r="AG126" s="696"/>
      <c r="AH126" s="696"/>
      <c r="AI126" s="696"/>
      <c r="AJ126" s="696"/>
      <c r="AK126" s="696"/>
      <c r="AL126" s="696"/>
      <c r="AM126" s="696"/>
      <c r="AN126" s="696"/>
      <c r="AO126" s="696"/>
      <c r="AP126" s="696"/>
      <c r="AQ126" s="696"/>
      <c r="AR126" s="696"/>
      <c r="AS126" s="696"/>
      <c r="AT126" s="696"/>
      <c r="AU126" s="696"/>
      <c r="AV126" s="696"/>
      <c r="AW126" s="696"/>
      <c r="AX126" s="697"/>
    </row>
    <row r="127" spans="1:50" ht="23.25" hidden="1" customHeight="1" x14ac:dyDescent="0.15">
      <c r="A127" s="90" t="s">
        <v>41</v>
      </c>
      <c r="B127" s="261"/>
      <c r="C127" s="261"/>
      <c r="D127" s="261"/>
      <c r="E127" s="261"/>
      <c r="F127" s="262"/>
      <c r="G127" s="271" t="s">
        <v>53</v>
      </c>
      <c r="H127" s="271"/>
      <c r="I127" s="271"/>
      <c r="J127" s="271"/>
      <c r="K127" s="271"/>
      <c r="L127" s="271"/>
      <c r="M127" s="271"/>
      <c r="N127" s="271"/>
      <c r="O127" s="271"/>
      <c r="P127" s="271"/>
      <c r="Q127" s="271"/>
      <c r="R127" s="271"/>
      <c r="S127" s="271"/>
      <c r="T127" s="271"/>
      <c r="U127" s="271"/>
      <c r="V127" s="271"/>
      <c r="W127" s="271"/>
      <c r="X127" s="272"/>
      <c r="Y127" s="273"/>
      <c r="Z127" s="274"/>
      <c r="AA127" s="275"/>
      <c r="AB127" s="276" t="s">
        <v>40</v>
      </c>
      <c r="AC127" s="271"/>
      <c r="AD127" s="272"/>
      <c r="AE127" s="277" t="s">
        <v>166</v>
      </c>
      <c r="AF127" s="278"/>
      <c r="AG127" s="278"/>
      <c r="AH127" s="279"/>
      <c r="AI127" s="277" t="s">
        <v>459</v>
      </c>
      <c r="AJ127" s="278"/>
      <c r="AK127" s="278"/>
      <c r="AL127" s="279"/>
      <c r="AM127" s="277" t="s">
        <v>70</v>
      </c>
      <c r="AN127" s="278"/>
      <c r="AO127" s="278"/>
      <c r="AP127" s="279"/>
      <c r="AQ127" s="682" t="s">
        <v>478</v>
      </c>
      <c r="AR127" s="683"/>
      <c r="AS127" s="683"/>
      <c r="AT127" s="683"/>
      <c r="AU127" s="683"/>
      <c r="AV127" s="683"/>
      <c r="AW127" s="683"/>
      <c r="AX127" s="684"/>
    </row>
    <row r="128" spans="1:50" ht="23.25" hidden="1" customHeight="1" x14ac:dyDescent="0.15">
      <c r="A128" s="263"/>
      <c r="B128" s="261"/>
      <c r="C128" s="261"/>
      <c r="D128" s="261"/>
      <c r="E128" s="261"/>
      <c r="F128" s="262"/>
      <c r="G128" s="267" t="s">
        <v>180</v>
      </c>
      <c r="H128" s="267"/>
      <c r="I128" s="267"/>
      <c r="J128" s="267"/>
      <c r="K128" s="267"/>
      <c r="L128" s="267"/>
      <c r="M128" s="267"/>
      <c r="N128" s="267"/>
      <c r="O128" s="267"/>
      <c r="P128" s="267"/>
      <c r="Q128" s="267"/>
      <c r="R128" s="267"/>
      <c r="S128" s="267"/>
      <c r="T128" s="267"/>
      <c r="U128" s="267"/>
      <c r="V128" s="267"/>
      <c r="W128" s="267"/>
      <c r="X128" s="268"/>
      <c r="Y128" s="685" t="s">
        <v>41</v>
      </c>
      <c r="Z128" s="686"/>
      <c r="AA128" s="687"/>
      <c r="AB128" s="331"/>
      <c r="AC128" s="332"/>
      <c r="AD128" s="333"/>
      <c r="AE128" s="688"/>
      <c r="AF128" s="688"/>
      <c r="AG128" s="688"/>
      <c r="AH128" s="688"/>
      <c r="AI128" s="688"/>
      <c r="AJ128" s="688"/>
      <c r="AK128" s="688"/>
      <c r="AL128" s="688"/>
      <c r="AM128" s="688"/>
      <c r="AN128" s="688"/>
      <c r="AO128" s="688"/>
      <c r="AP128" s="688"/>
      <c r="AQ128" s="688"/>
      <c r="AR128" s="688"/>
      <c r="AS128" s="688"/>
      <c r="AT128" s="688"/>
      <c r="AU128" s="688"/>
      <c r="AV128" s="688"/>
      <c r="AW128" s="688"/>
      <c r="AX128" s="689"/>
    </row>
    <row r="129" spans="1:50" ht="46.5" hidden="1" customHeight="1" x14ac:dyDescent="0.15">
      <c r="A129" s="264"/>
      <c r="B129" s="265"/>
      <c r="C129" s="265"/>
      <c r="D129" s="265"/>
      <c r="E129" s="265"/>
      <c r="F129" s="266"/>
      <c r="G129" s="269"/>
      <c r="H129" s="269"/>
      <c r="I129" s="269"/>
      <c r="J129" s="269"/>
      <c r="K129" s="269"/>
      <c r="L129" s="269"/>
      <c r="M129" s="269"/>
      <c r="N129" s="269"/>
      <c r="O129" s="269"/>
      <c r="P129" s="269"/>
      <c r="Q129" s="269"/>
      <c r="R129" s="269"/>
      <c r="S129" s="269"/>
      <c r="T129" s="269"/>
      <c r="U129" s="269"/>
      <c r="V129" s="269"/>
      <c r="W129" s="269"/>
      <c r="X129" s="270"/>
      <c r="Y129" s="690" t="s">
        <v>95</v>
      </c>
      <c r="Z129" s="691"/>
      <c r="AA129" s="692"/>
      <c r="AB129" s="693" t="s">
        <v>108</v>
      </c>
      <c r="AC129" s="694"/>
      <c r="AD129" s="695"/>
      <c r="AE129" s="696"/>
      <c r="AF129" s="696"/>
      <c r="AG129" s="696"/>
      <c r="AH129" s="696"/>
      <c r="AI129" s="696"/>
      <c r="AJ129" s="696"/>
      <c r="AK129" s="696"/>
      <c r="AL129" s="696"/>
      <c r="AM129" s="696"/>
      <c r="AN129" s="696"/>
      <c r="AO129" s="696"/>
      <c r="AP129" s="696"/>
      <c r="AQ129" s="696"/>
      <c r="AR129" s="696"/>
      <c r="AS129" s="696"/>
      <c r="AT129" s="696"/>
      <c r="AU129" s="696"/>
      <c r="AV129" s="696"/>
      <c r="AW129" s="696"/>
      <c r="AX129" s="697"/>
    </row>
    <row r="130" spans="1:50" ht="45" customHeight="1" x14ac:dyDescent="0.15">
      <c r="A130" s="144" t="s">
        <v>204</v>
      </c>
      <c r="B130" s="145"/>
      <c r="C130" s="150" t="s">
        <v>331</v>
      </c>
      <c r="D130" s="145"/>
      <c r="E130" s="676" t="s">
        <v>364</v>
      </c>
      <c r="F130" s="677"/>
      <c r="G130" s="678" t="s">
        <v>561</v>
      </c>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row>
    <row r="131" spans="1:50" ht="45" customHeight="1" x14ac:dyDescent="0.15">
      <c r="A131" s="146"/>
      <c r="B131" s="147"/>
      <c r="C131" s="151"/>
      <c r="D131" s="147"/>
      <c r="E131" s="665" t="s">
        <v>362</v>
      </c>
      <c r="F131" s="666"/>
      <c r="G131" s="190" t="s">
        <v>555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1"/>
    </row>
    <row r="132" spans="1:50" ht="18.75" hidden="1" customHeight="1" x14ac:dyDescent="0.15">
      <c r="A132" s="146"/>
      <c r="B132" s="147"/>
      <c r="C132" s="151"/>
      <c r="D132" s="147"/>
      <c r="E132" s="154" t="s">
        <v>314</v>
      </c>
      <c r="F132" s="155"/>
      <c r="G132" s="213" t="s">
        <v>341</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166</v>
      </c>
      <c r="AF132" s="220"/>
      <c r="AG132" s="220"/>
      <c r="AH132" s="220"/>
      <c r="AI132" s="220" t="s">
        <v>459</v>
      </c>
      <c r="AJ132" s="220"/>
      <c r="AK132" s="220"/>
      <c r="AL132" s="220"/>
      <c r="AM132" s="220" t="s">
        <v>70</v>
      </c>
      <c r="AN132" s="220"/>
      <c r="AO132" s="220"/>
      <c r="AP132" s="219"/>
      <c r="AQ132" s="219" t="s">
        <v>326</v>
      </c>
      <c r="AR132" s="214"/>
      <c r="AS132" s="214"/>
      <c r="AT132" s="215"/>
      <c r="AU132" s="251" t="s">
        <v>345</v>
      </c>
      <c r="AV132" s="251"/>
      <c r="AW132" s="251"/>
      <c r="AX132" s="252"/>
    </row>
    <row r="133" spans="1:50" ht="18.75" hidden="1"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c r="AR133" s="254"/>
      <c r="AS133" s="177" t="s">
        <v>327</v>
      </c>
      <c r="AT133" s="178"/>
      <c r="AU133" s="199"/>
      <c r="AV133" s="199"/>
      <c r="AW133" s="177" t="s">
        <v>272</v>
      </c>
      <c r="AX133" s="207"/>
    </row>
    <row r="134" spans="1:50" ht="39.75" hidden="1" customHeight="1" x14ac:dyDescent="0.15">
      <c r="A134" s="146"/>
      <c r="B134" s="147"/>
      <c r="C134" s="151"/>
      <c r="D134" s="147"/>
      <c r="E134" s="151"/>
      <c r="F134" s="156"/>
      <c r="G134" s="186" t="s">
        <v>556</v>
      </c>
      <c r="H134" s="100"/>
      <c r="I134" s="100"/>
      <c r="J134" s="100"/>
      <c r="K134" s="100"/>
      <c r="L134" s="100"/>
      <c r="M134" s="100"/>
      <c r="N134" s="100"/>
      <c r="O134" s="100"/>
      <c r="P134" s="100"/>
      <c r="Q134" s="100"/>
      <c r="R134" s="100"/>
      <c r="S134" s="100"/>
      <c r="T134" s="100"/>
      <c r="U134" s="100"/>
      <c r="V134" s="100"/>
      <c r="W134" s="100"/>
      <c r="X134" s="187"/>
      <c r="Y134" s="208" t="s">
        <v>342</v>
      </c>
      <c r="Z134" s="209"/>
      <c r="AA134" s="210"/>
      <c r="AB134" s="246" t="s">
        <v>557</v>
      </c>
      <c r="AC134" s="200"/>
      <c r="AD134" s="200"/>
      <c r="AE134" s="243">
        <v>2869</v>
      </c>
      <c r="AF134" s="197"/>
      <c r="AG134" s="197"/>
      <c r="AH134" s="197"/>
      <c r="AI134" s="243">
        <v>3119</v>
      </c>
      <c r="AJ134" s="197"/>
      <c r="AK134" s="197"/>
      <c r="AL134" s="197"/>
      <c r="AM134" s="243">
        <v>3188</v>
      </c>
      <c r="AN134" s="197"/>
      <c r="AO134" s="197"/>
      <c r="AP134" s="197"/>
      <c r="AQ134" s="243" t="s">
        <v>469</v>
      </c>
      <c r="AR134" s="197"/>
      <c r="AS134" s="197"/>
      <c r="AT134" s="197"/>
      <c r="AU134" s="243" t="s">
        <v>469</v>
      </c>
      <c r="AV134" s="197"/>
      <c r="AW134" s="197"/>
      <c r="AX134" s="212"/>
    </row>
    <row r="135" spans="1:50" ht="39.75" hidden="1"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86</v>
      </c>
      <c r="Z135" s="193"/>
      <c r="AA135" s="194"/>
      <c r="AB135" s="242" t="s">
        <v>557</v>
      </c>
      <c r="AC135" s="211"/>
      <c r="AD135" s="211"/>
      <c r="AE135" s="243" t="s">
        <v>469</v>
      </c>
      <c r="AF135" s="197"/>
      <c r="AG135" s="197"/>
      <c r="AH135" s="197"/>
      <c r="AI135" s="243" t="s">
        <v>469</v>
      </c>
      <c r="AJ135" s="197"/>
      <c r="AK135" s="197"/>
      <c r="AL135" s="197"/>
      <c r="AM135" s="243" t="s">
        <v>469</v>
      </c>
      <c r="AN135" s="197"/>
      <c r="AO135" s="197"/>
      <c r="AP135" s="197"/>
      <c r="AQ135" s="243" t="s">
        <v>469</v>
      </c>
      <c r="AR135" s="197"/>
      <c r="AS135" s="197"/>
      <c r="AT135" s="197"/>
      <c r="AU135" s="243">
        <v>4000</v>
      </c>
      <c r="AV135" s="197"/>
      <c r="AW135" s="197"/>
      <c r="AX135" s="212"/>
    </row>
    <row r="136" spans="1:50" ht="18.75" hidden="1" customHeight="1" x14ac:dyDescent="0.15">
      <c r="A136" s="146"/>
      <c r="B136" s="147"/>
      <c r="C136" s="151"/>
      <c r="D136" s="147"/>
      <c r="E136" s="151"/>
      <c r="F136" s="156"/>
      <c r="G136" s="213" t="s">
        <v>341</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166</v>
      </c>
      <c r="AF136" s="220"/>
      <c r="AG136" s="220"/>
      <c r="AH136" s="220"/>
      <c r="AI136" s="220" t="s">
        <v>459</v>
      </c>
      <c r="AJ136" s="220"/>
      <c r="AK136" s="220"/>
      <c r="AL136" s="220"/>
      <c r="AM136" s="220" t="s">
        <v>70</v>
      </c>
      <c r="AN136" s="220"/>
      <c r="AO136" s="220"/>
      <c r="AP136" s="219"/>
      <c r="AQ136" s="219" t="s">
        <v>326</v>
      </c>
      <c r="AR136" s="214"/>
      <c r="AS136" s="214"/>
      <c r="AT136" s="215"/>
      <c r="AU136" s="251" t="s">
        <v>345</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327</v>
      </c>
      <c r="AT137" s="178"/>
      <c r="AU137" s="199"/>
      <c r="AV137" s="199"/>
      <c r="AW137" s="177" t="s">
        <v>272</v>
      </c>
      <c r="AX137" s="207"/>
    </row>
    <row r="138" spans="1:50" ht="39.75" hidden="1" customHeight="1" x14ac:dyDescent="0.15">
      <c r="A138" s="146"/>
      <c r="B138" s="147"/>
      <c r="C138" s="151"/>
      <c r="D138" s="147"/>
      <c r="E138" s="151"/>
      <c r="F138" s="156"/>
      <c r="G138" s="186" t="s">
        <v>558</v>
      </c>
      <c r="H138" s="100"/>
      <c r="I138" s="100"/>
      <c r="J138" s="100"/>
      <c r="K138" s="100"/>
      <c r="L138" s="100"/>
      <c r="M138" s="100"/>
      <c r="N138" s="100"/>
      <c r="O138" s="100"/>
      <c r="P138" s="100"/>
      <c r="Q138" s="100"/>
      <c r="R138" s="100"/>
      <c r="S138" s="100"/>
      <c r="T138" s="100"/>
      <c r="U138" s="100"/>
      <c r="V138" s="100"/>
      <c r="W138" s="100"/>
      <c r="X138" s="187"/>
      <c r="Y138" s="208" t="s">
        <v>342</v>
      </c>
      <c r="Z138" s="209"/>
      <c r="AA138" s="210"/>
      <c r="AB138" s="246" t="s">
        <v>559</v>
      </c>
      <c r="AC138" s="200"/>
      <c r="AD138" s="200"/>
      <c r="AE138" s="243">
        <v>4.4000000000000004</v>
      </c>
      <c r="AF138" s="197"/>
      <c r="AG138" s="197"/>
      <c r="AH138" s="197"/>
      <c r="AI138" s="243">
        <v>4.5</v>
      </c>
      <c r="AJ138" s="197"/>
      <c r="AK138" s="197"/>
      <c r="AL138" s="197"/>
      <c r="AM138" s="243">
        <v>4.8</v>
      </c>
      <c r="AN138" s="197"/>
      <c r="AO138" s="197"/>
      <c r="AP138" s="197"/>
      <c r="AQ138" s="243" t="s">
        <v>469</v>
      </c>
      <c r="AR138" s="197"/>
      <c r="AS138" s="197"/>
      <c r="AT138" s="197"/>
      <c r="AU138" s="243" t="s">
        <v>469</v>
      </c>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86</v>
      </c>
      <c r="Z139" s="193"/>
      <c r="AA139" s="194"/>
      <c r="AB139" s="242" t="s">
        <v>559</v>
      </c>
      <c r="AC139" s="211"/>
      <c r="AD139" s="211"/>
      <c r="AE139" s="243" t="s">
        <v>469</v>
      </c>
      <c r="AF139" s="197"/>
      <c r="AG139" s="197"/>
      <c r="AH139" s="197"/>
      <c r="AI139" s="243" t="s">
        <v>469</v>
      </c>
      <c r="AJ139" s="197"/>
      <c r="AK139" s="197"/>
      <c r="AL139" s="197"/>
      <c r="AM139" s="243" t="s">
        <v>469</v>
      </c>
      <c r="AN139" s="197"/>
      <c r="AO139" s="197"/>
      <c r="AP139" s="197"/>
      <c r="AQ139" s="243" t="s">
        <v>469</v>
      </c>
      <c r="AR139" s="197"/>
      <c r="AS139" s="197"/>
      <c r="AT139" s="197"/>
      <c r="AU139" s="243">
        <v>8</v>
      </c>
      <c r="AV139" s="197"/>
      <c r="AW139" s="197"/>
      <c r="AX139" s="212"/>
    </row>
    <row r="140" spans="1:50" ht="18.75" hidden="1" customHeight="1" x14ac:dyDescent="0.15">
      <c r="A140" s="146"/>
      <c r="B140" s="147"/>
      <c r="C140" s="151"/>
      <c r="D140" s="147"/>
      <c r="E140" s="151"/>
      <c r="F140" s="156"/>
      <c r="G140" s="213" t="s">
        <v>341</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166</v>
      </c>
      <c r="AF140" s="220"/>
      <c r="AG140" s="220"/>
      <c r="AH140" s="220"/>
      <c r="AI140" s="220" t="s">
        <v>459</v>
      </c>
      <c r="AJ140" s="220"/>
      <c r="AK140" s="220"/>
      <c r="AL140" s="220"/>
      <c r="AM140" s="220" t="s">
        <v>70</v>
      </c>
      <c r="AN140" s="220"/>
      <c r="AO140" s="220"/>
      <c r="AP140" s="219"/>
      <c r="AQ140" s="219" t="s">
        <v>326</v>
      </c>
      <c r="AR140" s="214"/>
      <c r="AS140" s="214"/>
      <c r="AT140" s="215"/>
      <c r="AU140" s="251" t="s">
        <v>345</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327</v>
      </c>
      <c r="AT141" s="178"/>
      <c r="AU141" s="199"/>
      <c r="AV141" s="199"/>
      <c r="AW141" s="177" t="s">
        <v>272</v>
      </c>
      <c r="AX141" s="207"/>
    </row>
    <row r="142" spans="1:50" ht="39.75" hidden="1" customHeight="1" x14ac:dyDescent="0.15">
      <c r="A142" s="146"/>
      <c r="B142" s="147"/>
      <c r="C142" s="151"/>
      <c r="D142" s="147"/>
      <c r="E142" s="151"/>
      <c r="F142" s="156"/>
      <c r="G142" s="186" t="s">
        <v>432</v>
      </c>
      <c r="H142" s="100"/>
      <c r="I142" s="100"/>
      <c r="J142" s="100"/>
      <c r="K142" s="100"/>
      <c r="L142" s="100"/>
      <c r="M142" s="100"/>
      <c r="N142" s="100"/>
      <c r="O142" s="100"/>
      <c r="P142" s="100"/>
      <c r="Q142" s="100"/>
      <c r="R142" s="100"/>
      <c r="S142" s="100"/>
      <c r="T142" s="100"/>
      <c r="U142" s="100"/>
      <c r="V142" s="100"/>
      <c r="W142" s="100"/>
      <c r="X142" s="187"/>
      <c r="Y142" s="208" t="s">
        <v>342</v>
      </c>
      <c r="Z142" s="209"/>
      <c r="AA142" s="210"/>
      <c r="AB142" s="246" t="s">
        <v>442</v>
      </c>
      <c r="AC142" s="200"/>
      <c r="AD142" s="200"/>
      <c r="AE142" s="243">
        <v>3266</v>
      </c>
      <c r="AF142" s="197"/>
      <c r="AG142" s="197"/>
      <c r="AH142" s="197"/>
      <c r="AI142" s="243">
        <v>3848</v>
      </c>
      <c r="AJ142" s="197"/>
      <c r="AK142" s="197"/>
      <c r="AL142" s="197"/>
      <c r="AM142" s="243">
        <v>3921</v>
      </c>
      <c r="AN142" s="197"/>
      <c r="AO142" s="197"/>
      <c r="AP142" s="197"/>
      <c r="AQ142" s="243" t="s">
        <v>469</v>
      </c>
      <c r="AR142" s="197"/>
      <c r="AS142" s="197"/>
      <c r="AT142" s="197"/>
      <c r="AU142" s="243" t="s">
        <v>469</v>
      </c>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86</v>
      </c>
      <c r="Z143" s="193"/>
      <c r="AA143" s="194"/>
      <c r="AB143" s="242" t="s">
        <v>442</v>
      </c>
      <c r="AC143" s="211"/>
      <c r="AD143" s="211"/>
      <c r="AE143" s="243" t="s">
        <v>469</v>
      </c>
      <c r="AF143" s="197"/>
      <c r="AG143" s="197"/>
      <c r="AH143" s="197"/>
      <c r="AI143" s="243" t="s">
        <v>469</v>
      </c>
      <c r="AJ143" s="197"/>
      <c r="AK143" s="197"/>
      <c r="AL143" s="197"/>
      <c r="AM143" s="243" t="s">
        <v>469</v>
      </c>
      <c r="AN143" s="197"/>
      <c r="AO143" s="197"/>
      <c r="AP143" s="197"/>
      <c r="AQ143" s="243" t="s">
        <v>469</v>
      </c>
      <c r="AR143" s="197"/>
      <c r="AS143" s="197"/>
      <c r="AT143" s="197"/>
      <c r="AU143" s="243">
        <v>7000</v>
      </c>
      <c r="AV143" s="197"/>
      <c r="AW143" s="197"/>
      <c r="AX143" s="212"/>
    </row>
    <row r="144" spans="1:50" ht="18.75" hidden="1" customHeight="1" x14ac:dyDescent="0.15">
      <c r="A144" s="146"/>
      <c r="B144" s="147"/>
      <c r="C144" s="151"/>
      <c r="D144" s="147"/>
      <c r="E144" s="151"/>
      <c r="F144" s="156"/>
      <c r="G144" s="213" t="s">
        <v>341</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166</v>
      </c>
      <c r="AF144" s="220"/>
      <c r="AG144" s="220"/>
      <c r="AH144" s="220"/>
      <c r="AI144" s="220" t="s">
        <v>459</v>
      </c>
      <c r="AJ144" s="220"/>
      <c r="AK144" s="220"/>
      <c r="AL144" s="220"/>
      <c r="AM144" s="220" t="s">
        <v>70</v>
      </c>
      <c r="AN144" s="220"/>
      <c r="AO144" s="220"/>
      <c r="AP144" s="219"/>
      <c r="AQ144" s="219" t="s">
        <v>326</v>
      </c>
      <c r="AR144" s="214"/>
      <c r="AS144" s="214"/>
      <c r="AT144" s="215"/>
      <c r="AU144" s="251" t="s">
        <v>345</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327</v>
      </c>
      <c r="AT145" s="178"/>
      <c r="AU145" s="199"/>
      <c r="AV145" s="199"/>
      <c r="AW145" s="177" t="s">
        <v>272</v>
      </c>
      <c r="AX145" s="207"/>
    </row>
    <row r="146" spans="1:50" ht="39.75" hidden="1" customHeight="1" x14ac:dyDescent="0.15">
      <c r="A146" s="146"/>
      <c r="B146" s="147"/>
      <c r="C146" s="151"/>
      <c r="D146" s="147"/>
      <c r="E146" s="151"/>
      <c r="F146" s="156"/>
      <c r="G146" s="186" t="s">
        <v>560</v>
      </c>
      <c r="H146" s="100"/>
      <c r="I146" s="100"/>
      <c r="J146" s="100"/>
      <c r="K146" s="100"/>
      <c r="L146" s="100"/>
      <c r="M146" s="100"/>
      <c r="N146" s="100"/>
      <c r="O146" s="100"/>
      <c r="P146" s="100"/>
      <c r="Q146" s="100"/>
      <c r="R146" s="100"/>
      <c r="S146" s="100"/>
      <c r="T146" s="100"/>
      <c r="U146" s="100"/>
      <c r="V146" s="100"/>
      <c r="W146" s="100"/>
      <c r="X146" s="187"/>
      <c r="Y146" s="208" t="s">
        <v>342</v>
      </c>
      <c r="Z146" s="209"/>
      <c r="AA146" s="210"/>
      <c r="AB146" s="246" t="s">
        <v>557</v>
      </c>
      <c r="AC146" s="200"/>
      <c r="AD146" s="200"/>
      <c r="AE146" s="243">
        <v>1761</v>
      </c>
      <c r="AF146" s="197"/>
      <c r="AG146" s="197"/>
      <c r="AH146" s="197"/>
      <c r="AI146" s="243">
        <v>1938</v>
      </c>
      <c r="AJ146" s="197"/>
      <c r="AK146" s="197"/>
      <c r="AL146" s="197"/>
      <c r="AM146" s="243">
        <v>2047</v>
      </c>
      <c r="AN146" s="197"/>
      <c r="AO146" s="197"/>
      <c r="AP146" s="197"/>
      <c r="AQ146" s="243" t="s">
        <v>469</v>
      </c>
      <c r="AR146" s="197"/>
      <c r="AS146" s="197"/>
      <c r="AT146" s="197"/>
      <c r="AU146" s="243" t="s">
        <v>469</v>
      </c>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86</v>
      </c>
      <c r="Z147" s="193"/>
      <c r="AA147" s="194"/>
      <c r="AB147" s="242" t="s">
        <v>557</v>
      </c>
      <c r="AC147" s="211"/>
      <c r="AD147" s="211"/>
      <c r="AE147" s="243" t="s">
        <v>469</v>
      </c>
      <c r="AF147" s="197"/>
      <c r="AG147" s="197"/>
      <c r="AH147" s="197"/>
      <c r="AI147" s="243" t="s">
        <v>469</v>
      </c>
      <c r="AJ147" s="197"/>
      <c r="AK147" s="197"/>
      <c r="AL147" s="197"/>
      <c r="AM147" s="243" t="s">
        <v>469</v>
      </c>
      <c r="AN147" s="197"/>
      <c r="AO147" s="197"/>
      <c r="AP147" s="197"/>
      <c r="AQ147" s="243" t="s">
        <v>469</v>
      </c>
      <c r="AR147" s="197"/>
      <c r="AS147" s="197"/>
      <c r="AT147" s="197"/>
      <c r="AU147" s="243">
        <v>2400</v>
      </c>
      <c r="AV147" s="197"/>
      <c r="AW147" s="197"/>
      <c r="AX147" s="212"/>
    </row>
    <row r="148" spans="1:50" ht="18.75" customHeight="1" x14ac:dyDescent="0.15">
      <c r="A148" s="146"/>
      <c r="B148" s="147"/>
      <c r="C148" s="151"/>
      <c r="D148" s="147"/>
      <c r="E148" s="151"/>
      <c r="F148" s="156"/>
      <c r="G148" s="213" t="s">
        <v>341</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166</v>
      </c>
      <c r="AF148" s="220"/>
      <c r="AG148" s="220"/>
      <c r="AH148" s="220"/>
      <c r="AI148" s="220" t="s">
        <v>459</v>
      </c>
      <c r="AJ148" s="220"/>
      <c r="AK148" s="220"/>
      <c r="AL148" s="220"/>
      <c r="AM148" s="220" t="s">
        <v>70</v>
      </c>
      <c r="AN148" s="220"/>
      <c r="AO148" s="220"/>
      <c r="AP148" s="219"/>
      <c r="AQ148" s="219" t="s">
        <v>326</v>
      </c>
      <c r="AR148" s="214"/>
      <c r="AS148" s="214"/>
      <c r="AT148" s="215"/>
      <c r="AU148" s="251" t="s">
        <v>345</v>
      </c>
      <c r="AV148" s="251"/>
      <c r="AW148" s="251"/>
      <c r="AX148" s="252"/>
    </row>
    <row r="149" spans="1:50" ht="18.75"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327</v>
      </c>
      <c r="AT149" s="178"/>
      <c r="AU149" s="199">
        <v>2</v>
      </c>
      <c r="AV149" s="199"/>
      <c r="AW149" s="177" t="s">
        <v>272</v>
      </c>
      <c r="AX149" s="207"/>
    </row>
    <row r="150" spans="1:50" ht="39.75" customHeight="1" x14ac:dyDescent="0.15">
      <c r="A150" s="146"/>
      <c r="B150" s="147"/>
      <c r="C150" s="151"/>
      <c r="D150" s="147"/>
      <c r="E150" s="151"/>
      <c r="F150" s="156"/>
      <c r="G150" s="186" t="s">
        <v>577</v>
      </c>
      <c r="H150" s="100"/>
      <c r="I150" s="100"/>
      <c r="J150" s="100"/>
      <c r="K150" s="100"/>
      <c r="L150" s="100"/>
      <c r="M150" s="100"/>
      <c r="N150" s="100"/>
      <c r="O150" s="100"/>
      <c r="P150" s="100"/>
      <c r="Q150" s="100"/>
      <c r="R150" s="100"/>
      <c r="S150" s="100"/>
      <c r="T150" s="100"/>
      <c r="U150" s="100"/>
      <c r="V150" s="100"/>
      <c r="W150" s="100"/>
      <c r="X150" s="187"/>
      <c r="Y150" s="208" t="s">
        <v>342</v>
      </c>
      <c r="Z150" s="209"/>
      <c r="AA150" s="210"/>
      <c r="AB150" s="246" t="s">
        <v>578</v>
      </c>
      <c r="AC150" s="200"/>
      <c r="AD150" s="200"/>
      <c r="AE150" s="243">
        <v>21.1</v>
      </c>
      <c r="AF150" s="197"/>
      <c r="AG150" s="197"/>
      <c r="AH150" s="197"/>
      <c r="AI150" s="243">
        <v>20.5</v>
      </c>
      <c r="AJ150" s="197"/>
      <c r="AK150" s="197"/>
      <c r="AL150" s="197"/>
      <c r="AM150" s="243">
        <v>21.9</v>
      </c>
      <c r="AN150" s="197"/>
      <c r="AO150" s="197"/>
      <c r="AP150" s="197"/>
      <c r="AQ150" s="243" t="s">
        <v>579</v>
      </c>
      <c r="AR150" s="197"/>
      <c r="AS150" s="197"/>
      <c r="AT150" s="197"/>
      <c r="AU150" s="243" t="s">
        <v>579</v>
      </c>
      <c r="AV150" s="197"/>
      <c r="AW150" s="197"/>
      <c r="AX150" s="212"/>
    </row>
    <row r="151" spans="1:50" ht="39.75"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86</v>
      </c>
      <c r="Z151" s="193"/>
      <c r="AA151" s="194"/>
      <c r="AB151" s="242" t="s">
        <v>578</v>
      </c>
      <c r="AC151" s="211"/>
      <c r="AD151" s="211"/>
      <c r="AE151" s="243" t="s">
        <v>579</v>
      </c>
      <c r="AF151" s="197"/>
      <c r="AG151" s="197"/>
      <c r="AH151" s="197"/>
      <c r="AI151" s="243" t="s">
        <v>579</v>
      </c>
      <c r="AJ151" s="197"/>
      <c r="AK151" s="197"/>
      <c r="AL151" s="197"/>
      <c r="AM151" s="243" t="s">
        <v>579</v>
      </c>
      <c r="AN151" s="197"/>
      <c r="AO151" s="197"/>
      <c r="AP151" s="197"/>
      <c r="AQ151" s="243" t="s">
        <v>579</v>
      </c>
      <c r="AR151" s="197"/>
      <c r="AS151" s="197"/>
      <c r="AT151" s="197"/>
      <c r="AU151" s="243">
        <v>21</v>
      </c>
      <c r="AV151" s="197"/>
      <c r="AW151" s="197"/>
      <c r="AX151" s="212"/>
    </row>
    <row r="152" spans="1:50" ht="22.5" hidden="1" customHeight="1" x14ac:dyDescent="0.15">
      <c r="A152" s="146"/>
      <c r="B152" s="147"/>
      <c r="C152" s="151"/>
      <c r="D152" s="147"/>
      <c r="E152" s="151"/>
      <c r="F152" s="156"/>
      <c r="G152" s="221" t="s">
        <v>30</v>
      </c>
      <c r="H152" s="174"/>
      <c r="I152" s="174"/>
      <c r="J152" s="174"/>
      <c r="K152" s="174"/>
      <c r="L152" s="174"/>
      <c r="M152" s="174"/>
      <c r="N152" s="174"/>
      <c r="O152" s="174"/>
      <c r="P152" s="175"/>
      <c r="Q152" s="182" t="s">
        <v>429</v>
      </c>
      <c r="R152" s="174"/>
      <c r="S152" s="174"/>
      <c r="T152" s="174"/>
      <c r="U152" s="174"/>
      <c r="V152" s="174"/>
      <c r="W152" s="174"/>
      <c r="X152" s="174"/>
      <c r="Y152" s="174"/>
      <c r="Z152" s="174"/>
      <c r="AA152" s="174"/>
      <c r="AB152" s="222" t="s">
        <v>431</v>
      </c>
      <c r="AC152" s="174"/>
      <c r="AD152" s="175"/>
      <c r="AE152" s="182" t="s">
        <v>347</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348</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30</v>
      </c>
      <c r="H159" s="174"/>
      <c r="I159" s="174"/>
      <c r="J159" s="174"/>
      <c r="K159" s="174"/>
      <c r="L159" s="174"/>
      <c r="M159" s="174"/>
      <c r="N159" s="174"/>
      <c r="O159" s="174"/>
      <c r="P159" s="175"/>
      <c r="Q159" s="182" t="s">
        <v>429</v>
      </c>
      <c r="R159" s="174"/>
      <c r="S159" s="174"/>
      <c r="T159" s="174"/>
      <c r="U159" s="174"/>
      <c r="V159" s="174"/>
      <c r="W159" s="174"/>
      <c r="X159" s="174"/>
      <c r="Y159" s="174"/>
      <c r="Z159" s="174"/>
      <c r="AA159" s="174"/>
      <c r="AB159" s="222" t="s">
        <v>431</v>
      </c>
      <c r="AC159" s="174"/>
      <c r="AD159" s="175"/>
      <c r="AE159" s="247" t="s">
        <v>347</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348</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30</v>
      </c>
      <c r="H166" s="174"/>
      <c r="I166" s="174"/>
      <c r="J166" s="174"/>
      <c r="K166" s="174"/>
      <c r="L166" s="174"/>
      <c r="M166" s="174"/>
      <c r="N166" s="174"/>
      <c r="O166" s="174"/>
      <c r="P166" s="175"/>
      <c r="Q166" s="182" t="s">
        <v>429</v>
      </c>
      <c r="R166" s="174"/>
      <c r="S166" s="174"/>
      <c r="T166" s="174"/>
      <c r="U166" s="174"/>
      <c r="V166" s="174"/>
      <c r="W166" s="174"/>
      <c r="X166" s="174"/>
      <c r="Y166" s="174"/>
      <c r="Z166" s="174"/>
      <c r="AA166" s="174"/>
      <c r="AB166" s="222" t="s">
        <v>431</v>
      </c>
      <c r="AC166" s="174"/>
      <c r="AD166" s="175"/>
      <c r="AE166" s="247" t="s">
        <v>347</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348</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30</v>
      </c>
      <c r="H173" s="174"/>
      <c r="I173" s="174"/>
      <c r="J173" s="174"/>
      <c r="K173" s="174"/>
      <c r="L173" s="174"/>
      <c r="M173" s="174"/>
      <c r="N173" s="174"/>
      <c r="O173" s="174"/>
      <c r="P173" s="175"/>
      <c r="Q173" s="182" t="s">
        <v>429</v>
      </c>
      <c r="R173" s="174"/>
      <c r="S173" s="174"/>
      <c r="T173" s="174"/>
      <c r="U173" s="174"/>
      <c r="V173" s="174"/>
      <c r="W173" s="174"/>
      <c r="X173" s="174"/>
      <c r="Y173" s="174"/>
      <c r="Z173" s="174"/>
      <c r="AA173" s="174"/>
      <c r="AB173" s="222" t="s">
        <v>431</v>
      </c>
      <c r="AC173" s="174"/>
      <c r="AD173" s="175"/>
      <c r="AE173" s="247" t="s">
        <v>347</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348</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30</v>
      </c>
      <c r="H180" s="174"/>
      <c r="I180" s="174"/>
      <c r="J180" s="174"/>
      <c r="K180" s="174"/>
      <c r="L180" s="174"/>
      <c r="M180" s="174"/>
      <c r="N180" s="174"/>
      <c r="O180" s="174"/>
      <c r="P180" s="175"/>
      <c r="Q180" s="182" t="s">
        <v>429</v>
      </c>
      <c r="R180" s="174"/>
      <c r="S180" s="174"/>
      <c r="T180" s="174"/>
      <c r="U180" s="174"/>
      <c r="V180" s="174"/>
      <c r="W180" s="174"/>
      <c r="X180" s="174"/>
      <c r="Y180" s="174"/>
      <c r="Z180" s="174"/>
      <c r="AA180" s="174"/>
      <c r="AB180" s="222" t="s">
        <v>431</v>
      </c>
      <c r="AC180" s="174"/>
      <c r="AD180" s="175"/>
      <c r="AE180" s="247" t="s">
        <v>347</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73" t="s">
        <v>348</v>
      </c>
      <c r="AF184" s="673"/>
      <c r="AG184" s="673"/>
      <c r="AH184" s="673"/>
      <c r="AI184" s="673"/>
      <c r="AJ184" s="673"/>
      <c r="AK184" s="673"/>
      <c r="AL184" s="673"/>
      <c r="AM184" s="673"/>
      <c r="AN184" s="673"/>
      <c r="AO184" s="673"/>
      <c r="AP184" s="673"/>
      <c r="AQ184" s="673"/>
      <c r="AR184" s="673"/>
      <c r="AS184" s="673"/>
      <c r="AT184" s="673"/>
      <c r="AU184" s="673"/>
      <c r="AV184" s="673"/>
      <c r="AW184" s="673"/>
      <c r="AX184" s="674"/>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4" t="s">
        <v>397</v>
      </c>
      <c r="F187" s="655"/>
      <c r="G187" s="655"/>
      <c r="H187" s="655"/>
      <c r="I187" s="655"/>
      <c r="J187" s="655"/>
      <c r="K187" s="655"/>
      <c r="L187" s="655"/>
      <c r="M187" s="655"/>
      <c r="N187" s="655"/>
      <c r="O187" s="655"/>
      <c r="P187" s="655"/>
      <c r="Q187" s="655"/>
      <c r="R187" s="655"/>
      <c r="S187" s="655"/>
      <c r="T187" s="655"/>
      <c r="U187" s="655"/>
      <c r="V187" s="655"/>
      <c r="W187" s="655"/>
      <c r="X187" s="655"/>
      <c r="Y187" s="655"/>
      <c r="Z187" s="655"/>
      <c r="AA187" s="655"/>
      <c r="AB187" s="655"/>
      <c r="AC187" s="655"/>
      <c r="AD187" s="655"/>
      <c r="AE187" s="655"/>
      <c r="AF187" s="655"/>
      <c r="AG187" s="655"/>
      <c r="AH187" s="655"/>
      <c r="AI187" s="655"/>
      <c r="AJ187" s="655"/>
      <c r="AK187" s="655"/>
      <c r="AL187" s="655"/>
      <c r="AM187" s="655"/>
      <c r="AN187" s="655"/>
      <c r="AO187" s="655"/>
      <c r="AP187" s="655"/>
      <c r="AQ187" s="655"/>
      <c r="AR187" s="655"/>
      <c r="AS187" s="655"/>
      <c r="AT187" s="655"/>
      <c r="AU187" s="655"/>
      <c r="AV187" s="655"/>
      <c r="AW187" s="655"/>
      <c r="AX187" s="656"/>
    </row>
    <row r="188" spans="1:50" ht="24.75" customHeight="1" x14ac:dyDescent="0.15">
      <c r="A188" s="146"/>
      <c r="B188" s="147"/>
      <c r="C188" s="151"/>
      <c r="D188" s="147"/>
      <c r="E188" s="99" t="s">
        <v>575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6" t="s">
        <v>364</v>
      </c>
      <c r="F190" s="677"/>
      <c r="G190" s="678"/>
      <c r="H190" s="679"/>
      <c r="I190" s="679"/>
      <c r="J190" s="679"/>
      <c r="K190" s="679"/>
      <c r="L190" s="679"/>
      <c r="M190" s="679"/>
      <c r="N190" s="679"/>
      <c r="O190" s="679"/>
      <c r="P190" s="679"/>
      <c r="Q190" s="679"/>
      <c r="R190" s="679"/>
      <c r="S190" s="679"/>
      <c r="T190" s="679"/>
      <c r="U190" s="679"/>
      <c r="V190" s="679"/>
      <c r="W190" s="679"/>
      <c r="X190" s="679"/>
      <c r="Y190" s="679"/>
      <c r="Z190" s="679"/>
      <c r="AA190" s="679"/>
      <c r="AB190" s="679"/>
      <c r="AC190" s="679"/>
      <c r="AD190" s="679"/>
      <c r="AE190" s="679"/>
      <c r="AF190" s="679"/>
      <c r="AG190" s="679"/>
      <c r="AH190" s="679"/>
      <c r="AI190" s="679"/>
      <c r="AJ190" s="679"/>
      <c r="AK190" s="679"/>
      <c r="AL190" s="679"/>
      <c r="AM190" s="679"/>
      <c r="AN190" s="679"/>
      <c r="AO190" s="679"/>
      <c r="AP190" s="679"/>
      <c r="AQ190" s="679"/>
      <c r="AR190" s="679"/>
      <c r="AS190" s="679"/>
      <c r="AT190" s="679"/>
      <c r="AU190" s="679"/>
      <c r="AV190" s="679"/>
      <c r="AW190" s="679"/>
      <c r="AX190" s="680"/>
    </row>
    <row r="191" spans="1:50" ht="45" hidden="1" customHeight="1" x14ac:dyDescent="0.15">
      <c r="A191" s="146"/>
      <c r="B191" s="147"/>
      <c r="C191" s="151"/>
      <c r="D191" s="147"/>
      <c r="E191" s="665" t="s">
        <v>362</v>
      </c>
      <c r="F191" s="666"/>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1"/>
    </row>
    <row r="192" spans="1:50" ht="18.75" hidden="1" customHeight="1" x14ac:dyDescent="0.15">
      <c r="A192" s="146"/>
      <c r="B192" s="147"/>
      <c r="C192" s="151"/>
      <c r="D192" s="147"/>
      <c r="E192" s="154" t="s">
        <v>314</v>
      </c>
      <c r="F192" s="155"/>
      <c r="G192" s="213" t="s">
        <v>341</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166</v>
      </c>
      <c r="AF192" s="220"/>
      <c r="AG192" s="220"/>
      <c r="AH192" s="220"/>
      <c r="AI192" s="220" t="s">
        <v>459</v>
      </c>
      <c r="AJ192" s="220"/>
      <c r="AK192" s="220"/>
      <c r="AL192" s="220"/>
      <c r="AM192" s="220" t="s">
        <v>70</v>
      </c>
      <c r="AN192" s="220"/>
      <c r="AO192" s="220"/>
      <c r="AP192" s="219"/>
      <c r="AQ192" s="219" t="s">
        <v>326</v>
      </c>
      <c r="AR192" s="214"/>
      <c r="AS192" s="214"/>
      <c r="AT192" s="215"/>
      <c r="AU192" s="251" t="s">
        <v>345</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327</v>
      </c>
      <c r="AT193" s="178"/>
      <c r="AU193" s="199"/>
      <c r="AV193" s="199"/>
      <c r="AW193" s="177" t="s">
        <v>272</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342</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86</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341</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166</v>
      </c>
      <c r="AF196" s="220"/>
      <c r="AG196" s="220"/>
      <c r="AH196" s="220"/>
      <c r="AI196" s="220" t="s">
        <v>459</v>
      </c>
      <c r="AJ196" s="220"/>
      <c r="AK196" s="220"/>
      <c r="AL196" s="220"/>
      <c r="AM196" s="220" t="s">
        <v>70</v>
      </c>
      <c r="AN196" s="220"/>
      <c r="AO196" s="220"/>
      <c r="AP196" s="219"/>
      <c r="AQ196" s="219" t="s">
        <v>326</v>
      </c>
      <c r="AR196" s="214"/>
      <c r="AS196" s="214"/>
      <c r="AT196" s="215"/>
      <c r="AU196" s="251" t="s">
        <v>345</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327</v>
      </c>
      <c r="AT197" s="178"/>
      <c r="AU197" s="199"/>
      <c r="AV197" s="199"/>
      <c r="AW197" s="177" t="s">
        <v>272</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342</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86</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341</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166</v>
      </c>
      <c r="AF200" s="220"/>
      <c r="AG200" s="220"/>
      <c r="AH200" s="220"/>
      <c r="AI200" s="220" t="s">
        <v>459</v>
      </c>
      <c r="AJ200" s="220"/>
      <c r="AK200" s="220"/>
      <c r="AL200" s="220"/>
      <c r="AM200" s="220" t="s">
        <v>70</v>
      </c>
      <c r="AN200" s="220"/>
      <c r="AO200" s="220"/>
      <c r="AP200" s="219"/>
      <c r="AQ200" s="219" t="s">
        <v>326</v>
      </c>
      <c r="AR200" s="214"/>
      <c r="AS200" s="214"/>
      <c r="AT200" s="215"/>
      <c r="AU200" s="251" t="s">
        <v>345</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327</v>
      </c>
      <c r="AT201" s="178"/>
      <c r="AU201" s="199"/>
      <c r="AV201" s="199"/>
      <c r="AW201" s="177" t="s">
        <v>272</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342</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86</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341</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166</v>
      </c>
      <c r="AF204" s="220"/>
      <c r="AG204" s="220"/>
      <c r="AH204" s="220"/>
      <c r="AI204" s="220" t="s">
        <v>459</v>
      </c>
      <c r="AJ204" s="220"/>
      <c r="AK204" s="220"/>
      <c r="AL204" s="220"/>
      <c r="AM204" s="220" t="s">
        <v>70</v>
      </c>
      <c r="AN204" s="220"/>
      <c r="AO204" s="220"/>
      <c r="AP204" s="219"/>
      <c r="AQ204" s="219" t="s">
        <v>326</v>
      </c>
      <c r="AR204" s="214"/>
      <c r="AS204" s="214"/>
      <c r="AT204" s="215"/>
      <c r="AU204" s="251" t="s">
        <v>345</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327</v>
      </c>
      <c r="AT205" s="178"/>
      <c r="AU205" s="199"/>
      <c r="AV205" s="199"/>
      <c r="AW205" s="177" t="s">
        <v>272</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342</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86</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341</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166</v>
      </c>
      <c r="AF208" s="220"/>
      <c r="AG208" s="220"/>
      <c r="AH208" s="220"/>
      <c r="AI208" s="220" t="s">
        <v>459</v>
      </c>
      <c r="AJ208" s="220"/>
      <c r="AK208" s="220"/>
      <c r="AL208" s="220"/>
      <c r="AM208" s="220" t="s">
        <v>70</v>
      </c>
      <c r="AN208" s="220"/>
      <c r="AO208" s="220"/>
      <c r="AP208" s="219"/>
      <c r="AQ208" s="219" t="s">
        <v>326</v>
      </c>
      <c r="AR208" s="214"/>
      <c r="AS208" s="214"/>
      <c r="AT208" s="215"/>
      <c r="AU208" s="251" t="s">
        <v>345</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327</v>
      </c>
      <c r="AT209" s="178"/>
      <c r="AU209" s="199"/>
      <c r="AV209" s="199"/>
      <c r="AW209" s="177" t="s">
        <v>272</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342</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86</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30</v>
      </c>
      <c r="H212" s="174"/>
      <c r="I212" s="174"/>
      <c r="J212" s="174"/>
      <c r="K212" s="174"/>
      <c r="L212" s="174"/>
      <c r="M212" s="174"/>
      <c r="N212" s="174"/>
      <c r="O212" s="174"/>
      <c r="P212" s="175"/>
      <c r="Q212" s="182" t="s">
        <v>429</v>
      </c>
      <c r="R212" s="174"/>
      <c r="S212" s="174"/>
      <c r="T212" s="174"/>
      <c r="U212" s="174"/>
      <c r="V212" s="174"/>
      <c r="W212" s="174"/>
      <c r="X212" s="174"/>
      <c r="Y212" s="174"/>
      <c r="Z212" s="174"/>
      <c r="AA212" s="174"/>
      <c r="AB212" s="222" t="s">
        <v>431</v>
      </c>
      <c r="AC212" s="174"/>
      <c r="AD212" s="175"/>
      <c r="AE212" s="182" t="s">
        <v>347</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348</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30</v>
      </c>
      <c r="H219" s="174"/>
      <c r="I219" s="174"/>
      <c r="J219" s="174"/>
      <c r="K219" s="174"/>
      <c r="L219" s="174"/>
      <c r="M219" s="174"/>
      <c r="N219" s="174"/>
      <c r="O219" s="174"/>
      <c r="P219" s="175"/>
      <c r="Q219" s="182" t="s">
        <v>429</v>
      </c>
      <c r="R219" s="174"/>
      <c r="S219" s="174"/>
      <c r="T219" s="174"/>
      <c r="U219" s="174"/>
      <c r="V219" s="174"/>
      <c r="W219" s="174"/>
      <c r="X219" s="174"/>
      <c r="Y219" s="174"/>
      <c r="Z219" s="174"/>
      <c r="AA219" s="174"/>
      <c r="AB219" s="222" t="s">
        <v>431</v>
      </c>
      <c r="AC219" s="174"/>
      <c r="AD219" s="175"/>
      <c r="AE219" s="247" t="s">
        <v>347</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348</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30</v>
      </c>
      <c r="H226" s="174"/>
      <c r="I226" s="174"/>
      <c r="J226" s="174"/>
      <c r="K226" s="174"/>
      <c r="L226" s="174"/>
      <c r="M226" s="174"/>
      <c r="N226" s="174"/>
      <c r="O226" s="174"/>
      <c r="P226" s="175"/>
      <c r="Q226" s="182" t="s">
        <v>429</v>
      </c>
      <c r="R226" s="174"/>
      <c r="S226" s="174"/>
      <c r="T226" s="174"/>
      <c r="U226" s="174"/>
      <c r="V226" s="174"/>
      <c r="W226" s="174"/>
      <c r="X226" s="174"/>
      <c r="Y226" s="174"/>
      <c r="Z226" s="174"/>
      <c r="AA226" s="174"/>
      <c r="AB226" s="222" t="s">
        <v>431</v>
      </c>
      <c r="AC226" s="174"/>
      <c r="AD226" s="175"/>
      <c r="AE226" s="247" t="s">
        <v>347</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348</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30</v>
      </c>
      <c r="H233" s="174"/>
      <c r="I233" s="174"/>
      <c r="J233" s="174"/>
      <c r="K233" s="174"/>
      <c r="L233" s="174"/>
      <c r="M233" s="174"/>
      <c r="N233" s="174"/>
      <c r="O233" s="174"/>
      <c r="P233" s="175"/>
      <c r="Q233" s="182" t="s">
        <v>429</v>
      </c>
      <c r="R233" s="174"/>
      <c r="S233" s="174"/>
      <c r="T233" s="174"/>
      <c r="U233" s="174"/>
      <c r="V233" s="174"/>
      <c r="W233" s="174"/>
      <c r="X233" s="174"/>
      <c r="Y233" s="174"/>
      <c r="Z233" s="174"/>
      <c r="AA233" s="174"/>
      <c r="AB233" s="222" t="s">
        <v>431</v>
      </c>
      <c r="AC233" s="174"/>
      <c r="AD233" s="175"/>
      <c r="AE233" s="247" t="s">
        <v>347</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348</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30</v>
      </c>
      <c r="H240" s="174"/>
      <c r="I240" s="174"/>
      <c r="J240" s="174"/>
      <c r="K240" s="174"/>
      <c r="L240" s="174"/>
      <c r="M240" s="174"/>
      <c r="N240" s="174"/>
      <c r="O240" s="174"/>
      <c r="P240" s="175"/>
      <c r="Q240" s="182" t="s">
        <v>429</v>
      </c>
      <c r="R240" s="174"/>
      <c r="S240" s="174"/>
      <c r="T240" s="174"/>
      <c r="U240" s="174"/>
      <c r="V240" s="174"/>
      <c r="W240" s="174"/>
      <c r="X240" s="174"/>
      <c r="Y240" s="174"/>
      <c r="Z240" s="174"/>
      <c r="AA240" s="174"/>
      <c r="AB240" s="222" t="s">
        <v>431</v>
      </c>
      <c r="AC240" s="174"/>
      <c r="AD240" s="175"/>
      <c r="AE240" s="247" t="s">
        <v>347</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73" t="s">
        <v>348</v>
      </c>
      <c r="AF244" s="673"/>
      <c r="AG244" s="673"/>
      <c r="AH244" s="673"/>
      <c r="AI244" s="673"/>
      <c r="AJ244" s="673"/>
      <c r="AK244" s="673"/>
      <c r="AL244" s="673"/>
      <c r="AM244" s="673"/>
      <c r="AN244" s="673"/>
      <c r="AO244" s="673"/>
      <c r="AP244" s="673"/>
      <c r="AQ244" s="673"/>
      <c r="AR244" s="673"/>
      <c r="AS244" s="673"/>
      <c r="AT244" s="673"/>
      <c r="AU244" s="673"/>
      <c r="AV244" s="673"/>
      <c r="AW244" s="673"/>
      <c r="AX244" s="674"/>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4" t="s">
        <v>397</v>
      </c>
      <c r="F247" s="655"/>
      <c r="G247" s="655"/>
      <c r="H247" s="655"/>
      <c r="I247" s="655"/>
      <c r="J247" s="655"/>
      <c r="K247" s="655"/>
      <c r="L247" s="655"/>
      <c r="M247" s="655"/>
      <c r="N247" s="655"/>
      <c r="O247" s="655"/>
      <c r="P247" s="655"/>
      <c r="Q247" s="655"/>
      <c r="R247" s="655"/>
      <c r="S247" s="655"/>
      <c r="T247" s="655"/>
      <c r="U247" s="655"/>
      <c r="V247" s="655"/>
      <c r="W247" s="655"/>
      <c r="X247" s="655"/>
      <c r="Y247" s="655"/>
      <c r="Z247" s="655"/>
      <c r="AA247" s="655"/>
      <c r="AB247" s="655"/>
      <c r="AC247" s="655"/>
      <c r="AD247" s="655"/>
      <c r="AE247" s="655"/>
      <c r="AF247" s="655"/>
      <c r="AG247" s="655"/>
      <c r="AH247" s="655"/>
      <c r="AI247" s="655"/>
      <c r="AJ247" s="655"/>
      <c r="AK247" s="655"/>
      <c r="AL247" s="655"/>
      <c r="AM247" s="655"/>
      <c r="AN247" s="655"/>
      <c r="AO247" s="655"/>
      <c r="AP247" s="655"/>
      <c r="AQ247" s="655"/>
      <c r="AR247" s="655"/>
      <c r="AS247" s="655"/>
      <c r="AT247" s="655"/>
      <c r="AU247" s="655"/>
      <c r="AV247" s="655"/>
      <c r="AW247" s="655"/>
      <c r="AX247" s="656"/>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6" t="s">
        <v>364</v>
      </c>
      <c r="F250" s="677"/>
      <c r="G250" s="678"/>
      <c r="H250" s="679"/>
      <c r="I250" s="679"/>
      <c r="J250" s="679"/>
      <c r="K250" s="679"/>
      <c r="L250" s="679"/>
      <c r="M250" s="679"/>
      <c r="N250" s="679"/>
      <c r="O250" s="679"/>
      <c r="P250" s="679"/>
      <c r="Q250" s="679"/>
      <c r="R250" s="679"/>
      <c r="S250" s="679"/>
      <c r="T250" s="679"/>
      <c r="U250" s="679"/>
      <c r="V250" s="679"/>
      <c r="W250" s="679"/>
      <c r="X250" s="679"/>
      <c r="Y250" s="679"/>
      <c r="Z250" s="679"/>
      <c r="AA250" s="679"/>
      <c r="AB250" s="679"/>
      <c r="AC250" s="679"/>
      <c r="AD250" s="679"/>
      <c r="AE250" s="679"/>
      <c r="AF250" s="679"/>
      <c r="AG250" s="679"/>
      <c r="AH250" s="679"/>
      <c r="AI250" s="679"/>
      <c r="AJ250" s="679"/>
      <c r="AK250" s="679"/>
      <c r="AL250" s="679"/>
      <c r="AM250" s="679"/>
      <c r="AN250" s="679"/>
      <c r="AO250" s="679"/>
      <c r="AP250" s="679"/>
      <c r="AQ250" s="679"/>
      <c r="AR250" s="679"/>
      <c r="AS250" s="679"/>
      <c r="AT250" s="679"/>
      <c r="AU250" s="679"/>
      <c r="AV250" s="679"/>
      <c r="AW250" s="679"/>
      <c r="AX250" s="680"/>
    </row>
    <row r="251" spans="1:50" ht="45" hidden="1" customHeight="1" x14ac:dyDescent="0.15">
      <c r="A251" s="146"/>
      <c r="B251" s="147"/>
      <c r="C251" s="151"/>
      <c r="D251" s="147"/>
      <c r="E251" s="665" t="s">
        <v>362</v>
      </c>
      <c r="F251" s="666"/>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1"/>
    </row>
    <row r="252" spans="1:50" ht="18.75" hidden="1" customHeight="1" x14ac:dyDescent="0.15">
      <c r="A252" s="146"/>
      <c r="B252" s="147"/>
      <c r="C252" s="151"/>
      <c r="D252" s="147"/>
      <c r="E252" s="154" t="s">
        <v>314</v>
      </c>
      <c r="F252" s="155"/>
      <c r="G252" s="213" t="s">
        <v>341</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166</v>
      </c>
      <c r="AF252" s="220"/>
      <c r="AG252" s="220"/>
      <c r="AH252" s="220"/>
      <c r="AI252" s="220" t="s">
        <v>459</v>
      </c>
      <c r="AJ252" s="220"/>
      <c r="AK252" s="220"/>
      <c r="AL252" s="220"/>
      <c r="AM252" s="220" t="s">
        <v>70</v>
      </c>
      <c r="AN252" s="220"/>
      <c r="AO252" s="220"/>
      <c r="AP252" s="219"/>
      <c r="AQ252" s="219" t="s">
        <v>326</v>
      </c>
      <c r="AR252" s="214"/>
      <c r="AS252" s="214"/>
      <c r="AT252" s="215"/>
      <c r="AU252" s="251" t="s">
        <v>345</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327</v>
      </c>
      <c r="AT253" s="178"/>
      <c r="AU253" s="199"/>
      <c r="AV253" s="199"/>
      <c r="AW253" s="177" t="s">
        <v>272</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342</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86</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341</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166</v>
      </c>
      <c r="AF256" s="220"/>
      <c r="AG256" s="220"/>
      <c r="AH256" s="220"/>
      <c r="AI256" s="220" t="s">
        <v>459</v>
      </c>
      <c r="AJ256" s="220"/>
      <c r="AK256" s="220"/>
      <c r="AL256" s="220"/>
      <c r="AM256" s="220" t="s">
        <v>70</v>
      </c>
      <c r="AN256" s="220"/>
      <c r="AO256" s="220"/>
      <c r="AP256" s="219"/>
      <c r="AQ256" s="219" t="s">
        <v>326</v>
      </c>
      <c r="AR256" s="214"/>
      <c r="AS256" s="214"/>
      <c r="AT256" s="215"/>
      <c r="AU256" s="251" t="s">
        <v>345</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327</v>
      </c>
      <c r="AT257" s="178"/>
      <c r="AU257" s="199"/>
      <c r="AV257" s="199"/>
      <c r="AW257" s="177" t="s">
        <v>272</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342</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86</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341</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166</v>
      </c>
      <c r="AF260" s="220"/>
      <c r="AG260" s="220"/>
      <c r="AH260" s="220"/>
      <c r="AI260" s="220" t="s">
        <v>459</v>
      </c>
      <c r="AJ260" s="220"/>
      <c r="AK260" s="220"/>
      <c r="AL260" s="220"/>
      <c r="AM260" s="220" t="s">
        <v>70</v>
      </c>
      <c r="AN260" s="220"/>
      <c r="AO260" s="220"/>
      <c r="AP260" s="219"/>
      <c r="AQ260" s="219" t="s">
        <v>326</v>
      </c>
      <c r="AR260" s="214"/>
      <c r="AS260" s="214"/>
      <c r="AT260" s="215"/>
      <c r="AU260" s="251" t="s">
        <v>345</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327</v>
      </c>
      <c r="AT261" s="178"/>
      <c r="AU261" s="199"/>
      <c r="AV261" s="199"/>
      <c r="AW261" s="177" t="s">
        <v>272</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342</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86</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341</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166</v>
      </c>
      <c r="AF264" s="220"/>
      <c r="AG264" s="220"/>
      <c r="AH264" s="220"/>
      <c r="AI264" s="220" t="s">
        <v>459</v>
      </c>
      <c r="AJ264" s="220"/>
      <c r="AK264" s="220"/>
      <c r="AL264" s="220"/>
      <c r="AM264" s="220" t="s">
        <v>70</v>
      </c>
      <c r="AN264" s="220"/>
      <c r="AO264" s="220"/>
      <c r="AP264" s="219"/>
      <c r="AQ264" s="182" t="s">
        <v>326</v>
      </c>
      <c r="AR264" s="174"/>
      <c r="AS264" s="174"/>
      <c r="AT264" s="175"/>
      <c r="AU264" s="204" t="s">
        <v>345</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327</v>
      </c>
      <c r="AT265" s="178"/>
      <c r="AU265" s="199"/>
      <c r="AV265" s="199"/>
      <c r="AW265" s="177" t="s">
        <v>272</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342</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86</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341</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166</v>
      </c>
      <c r="AF268" s="220"/>
      <c r="AG268" s="220"/>
      <c r="AH268" s="220"/>
      <c r="AI268" s="220" t="s">
        <v>459</v>
      </c>
      <c r="AJ268" s="220"/>
      <c r="AK268" s="220"/>
      <c r="AL268" s="220"/>
      <c r="AM268" s="220" t="s">
        <v>70</v>
      </c>
      <c r="AN268" s="220"/>
      <c r="AO268" s="220"/>
      <c r="AP268" s="219"/>
      <c r="AQ268" s="219" t="s">
        <v>326</v>
      </c>
      <c r="AR268" s="214"/>
      <c r="AS268" s="214"/>
      <c r="AT268" s="215"/>
      <c r="AU268" s="251" t="s">
        <v>345</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327</v>
      </c>
      <c r="AT269" s="178"/>
      <c r="AU269" s="199"/>
      <c r="AV269" s="199"/>
      <c r="AW269" s="177" t="s">
        <v>272</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342</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86</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30</v>
      </c>
      <c r="H272" s="174"/>
      <c r="I272" s="174"/>
      <c r="J272" s="174"/>
      <c r="K272" s="174"/>
      <c r="L272" s="174"/>
      <c r="M272" s="174"/>
      <c r="N272" s="174"/>
      <c r="O272" s="174"/>
      <c r="P272" s="175"/>
      <c r="Q272" s="182" t="s">
        <v>429</v>
      </c>
      <c r="R272" s="174"/>
      <c r="S272" s="174"/>
      <c r="T272" s="174"/>
      <c r="U272" s="174"/>
      <c r="V272" s="174"/>
      <c r="W272" s="174"/>
      <c r="X272" s="174"/>
      <c r="Y272" s="174"/>
      <c r="Z272" s="174"/>
      <c r="AA272" s="174"/>
      <c r="AB272" s="222" t="s">
        <v>431</v>
      </c>
      <c r="AC272" s="174"/>
      <c r="AD272" s="175"/>
      <c r="AE272" s="182" t="s">
        <v>347</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348</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30</v>
      </c>
      <c r="H279" s="174"/>
      <c r="I279" s="174"/>
      <c r="J279" s="174"/>
      <c r="K279" s="174"/>
      <c r="L279" s="174"/>
      <c r="M279" s="174"/>
      <c r="N279" s="174"/>
      <c r="O279" s="174"/>
      <c r="P279" s="175"/>
      <c r="Q279" s="182" t="s">
        <v>429</v>
      </c>
      <c r="R279" s="174"/>
      <c r="S279" s="174"/>
      <c r="T279" s="174"/>
      <c r="U279" s="174"/>
      <c r="V279" s="174"/>
      <c r="W279" s="174"/>
      <c r="X279" s="174"/>
      <c r="Y279" s="174"/>
      <c r="Z279" s="174"/>
      <c r="AA279" s="174"/>
      <c r="AB279" s="222" t="s">
        <v>431</v>
      </c>
      <c r="AC279" s="174"/>
      <c r="AD279" s="175"/>
      <c r="AE279" s="247" t="s">
        <v>347</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348</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30</v>
      </c>
      <c r="H286" s="174"/>
      <c r="I286" s="174"/>
      <c r="J286" s="174"/>
      <c r="K286" s="174"/>
      <c r="L286" s="174"/>
      <c r="M286" s="174"/>
      <c r="N286" s="174"/>
      <c r="O286" s="174"/>
      <c r="P286" s="175"/>
      <c r="Q286" s="182" t="s">
        <v>429</v>
      </c>
      <c r="R286" s="174"/>
      <c r="S286" s="174"/>
      <c r="T286" s="174"/>
      <c r="U286" s="174"/>
      <c r="V286" s="174"/>
      <c r="W286" s="174"/>
      <c r="X286" s="174"/>
      <c r="Y286" s="174"/>
      <c r="Z286" s="174"/>
      <c r="AA286" s="174"/>
      <c r="AB286" s="222" t="s">
        <v>431</v>
      </c>
      <c r="AC286" s="174"/>
      <c r="AD286" s="175"/>
      <c r="AE286" s="247" t="s">
        <v>347</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348</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30</v>
      </c>
      <c r="H293" s="174"/>
      <c r="I293" s="174"/>
      <c r="J293" s="174"/>
      <c r="K293" s="174"/>
      <c r="L293" s="174"/>
      <c r="M293" s="174"/>
      <c r="N293" s="174"/>
      <c r="O293" s="174"/>
      <c r="P293" s="175"/>
      <c r="Q293" s="182" t="s">
        <v>429</v>
      </c>
      <c r="R293" s="174"/>
      <c r="S293" s="174"/>
      <c r="T293" s="174"/>
      <c r="U293" s="174"/>
      <c r="V293" s="174"/>
      <c r="W293" s="174"/>
      <c r="X293" s="174"/>
      <c r="Y293" s="174"/>
      <c r="Z293" s="174"/>
      <c r="AA293" s="174"/>
      <c r="AB293" s="222" t="s">
        <v>431</v>
      </c>
      <c r="AC293" s="174"/>
      <c r="AD293" s="175"/>
      <c r="AE293" s="247" t="s">
        <v>347</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348</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30</v>
      </c>
      <c r="H300" s="174"/>
      <c r="I300" s="174"/>
      <c r="J300" s="174"/>
      <c r="K300" s="174"/>
      <c r="L300" s="174"/>
      <c r="M300" s="174"/>
      <c r="N300" s="174"/>
      <c r="O300" s="174"/>
      <c r="P300" s="175"/>
      <c r="Q300" s="182" t="s">
        <v>429</v>
      </c>
      <c r="R300" s="174"/>
      <c r="S300" s="174"/>
      <c r="T300" s="174"/>
      <c r="U300" s="174"/>
      <c r="V300" s="174"/>
      <c r="W300" s="174"/>
      <c r="X300" s="174"/>
      <c r="Y300" s="174"/>
      <c r="Z300" s="174"/>
      <c r="AA300" s="174"/>
      <c r="AB300" s="222" t="s">
        <v>431</v>
      </c>
      <c r="AC300" s="174"/>
      <c r="AD300" s="175"/>
      <c r="AE300" s="247" t="s">
        <v>347</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73" t="s">
        <v>348</v>
      </c>
      <c r="AF304" s="673"/>
      <c r="AG304" s="673"/>
      <c r="AH304" s="673"/>
      <c r="AI304" s="673"/>
      <c r="AJ304" s="673"/>
      <c r="AK304" s="673"/>
      <c r="AL304" s="673"/>
      <c r="AM304" s="673"/>
      <c r="AN304" s="673"/>
      <c r="AO304" s="673"/>
      <c r="AP304" s="673"/>
      <c r="AQ304" s="673"/>
      <c r="AR304" s="673"/>
      <c r="AS304" s="673"/>
      <c r="AT304" s="673"/>
      <c r="AU304" s="673"/>
      <c r="AV304" s="673"/>
      <c r="AW304" s="673"/>
      <c r="AX304" s="674"/>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4" t="s">
        <v>397</v>
      </c>
      <c r="F307" s="655"/>
      <c r="G307" s="655"/>
      <c r="H307" s="655"/>
      <c r="I307" s="655"/>
      <c r="J307" s="655"/>
      <c r="K307" s="655"/>
      <c r="L307" s="655"/>
      <c r="M307" s="655"/>
      <c r="N307" s="655"/>
      <c r="O307" s="655"/>
      <c r="P307" s="655"/>
      <c r="Q307" s="655"/>
      <c r="R307" s="655"/>
      <c r="S307" s="655"/>
      <c r="T307" s="655"/>
      <c r="U307" s="655"/>
      <c r="V307" s="655"/>
      <c r="W307" s="655"/>
      <c r="X307" s="655"/>
      <c r="Y307" s="655"/>
      <c r="Z307" s="655"/>
      <c r="AA307" s="655"/>
      <c r="AB307" s="655"/>
      <c r="AC307" s="655"/>
      <c r="AD307" s="655"/>
      <c r="AE307" s="655"/>
      <c r="AF307" s="655"/>
      <c r="AG307" s="655"/>
      <c r="AH307" s="655"/>
      <c r="AI307" s="655"/>
      <c r="AJ307" s="655"/>
      <c r="AK307" s="655"/>
      <c r="AL307" s="655"/>
      <c r="AM307" s="655"/>
      <c r="AN307" s="655"/>
      <c r="AO307" s="655"/>
      <c r="AP307" s="655"/>
      <c r="AQ307" s="655"/>
      <c r="AR307" s="655"/>
      <c r="AS307" s="655"/>
      <c r="AT307" s="655"/>
      <c r="AU307" s="655"/>
      <c r="AV307" s="655"/>
      <c r="AW307" s="655"/>
      <c r="AX307" s="656"/>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76" t="s">
        <v>364</v>
      </c>
      <c r="F310" s="677"/>
      <c r="G310" s="678"/>
      <c r="H310" s="679"/>
      <c r="I310" s="679"/>
      <c r="J310" s="679"/>
      <c r="K310" s="679"/>
      <c r="L310" s="679"/>
      <c r="M310" s="679"/>
      <c r="N310" s="679"/>
      <c r="O310" s="679"/>
      <c r="P310" s="679"/>
      <c r="Q310" s="679"/>
      <c r="R310" s="679"/>
      <c r="S310" s="679"/>
      <c r="T310" s="679"/>
      <c r="U310" s="679"/>
      <c r="V310" s="679"/>
      <c r="W310" s="679"/>
      <c r="X310" s="679"/>
      <c r="Y310" s="679"/>
      <c r="Z310" s="679"/>
      <c r="AA310" s="679"/>
      <c r="AB310" s="679"/>
      <c r="AC310" s="679"/>
      <c r="AD310" s="679"/>
      <c r="AE310" s="679"/>
      <c r="AF310" s="679"/>
      <c r="AG310" s="679"/>
      <c r="AH310" s="679"/>
      <c r="AI310" s="679"/>
      <c r="AJ310" s="679"/>
      <c r="AK310" s="679"/>
      <c r="AL310" s="679"/>
      <c r="AM310" s="679"/>
      <c r="AN310" s="679"/>
      <c r="AO310" s="679"/>
      <c r="AP310" s="679"/>
      <c r="AQ310" s="679"/>
      <c r="AR310" s="679"/>
      <c r="AS310" s="679"/>
      <c r="AT310" s="679"/>
      <c r="AU310" s="679"/>
      <c r="AV310" s="679"/>
      <c r="AW310" s="679"/>
      <c r="AX310" s="680"/>
    </row>
    <row r="311" spans="1:50" ht="45" hidden="1" customHeight="1" x14ac:dyDescent="0.15">
      <c r="A311" s="146"/>
      <c r="B311" s="147"/>
      <c r="C311" s="151"/>
      <c r="D311" s="147"/>
      <c r="E311" s="665" t="s">
        <v>362</v>
      </c>
      <c r="F311" s="666"/>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1"/>
    </row>
    <row r="312" spans="1:50" ht="18.75" hidden="1" customHeight="1" x14ac:dyDescent="0.15">
      <c r="A312" s="146"/>
      <c r="B312" s="147"/>
      <c r="C312" s="151"/>
      <c r="D312" s="147"/>
      <c r="E312" s="154" t="s">
        <v>314</v>
      </c>
      <c r="F312" s="155"/>
      <c r="G312" s="213" t="s">
        <v>341</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166</v>
      </c>
      <c r="AF312" s="220"/>
      <c r="AG312" s="220"/>
      <c r="AH312" s="220"/>
      <c r="AI312" s="220" t="s">
        <v>459</v>
      </c>
      <c r="AJ312" s="220"/>
      <c r="AK312" s="220"/>
      <c r="AL312" s="220"/>
      <c r="AM312" s="220" t="s">
        <v>70</v>
      </c>
      <c r="AN312" s="220"/>
      <c r="AO312" s="220"/>
      <c r="AP312" s="219"/>
      <c r="AQ312" s="219" t="s">
        <v>326</v>
      </c>
      <c r="AR312" s="214"/>
      <c r="AS312" s="214"/>
      <c r="AT312" s="215"/>
      <c r="AU312" s="251" t="s">
        <v>345</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327</v>
      </c>
      <c r="AT313" s="178"/>
      <c r="AU313" s="199"/>
      <c r="AV313" s="199"/>
      <c r="AW313" s="177" t="s">
        <v>272</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342</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86</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341</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166</v>
      </c>
      <c r="AF316" s="220"/>
      <c r="AG316" s="220"/>
      <c r="AH316" s="220"/>
      <c r="AI316" s="220" t="s">
        <v>459</v>
      </c>
      <c r="AJ316" s="220"/>
      <c r="AK316" s="220"/>
      <c r="AL316" s="220"/>
      <c r="AM316" s="220" t="s">
        <v>70</v>
      </c>
      <c r="AN316" s="220"/>
      <c r="AO316" s="220"/>
      <c r="AP316" s="219"/>
      <c r="AQ316" s="219" t="s">
        <v>326</v>
      </c>
      <c r="AR316" s="214"/>
      <c r="AS316" s="214"/>
      <c r="AT316" s="215"/>
      <c r="AU316" s="251" t="s">
        <v>345</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327</v>
      </c>
      <c r="AT317" s="178"/>
      <c r="AU317" s="199"/>
      <c r="AV317" s="199"/>
      <c r="AW317" s="177" t="s">
        <v>272</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342</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86</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341</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166</v>
      </c>
      <c r="AF320" s="220"/>
      <c r="AG320" s="220"/>
      <c r="AH320" s="220"/>
      <c r="AI320" s="220" t="s">
        <v>459</v>
      </c>
      <c r="AJ320" s="220"/>
      <c r="AK320" s="220"/>
      <c r="AL320" s="220"/>
      <c r="AM320" s="220" t="s">
        <v>70</v>
      </c>
      <c r="AN320" s="220"/>
      <c r="AO320" s="220"/>
      <c r="AP320" s="219"/>
      <c r="AQ320" s="219" t="s">
        <v>326</v>
      </c>
      <c r="AR320" s="214"/>
      <c r="AS320" s="214"/>
      <c r="AT320" s="215"/>
      <c r="AU320" s="251" t="s">
        <v>345</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327</v>
      </c>
      <c r="AT321" s="178"/>
      <c r="AU321" s="199"/>
      <c r="AV321" s="199"/>
      <c r="AW321" s="177" t="s">
        <v>272</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342</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86</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341</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166</v>
      </c>
      <c r="AF324" s="220"/>
      <c r="AG324" s="220"/>
      <c r="AH324" s="220"/>
      <c r="AI324" s="220" t="s">
        <v>459</v>
      </c>
      <c r="AJ324" s="220"/>
      <c r="AK324" s="220"/>
      <c r="AL324" s="220"/>
      <c r="AM324" s="220" t="s">
        <v>70</v>
      </c>
      <c r="AN324" s="220"/>
      <c r="AO324" s="220"/>
      <c r="AP324" s="219"/>
      <c r="AQ324" s="219" t="s">
        <v>326</v>
      </c>
      <c r="AR324" s="214"/>
      <c r="AS324" s="214"/>
      <c r="AT324" s="215"/>
      <c r="AU324" s="251" t="s">
        <v>345</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327</v>
      </c>
      <c r="AT325" s="178"/>
      <c r="AU325" s="199"/>
      <c r="AV325" s="199"/>
      <c r="AW325" s="177" t="s">
        <v>272</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342</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86</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341</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166</v>
      </c>
      <c r="AF328" s="220"/>
      <c r="AG328" s="220"/>
      <c r="AH328" s="220"/>
      <c r="AI328" s="220" t="s">
        <v>459</v>
      </c>
      <c r="AJ328" s="220"/>
      <c r="AK328" s="220"/>
      <c r="AL328" s="220"/>
      <c r="AM328" s="220" t="s">
        <v>70</v>
      </c>
      <c r="AN328" s="220"/>
      <c r="AO328" s="220"/>
      <c r="AP328" s="219"/>
      <c r="AQ328" s="219" t="s">
        <v>326</v>
      </c>
      <c r="AR328" s="214"/>
      <c r="AS328" s="214"/>
      <c r="AT328" s="215"/>
      <c r="AU328" s="251" t="s">
        <v>345</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327</v>
      </c>
      <c r="AT329" s="178"/>
      <c r="AU329" s="199"/>
      <c r="AV329" s="199"/>
      <c r="AW329" s="177" t="s">
        <v>272</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342</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86</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30</v>
      </c>
      <c r="H332" s="174"/>
      <c r="I332" s="174"/>
      <c r="J332" s="174"/>
      <c r="K332" s="174"/>
      <c r="L332" s="174"/>
      <c r="M332" s="174"/>
      <c r="N332" s="174"/>
      <c r="O332" s="174"/>
      <c r="P332" s="175"/>
      <c r="Q332" s="182" t="s">
        <v>429</v>
      </c>
      <c r="R332" s="174"/>
      <c r="S332" s="174"/>
      <c r="T332" s="174"/>
      <c r="U332" s="174"/>
      <c r="V332" s="174"/>
      <c r="W332" s="174"/>
      <c r="X332" s="174"/>
      <c r="Y332" s="174"/>
      <c r="Z332" s="174"/>
      <c r="AA332" s="174"/>
      <c r="AB332" s="222" t="s">
        <v>431</v>
      </c>
      <c r="AC332" s="174"/>
      <c r="AD332" s="175"/>
      <c r="AE332" s="182" t="s">
        <v>347</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348</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30</v>
      </c>
      <c r="H339" s="174"/>
      <c r="I339" s="174"/>
      <c r="J339" s="174"/>
      <c r="K339" s="174"/>
      <c r="L339" s="174"/>
      <c r="M339" s="174"/>
      <c r="N339" s="174"/>
      <c r="O339" s="174"/>
      <c r="P339" s="175"/>
      <c r="Q339" s="182" t="s">
        <v>429</v>
      </c>
      <c r="R339" s="174"/>
      <c r="S339" s="174"/>
      <c r="T339" s="174"/>
      <c r="U339" s="174"/>
      <c r="V339" s="174"/>
      <c r="W339" s="174"/>
      <c r="X339" s="174"/>
      <c r="Y339" s="174"/>
      <c r="Z339" s="174"/>
      <c r="AA339" s="174"/>
      <c r="AB339" s="222" t="s">
        <v>431</v>
      </c>
      <c r="AC339" s="174"/>
      <c r="AD339" s="175"/>
      <c r="AE339" s="247" t="s">
        <v>347</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348</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30</v>
      </c>
      <c r="H346" s="174"/>
      <c r="I346" s="174"/>
      <c r="J346" s="174"/>
      <c r="K346" s="174"/>
      <c r="L346" s="174"/>
      <c r="M346" s="174"/>
      <c r="N346" s="174"/>
      <c r="O346" s="174"/>
      <c r="P346" s="175"/>
      <c r="Q346" s="182" t="s">
        <v>429</v>
      </c>
      <c r="R346" s="174"/>
      <c r="S346" s="174"/>
      <c r="T346" s="174"/>
      <c r="U346" s="174"/>
      <c r="V346" s="174"/>
      <c r="W346" s="174"/>
      <c r="X346" s="174"/>
      <c r="Y346" s="174"/>
      <c r="Z346" s="174"/>
      <c r="AA346" s="174"/>
      <c r="AB346" s="222" t="s">
        <v>431</v>
      </c>
      <c r="AC346" s="174"/>
      <c r="AD346" s="175"/>
      <c r="AE346" s="247" t="s">
        <v>347</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348</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30</v>
      </c>
      <c r="H353" s="174"/>
      <c r="I353" s="174"/>
      <c r="J353" s="174"/>
      <c r="K353" s="174"/>
      <c r="L353" s="174"/>
      <c r="M353" s="174"/>
      <c r="N353" s="174"/>
      <c r="O353" s="174"/>
      <c r="P353" s="175"/>
      <c r="Q353" s="182" t="s">
        <v>429</v>
      </c>
      <c r="R353" s="174"/>
      <c r="S353" s="174"/>
      <c r="T353" s="174"/>
      <c r="U353" s="174"/>
      <c r="V353" s="174"/>
      <c r="W353" s="174"/>
      <c r="X353" s="174"/>
      <c r="Y353" s="174"/>
      <c r="Z353" s="174"/>
      <c r="AA353" s="174"/>
      <c r="AB353" s="222" t="s">
        <v>431</v>
      </c>
      <c r="AC353" s="174"/>
      <c r="AD353" s="175"/>
      <c r="AE353" s="247" t="s">
        <v>347</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348</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30</v>
      </c>
      <c r="H360" s="174"/>
      <c r="I360" s="174"/>
      <c r="J360" s="174"/>
      <c r="K360" s="174"/>
      <c r="L360" s="174"/>
      <c r="M360" s="174"/>
      <c r="N360" s="174"/>
      <c r="O360" s="174"/>
      <c r="P360" s="175"/>
      <c r="Q360" s="182" t="s">
        <v>429</v>
      </c>
      <c r="R360" s="174"/>
      <c r="S360" s="174"/>
      <c r="T360" s="174"/>
      <c r="U360" s="174"/>
      <c r="V360" s="174"/>
      <c r="W360" s="174"/>
      <c r="X360" s="174"/>
      <c r="Y360" s="174"/>
      <c r="Z360" s="174"/>
      <c r="AA360" s="174"/>
      <c r="AB360" s="222" t="s">
        <v>431</v>
      </c>
      <c r="AC360" s="174"/>
      <c r="AD360" s="175"/>
      <c r="AE360" s="247" t="s">
        <v>347</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73" t="s">
        <v>348</v>
      </c>
      <c r="AF364" s="673"/>
      <c r="AG364" s="673"/>
      <c r="AH364" s="673"/>
      <c r="AI364" s="673"/>
      <c r="AJ364" s="673"/>
      <c r="AK364" s="673"/>
      <c r="AL364" s="673"/>
      <c r="AM364" s="673"/>
      <c r="AN364" s="673"/>
      <c r="AO364" s="673"/>
      <c r="AP364" s="673"/>
      <c r="AQ364" s="673"/>
      <c r="AR364" s="673"/>
      <c r="AS364" s="673"/>
      <c r="AT364" s="673"/>
      <c r="AU364" s="673"/>
      <c r="AV364" s="673"/>
      <c r="AW364" s="673"/>
      <c r="AX364" s="674"/>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4" t="s">
        <v>397</v>
      </c>
      <c r="F367" s="655"/>
      <c r="G367" s="655"/>
      <c r="H367" s="655"/>
      <c r="I367" s="655"/>
      <c r="J367" s="655"/>
      <c r="K367" s="655"/>
      <c r="L367" s="655"/>
      <c r="M367" s="655"/>
      <c r="N367" s="655"/>
      <c r="O367" s="655"/>
      <c r="P367" s="655"/>
      <c r="Q367" s="655"/>
      <c r="R367" s="655"/>
      <c r="S367" s="655"/>
      <c r="T367" s="655"/>
      <c r="U367" s="655"/>
      <c r="V367" s="655"/>
      <c r="W367" s="655"/>
      <c r="X367" s="655"/>
      <c r="Y367" s="655"/>
      <c r="Z367" s="655"/>
      <c r="AA367" s="655"/>
      <c r="AB367" s="655"/>
      <c r="AC367" s="655"/>
      <c r="AD367" s="655"/>
      <c r="AE367" s="655"/>
      <c r="AF367" s="655"/>
      <c r="AG367" s="655"/>
      <c r="AH367" s="655"/>
      <c r="AI367" s="655"/>
      <c r="AJ367" s="655"/>
      <c r="AK367" s="655"/>
      <c r="AL367" s="655"/>
      <c r="AM367" s="655"/>
      <c r="AN367" s="655"/>
      <c r="AO367" s="655"/>
      <c r="AP367" s="655"/>
      <c r="AQ367" s="655"/>
      <c r="AR367" s="655"/>
      <c r="AS367" s="655"/>
      <c r="AT367" s="655"/>
      <c r="AU367" s="655"/>
      <c r="AV367" s="655"/>
      <c r="AW367" s="655"/>
      <c r="AX367" s="656"/>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6" t="s">
        <v>364</v>
      </c>
      <c r="F370" s="677"/>
      <c r="G370" s="678"/>
      <c r="H370" s="679"/>
      <c r="I370" s="679"/>
      <c r="J370" s="679"/>
      <c r="K370" s="679"/>
      <c r="L370" s="679"/>
      <c r="M370" s="679"/>
      <c r="N370" s="679"/>
      <c r="O370" s="679"/>
      <c r="P370" s="679"/>
      <c r="Q370" s="679"/>
      <c r="R370" s="679"/>
      <c r="S370" s="679"/>
      <c r="T370" s="679"/>
      <c r="U370" s="679"/>
      <c r="V370" s="679"/>
      <c r="W370" s="679"/>
      <c r="X370" s="679"/>
      <c r="Y370" s="679"/>
      <c r="Z370" s="679"/>
      <c r="AA370" s="679"/>
      <c r="AB370" s="679"/>
      <c r="AC370" s="679"/>
      <c r="AD370" s="679"/>
      <c r="AE370" s="679"/>
      <c r="AF370" s="679"/>
      <c r="AG370" s="679"/>
      <c r="AH370" s="679"/>
      <c r="AI370" s="679"/>
      <c r="AJ370" s="679"/>
      <c r="AK370" s="679"/>
      <c r="AL370" s="679"/>
      <c r="AM370" s="679"/>
      <c r="AN370" s="679"/>
      <c r="AO370" s="679"/>
      <c r="AP370" s="679"/>
      <c r="AQ370" s="679"/>
      <c r="AR370" s="679"/>
      <c r="AS370" s="679"/>
      <c r="AT370" s="679"/>
      <c r="AU370" s="679"/>
      <c r="AV370" s="679"/>
      <c r="AW370" s="679"/>
      <c r="AX370" s="680"/>
    </row>
    <row r="371" spans="1:50" ht="45" hidden="1" customHeight="1" x14ac:dyDescent="0.15">
      <c r="A371" s="146"/>
      <c r="B371" s="147"/>
      <c r="C371" s="151"/>
      <c r="D371" s="147"/>
      <c r="E371" s="665" t="s">
        <v>362</v>
      </c>
      <c r="F371" s="666"/>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1"/>
    </row>
    <row r="372" spans="1:50" ht="18.75" hidden="1" customHeight="1" x14ac:dyDescent="0.15">
      <c r="A372" s="146"/>
      <c r="B372" s="147"/>
      <c r="C372" s="151"/>
      <c r="D372" s="147"/>
      <c r="E372" s="154" t="s">
        <v>314</v>
      </c>
      <c r="F372" s="155"/>
      <c r="G372" s="213" t="s">
        <v>341</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166</v>
      </c>
      <c r="AF372" s="220"/>
      <c r="AG372" s="220"/>
      <c r="AH372" s="220"/>
      <c r="AI372" s="220" t="s">
        <v>459</v>
      </c>
      <c r="AJ372" s="220"/>
      <c r="AK372" s="220"/>
      <c r="AL372" s="220"/>
      <c r="AM372" s="220" t="s">
        <v>70</v>
      </c>
      <c r="AN372" s="220"/>
      <c r="AO372" s="220"/>
      <c r="AP372" s="219"/>
      <c r="AQ372" s="219" t="s">
        <v>326</v>
      </c>
      <c r="AR372" s="214"/>
      <c r="AS372" s="214"/>
      <c r="AT372" s="215"/>
      <c r="AU372" s="251" t="s">
        <v>345</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327</v>
      </c>
      <c r="AT373" s="178"/>
      <c r="AU373" s="199"/>
      <c r="AV373" s="199"/>
      <c r="AW373" s="177" t="s">
        <v>272</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342</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86</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341</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166</v>
      </c>
      <c r="AF376" s="220"/>
      <c r="AG376" s="220"/>
      <c r="AH376" s="220"/>
      <c r="AI376" s="220" t="s">
        <v>459</v>
      </c>
      <c r="AJ376" s="220"/>
      <c r="AK376" s="220"/>
      <c r="AL376" s="220"/>
      <c r="AM376" s="220" t="s">
        <v>70</v>
      </c>
      <c r="AN376" s="220"/>
      <c r="AO376" s="220"/>
      <c r="AP376" s="219"/>
      <c r="AQ376" s="219" t="s">
        <v>326</v>
      </c>
      <c r="AR376" s="214"/>
      <c r="AS376" s="214"/>
      <c r="AT376" s="215"/>
      <c r="AU376" s="251" t="s">
        <v>345</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327</v>
      </c>
      <c r="AT377" s="178"/>
      <c r="AU377" s="199"/>
      <c r="AV377" s="199"/>
      <c r="AW377" s="177" t="s">
        <v>272</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342</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86</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341</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166</v>
      </c>
      <c r="AF380" s="220"/>
      <c r="AG380" s="220"/>
      <c r="AH380" s="220"/>
      <c r="AI380" s="220" t="s">
        <v>459</v>
      </c>
      <c r="AJ380" s="220"/>
      <c r="AK380" s="220"/>
      <c r="AL380" s="220"/>
      <c r="AM380" s="220" t="s">
        <v>70</v>
      </c>
      <c r="AN380" s="220"/>
      <c r="AO380" s="220"/>
      <c r="AP380" s="219"/>
      <c r="AQ380" s="219" t="s">
        <v>326</v>
      </c>
      <c r="AR380" s="214"/>
      <c r="AS380" s="214"/>
      <c r="AT380" s="215"/>
      <c r="AU380" s="251" t="s">
        <v>345</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327</v>
      </c>
      <c r="AT381" s="178"/>
      <c r="AU381" s="199"/>
      <c r="AV381" s="199"/>
      <c r="AW381" s="177" t="s">
        <v>272</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342</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86</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341</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166</v>
      </c>
      <c r="AF384" s="220"/>
      <c r="AG384" s="220"/>
      <c r="AH384" s="220"/>
      <c r="AI384" s="220" t="s">
        <v>459</v>
      </c>
      <c r="AJ384" s="220"/>
      <c r="AK384" s="220"/>
      <c r="AL384" s="220"/>
      <c r="AM384" s="220" t="s">
        <v>70</v>
      </c>
      <c r="AN384" s="220"/>
      <c r="AO384" s="220"/>
      <c r="AP384" s="219"/>
      <c r="AQ384" s="219" t="s">
        <v>326</v>
      </c>
      <c r="AR384" s="214"/>
      <c r="AS384" s="214"/>
      <c r="AT384" s="215"/>
      <c r="AU384" s="251" t="s">
        <v>345</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327</v>
      </c>
      <c r="AT385" s="178"/>
      <c r="AU385" s="199"/>
      <c r="AV385" s="199"/>
      <c r="AW385" s="177" t="s">
        <v>272</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342</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86</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341</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166</v>
      </c>
      <c r="AF388" s="220"/>
      <c r="AG388" s="220"/>
      <c r="AH388" s="220"/>
      <c r="AI388" s="220" t="s">
        <v>459</v>
      </c>
      <c r="AJ388" s="220"/>
      <c r="AK388" s="220"/>
      <c r="AL388" s="220"/>
      <c r="AM388" s="220" t="s">
        <v>70</v>
      </c>
      <c r="AN388" s="220"/>
      <c r="AO388" s="220"/>
      <c r="AP388" s="219"/>
      <c r="AQ388" s="219" t="s">
        <v>326</v>
      </c>
      <c r="AR388" s="214"/>
      <c r="AS388" s="214"/>
      <c r="AT388" s="215"/>
      <c r="AU388" s="251" t="s">
        <v>345</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327</v>
      </c>
      <c r="AT389" s="178"/>
      <c r="AU389" s="199"/>
      <c r="AV389" s="199"/>
      <c r="AW389" s="177" t="s">
        <v>272</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342</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86</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30</v>
      </c>
      <c r="H392" s="174"/>
      <c r="I392" s="174"/>
      <c r="J392" s="174"/>
      <c r="K392" s="174"/>
      <c r="L392" s="174"/>
      <c r="M392" s="174"/>
      <c r="N392" s="174"/>
      <c r="O392" s="174"/>
      <c r="P392" s="175"/>
      <c r="Q392" s="182" t="s">
        <v>429</v>
      </c>
      <c r="R392" s="174"/>
      <c r="S392" s="174"/>
      <c r="T392" s="174"/>
      <c r="U392" s="174"/>
      <c r="V392" s="174"/>
      <c r="W392" s="174"/>
      <c r="X392" s="174"/>
      <c r="Y392" s="174"/>
      <c r="Z392" s="174"/>
      <c r="AA392" s="174"/>
      <c r="AB392" s="222" t="s">
        <v>431</v>
      </c>
      <c r="AC392" s="174"/>
      <c r="AD392" s="175"/>
      <c r="AE392" s="182" t="s">
        <v>347</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348</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30</v>
      </c>
      <c r="H399" s="174"/>
      <c r="I399" s="174"/>
      <c r="J399" s="174"/>
      <c r="K399" s="174"/>
      <c r="L399" s="174"/>
      <c r="M399" s="174"/>
      <c r="N399" s="174"/>
      <c r="O399" s="174"/>
      <c r="P399" s="175"/>
      <c r="Q399" s="182" t="s">
        <v>429</v>
      </c>
      <c r="R399" s="174"/>
      <c r="S399" s="174"/>
      <c r="T399" s="174"/>
      <c r="U399" s="174"/>
      <c r="V399" s="174"/>
      <c r="W399" s="174"/>
      <c r="X399" s="174"/>
      <c r="Y399" s="174"/>
      <c r="Z399" s="174"/>
      <c r="AA399" s="174"/>
      <c r="AB399" s="222" t="s">
        <v>431</v>
      </c>
      <c r="AC399" s="174"/>
      <c r="AD399" s="175"/>
      <c r="AE399" s="247" t="s">
        <v>347</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348</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30</v>
      </c>
      <c r="H406" s="174"/>
      <c r="I406" s="174"/>
      <c r="J406" s="174"/>
      <c r="K406" s="174"/>
      <c r="L406" s="174"/>
      <c r="M406" s="174"/>
      <c r="N406" s="174"/>
      <c r="O406" s="174"/>
      <c r="P406" s="175"/>
      <c r="Q406" s="182" t="s">
        <v>429</v>
      </c>
      <c r="R406" s="174"/>
      <c r="S406" s="174"/>
      <c r="T406" s="174"/>
      <c r="U406" s="174"/>
      <c r="V406" s="174"/>
      <c r="W406" s="174"/>
      <c r="X406" s="174"/>
      <c r="Y406" s="174"/>
      <c r="Z406" s="174"/>
      <c r="AA406" s="174"/>
      <c r="AB406" s="222" t="s">
        <v>431</v>
      </c>
      <c r="AC406" s="174"/>
      <c r="AD406" s="175"/>
      <c r="AE406" s="247" t="s">
        <v>347</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348</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30</v>
      </c>
      <c r="H413" s="174"/>
      <c r="I413" s="174"/>
      <c r="J413" s="174"/>
      <c r="K413" s="174"/>
      <c r="L413" s="174"/>
      <c r="M413" s="174"/>
      <c r="N413" s="174"/>
      <c r="O413" s="174"/>
      <c r="P413" s="175"/>
      <c r="Q413" s="182" t="s">
        <v>429</v>
      </c>
      <c r="R413" s="174"/>
      <c r="S413" s="174"/>
      <c r="T413" s="174"/>
      <c r="U413" s="174"/>
      <c r="V413" s="174"/>
      <c r="W413" s="174"/>
      <c r="X413" s="174"/>
      <c r="Y413" s="174"/>
      <c r="Z413" s="174"/>
      <c r="AA413" s="174"/>
      <c r="AB413" s="222" t="s">
        <v>431</v>
      </c>
      <c r="AC413" s="174"/>
      <c r="AD413" s="175"/>
      <c r="AE413" s="247" t="s">
        <v>347</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348</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30</v>
      </c>
      <c r="H420" s="174"/>
      <c r="I420" s="174"/>
      <c r="J420" s="174"/>
      <c r="K420" s="174"/>
      <c r="L420" s="174"/>
      <c r="M420" s="174"/>
      <c r="N420" s="174"/>
      <c r="O420" s="174"/>
      <c r="P420" s="175"/>
      <c r="Q420" s="182" t="s">
        <v>429</v>
      </c>
      <c r="R420" s="174"/>
      <c r="S420" s="174"/>
      <c r="T420" s="174"/>
      <c r="U420" s="174"/>
      <c r="V420" s="174"/>
      <c r="W420" s="174"/>
      <c r="X420" s="174"/>
      <c r="Y420" s="174"/>
      <c r="Z420" s="174"/>
      <c r="AA420" s="174"/>
      <c r="AB420" s="222" t="s">
        <v>431</v>
      </c>
      <c r="AC420" s="174"/>
      <c r="AD420" s="175"/>
      <c r="AE420" s="247" t="s">
        <v>347</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73" t="s">
        <v>348</v>
      </c>
      <c r="AF424" s="673"/>
      <c r="AG424" s="673"/>
      <c r="AH424" s="673"/>
      <c r="AI424" s="673"/>
      <c r="AJ424" s="673"/>
      <c r="AK424" s="673"/>
      <c r="AL424" s="673"/>
      <c r="AM424" s="673"/>
      <c r="AN424" s="673"/>
      <c r="AO424" s="673"/>
      <c r="AP424" s="673"/>
      <c r="AQ424" s="673"/>
      <c r="AR424" s="673"/>
      <c r="AS424" s="673"/>
      <c r="AT424" s="673"/>
      <c r="AU424" s="673"/>
      <c r="AV424" s="673"/>
      <c r="AW424" s="673"/>
      <c r="AX424" s="674"/>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4" t="s">
        <v>397</v>
      </c>
      <c r="F427" s="655"/>
      <c r="G427" s="655"/>
      <c r="H427" s="655"/>
      <c r="I427" s="655"/>
      <c r="J427" s="655"/>
      <c r="K427" s="655"/>
      <c r="L427" s="655"/>
      <c r="M427" s="655"/>
      <c r="N427" s="655"/>
      <c r="O427" s="655"/>
      <c r="P427" s="655"/>
      <c r="Q427" s="655"/>
      <c r="R427" s="655"/>
      <c r="S427" s="655"/>
      <c r="T427" s="655"/>
      <c r="U427" s="655"/>
      <c r="V427" s="655"/>
      <c r="W427" s="655"/>
      <c r="X427" s="655"/>
      <c r="Y427" s="655"/>
      <c r="Z427" s="655"/>
      <c r="AA427" s="655"/>
      <c r="AB427" s="655"/>
      <c r="AC427" s="655"/>
      <c r="AD427" s="655"/>
      <c r="AE427" s="655"/>
      <c r="AF427" s="655"/>
      <c r="AG427" s="655"/>
      <c r="AH427" s="655"/>
      <c r="AI427" s="655"/>
      <c r="AJ427" s="655"/>
      <c r="AK427" s="655"/>
      <c r="AL427" s="655"/>
      <c r="AM427" s="655"/>
      <c r="AN427" s="655"/>
      <c r="AO427" s="655"/>
      <c r="AP427" s="655"/>
      <c r="AQ427" s="655"/>
      <c r="AR427" s="655"/>
      <c r="AS427" s="655"/>
      <c r="AT427" s="655"/>
      <c r="AU427" s="655"/>
      <c r="AV427" s="655"/>
      <c r="AW427" s="655"/>
      <c r="AX427" s="656"/>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403</v>
      </c>
      <c r="D430" s="158"/>
      <c r="E430" s="665" t="s">
        <v>465</v>
      </c>
      <c r="F430" s="675"/>
      <c r="G430" s="667" t="s">
        <v>349</v>
      </c>
      <c r="H430" s="655"/>
      <c r="I430" s="655"/>
      <c r="J430" s="668"/>
      <c r="K430" s="669"/>
      <c r="L430" s="669"/>
      <c r="M430" s="669"/>
      <c r="N430" s="669"/>
      <c r="O430" s="669"/>
      <c r="P430" s="669"/>
      <c r="Q430" s="669"/>
      <c r="R430" s="669"/>
      <c r="S430" s="669"/>
      <c r="T430" s="670"/>
      <c r="U430" s="671"/>
      <c r="V430" s="671"/>
      <c r="W430" s="671"/>
      <c r="X430" s="671"/>
      <c r="Y430" s="671"/>
      <c r="Z430" s="671"/>
      <c r="AA430" s="671"/>
      <c r="AB430" s="671"/>
      <c r="AC430" s="671"/>
      <c r="AD430" s="671"/>
      <c r="AE430" s="671"/>
      <c r="AF430" s="671"/>
      <c r="AG430" s="671"/>
      <c r="AH430" s="671"/>
      <c r="AI430" s="671"/>
      <c r="AJ430" s="671"/>
      <c r="AK430" s="671"/>
      <c r="AL430" s="671"/>
      <c r="AM430" s="671"/>
      <c r="AN430" s="671"/>
      <c r="AO430" s="671"/>
      <c r="AP430" s="671"/>
      <c r="AQ430" s="671"/>
      <c r="AR430" s="671"/>
      <c r="AS430" s="671"/>
      <c r="AT430" s="671"/>
      <c r="AU430" s="671"/>
      <c r="AV430" s="671"/>
      <c r="AW430" s="671"/>
      <c r="AX430" s="672"/>
    </row>
    <row r="431" spans="1:50" ht="18.75" hidden="1" customHeight="1" x14ac:dyDescent="0.15">
      <c r="A431" s="146"/>
      <c r="B431" s="147"/>
      <c r="C431" s="151"/>
      <c r="D431" s="147"/>
      <c r="E431" s="171" t="s">
        <v>335</v>
      </c>
      <c r="F431" s="172"/>
      <c r="G431" s="173" t="s">
        <v>333</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1" t="s">
        <v>47</v>
      </c>
      <c r="AF431" s="202"/>
      <c r="AG431" s="202"/>
      <c r="AH431" s="203"/>
      <c r="AI431" s="184" t="s">
        <v>302</v>
      </c>
      <c r="AJ431" s="184"/>
      <c r="AK431" s="184"/>
      <c r="AL431" s="182"/>
      <c r="AM431" s="184" t="s">
        <v>410</v>
      </c>
      <c r="AN431" s="184"/>
      <c r="AO431" s="184"/>
      <c r="AP431" s="182"/>
      <c r="AQ431" s="182" t="s">
        <v>326</v>
      </c>
      <c r="AR431" s="174"/>
      <c r="AS431" s="174"/>
      <c r="AT431" s="175"/>
      <c r="AU431" s="204" t="s">
        <v>221</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327</v>
      </c>
      <c r="AH432" s="178"/>
      <c r="AI432" s="185"/>
      <c r="AJ432" s="185"/>
      <c r="AK432" s="185"/>
      <c r="AL432" s="183"/>
      <c r="AM432" s="185"/>
      <c r="AN432" s="185"/>
      <c r="AO432" s="185"/>
      <c r="AP432" s="183"/>
      <c r="AQ432" s="206"/>
      <c r="AR432" s="199"/>
      <c r="AS432" s="177" t="s">
        <v>327</v>
      </c>
      <c r="AT432" s="178"/>
      <c r="AU432" s="199"/>
      <c r="AV432" s="199"/>
      <c r="AW432" s="177" t="s">
        <v>272</v>
      </c>
      <c r="AX432" s="20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08" t="s">
        <v>44</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86</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45</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row>
    <row r="436" spans="1:50" ht="18.75" hidden="1" customHeight="1" x14ac:dyDescent="0.15">
      <c r="A436" s="146"/>
      <c r="B436" s="147"/>
      <c r="C436" s="151"/>
      <c r="D436" s="147"/>
      <c r="E436" s="171" t="s">
        <v>335</v>
      </c>
      <c r="F436" s="172"/>
      <c r="G436" s="173" t="s">
        <v>333</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1" t="s">
        <v>47</v>
      </c>
      <c r="AF436" s="202"/>
      <c r="AG436" s="202"/>
      <c r="AH436" s="203"/>
      <c r="AI436" s="184" t="s">
        <v>302</v>
      </c>
      <c r="AJ436" s="184"/>
      <c r="AK436" s="184"/>
      <c r="AL436" s="182"/>
      <c r="AM436" s="184" t="s">
        <v>410</v>
      </c>
      <c r="AN436" s="184"/>
      <c r="AO436" s="184"/>
      <c r="AP436" s="182"/>
      <c r="AQ436" s="182" t="s">
        <v>326</v>
      </c>
      <c r="AR436" s="174"/>
      <c r="AS436" s="174"/>
      <c r="AT436" s="175"/>
      <c r="AU436" s="204" t="s">
        <v>221</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327</v>
      </c>
      <c r="AH437" s="178"/>
      <c r="AI437" s="185"/>
      <c r="AJ437" s="185"/>
      <c r="AK437" s="185"/>
      <c r="AL437" s="183"/>
      <c r="AM437" s="185"/>
      <c r="AN437" s="185"/>
      <c r="AO437" s="185"/>
      <c r="AP437" s="183"/>
      <c r="AQ437" s="206"/>
      <c r="AR437" s="199"/>
      <c r="AS437" s="177" t="s">
        <v>327</v>
      </c>
      <c r="AT437" s="178"/>
      <c r="AU437" s="199"/>
      <c r="AV437" s="199"/>
      <c r="AW437" s="177" t="s">
        <v>272</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44</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86</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45</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335</v>
      </c>
      <c r="F441" s="172"/>
      <c r="G441" s="173" t="s">
        <v>333</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1" t="s">
        <v>47</v>
      </c>
      <c r="AF441" s="202"/>
      <c r="AG441" s="202"/>
      <c r="AH441" s="203"/>
      <c r="AI441" s="184" t="s">
        <v>302</v>
      </c>
      <c r="AJ441" s="184"/>
      <c r="AK441" s="184"/>
      <c r="AL441" s="182"/>
      <c r="AM441" s="184" t="s">
        <v>410</v>
      </c>
      <c r="AN441" s="184"/>
      <c r="AO441" s="184"/>
      <c r="AP441" s="182"/>
      <c r="AQ441" s="182" t="s">
        <v>326</v>
      </c>
      <c r="AR441" s="174"/>
      <c r="AS441" s="174"/>
      <c r="AT441" s="175"/>
      <c r="AU441" s="204" t="s">
        <v>221</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327</v>
      </c>
      <c r="AH442" s="178"/>
      <c r="AI442" s="185"/>
      <c r="AJ442" s="185"/>
      <c r="AK442" s="185"/>
      <c r="AL442" s="183"/>
      <c r="AM442" s="185"/>
      <c r="AN442" s="185"/>
      <c r="AO442" s="185"/>
      <c r="AP442" s="183"/>
      <c r="AQ442" s="206"/>
      <c r="AR442" s="199"/>
      <c r="AS442" s="177" t="s">
        <v>327</v>
      </c>
      <c r="AT442" s="178"/>
      <c r="AU442" s="199"/>
      <c r="AV442" s="199"/>
      <c r="AW442" s="177" t="s">
        <v>272</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44</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86</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45</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335</v>
      </c>
      <c r="F446" s="172"/>
      <c r="G446" s="173" t="s">
        <v>333</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1" t="s">
        <v>47</v>
      </c>
      <c r="AF446" s="202"/>
      <c r="AG446" s="202"/>
      <c r="AH446" s="203"/>
      <c r="AI446" s="184" t="s">
        <v>302</v>
      </c>
      <c r="AJ446" s="184"/>
      <c r="AK446" s="184"/>
      <c r="AL446" s="182"/>
      <c r="AM446" s="184" t="s">
        <v>410</v>
      </c>
      <c r="AN446" s="184"/>
      <c r="AO446" s="184"/>
      <c r="AP446" s="182"/>
      <c r="AQ446" s="182" t="s">
        <v>326</v>
      </c>
      <c r="AR446" s="174"/>
      <c r="AS446" s="174"/>
      <c r="AT446" s="175"/>
      <c r="AU446" s="204" t="s">
        <v>221</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327</v>
      </c>
      <c r="AH447" s="178"/>
      <c r="AI447" s="185"/>
      <c r="AJ447" s="185"/>
      <c r="AK447" s="185"/>
      <c r="AL447" s="183"/>
      <c r="AM447" s="185"/>
      <c r="AN447" s="185"/>
      <c r="AO447" s="185"/>
      <c r="AP447" s="183"/>
      <c r="AQ447" s="206"/>
      <c r="AR447" s="199"/>
      <c r="AS447" s="177" t="s">
        <v>327</v>
      </c>
      <c r="AT447" s="178"/>
      <c r="AU447" s="199"/>
      <c r="AV447" s="199"/>
      <c r="AW447" s="177" t="s">
        <v>272</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44</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86</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45</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335</v>
      </c>
      <c r="F451" s="172"/>
      <c r="G451" s="173" t="s">
        <v>333</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1" t="s">
        <v>47</v>
      </c>
      <c r="AF451" s="202"/>
      <c r="AG451" s="202"/>
      <c r="AH451" s="203"/>
      <c r="AI451" s="184" t="s">
        <v>302</v>
      </c>
      <c r="AJ451" s="184"/>
      <c r="AK451" s="184"/>
      <c r="AL451" s="182"/>
      <c r="AM451" s="184" t="s">
        <v>410</v>
      </c>
      <c r="AN451" s="184"/>
      <c r="AO451" s="184"/>
      <c r="AP451" s="182"/>
      <c r="AQ451" s="182" t="s">
        <v>326</v>
      </c>
      <c r="AR451" s="174"/>
      <c r="AS451" s="174"/>
      <c r="AT451" s="175"/>
      <c r="AU451" s="204" t="s">
        <v>221</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327</v>
      </c>
      <c r="AH452" s="178"/>
      <c r="AI452" s="185"/>
      <c r="AJ452" s="185"/>
      <c r="AK452" s="185"/>
      <c r="AL452" s="183"/>
      <c r="AM452" s="185"/>
      <c r="AN452" s="185"/>
      <c r="AO452" s="185"/>
      <c r="AP452" s="183"/>
      <c r="AQ452" s="206"/>
      <c r="AR452" s="199"/>
      <c r="AS452" s="177" t="s">
        <v>327</v>
      </c>
      <c r="AT452" s="178"/>
      <c r="AU452" s="199"/>
      <c r="AV452" s="199"/>
      <c r="AW452" s="177" t="s">
        <v>272</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44</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86</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45</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hidden="1" customHeight="1" x14ac:dyDescent="0.15">
      <c r="A456" s="146"/>
      <c r="B456" s="147"/>
      <c r="C456" s="151"/>
      <c r="D456" s="147"/>
      <c r="E456" s="171" t="s">
        <v>336</v>
      </c>
      <c r="F456" s="172"/>
      <c r="G456" s="173" t="s">
        <v>334</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1" t="s">
        <v>47</v>
      </c>
      <c r="AF456" s="202"/>
      <c r="AG456" s="202"/>
      <c r="AH456" s="203"/>
      <c r="AI456" s="184" t="s">
        <v>302</v>
      </c>
      <c r="AJ456" s="184"/>
      <c r="AK456" s="184"/>
      <c r="AL456" s="182"/>
      <c r="AM456" s="184" t="s">
        <v>410</v>
      </c>
      <c r="AN456" s="184"/>
      <c r="AO456" s="184"/>
      <c r="AP456" s="182"/>
      <c r="AQ456" s="182" t="s">
        <v>326</v>
      </c>
      <c r="AR456" s="174"/>
      <c r="AS456" s="174"/>
      <c r="AT456" s="175"/>
      <c r="AU456" s="204" t="s">
        <v>221</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327</v>
      </c>
      <c r="AH457" s="178"/>
      <c r="AI457" s="185"/>
      <c r="AJ457" s="185"/>
      <c r="AK457" s="185"/>
      <c r="AL457" s="183"/>
      <c r="AM457" s="185"/>
      <c r="AN457" s="185"/>
      <c r="AO457" s="185"/>
      <c r="AP457" s="183"/>
      <c r="AQ457" s="206"/>
      <c r="AR457" s="199"/>
      <c r="AS457" s="177" t="s">
        <v>327</v>
      </c>
      <c r="AT457" s="178"/>
      <c r="AU457" s="199"/>
      <c r="AV457" s="199"/>
      <c r="AW457" s="177" t="s">
        <v>272</v>
      </c>
      <c r="AX457" s="20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44</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86</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45</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row>
    <row r="461" spans="1:50" ht="18.75" hidden="1" customHeight="1" x14ac:dyDescent="0.15">
      <c r="A461" s="146"/>
      <c r="B461" s="147"/>
      <c r="C461" s="151"/>
      <c r="D461" s="147"/>
      <c r="E461" s="171" t="s">
        <v>336</v>
      </c>
      <c r="F461" s="172"/>
      <c r="G461" s="173" t="s">
        <v>334</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1" t="s">
        <v>47</v>
      </c>
      <c r="AF461" s="202"/>
      <c r="AG461" s="202"/>
      <c r="AH461" s="203"/>
      <c r="AI461" s="184" t="s">
        <v>302</v>
      </c>
      <c r="AJ461" s="184"/>
      <c r="AK461" s="184"/>
      <c r="AL461" s="182"/>
      <c r="AM461" s="184" t="s">
        <v>410</v>
      </c>
      <c r="AN461" s="184"/>
      <c r="AO461" s="184"/>
      <c r="AP461" s="182"/>
      <c r="AQ461" s="182" t="s">
        <v>326</v>
      </c>
      <c r="AR461" s="174"/>
      <c r="AS461" s="174"/>
      <c r="AT461" s="175"/>
      <c r="AU461" s="204" t="s">
        <v>221</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327</v>
      </c>
      <c r="AH462" s="178"/>
      <c r="AI462" s="185"/>
      <c r="AJ462" s="185"/>
      <c r="AK462" s="185"/>
      <c r="AL462" s="183"/>
      <c r="AM462" s="185"/>
      <c r="AN462" s="185"/>
      <c r="AO462" s="185"/>
      <c r="AP462" s="183"/>
      <c r="AQ462" s="206"/>
      <c r="AR462" s="199"/>
      <c r="AS462" s="177" t="s">
        <v>327</v>
      </c>
      <c r="AT462" s="178"/>
      <c r="AU462" s="199"/>
      <c r="AV462" s="199"/>
      <c r="AW462" s="177" t="s">
        <v>272</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44</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86</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45</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336</v>
      </c>
      <c r="F466" s="172"/>
      <c r="G466" s="173" t="s">
        <v>334</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1" t="s">
        <v>47</v>
      </c>
      <c r="AF466" s="202"/>
      <c r="AG466" s="202"/>
      <c r="AH466" s="203"/>
      <c r="AI466" s="184" t="s">
        <v>302</v>
      </c>
      <c r="AJ466" s="184"/>
      <c r="AK466" s="184"/>
      <c r="AL466" s="182"/>
      <c r="AM466" s="184" t="s">
        <v>410</v>
      </c>
      <c r="AN466" s="184"/>
      <c r="AO466" s="184"/>
      <c r="AP466" s="182"/>
      <c r="AQ466" s="182" t="s">
        <v>326</v>
      </c>
      <c r="AR466" s="174"/>
      <c r="AS466" s="174"/>
      <c r="AT466" s="175"/>
      <c r="AU466" s="204" t="s">
        <v>221</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327</v>
      </c>
      <c r="AH467" s="178"/>
      <c r="AI467" s="185"/>
      <c r="AJ467" s="185"/>
      <c r="AK467" s="185"/>
      <c r="AL467" s="183"/>
      <c r="AM467" s="185"/>
      <c r="AN467" s="185"/>
      <c r="AO467" s="185"/>
      <c r="AP467" s="183"/>
      <c r="AQ467" s="206"/>
      <c r="AR467" s="199"/>
      <c r="AS467" s="177" t="s">
        <v>327</v>
      </c>
      <c r="AT467" s="178"/>
      <c r="AU467" s="199"/>
      <c r="AV467" s="199"/>
      <c r="AW467" s="177" t="s">
        <v>272</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44</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86</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45</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336</v>
      </c>
      <c r="F471" s="172"/>
      <c r="G471" s="173" t="s">
        <v>334</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1" t="s">
        <v>47</v>
      </c>
      <c r="AF471" s="202"/>
      <c r="AG471" s="202"/>
      <c r="AH471" s="203"/>
      <c r="AI471" s="184" t="s">
        <v>302</v>
      </c>
      <c r="AJ471" s="184"/>
      <c r="AK471" s="184"/>
      <c r="AL471" s="182"/>
      <c r="AM471" s="184" t="s">
        <v>410</v>
      </c>
      <c r="AN471" s="184"/>
      <c r="AO471" s="184"/>
      <c r="AP471" s="182"/>
      <c r="AQ471" s="182" t="s">
        <v>326</v>
      </c>
      <c r="AR471" s="174"/>
      <c r="AS471" s="174"/>
      <c r="AT471" s="175"/>
      <c r="AU471" s="204" t="s">
        <v>221</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327</v>
      </c>
      <c r="AH472" s="178"/>
      <c r="AI472" s="185"/>
      <c r="AJ472" s="185"/>
      <c r="AK472" s="185"/>
      <c r="AL472" s="183"/>
      <c r="AM472" s="185"/>
      <c r="AN472" s="185"/>
      <c r="AO472" s="185"/>
      <c r="AP472" s="183"/>
      <c r="AQ472" s="206"/>
      <c r="AR472" s="199"/>
      <c r="AS472" s="177" t="s">
        <v>327</v>
      </c>
      <c r="AT472" s="178"/>
      <c r="AU472" s="199"/>
      <c r="AV472" s="199"/>
      <c r="AW472" s="177" t="s">
        <v>272</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44</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86</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45</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336</v>
      </c>
      <c r="F476" s="172"/>
      <c r="G476" s="173" t="s">
        <v>334</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1" t="s">
        <v>47</v>
      </c>
      <c r="AF476" s="202"/>
      <c r="AG476" s="202"/>
      <c r="AH476" s="203"/>
      <c r="AI476" s="184" t="s">
        <v>302</v>
      </c>
      <c r="AJ476" s="184"/>
      <c r="AK476" s="184"/>
      <c r="AL476" s="182"/>
      <c r="AM476" s="184" t="s">
        <v>410</v>
      </c>
      <c r="AN476" s="184"/>
      <c r="AO476" s="184"/>
      <c r="AP476" s="182"/>
      <c r="AQ476" s="182" t="s">
        <v>326</v>
      </c>
      <c r="AR476" s="174"/>
      <c r="AS476" s="174"/>
      <c r="AT476" s="175"/>
      <c r="AU476" s="204" t="s">
        <v>221</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327</v>
      </c>
      <c r="AH477" s="178"/>
      <c r="AI477" s="185"/>
      <c r="AJ477" s="185"/>
      <c r="AK477" s="185"/>
      <c r="AL477" s="183"/>
      <c r="AM477" s="185"/>
      <c r="AN477" s="185"/>
      <c r="AO477" s="185"/>
      <c r="AP477" s="183"/>
      <c r="AQ477" s="206"/>
      <c r="AR477" s="199"/>
      <c r="AS477" s="177" t="s">
        <v>327</v>
      </c>
      <c r="AT477" s="178"/>
      <c r="AU477" s="199"/>
      <c r="AV477" s="199"/>
      <c r="AW477" s="177" t="s">
        <v>272</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44</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86</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45</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hidden="1" customHeight="1" x14ac:dyDescent="0.15">
      <c r="A481" s="146"/>
      <c r="B481" s="147"/>
      <c r="C481" s="151"/>
      <c r="D481" s="147"/>
      <c r="E481" s="654" t="s">
        <v>176</v>
      </c>
      <c r="F481" s="655"/>
      <c r="G481" s="655"/>
      <c r="H481" s="655"/>
      <c r="I481" s="655"/>
      <c r="J481" s="655"/>
      <c r="K481" s="655"/>
      <c r="L481" s="655"/>
      <c r="M481" s="655"/>
      <c r="N481" s="655"/>
      <c r="O481" s="655"/>
      <c r="P481" s="655"/>
      <c r="Q481" s="655"/>
      <c r="R481" s="655"/>
      <c r="S481" s="655"/>
      <c r="T481" s="655"/>
      <c r="U481" s="655"/>
      <c r="V481" s="655"/>
      <c r="W481" s="655"/>
      <c r="X481" s="655"/>
      <c r="Y481" s="655"/>
      <c r="Z481" s="655"/>
      <c r="AA481" s="655"/>
      <c r="AB481" s="655"/>
      <c r="AC481" s="655"/>
      <c r="AD481" s="655"/>
      <c r="AE481" s="655"/>
      <c r="AF481" s="655"/>
      <c r="AG481" s="655"/>
      <c r="AH481" s="655"/>
      <c r="AI481" s="655"/>
      <c r="AJ481" s="655"/>
      <c r="AK481" s="655"/>
      <c r="AL481" s="655"/>
      <c r="AM481" s="655"/>
      <c r="AN481" s="655"/>
      <c r="AO481" s="655"/>
      <c r="AP481" s="655"/>
      <c r="AQ481" s="655"/>
      <c r="AR481" s="655"/>
      <c r="AS481" s="655"/>
      <c r="AT481" s="655"/>
      <c r="AU481" s="655"/>
      <c r="AV481" s="655"/>
      <c r="AW481" s="655"/>
      <c r="AX481" s="656"/>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5" t="s">
        <v>467</v>
      </c>
      <c r="F484" s="666"/>
      <c r="G484" s="667" t="s">
        <v>349</v>
      </c>
      <c r="H484" s="655"/>
      <c r="I484" s="655"/>
      <c r="J484" s="668"/>
      <c r="K484" s="669"/>
      <c r="L484" s="669"/>
      <c r="M484" s="669"/>
      <c r="N484" s="669"/>
      <c r="O484" s="669"/>
      <c r="P484" s="669"/>
      <c r="Q484" s="669"/>
      <c r="R484" s="669"/>
      <c r="S484" s="669"/>
      <c r="T484" s="670"/>
      <c r="U484" s="671"/>
      <c r="V484" s="671"/>
      <c r="W484" s="671"/>
      <c r="X484" s="671"/>
      <c r="Y484" s="671"/>
      <c r="Z484" s="671"/>
      <c r="AA484" s="671"/>
      <c r="AB484" s="671"/>
      <c r="AC484" s="671"/>
      <c r="AD484" s="671"/>
      <c r="AE484" s="671"/>
      <c r="AF484" s="671"/>
      <c r="AG484" s="671"/>
      <c r="AH484" s="671"/>
      <c r="AI484" s="671"/>
      <c r="AJ484" s="671"/>
      <c r="AK484" s="671"/>
      <c r="AL484" s="671"/>
      <c r="AM484" s="671"/>
      <c r="AN484" s="671"/>
      <c r="AO484" s="671"/>
      <c r="AP484" s="671"/>
      <c r="AQ484" s="671"/>
      <c r="AR484" s="671"/>
      <c r="AS484" s="671"/>
      <c r="AT484" s="671"/>
      <c r="AU484" s="671"/>
      <c r="AV484" s="671"/>
      <c r="AW484" s="671"/>
      <c r="AX484" s="672"/>
    </row>
    <row r="485" spans="1:50" ht="18.75" hidden="1" customHeight="1" x14ac:dyDescent="0.15">
      <c r="A485" s="146"/>
      <c r="B485" s="147"/>
      <c r="C485" s="151"/>
      <c r="D485" s="147"/>
      <c r="E485" s="171" t="s">
        <v>335</v>
      </c>
      <c r="F485" s="172"/>
      <c r="G485" s="173" t="s">
        <v>333</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1" t="s">
        <v>47</v>
      </c>
      <c r="AF485" s="202"/>
      <c r="AG485" s="202"/>
      <c r="AH485" s="203"/>
      <c r="AI485" s="184" t="s">
        <v>302</v>
      </c>
      <c r="AJ485" s="184"/>
      <c r="AK485" s="184"/>
      <c r="AL485" s="182"/>
      <c r="AM485" s="184" t="s">
        <v>410</v>
      </c>
      <c r="AN485" s="184"/>
      <c r="AO485" s="184"/>
      <c r="AP485" s="182"/>
      <c r="AQ485" s="182" t="s">
        <v>326</v>
      </c>
      <c r="AR485" s="174"/>
      <c r="AS485" s="174"/>
      <c r="AT485" s="175"/>
      <c r="AU485" s="204" t="s">
        <v>221</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327</v>
      </c>
      <c r="AH486" s="178"/>
      <c r="AI486" s="185"/>
      <c r="AJ486" s="185"/>
      <c r="AK486" s="185"/>
      <c r="AL486" s="183"/>
      <c r="AM486" s="185"/>
      <c r="AN486" s="185"/>
      <c r="AO486" s="185"/>
      <c r="AP486" s="183"/>
      <c r="AQ486" s="206"/>
      <c r="AR486" s="199"/>
      <c r="AS486" s="177" t="s">
        <v>327</v>
      </c>
      <c r="AT486" s="178"/>
      <c r="AU486" s="199"/>
      <c r="AV486" s="199"/>
      <c r="AW486" s="177" t="s">
        <v>272</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44</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86</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45</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335</v>
      </c>
      <c r="F490" s="172"/>
      <c r="G490" s="173" t="s">
        <v>333</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1" t="s">
        <v>47</v>
      </c>
      <c r="AF490" s="202"/>
      <c r="AG490" s="202"/>
      <c r="AH490" s="203"/>
      <c r="AI490" s="184" t="s">
        <v>302</v>
      </c>
      <c r="AJ490" s="184"/>
      <c r="AK490" s="184"/>
      <c r="AL490" s="182"/>
      <c r="AM490" s="184" t="s">
        <v>410</v>
      </c>
      <c r="AN490" s="184"/>
      <c r="AO490" s="184"/>
      <c r="AP490" s="182"/>
      <c r="AQ490" s="182" t="s">
        <v>326</v>
      </c>
      <c r="AR490" s="174"/>
      <c r="AS490" s="174"/>
      <c r="AT490" s="175"/>
      <c r="AU490" s="204" t="s">
        <v>221</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327</v>
      </c>
      <c r="AH491" s="178"/>
      <c r="AI491" s="185"/>
      <c r="AJ491" s="185"/>
      <c r="AK491" s="185"/>
      <c r="AL491" s="183"/>
      <c r="AM491" s="185"/>
      <c r="AN491" s="185"/>
      <c r="AO491" s="185"/>
      <c r="AP491" s="183"/>
      <c r="AQ491" s="206"/>
      <c r="AR491" s="199"/>
      <c r="AS491" s="177" t="s">
        <v>327</v>
      </c>
      <c r="AT491" s="178"/>
      <c r="AU491" s="199"/>
      <c r="AV491" s="199"/>
      <c r="AW491" s="177" t="s">
        <v>272</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44</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86</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45</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335</v>
      </c>
      <c r="F495" s="172"/>
      <c r="G495" s="173" t="s">
        <v>333</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1" t="s">
        <v>47</v>
      </c>
      <c r="AF495" s="202"/>
      <c r="AG495" s="202"/>
      <c r="AH495" s="203"/>
      <c r="AI495" s="184" t="s">
        <v>302</v>
      </c>
      <c r="AJ495" s="184"/>
      <c r="AK495" s="184"/>
      <c r="AL495" s="182"/>
      <c r="AM495" s="184" t="s">
        <v>410</v>
      </c>
      <c r="AN495" s="184"/>
      <c r="AO495" s="184"/>
      <c r="AP495" s="182"/>
      <c r="AQ495" s="182" t="s">
        <v>326</v>
      </c>
      <c r="AR495" s="174"/>
      <c r="AS495" s="174"/>
      <c r="AT495" s="175"/>
      <c r="AU495" s="204" t="s">
        <v>221</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327</v>
      </c>
      <c r="AH496" s="178"/>
      <c r="AI496" s="185"/>
      <c r="AJ496" s="185"/>
      <c r="AK496" s="185"/>
      <c r="AL496" s="183"/>
      <c r="AM496" s="185"/>
      <c r="AN496" s="185"/>
      <c r="AO496" s="185"/>
      <c r="AP496" s="183"/>
      <c r="AQ496" s="206"/>
      <c r="AR496" s="199"/>
      <c r="AS496" s="177" t="s">
        <v>327</v>
      </c>
      <c r="AT496" s="178"/>
      <c r="AU496" s="199"/>
      <c r="AV496" s="199"/>
      <c r="AW496" s="177" t="s">
        <v>272</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44</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86</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45</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335</v>
      </c>
      <c r="F500" s="172"/>
      <c r="G500" s="173" t="s">
        <v>333</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1" t="s">
        <v>47</v>
      </c>
      <c r="AF500" s="202"/>
      <c r="AG500" s="202"/>
      <c r="AH500" s="203"/>
      <c r="AI500" s="184" t="s">
        <v>302</v>
      </c>
      <c r="AJ500" s="184"/>
      <c r="AK500" s="184"/>
      <c r="AL500" s="182"/>
      <c r="AM500" s="184" t="s">
        <v>410</v>
      </c>
      <c r="AN500" s="184"/>
      <c r="AO500" s="184"/>
      <c r="AP500" s="182"/>
      <c r="AQ500" s="182" t="s">
        <v>326</v>
      </c>
      <c r="AR500" s="174"/>
      <c r="AS500" s="174"/>
      <c r="AT500" s="175"/>
      <c r="AU500" s="204" t="s">
        <v>221</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327</v>
      </c>
      <c r="AH501" s="178"/>
      <c r="AI501" s="185"/>
      <c r="AJ501" s="185"/>
      <c r="AK501" s="185"/>
      <c r="AL501" s="183"/>
      <c r="AM501" s="185"/>
      <c r="AN501" s="185"/>
      <c r="AO501" s="185"/>
      <c r="AP501" s="183"/>
      <c r="AQ501" s="206"/>
      <c r="AR501" s="199"/>
      <c r="AS501" s="177" t="s">
        <v>327</v>
      </c>
      <c r="AT501" s="178"/>
      <c r="AU501" s="199"/>
      <c r="AV501" s="199"/>
      <c r="AW501" s="177" t="s">
        <v>272</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44</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86</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45</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335</v>
      </c>
      <c r="F505" s="172"/>
      <c r="G505" s="173" t="s">
        <v>333</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1" t="s">
        <v>47</v>
      </c>
      <c r="AF505" s="202"/>
      <c r="AG505" s="202"/>
      <c r="AH505" s="203"/>
      <c r="AI505" s="184" t="s">
        <v>302</v>
      </c>
      <c r="AJ505" s="184"/>
      <c r="AK505" s="184"/>
      <c r="AL505" s="182"/>
      <c r="AM505" s="184" t="s">
        <v>410</v>
      </c>
      <c r="AN505" s="184"/>
      <c r="AO505" s="184"/>
      <c r="AP505" s="182"/>
      <c r="AQ505" s="182" t="s">
        <v>326</v>
      </c>
      <c r="AR505" s="174"/>
      <c r="AS505" s="174"/>
      <c r="AT505" s="175"/>
      <c r="AU505" s="204" t="s">
        <v>221</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327</v>
      </c>
      <c r="AH506" s="178"/>
      <c r="AI506" s="185"/>
      <c r="AJ506" s="185"/>
      <c r="AK506" s="185"/>
      <c r="AL506" s="183"/>
      <c r="AM506" s="185"/>
      <c r="AN506" s="185"/>
      <c r="AO506" s="185"/>
      <c r="AP506" s="183"/>
      <c r="AQ506" s="206"/>
      <c r="AR506" s="199"/>
      <c r="AS506" s="177" t="s">
        <v>327</v>
      </c>
      <c r="AT506" s="178"/>
      <c r="AU506" s="199"/>
      <c r="AV506" s="199"/>
      <c r="AW506" s="177" t="s">
        <v>272</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44</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86</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45</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336</v>
      </c>
      <c r="F510" s="172"/>
      <c r="G510" s="173" t="s">
        <v>334</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1" t="s">
        <v>47</v>
      </c>
      <c r="AF510" s="202"/>
      <c r="AG510" s="202"/>
      <c r="AH510" s="203"/>
      <c r="AI510" s="184" t="s">
        <v>302</v>
      </c>
      <c r="AJ510" s="184"/>
      <c r="AK510" s="184"/>
      <c r="AL510" s="182"/>
      <c r="AM510" s="184" t="s">
        <v>410</v>
      </c>
      <c r="AN510" s="184"/>
      <c r="AO510" s="184"/>
      <c r="AP510" s="182"/>
      <c r="AQ510" s="182" t="s">
        <v>326</v>
      </c>
      <c r="AR510" s="174"/>
      <c r="AS510" s="174"/>
      <c r="AT510" s="175"/>
      <c r="AU510" s="204" t="s">
        <v>221</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327</v>
      </c>
      <c r="AH511" s="178"/>
      <c r="AI511" s="185"/>
      <c r="AJ511" s="185"/>
      <c r="AK511" s="185"/>
      <c r="AL511" s="183"/>
      <c r="AM511" s="185"/>
      <c r="AN511" s="185"/>
      <c r="AO511" s="185"/>
      <c r="AP511" s="183"/>
      <c r="AQ511" s="206"/>
      <c r="AR511" s="199"/>
      <c r="AS511" s="177" t="s">
        <v>327</v>
      </c>
      <c r="AT511" s="178"/>
      <c r="AU511" s="199"/>
      <c r="AV511" s="199"/>
      <c r="AW511" s="177" t="s">
        <v>272</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44</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86</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45</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336</v>
      </c>
      <c r="F515" s="172"/>
      <c r="G515" s="173" t="s">
        <v>334</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1" t="s">
        <v>47</v>
      </c>
      <c r="AF515" s="202"/>
      <c r="AG515" s="202"/>
      <c r="AH515" s="203"/>
      <c r="AI515" s="184" t="s">
        <v>302</v>
      </c>
      <c r="AJ515" s="184"/>
      <c r="AK515" s="184"/>
      <c r="AL515" s="182"/>
      <c r="AM515" s="184" t="s">
        <v>410</v>
      </c>
      <c r="AN515" s="184"/>
      <c r="AO515" s="184"/>
      <c r="AP515" s="182"/>
      <c r="AQ515" s="182" t="s">
        <v>326</v>
      </c>
      <c r="AR515" s="174"/>
      <c r="AS515" s="174"/>
      <c r="AT515" s="175"/>
      <c r="AU515" s="204" t="s">
        <v>221</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327</v>
      </c>
      <c r="AH516" s="178"/>
      <c r="AI516" s="185"/>
      <c r="AJ516" s="185"/>
      <c r="AK516" s="185"/>
      <c r="AL516" s="183"/>
      <c r="AM516" s="185"/>
      <c r="AN516" s="185"/>
      <c r="AO516" s="185"/>
      <c r="AP516" s="183"/>
      <c r="AQ516" s="206"/>
      <c r="AR516" s="199"/>
      <c r="AS516" s="177" t="s">
        <v>327</v>
      </c>
      <c r="AT516" s="178"/>
      <c r="AU516" s="199"/>
      <c r="AV516" s="199"/>
      <c r="AW516" s="177" t="s">
        <v>272</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44</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86</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45</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336</v>
      </c>
      <c r="F520" s="172"/>
      <c r="G520" s="173" t="s">
        <v>334</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1" t="s">
        <v>47</v>
      </c>
      <c r="AF520" s="202"/>
      <c r="AG520" s="202"/>
      <c r="AH520" s="203"/>
      <c r="AI520" s="184" t="s">
        <v>302</v>
      </c>
      <c r="AJ520" s="184"/>
      <c r="AK520" s="184"/>
      <c r="AL520" s="182"/>
      <c r="AM520" s="184" t="s">
        <v>410</v>
      </c>
      <c r="AN520" s="184"/>
      <c r="AO520" s="184"/>
      <c r="AP520" s="182"/>
      <c r="AQ520" s="182" t="s">
        <v>326</v>
      </c>
      <c r="AR520" s="174"/>
      <c r="AS520" s="174"/>
      <c r="AT520" s="175"/>
      <c r="AU520" s="204" t="s">
        <v>221</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327</v>
      </c>
      <c r="AH521" s="178"/>
      <c r="AI521" s="185"/>
      <c r="AJ521" s="185"/>
      <c r="AK521" s="185"/>
      <c r="AL521" s="183"/>
      <c r="AM521" s="185"/>
      <c r="AN521" s="185"/>
      <c r="AO521" s="185"/>
      <c r="AP521" s="183"/>
      <c r="AQ521" s="206"/>
      <c r="AR521" s="199"/>
      <c r="AS521" s="177" t="s">
        <v>327</v>
      </c>
      <c r="AT521" s="178"/>
      <c r="AU521" s="199"/>
      <c r="AV521" s="199"/>
      <c r="AW521" s="177" t="s">
        <v>272</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44</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86</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45</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336</v>
      </c>
      <c r="F525" s="172"/>
      <c r="G525" s="173" t="s">
        <v>334</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1" t="s">
        <v>47</v>
      </c>
      <c r="AF525" s="202"/>
      <c r="AG525" s="202"/>
      <c r="AH525" s="203"/>
      <c r="AI525" s="184" t="s">
        <v>302</v>
      </c>
      <c r="AJ525" s="184"/>
      <c r="AK525" s="184"/>
      <c r="AL525" s="182"/>
      <c r="AM525" s="184" t="s">
        <v>410</v>
      </c>
      <c r="AN525" s="184"/>
      <c r="AO525" s="184"/>
      <c r="AP525" s="182"/>
      <c r="AQ525" s="182" t="s">
        <v>326</v>
      </c>
      <c r="AR525" s="174"/>
      <c r="AS525" s="174"/>
      <c r="AT525" s="175"/>
      <c r="AU525" s="204" t="s">
        <v>221</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327</v>
      </c>
      <c r="AH526" s="178"/>
      <c r="AI526" s="185"/>
      <c r="AJ526" s="185"/>
      <c r="AK526" s="185"/>
      <c r="AL526" s="183"/>
      <c r="AM526" s="185"/>
      <c r="AN526" s="185"/>
      <c r="AO526" s="185"/>
      <c r="AP526" s="183"/>
      <c r="AQ526" s="206"/>
      <c r="AR526" s="199"/>
      <c r="AS526" s="177" t="s">
        <v>327</v>
      </c>
      <c r="AT526" s="178"/>
      <c r="AU526" s="199"/>
      <c r="AV526" s="199"/>
      <c r="AW526" s="177" t="s">
        <v>272</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44</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86</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45</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336</v>
      </c>
      <c r="F530" s="172"/>
      <c r="G530" s="173" t="s">
        <v>334</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1" t="s">
        <v>47</v>
      </c>
      <c r="AF530" s="202"/>
      <c r="AG530" s="202"/>
      <c r="AH530" s="203"/>
      <c r="AI530" s="184" t="s">
        <v>302</v>
      </c>
      <c r="AJ530" s="184"/>
      <c r="AK530" s="184"/>
      <c r="AL530" s="182"/>
      <c r="AM530" s="184" t="s">
        <v>410</v>
      </c>
      <c r="AN530" s="184"/>
      <c r="AO530" s="184"/>
      <c r="AP530" s="182"/>
      <c r="AQ530" s="182" t="s">
        <v>326</v>
      </c>
      <c r="AR530" s="174"/>
      <c r="AS530" s="174"/>
      <c r="AT530" s="175"/>
      <c r="AU530" s="204" t="s">
        <v>221</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327</v>
      </c>
      <c r="AH531" s="178"/>
      <c r="AI531" s="185"/>
      <c r="AJ531" s="185"/>
      <c r="AK531" s="185"/>
      <c r="AL531" s="183"/>
      <c r="AM531" s="185"/>
      <c r="AN531" s="185"/>
      <c r="AO531" s="185"/>
      <c r="AP531" s="183"/>
      <c r="AQ531" s="206"/>
      <c r="AR531" s="199"/>
      <c r="AS531" s="177" t="s">
        <v>327</v>
      </c>
      <c r="AT531" s="178"/>
      <c r="AU531" s="199"/>
      <c r="AV531" s="199"/>
      <c r="AW531" s="177" t="s">
        <v>272</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44</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86</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45</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4" t="s">
        <v>136</v>
      </c>
      <c r="F535" s="655"/>
      <c r="G535" s="655"/>
      <c r="H535" s="655"/>
      <c r="I535" s="655"/>
      <c r="J535" s="655"/>
      <c r="K535" s="655"/>
      <c r="L535" s="655"/>
      <c r="M535" s="655"/>
      <c r="N535" s="655"/>
      <c r="O535" s="655"/>
      <c r="P535" s="655"/>
      <c r="Q535" s="655"/>
      <c r="R535" s="655"/>
      <c r="S535" s="655"/>
      <c r="T535" s="655"/>
      <c r="U535" s="655"/>
      <c r="V535" s="655"/>
      <c r="W535" s="655"/>
      <c r="X535" s="655"/>
      <c r="Y535" s="655"/>
      <c r="Z535" s="655"/>
      <c r="AA535" s="655"/>
      <c r="AB535" s="655"/>
      <c r="AC535" s="655"/>
      <c r="AD535" s="655"/>
      <c r="AE535" s="655"/>
      <c r="AF535" s="655"/>
      <c r="AG535" s="655"/>
      <c r="AH535" s="655"/>
      <c r="AI535" s="655"/>
      <c r="AJ535" s="655"/>
      <c r="AK535" s="655"/>
      <c r="AL535" s="655"/>
      <c r="AM535" s="655"/>
      <c r="AN535" s="655"/>
      <c r="AO535" s="655"/>
      <c r="AP535" s="655"/>
      <c r="AQ535" s="655"/>
      <c r="AR535" s="655"/>
      <c r="AS535" s="655"/>
      <c r="AT535" s="655"/>
      <c r="AU535" s="655"/>
      <c r="AV535" s="655"/>
      <c r="AW535" s="655"/>
      <c r="AX535" s="656"/>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5" t="s">
        <v>467</v>
      </c>
      <c r="F538" s="666"/>
      <c r="G538" s="667" t="s">
        <v>349</v>
      </c>
      <c r="H538" s="655"/>
      <c r="I538" s="655"/>
      <c r="J538" s="668"/>
      <c r="K538" s="669"/>
      <c r="L538" s="669"/>
      <c r="M538" s="669"/>
      <c r="N538" s="669"/>
      <c r="O538" s="669"/>
      <c r="P538" s="669"/>
      <c r="Q538" s="669"/>
      <c r="R538" s="669"/>
      <c r="S538" s="669"/>
      <c r="T538" s="670"/>
      <c r="U538" s="671"/>
      <c r="V538" s="671"/>
      <c r="W538" s="671"/>
      <c r="X538" s="671"/>
      <c r="Y538" s="671"/>
      <c r="Z538" s="671"/>
      <c r="AA538" s="671"/>
      <c r="AB538" s="671"/>
      <c r="AC538" s="671"/>
      <c r="AD538" s="671"/>
      <c r="AE538" s="671"/>
      <c r="AF538" s="671"/>
      <c r="AG538" s="671"/>
      <c r="AH538" s="671"/>
      <c r="AI538" s="671"/>
      <c r="AJ538" s="671"/>
      <c r="AK538" s="671"/>
      <c r="AL538" s="671"/>
      <c r="AM538" s="671"/>
      <c r="AN538" s="671"/>
      <c r="AO538" s="671"/>
      <c r="AP538" s="671"/>
      <c r="AQ538" s="671"/>
      <c r="AR538" s="671"/>
      <c r="AS538" s="671"/>
      <c r="AT538" s="671"/>
      <c r="AU538" s="671"/>
      <c r="AV538" s="671"/>
      <c r="AW538" s="671"/>
      <c r="AX538" s="672"/>
    </row>
    <row r="539" spans="1:50" ht="18.75" hidden="1" customHeight="1" x14ac:dyDescent="0.15">
      <c r="A539" s="146"/>
      <c r="B539" s="147"/>
      <c r="C539" s="151"/>
      <c r="D539" s="147"/>
      <c r="E539" s="171" t="s">
        <v>335</v>
      </c>
      <c r="F539" s="172"/>
      <c r="G539" s="173" t="s">
        <v>333</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1" t="s">
        <v>47</v>
      </c>
      <c r="AF539" s="202"/>
      <c r="AG539" s="202"/>
      <c r="AH539" s="203"/>
      <c r="AI539" s="184" t="s">
        <v>302</v>
      </c>
      <c r="AJ539" s="184"/>
      <c r="AK539" s="184"/>
      <c r="AL539" s="182"/>
      <c r="AM539" s="184" t="s">
        <v>410</v>
      </c>
      <c r="AN539" s="184"/>
      <c r="AO539" s="184"/>
      <c r="AP539" s="182"/>
      <c r="AQ539" s="182" t="s">
        <v>326</v>
      </c>
      <c r="AR539" s="174"/>
      <c r="AS539" s="174"/>
      <c r="AT539" s="175"/>
      <c r="AU539" s="204" t="s">
        <v>221</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327</v>
      </c>
      <c r="AH540" s="178"/>
      <c r="AI540" s="185"/>
      <c r="AJ540" s="185"/>
      <c r="AK540" s="185"/>
      <c r="AL540" s="183"/>
      <c r="AM540" s="185"/>
      <c r="AN540" s="185"/>
      <c r="AO540" s="185"/>
      <c r="AP540" s="183"/>
      <c r="AQ540" s="206"/>
      <c r="AR540" s="199"/>
      <c r="AS540" s="177" t="s">
        <v>327</v>
      </c>
      <c r="AT540" s="178"/>
      <c r="AU540" s="199"/>
      <c r="AV540" s="199"/>
      <c r="AW540" s="177" t="s">
        <v>272</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44</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86</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45</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335</v>
      </c>
      <c r="F544" s="172"/>
      <c r="G544" s="173" t="s">
        <v>333</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1" t="s">
        <v>47</v>
      </c>
      <c r="AF544" s="202"/>
      <c r="AG544" s="202"/>
      <c r="AH544" s="203"/>
      <c r="AI544" s="184" t="s">
        <v>302</v>
      </c>
      <c r="AJ544" s="184"/>
      <c r="AK544" s="184"/>
      <c r="AL544" s="182"/>
      <c r="AM544" s="184" t="s">
        <v>410</v>
      </c>
      <c r="AN544" s="184"/>
      <c r="AO544" s="184"/>
      <c r="AP544" s="182"/>
      <c r="AQ544" s="182" t="s">
        <v>326</v>
      </c>
      <c r="AR544" s="174"/>
      <c r="AS544" s="174"/>
      <c r="AT544" s="175"/>
      <c r="AU544" s="204" t="s">
        <v>221</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327</v>
      </c>
      <c r="AH545" s="178"/>
      <c r="AI545" s="185"/>
      <c r="AJ545" s="185"/>
      <c r="AK545" s="185"/>
      <c r="AL545" s="183"/>
      <c r="AM545" s="185"/>
      <c r="AN545" s="185"/>
      <c r="AO545" s="185"/>
      <c r="AP545" s="183"/>
      <c r="AQ545" s="206"/>
      <c r="AR545" s="199"/>
      <c r="AS545" s="177" t="s">
        <v>327</v>
      </c>
      <c r="AT545" s="178"/>
      <c r="AU545" s="199"/>
      <c r="AV545" s="199"/>
      <c r="AW545" s="177" t="s">
        <v>272</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44</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86</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45</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335</v>
      </c>
      <c r="F549" s="172"/>
      <c r="G549" s="173" t="s">
        <v>333</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1" t="s">
        <v>47</v>
      </c>
      <c r="AF549" s="202"/>
      <c r="AG549" s="202"/>
      <c r="AH549" s="203"/>
      <c r="AI549" s="184" t="s">
        <v>302</v>
      </c>
      <c r="AJ549" s="184"/>
      <c r="AK549" s="184"/>
      <c r="AL549" s="182"/>
      <c r="AM549" s="184" t="s">
        <v>410</v>
      </c>
      <c r="AN549" s="184"/>
      <c r="AO549" s="184"/>
      <c r="AP549" s="182"/>
      <c r="AQ549" s="182" t="s">
        <v>326</v>
      </c>
      <c r="AR549" s="174"/>
      <c r="AS549" s="174"/>
      <c r="AT549" s="175"/>
      <c r="AU549" s="204" t="s">
        <v>221</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327</v>
      </c>
      <c r="AH550" s="178"/>
      <c r="AI550" s="185"/>
      <c r="AJ550" s="185"/>
      <c r="AK550" s="185"/>
      <c r="AL550" s="183"/>
      <c r="AM550" s="185"/>
      <c r="AN550" s="185"/>
      <c r="AO550" s="185"/>
      <c r="AP550" s="183"/>
      <c r="AQ550" s="206"/>
      <c r="AR550" s="199"/>
      <c r="AS550" s="177" t="s">
        <v>327</v>
      </c>
      <c r="AT550" s="178"/>
      <c r="AU550" s="199"/>
      <c r="AV550" s="199"/>
      <c r="AW550" s="177" t="s">
        <v>272</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44</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86</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45</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335</v>
      </c>
      <c r="F554" s="172"/>
      <c r="G554" s="173" t="s">
        <v>333</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1" t="s">
        <v>47</v>
      </c>
      <c r="AF554" s="202"/>
      <c r="AG554" s="202"/>
      <c r="AH554" s="203"/>
      <c r="AI554" s="184" t="s">
        <v>302</v>
      </c>
      <c r="AJ554" s="184"/>
      <c r="AK554" s="184"/>
      <c r="AL554" s="182"/>
      <c r="AM554" s="184" t="s">
        <v>410</v>
      </c>
      <c r="AN554" s="184"/>
      <c r="AO554" s="184"/>
      <c r="AP554" s="182"/>
      <c r="AQ554" s="182" t="s">
        <v>326</v>
      </c>
      <c r="AR554" s="174"/>
      <c r="AS554" s="174"/>
      <c r="AT554" s="175"/>
      <c r="AU554" s="204" t="s">
        <v>221</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327</v>
      </c>
      <c r="AH555" s="178"/>
      <c r="AI555" s="185"/>
      <c r="AJ555" s="185"/>
      <c r="AK555" s="185"/>
      <c r="AL555" s="183"/>
      <c r="AM555" s="185"/>
      <c r="AN555" s="185"/>
      <c r="AO555" s="185"/>
      <c r="AP555" s="183"/>
      <c r="AQ555" s="206"/>
      <c r="AR555" s="199"/>
      <c r="AS555" s="177" t="s">
        <v>327</v>
      </c>
      <c r="AT555" s="178"/>
      <c r="AU555" s="199"/>
      <c r="AV555" s="199"/>
      <c r="AW555" s="177" t="s">
        <v>272</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44</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86</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45</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335</v>
      </c>
      <c r="F559" s="172"/>
      <c r="G559" s="173" t="s">
        <v>333</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1" t="s">
        <v>47</v>
      </c>
      <c r="AF559" s="202"/>
      <c r="AG559" s="202"/>
      <c r="AH559" s="203"/>
      <c r="AI559" s="184" t="s">
        <v>302</v>
      </c>
      <c r="AJ559" s="184"/>
      <c r="AK559" s="184"/>
      <c r="AL559" s="182"/>
      <c r="AM559" s="184" t="s">
        <v>410</v>
      </c>
      <c r="AN559" s="184"/>
      <c r="AO559" s="184"/>
      <c r="AP559" s="182"/>
      <c r="AQ559" s="182" t="s">
        <v>326</v>
      </c>
      <c r="AR559" s="174"/>
      <c r="AS559" s="174"/>
      <c r="AT559" s="175"/>
      <c r="AU559" s="204" t="s">
        <v>221</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327</v>
      </c>
      <c r="AH560" s="178"/>
      <c r="AI560" s="185"/>
      <c r="AJ560" s="185"/>
      <c r="AK560" s="185"/>
      <c r="AL560" s="183"/>
      <c r="AM560" s="185"/>
      <c r="AN560" s="185"/>
      <c r="AO560" s="185"/>
      <c r="AP560" s="183"/>
      <c r="AQ560" s="206"/>
      <c r="AR560" s="199"/>
      <c r="AS560" s="177" t="s">
        <v>327</v>
      </c>
      <c r="AT560" s="178"/>
      <c r="AU560" s="199"/>
      <c r="AV560" s="199"/>
      <c r="AW560" s="177" t="s">
        <v>272</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44</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86</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45</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336</v>
      </c>
      <c r="F564" s="172"/>
      <c r="G564" s="173" t="s">
        <v>334</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1" t="s">
        <v>47</v>
      </c>
      <c r="AF564" s="202"/>
      <c r="AG564" s="202"/>
      <c r="AH564" s="203"/>
      <c r="AI564" s="184" t="s">
        <v>302</v>
      </c>
      <c r="AJ564" s="184"/>
      <c r="AK564" s="184"/>
      <c r="AL564" s="182"/>
      <c r="AM564" s="184" t="s">
        <v>410</v>
      </c>
      <c r="AN564" s="184"/>
      <c r="AO564" s="184"/>
      <c r="AP564" s="182"/>
      <c r="AQ564" s="182" t="s">
        <v>326</v>
      </c>
      <c r="AR564" s="174"/>
      <c r="AS564" s="174"/>
      <c r="AT564" s="175"/>
      <c r="AU564" s="204" t="s">
        <v>221</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327</v>
      </c>
      <c r="AH565" s="178"/>
      <c r="AI565" s="185"/>
      <c r="AJ565" s="185"/>
      <c r="AK565" s="185"/>
      <c r="AL565" s="183"/>
      <c r="AM565" s="185"/>
      <c r="AN565" s="185"/>
      <c r="AO565" s="185"/>
      <c r="AP565" s="183"/>
      <c r="AQ565" s="206"/>
      <c r="AR565" s="199"/>
      <c r="AS565" s="177" t="s">
        <v>327</v>
      </c>
      <c r="AT565" s="178"/>
      <c r="AU565" s="199"/>
      <c r="AV565" s="199"/>
      <c r="AW565" s="177" t="s">
        <v>272</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44</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86</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45</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336</v>
      </c>
      <c r="F569" s="172"/>
      <c r="G569" s="173" t="s">
        <v>334</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1" t="s">
        <v>47</v>
      </c>
      <c r="AF569" s="202"/>
      <c r="AG569" s="202"/>
      <c r="AH569" s="203"/>
      <c r="AI569" s="184" t="s">
        <v>302</v>
      </c>
      <c r="AJ569" s="184"/>
      <c r="AK569" s="184"/>
      <c r="AL569" s="182"/>
      <c r="AM569" s="184" t="s">
        <v>410</v>
      </c>
      <c r="AN569" s="184"/>
      <c r="AO569" s="184"/>
      <c r="AP569" s="182"/>
      <c r="AQ569" s="182" t="s">
        <v>326</v>
      </c>
      <c r="AR569" s="174"/>
      <c r="AS569" s="174"/>
      <c r="AT569" s="175"/>
      <c r="AU569" s="204" t="s">
        <v>221</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327</v>
      </c>
      <c r="AH570" s="178"/>
      <c r="AI570" s="185"/>
      <c r="AJ570" s="185"/>
      <c r="AK570" s="185"/>
      <c r="AL570" s="183"/>
      <c r="AM570" s="185"/>
      <c r="AN570" s="185"/>
      <c r="AO570" s="185"/>
      <c r="AP570" s="183"/>
      <c r="AQ570" s="206"/>
      <c r="AR570" s="199"/>
      <c r="AS570" s="177" t="s">
        <v>327</v>
      </c>
      <c r="AT570" s="178"/>
      <c r="AU570" s="199"/>
      <c r="AV570" s="199"/>
      <c r="AW570" s="177" t="s">
        <v>272</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44</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86</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45</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336</v>
      </c>
      <c r="F574" s="172"/>
      <c r="G574" s="173" t="s">
        <v>334</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1" t="s">
        <v>47</v>
      </c>
      <c r="AF574" s="202"/>
      <c r="AG574" s="202"/>
      <c r="AH574" s="203"/>
      <c r="AI574" s="184" t="s">
        <v>302</v>
      </c>
      <c r="AJ574" s="184"/>
      <c r="AK574" s="184"/>
      <c r="AL574" s="182"/>
      <c r="AM574" s="184" t="s">
        <v>410</v>
      </c>
      <c r="AN574" s="184"/>
      <c r="AO574" s="184"/>
      <c r="AP574" s="182"/>
      <c r="AQ574" s="182" t="s">
        <v>326</v>
      </c>
      <c r="AR574" s="174"/>
      <c r="AS574" s="174"/>
      <c r="AT574" s="175"/>
      <c r="AU574" s="204" t="s">
        <v>221</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327</v>
      </c>
      <c r="AH575" s="178"/>
      <c r="AI575" s="185"/>
      <c r="AJ575" s="185"/>
      <c r="AK575" s="185"/>
      <c r="AL575" s="183"/>
      <c r="AM575" s="185"/>
      <c r="AN575" s="185"/>
      <c r="AO575" s="185"/>
      <c r="AP575" s="183"/>
      <c r="AQ575" s="206"/>
      <c r="AR575" s="199"/>
      <c r="AS575" s="177" t="s">
        <v>327</v>
      </c>
      <c r="AT575" s="178"/>
      <c r="AU575" s="199"/>
      <c r="AV575" s="199"/>
      <c r="AW575" s="177" t="s">
        <v>272</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44</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86</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45</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336</v>
      </c>
      <c r="F579" s="172"/>
      <c r="G579" s="173" t="s">
        <v>334</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1" t="s">
        <v>47</v>
      </c>
      <c r="AF579" s="202"/>
      <c r="AG579" s="202"/>
      <c r="AH579" s="203"/>
      <c r="AI579" s="184" t="s">
        <v>302</v>
      </c>
      <c r="AJ579" s="184"/>
      <c r="AK579" s="184"/>
      <c r="AL579" s="182"/>
      <c r="AM579" s="184" t="s">
        <v>410</v>
      </c>
      <c r="AN579" s="184"/>
      <c r="AO579" s="184"/>
      <c r="AP579" s="182"/>
      <c r="AQ579" s="182" t="s">
        <v>326</v>
      </c>
      <c r="AR579" s="174"/>
      <c r="AS579" s="174"/>
      <c r="AT579" s="175"/>
      <c r="AU579" s="204" t="s">
        <v>221</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327</v>
      </c>
      <c r="AH580" s="178"/>
      <c r="AI580" s="185"/>
      <c r="AJ580" s="185"/>
      <c r="AK580" s="185"/>
      <c r="AL580" s="183"/>
      <c r="AM580" s="185"/>
      <c r="AN580" s="185"/>
      <c r="AO580" s="185"/>
      <c r="AP580" s="183"/>
      <c r="AQ580" s="206"/>
      <c r="AR580" s="199"/>
      <c r="AS580" s="177" t="s">
        <v>327</v>
      </c>
      <c r="AT580" s="178"/>
      <c r="AU580" s="199"/>
      <c r="AV580" s="199"/>
      <c r="AW580" s="177" t="s">
        <v>272</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44</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86</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45</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336</v>
      </c>
      <c r="F584" s="172"/>
      <c r="G584" s="173" t="s">
        <v>334</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1" t="s">
        <v>47</v>
      </c>
      <c r="AF584" s="202"/>
      <c r="AG584" s="202"/>
      <c r="AH584" s="203"/>
      <c r="AI584" s="184" t="s">
        <v>302</v>
      </c>
      <c r="AJ584" s="184"/>
      <c r="AK584" s="184"/>
      <c r="AL584" s="182"/>
      <c r="AM584" s="184" t="s">
        <v>410</v>
      </c>
      <c r="AN584" s="184"/>
      <c r="AO584" s="184"/>
      <c r="AP584" s="182"/>
      <c r="AQ584" s="182" t="s">
        <v>326</v>
      </c>
      <c r="AR584" s="174"/>
      <c r="AS584" s="174"/>
      <c r="AT584" s="175"/>
      <c r="AU584" s="204" t="s">
        <v>221</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327</v>
      </c>
      <c r="AH585" s="178"/>
      <c r="AI585" s="185"/>
      <c r="AJ585" s="185"/>
      <c r="AK585" s="185"/>
      <c r="AL585" s="183"/>
      <c r="AM585" s="185"/>
      <c r="AN585" s="185"/>
      <c r="AO585" s="185"/>
      <c r="AP585" s="183"/>
      <c r="AQ585" s="206"/>
      <c r="AR585" s="199"/>
      <c r="AS585" s="177" t="s">
        <v>327</v>
      </c>
      <c r="AT585" s="178"/>
      <c r="AU585" s="199"/>
      <c r="AV585" s="199"/>
      <c r="AW585" s="177" t="s">
        <v>272</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44</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86</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45</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4" t="s">
        <v>136</v>
      </c>
      <c r="F589" s="655"/>
      <c r="G589" s="655"/>
      <c r="H589" s="655"/>
      <c r="I589" s="655"/>
      <c r="J589" s="655"/>
      <c r="K589" s="655"/>
      <c r="L589" s="655"/>
      <c r="M589" s="655"/>
      <c r="N589" s="655"/>
      <c r="O589" s="655"/>
      <c r="P589" s="655"/>
      <c r="Q589" s="655"/>
      <c r="R589" s="655"/>
      <c r="S589" s="655"/>
      <c r="T589" s="655"/>
      <c r="U589" s="655"/>
      <c r="V589" s="655"/>
      <c r="W589" s="655"/>
      <c r="X589" s="655"/>
      <c r="Y589" s="655"/>
      <c r="Z589" s="655"/>
      <c r="AA589" s="655"/>
      <c r="AB589" s="655"/>
      <c r="AC589" s="655"/>
      <c r="AD589" s="655"/>
      <c r="AE589" s="655"/>
      <c r="AF589" s="655"/>
      <c r="AG589" s="655"/>
      <c r="AH589" s="655"/>
      <c r="AI589" s="655"/>
      <c r="AJ589" s="655"/>
      <c r="AK589" s="655"/>
      <c r="AL589" s="655"/>
      <c r="AM589" s="655"/>
      <c r="AN589" s="655"/>
      <c r="AO589" s="655"/>
      <c r="AP589" s="655"/>
      <c r="AQ589" s="655"/>
      <c r="AR589" s="655"/>
      <c r="AS589" s="655"/>
      <c r="AT589" s="655"/>
      <c r="AU589" s="655"/>
      <c r="AV589" s="655"/>
      <c r="AW589" s="655"/>
      <c r="AX589" s="656"/>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5" t="s">
        <v>467</v>
      </c>
      <c r="F592" s="666"/>
      <c r="G592" s="667" t="s">
        <v>349</v>
      </c>
      <c r="H592" s="655"/>
      <c r="I592" s="655"/>
      <c r="J592" s="668"/>
      <c r="K592" s="669"/>
      <c r="L592" s="669"/>
      <c r="M592" s="669"/>
      <c r="N592" s="669"/>
      <c r="O592" s="669"/>
      <c r="P592" s="669"/>
      <c r="Q592" s="669"/>
      <c r="R592" s="669"/>
      <c r="S592" s="669"/>
      <c r="T592" s="670"/>
      <c r="U592" s="671"/>
      <c r="V592" s="671"/>
      <c r="W592" s="671"/>
      <c r="X592" s="671"/>
      <c r="Y592" s="671"/>
      <c r="Z592" s="671"/>
      <c r="AA592" s="671"/>
      <c r="AB592" s="671"/>
      <c r="AC592" s="671"/>
      <c r="AD592" s="671"/>
      <c r="AE592" s="671"/>
      <c r="AF592" s="671"/>
      <c r="AG592" s="671"/>
      <c r="AH592" s="671"/>
      <c r="AI592" s="671"/>
      <c r="AJ592" s="671"/>
      <c r="AK592" s="671"/>
      <c r="AL592" s="671"/>
      <c r="AM592" s="671"/>
      <c r="AN592" s="671"/>
      <c r="AO592" s="671"/>
      <c r="AP592" s="671"/>
      <c r="AQ592" s="671"/>
      <c r="AR592" s="671"/>
      <c r="AS592" s="671"/>
      <c r="AT592" s="671"/>
      <c r="AU592" s="671"/>
      <c r="AV592" s="671"/>
      <c r="AW592" s="671"/>
      <c r="AX592" s="672"/>
    </row>
    <row r="593" spans="1:50" ht="18.75" hidden="1" customHeight="1" x14ac:dyDescent="0.15">
      <c r="A593" s="146"/>
      <c r="B593" s="147"/>
      <c r="C593" s="151"/>
      <c r="D593" s="147"/>
      <c r="E593" s="171" t="s">
        <v>335</v>
      </c>
      <c r="F593" s="172"/>
      <c r="G593" s="173" t="s">
        <v>333</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1" t="s">
        <v>47</v>
      </c>
      <c r="AF593" s="202"/>
      <c r="AG593" s="202"/>
      <c r="AH593" s="203"/>
      <c r="AI593" s="184" t="s">
        <v>302</v>
      </c>
      <c r="AJ593" s="184"/>
      <c r="AK593" s="184"/>
      <c r="AL593" s="182"/>
      <c r="AM593" s="184" t="s">
        <v>410</v>
      </c>
      <c r="AN593" s="184"/>
      <c r="AO593" s="184"/>
      <c r="AP593" s="182"/>
      <c r="AQ593" s="182" t="s">
        <v>326</v>
      </c>
      <c r="AR593" s="174"/>
      <c r="AS593" s="174"/>
      <c r="AT593" s="175"/>
      <c r="AU593" s="204" t="s">
        <v>221</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327</v>
      </c>
      <c r="AH594" s="178"/>
      <c r="AI594" s="185"/>
      <c r="AJ594" s="185"/>
      <c r="AK594" s="185"/>
      <c r="AL594" s="183"/>
      <c r="AM594" s="185"/>
      <c r="AN594" s="185"/>
      <c r="AO594" s="185"/>
      <c r="AP594" s="183"/>
      <c r="AQ594" s="206"/>
      <c r="AR594" s="199"/>
      <c r="AS594" s="177" t="s">
        <v>327</v>
      </c>
      <c r="AT594" s="178"/>
      <c r="AU594" s="199"/>
      <c r="AV594" s="199"/>
      <c r="AW594" s="177" t="s">
        <v>272</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44</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86</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45</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335</v>
      </c>
      <c r="F598" s="172"/>
      <c r="G598" s="173" t="s">
        <v>333</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1" t="s">
        <v>47</v>
      </c>
      <c r="AF598" s="202"/>
      <c r="AG598" s="202"/>
      <c r="AH598" s="203"/>
      <c r="AI598" s="184" t="s">
        <v>302</v>
      </c>
      <c r="AJ598" s="184"/>
      <c r="AK598" s="184"/>
      <c r="AL598" s="182"/>
      <c r="AM598" s="184" t="s">
        <v>410</v>
      </c>
      <c r="AN598" s="184"/>
      <c r="AO598" s="184"/>
      <c r="AP598" s="182"/>
      <c r="AQ598" s="182" t="s">
        <v>326</v>
      </c>
      <c r="AR598" s="174"/>
      <c r="AS598" s="174"/>
      <c r="AT598" s="175"/>
      <c r="AU598" s="204" t="s">
        <v>221</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327</v>
      </c>
      <c r="AH599" s="178"/>
      <c r="AI599" s="185"/>
      <c r="AJ599" s="185"/>
      <c r="AK599" s="185"/>
      <c r="AL599" s="183"/>
      <c r="AM599" s="185"/>
      <c r="AN599" s="185"/>
      <c r="AO599" s="185"/>
      <c r="AP599" s="183"/>
      <c r="AQ599" s="206"/>
      <c r="AR599" s="199"/>
      <c r="AS599" s="177" t="s">
        <v>327</v>
      </c>
      <c r="AT599" s="178"/>
      <c r="AU599" s="199"/>
      <c r="AV599" s="199"/>
      <c r="AW599" s="177" t="s">
        <v>272</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44</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86</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45</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335</v>
      </c>
      <c r="F603" s="172"/>
      <c r="G603" s="173" t="s">
        <v>333</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1" t="s">
        <v>47</v>
      </c>
      <c r="AF603" s="202"/>
      <c r="AG603" s="202"/>
      <c r="AH603" s="203"/>
      <c r="AI603" s="184" t="s">
        <v>302</v>
      </c>
      <c r="AJ603" s="184"/>
      <c r="AK603" s="184"/>
      <c r="AL603" s="182"/>
      <c r="AM603" s="184" t="s">
        <v>410</v>
      </c>
      <c r="AN603" s="184"/>
      <c r="AO603" s="184"/>
      <c r="AP603" s="182"/>
      <c r="AQ603" s="182" t="s">
        <v>326</v>
      </c>
      <c r="AR603" s="174"/>
      <c r="AS603" s="174"/>
      <c r="AT603" s="175"/>
      <c r="AU603" s="204" t="s">
        <v>221</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327</v>
      </c>
      <c r="AH604" s="178"/>
      <c r="AI604" s="185"/>
      <c r="AJ604" s="185"/>
      <c r="AK604" s="185"/>
      <c r="AL604" s="183"/>
      <c r="AM604" s="185"/>
      <c r="AN604" s="185"/>
      <c r="AO604" s="185"/>
      <c r="AP604" s="183"/>
      <c r="AQ604" s="206"/>
      <c r="AR604" s="199"/>
      <c r="AS604" s="177" t="s">
        <v>327</v>
      </c>
      <c r="AT604" s="178"/>
      <c r="AU604" s="199"/>
      <c r="AV604" s="199"/>
      <c r="AW604" s="177" t="s">
        <v>272</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44</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86</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45</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335</v>
      </c>
      <c r="F608" s="172"/>
      <c r="G608" s="173" t="s">
        <v>333</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1" t="s">
        <v>47</v>
      </c>
      <c r="AF608" s="202"/>
      <c r="AG608" s="202"/>
      <c r="AH608" s="203"/>
      <c r="AI608" s="184" t="s">
        <v>302</v>
      </c>
      <c r="AJ608" s="184"/>
      <c r="AK608" s="184"/>
      <c r="AL608" s="182"/>
      <c r="AM608" s="184" t="s">
        <v>410</v>
      </c>
      <c r="AN608" s="184"/>
      <c r="AO608" s="184"/>
      <c r="AP608" s="182"/>
      <c r="AQ608" s="182" t="s">
        <v>326</v>
      </c>
      <c r="AR608" s="174"/>
      <c r="AS608" s="174"/>
      <c r="AT608" s="175"/>
      <c r="AU608" s="204" t="s">
        <v>221</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327</v>
      </c>
      <c r="AH609" s="178"/>
      <c r="AI609" s="185"/>
      <c r="AJ609" s="185"/>
      <c r="AK609" s="185"/>
      <c r="AL609" s="183"/>
      <c r="AM609" s="185"/>
      <c r="AN609" s="185"/>
      <c r="AO609" s="185"/>
      <c r="AP609" s="183"/>
      <c r="AQ609" s="206"/>
      <c r="AR609" s="199"/>
      <c r="AS609" s="177" t="s">
        <v>327</v>
      </c>
      <c r="AT609" s="178"/>
      <c r="AU609" s="199"/>
      <c r="AV609" s="199"/>
      <c r="AW609" s="177" t="s">
        <v>272</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44</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86</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45</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335</v>
      </c>
      <c r="F613" s="172"/>
      <c r="G613" s="173" t="s">
        <v>333</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1" t="s">
        <v>47</v>
      </c>
      <c r="AF613" s="202"/>
      <c r="AG613" s="202"/>
      <c r="AH613" s="203"/>
      <c r="AI613" s="184" t="s">
        <v>302</v>
      </c>
      <c r="AJ613" s="184"/>
      <c r="AK613" s="184"/>
      <c r="AL613" s="182"/>
      <c r="AM613" s="184" t="s">
        <v>410</v>
      </c>
      <c r="AN613" s="184"/>
      <c r="AO613" s="184"/>
      <c r="AP613" s="182"/>
      <c r="AQ613" s="182" t="s">
        <v>326</v>
      </c>
      <c r="AR613" s="174"/>
      <c r="AS613" s="174"/>
      <c r="AT613" s="175"/>
      <c r="AU613" s="204" t="s">
        <v>221</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327</v>
      </c>
      <c r="AH614" s="178"/>
      <c r="AI614" s="185"/>
      <c r="AJ614" s="185"/>
      <c r="AK614" s="185"/>
      <c r="AL614" s="183"/>
      <c r="AM614" s="185"/>
      <c r="AN614" s="185"/>
      <c r="AO614" s="185"/>
      <c r="AP614" s="183"/>
      <c r="AQ614" s="206"/>
      <c r="AR614" s="199"/>
      <c r="AS614" s="177" t="s">
        <v>327</v>
      </c>
      <c r="AT614" s="178"/>
      <c r="AU614" s="199"/>
      <c r="AV614" s="199"/>
      <c r="AW614" s="177" t="s">
        <v>272</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44</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86</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45</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336</v>
      </c>
      <c r="F618" s="172"/>
      <c r="G618" s="173" t="s">
        <v>334</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1" t="s">
        <v>47</v>
      </c>
      <c r="AF618" s="202"/>
      <c r="AG618" s="202"/>
      <c r="AH618" s="203"/>
      <c r="AI618" s="184" t="s">
        <v>302</v>
      </c>
      <c r="AJ618" s="184"/>
      <c r="AK618" s="184"/>
      <c r="AL618" s="182"/>
      <c r="AM618" s="184" t="s">
        <v>410</v>
      </c>
      <c r="AN618" s="184"/>
      <c r="AO618" s="184"/>
      <c r="AP618" s="182"/>
      <c r="AQ618" s="182" t="s">
        <v>326</v>
      </c>
      <c r="AR618" s="174"/>
      <c r="AS618" s="174"/>
      <c r="AT618" s="175"/>
      <c r="AU618" s="204" t="s">
        <v>221</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327</v>
      </c>
      <c r="AH619" s="178"/>
      <c r="AI619" s="185"/>
      <c r="AJ619" s="185"/>
      <c r="AK619" s="185"/>
      <c r="AL619" s="183"/>
      <c r="AM619" s="185"/>
      <c r="AN619" s="185"/>
      <c r="AO619" s="185"/>
      <c r="AP619" s="183"/>
      <c r="AQ619" s="206"/>
      <c r="AR619" s="199"/>
      <c r="AS619" s="177" t="s">
        <v>327</v>
      </c>
      <c r="AT619" s="178"/>
      <c r="AU619" s="199"/>
      <c r="AV619" s="199"/>
      <c r="AW619" s="177" t="s">
        <v>272</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44</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86</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45</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336</v>
      </c>
      <c r="F623" s="172"/>
      <c r="G623" s="173" t="s">
        <v>334</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1" t="s">
        <v>47</v>
      </c>
      <c r="AF623" s="202"/>
      <c r="AG623" s="202"/>
      <c r="AH623" s="203"/>
      <c r="AI623" s="184" t="s">
        <v>302</v>
      </c>
      <c r="AJ623" s="184"/>
      <c r="AK623" s="184"/>
      <c r="AL623" s="182"/>
      <c r="AM623" s="184" t="s">
        <v>410</v>
      </c>
      <c r="AN623" s="184"/>
      <c r="AO623" s="184"/>
      <c r="AP623" s="182"/>
      <c r="AQ623" s="182" t="s">
        <v>326</v>
      </c>
      <c r="AR623" s="174"/>
      <c r="AS623" s="174"/>
      <c r="AT623" s="175"/>
      <c r="AU623" s="204" t="s">
        <v>221</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327</v>
      </c>
      <c r="AH624" s="178"/>
      <c r="AI624" s="185"/>
      <c r="AJ624" s="185"/>
      <c r="AK624" s="185"/>
      <c r="AL624" s="183"/>
      <c r="AM624" s="185"/>
      <c r="AN624" s="185"/>
      <c r="AO624" s="185"/>
      <c r="AP624" s="183"/>
      <c r="AQ624" s="206"/>
      <c r="AR624" s="199"/>
      <c r="AS624" s="177" t="s">
        <v>327</v>
      </c>
      <c r="AT624" s="178"/>
      <c r="AU624" s="199"/>
      <c r="AV624" s="199"/>
      <c r="AW624" s="177" t="s">
        <v>272</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44</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86</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45</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336</v>
      </c>
      <c r="F628" s="172"/>
      <c r="G628" s="173" t="s">
        <v>334</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1" t="s">
        <v>47</v>
      </c>
      <c r="AF628" s="202"/>
      <c r="AG628" s="202"/>
      <c r="AH628" s="203"/>
      <c r="AI628" s="184" t="s">
        <v>302</v>
      </c>
      <c r="AJ628" s="184"/>
      <c r="AK628" s="184"/>
      <c r="AL628" s="182"/>
      <c r="AM628" s="184" t="s">
        <v>410</v>
      </c>
      <c r="AN628" s="184"/>
      <c r="AO628" s="184"/>
      <c r="AP628" s="182"/>
      <c r="AQ628" s="182" t="s">
        <v>326</v>
      </c>
      <c r="AR628" s="174"/>
      <c r="AS628" s="174"/>
      <c r="AT628" s="175"/>
      <c r="AU628" s="204" t="s">
        <v>221</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327</v>
      </c>
      <c r="AH629" s="178"/>
      <c r="AI629" s="185"/>
      <c r="AJ629" s="185"/>
      <c r="AK629" s="185"/>
      <c r="AL629" s="183"/>
      <c r="AM629" s="185"/>
      <c r="AN629" s="185"/>
      <c r="AO629" s="185"/>
      <c r="AP629" s="183"/>
      <c r="AQ629" s="206"/>
      <c r="AR629" s="199"/>
      <c r="AS629" s="177" t="s">
        <v>327</v>
      </c>
      <c r="AT629" s="178"/>
      <c r="AU629" s="199"/>
      <c r="AV629" s="199"/>
      <c r="AW629" s="177" t="s">
        <v>272</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44</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86</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45</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336</v>
      </c>
      <c r="F633" s="172"/>
      <c r="G633" s="173" t="s">
        <v>334</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1" t="s">
        <v>47</v>
      </c>
      <c r="AF633" s="202"/>
      <c r="AG633" s="202"/>
      <c r="AH633" s="203"/>
      <c r="AI633" s="184" t="s">
        <v>302</v>
      </c>
      <c r="AJ633" s="184"/>
      <c r="AK633" s="184"/>
      <c r="AL633" s="182"/>
      <c r="AM633" s="184" t="s">
        <v>410</v>
      </c>
      <c r="AN633" s="184"/>
      <c r="AO633" s="184"/>
      <c r="AP633" s="182"/>
      <c r="AQ633" s="182" t="s">
        <v>326</v>
      </c>
      <c r="AR633" s="174"/>
      <c r="AS633" s="174"/>
      <c r="AT633" s="175"/>
      <c r="AU633" s="204" t="s">
        <v>221</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327</v>
      </c>
      <c r="AH634" s="178"/>
      <c r="AI634" s="185"/>
      <c r="AJ634" s="185"/>
      <c r="AK634" s="185"/>
      <c r="AL634" s="183"/>
      <c r="AM634" s="185"/>
      <c r="AN634" s="185"/>
      <c r="AO634" s="185"/>
      <c r="AP634" s="183"/>
      <c r="AQ634" s="206"/>
      <c r="AR634" s="199"/>
      <c r="AS634" s="177" t="s">
        <v>327</v>
      </c>
      <c r="AT634" s="178"/>
      <c r="AU634" s="199"/>
      <c r="AV634" s="199"/>
      <c r="AW634" s="177" t="s">
        <v>272</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44</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86</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45</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336</v>
      </c>
      <c r="F638" s="172"/>
      <c r="G638" s="173" t="s">
        <v>334</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1" t="s">
        <v>47</v>
      </c>
      <c r="AF638" s="202"/>
      <c r="AG638" s="202"/>
      <c r="AH638" s="203"/>
      <c r="AI638" s="184" t="s">
        <v>302</v>
      </c>
      <c r="AJ638" s="184"/>
      <c r="AK638" s="184"/>
      <c r="AL638" s="182"/>
      <c r="AM638" s="184" t="s">
        <v>410</v>
      </c>
      <c r="AN638" s="184"/>
      <c r="AO638" s="184"/>
      <c r="AP638" s="182"/>
      <c r="AQ638" s="182" t="s">
        <v>326</v>
      </c>
      <c r="AR638" s="174"/>
      <c r="AS638" s="174"/>
      <c r="AT638" s="175"/>
      <c r="AU638" s="204" t="s">
        <v>221</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327</v>
      </c>
      <c r="AH639" s="178"/>
      <c r="AI639" s="185"/>
      <c r="AJ639" s="185"/>
      <c r="AK639" s="185"/>
      <c r="AL639" s="183"/>
      <c r="AM639" s="185"/>
      <c r="AN639" s="185"/>
      <c r="AO639" s="185"/>
      <c r="AP639" s="183"/>
      <c r="AQ639" s="206"/>
      <c r="AR639" s="199"/>
      <c r="AS639" s="177" t="s">
        <v>327</v>
      </c>
      <c r="AT639" s="178"/>
      <c r="AU639" s="199"/>
      <c r="AV639" s="199"/>
      <c r="AW639" s="177" t="s">
        <v>272</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44</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86</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45</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4" t="s">
        <v>136</v>
      </c>
      <c r="F643" s="655"/>
      <c r="G643" s="655"/>
      <c r="H643" s="655"/>
      <c r="I643" s="655"/>
      <c r="J643" s="655"/>
      <c r="K643" s="655"/>
      <c r="L643" s="655"/>
      <c r="M643" s="655"/>
      <c r="N643" s="655"/>
      <c r="O643" s="655"/>
      <c r="P643" s="655"/>
      <c r="Q643" s="655"/>
      <c r="R643" s="655"/>
      <c r="S643" s="655"/>
      <c r="T643" s="655"/>
      <c r="U643" s="655"/>
      <c r="V643" s="655"/>
      <c r="W643" s="655"/>
      <c r="X643" s="655"/>
      <c r="Y643" s="655"/>
      <c r="Z643" s="655"/>
      <c r="AA643" s="655"/>
      <c r="AB643" s="655"/>
      <c r="AC643" s="655"/>
      <c r="AD643" s="655"/>
      <c r="AE643" s="655"/>
      <c r="AF643" s="655"/>
      <c r="AG643" s="655"/>
      <c r="AH643" s="655"/>
      <c r="AI643" s="655"/>
      <c r="AJ643" s="655"/>
      <c r="AK643" s="655"/>
      <c r="AL643" s="655"/>
      <c r="AM643" s="655"/>
      <c r="AN643" s="655"/>
      <c r="AO643" s="655"/>
      <c r="AP643" s="655"/>
      <c r="AQ643" s="655"/>
      <c r="AR643" s="655"/>
      <c r="AS643" s="655"/>
      <c r="AT643" s="655"/>
      <c r="AU643" s="655"/>
      <c r="AV643" s="655"/>
      <c r="AW643" s="655"/>
      <c r="AX643" s="656"/>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5" t="s">
        <v>467</v>
      </c>
      <c r="F646" s="666"/>
      <c r="G646" s="667" t="s">
        <v>349</v>
      </c>
      <c r="H646" s="655"/>
      <c r="I646" s="655"/>
      <c r="J646" s="668"/>
      <c r="K646" s="669"/>
      <c r="L646" s="669"/>
      <c r="M646" s="669"/>
      <c r="N646" s="669"/>
      <c r="O646" s="669"/>
      <c r="P646" s="669"/>
      <c r="Q646" s="669"/>
      <c r="R646" s="669"/>
      <c r="S646" s="669"/>
      <c r="T646" s="670"/>
      <c r="U646" s="671"/>
      <c r="V646" s="671"/>
      <c r="W646" s="671"/>
      <c r="X646" s="671"/>
      <c r="Y646" s="671"/>
      <c r="Z646" s="671"/>
      <c r="AA646" s="671"/>
      <c r="AB646" s="671"/>
      <c r="AC646" s="671"/>
      <c r="AD646" s="671"/>
      <c r="AE646" s="671"/>
      <c r="AF646" s="671"/>
      <c r="AG646" s="671"/>
      <c r="AH646" s="671"/>
      <c r="AI646" s="671"/>
      <c r="AJ646" s="671"/>
      <c r="AK646" s="671"/>
      <c r="AL646" s="671"/>
      <c r="AM646" s="671"/>
      <c r="AN646" s="671"/>
      <c r="AO646" s="671"/>
      <c r="AP646" s="671"/>
      <c r="AQ646" s="671"/>
      <c r="AR646" s="671"/>
      <c r="AS646" s="671"/>
      <c r="AT646" s="671"/>
      <c r="AU646" s="671"/>
      <c r="AV646" s="671"/>
      <c r="AW646" s="671"/>
      <c r="AX646" s="672"/>
    </row>
    <row r="647" spans="1:50" ht="18.75" hidden="1" customHeight="1" x14ac:dyDescent="0.15">
      <c r="A647" s="146"/>
      <c r="B647" s="147"/>
      <c r="C647" s="151"/>
      <c r="D647" s="147"/>
      <c r="E647" s="171" t="s">
        <v>335</v>
      </c>
      <c r="F647" s="172"/>
      <c r="G647" s="173" t="s">
        <v>333</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1" t="s">
        <v>47</v>
      </c>
      <c r="AF647" s="202"/>
      <c r="AG647" s="202"/>
      <c r="AH647" s="203"/>
      <c r="AI647" s="184" t="s">
        <v>302</v>
      </c>
      <c r="AJ647" s="184"/>
      <c r="AK647" s="184"/>
      <c r="AL647" s="182"/>
      <c r="AM647" s="184" t="s">
        <v>410</v>
      </c>
      <c r="AN647" s="184"/>
      <c r="AO647" s="184"/>
      <c r="AP647" s="182"/>
      <c r="AQ647" s="182" t="s">
        <v>326</v>
      </c>
      <c r="AR647" s="174"/>
      <c r="AS647" s="174"/>
      <c r="AT647" s="175"/>
      <c r="AU647" s="204" t="s">
        <v>221</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327</v>
      </c>
      <c r="AH648" s="178"/>
      <c r="AI648" s="185"/>
      <c r="AJ648" s="185"/>
      <c r="AK648" s="185"/>
      <c r="AL648" s="183"/>
      <c r="AM648" s="185"/>
      <c r="AN648" s="185"/>
      <c r="AO648" s="185"/>
      <c r="AP648" s="183"/>
      <c r="AQ648" s="206"/>
      <c r="AR648" s="199"/>
      <c r="AS648" s="177" t="s">
        <v>327</v>
      </c>
      <c r="AT648" s="178"/>
      <c r="AU648" s="199"/>
      <c r="AV648" s="199"/>
      <c r="AW648" s="177" t="s">
        <v>272</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44</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86</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45</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335</v>
      </c>
      <c r="F652" s="172"/>
      <c r="G652" s="173" t="s">
        <v>333</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1" t="s">
        <v>47</v>
      </c>
      <c r="AF652" s="202"/>
      <c r="AG652" s="202"/>
      <c r="AH652" s="203"/>
      <c r="AI652" s="184" t="s">
        <v>302</v>
      </c>
      <c r="AJ652" s="184"/>
      <c r="AK652" s="184"/>
      <c r="AL652" s="182"/>
      <c r="AM652" s="184" t="s">
        <v>410</v>
      </c>
      <c r="AN652" s="184"/>
      <c r="AO652" s="184"/>
      <c r="AP652" s="182"/>
      <c r="AQ652" s="182" t="s">
        <v>326</v>
      </c>
      <c r="AR652" s="174"/>
      <c r="AS652" s="174"/>
      <c r="AT652" s="175"/>
      <c r="AU652" s="204" t="s">
        <v>221</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327</v>
      </c>
      <c r="AH653" s="178"/>
      <c r="AI653" s="185"/>
      <c r="AJ653" s="185"/>
      <c r="AK653" s="185"/>
      <c r="AL653" s="183"/>
      <c r="AM653" s="185"/>
      <c r="AN653" s="185"/>
      <c r="AO653" s="185"/>
      <c r="AP653" s="183"/>
      <c r="AQ653" s="206"/>
      <c r="AR653" s="199"/>
      <c r="AS653" s="177" t="s">
        <v>327</v>
      </c>
      <c r="AT653" s="178"/>
      <c r="AU653" s="199"/>
      <c r="AV653" s="199"/>
      <c r="AW653" s="177" t="s">
        <v>272</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44</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86</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45</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335</v>
      </c>
      <c r="F657" s="172"/>
      <c r="G657" s="173" t="s">
        <v>333</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1" t="s">
        <v>47</v>
      </c>
      <c r="AF657" s="202"/>
      <c r="AG657" s="202"/>
      <c r="AH657" s="203"/>
      <c r="AI657" s="184" t="s">
        <v>302</v>
      </c>
      <c r="AJ657" s="184"/>
      <c r="AK657" s="184"/>
      <c r="AL657" s="182"/>
      <c r="AM657" s="184" t="s">
        <v>410</v>
      </c>
      <c r="AN657" s="184"/>
      <c r="AO657" s="184"/>
      <c r="AP657" s="182"/>
      <c r="AQ657" s="182" t="s">
        <v>326</v>
      </c>
      <c r="AR657" s="174"/>
      <c r="AS657" s="174"/>
      <c r="AT657" s="175"/>
      <c r="AU657" s="204" t="s">
        <v>221</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327</v>
      </c>
      <c r="AH658" s="178"/>
      <c r="AI658" s="185"/>
      <c r="AJ658" s="185"/>
      <c r="AK658" s="185"/>
      <c r="AL658" s="183"/>
      <c r="AM658" s="185"/>
      <c r="AN658" s="185"/>
      <c r="AO658" s="185"/>
      <c r="AP658" s="183"/>
      <c r="AQ658" s="206"/>
      <c r="AR658" s="199"/>
      <c r="AS658" s="177" t="s">
        <v>327</v>
      </c>
      <c r="AT658" s="178"/>
      <c r="AU658" s="199"/>
      <c r="AV658" s="199"/>
      <c r="AW658" s="177" t="s">
        <v>272</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44</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86</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45</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335</v>
      </c>
      <c r="F662" s="172"/>
      <c r="G662" s="173" t="s">
        <v>333</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1" t="s">
        <v>47</v>
      </c>
      <c r="AF662" s="202"/>
      <c r="AG662" s="202"/>
      <c r="AH662" s="203"/>
      <c r="AI662" s="184" t="s">
        <v>302</v>
      </c>
      <c r="AJ662" s="184"/>
      <c r="AK662" s="184"/>
      <c r="AL662" s="182"/>
      <c r="AM662" s="184" t="s">
        <v>410</v>
      </c>
      <c r="AN662" s="184"/>
      <c r="AO662" s="184"/>
      <c r="AP662" s="182"/>
      <c r="AQ662" s="182" t="s">
        <v>326</v>
      </c>
      <c r="AR662" s="174"/>
      <c r="AS662" s="174"/>
      <c r="AT662" s="175"/>
      <c r="AU662" s="204" t="s">
        <v>221</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327</v>
      </c>
      <c r="AH663" s="178"/>
      <c r="AI663" s="185"/>
      <c r="AJ663" s="185"/>
      <c r="AK663" s="185"/>
      <c r="AL663" s="183"/>
      <c r="AM663" s="185"/>
      <c r="AN663" s="185"/>
      <c r="AO663" s="185"/>
      <c r="AP663" s="183"/>
      <c r="AQ663" s="206"/>
      <c r="AR663" s="199"/>
      <c r="AS663" s="177" t="s">
        <v>327</v>
      </c>
      <c r="AT663" s="178"/>
      <c r="AU663" s="199"/>
      <c r="AV663" s="199"/>
      <c r="AW663" s="177" t="s">
        <v>272</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44</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86</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45</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335</v>
      </c>
      <c r="F667" s="172"/>
      <c r="G667" s="173" t="s">
        <v>333</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1" t="s">
        <v>47</v>
      </c>
      <c r="AF667" s="202"/>
      <c r="AG667" s="202"/>
      <c r="AH667" s="203"/>
      <c r="AI667" s="184" t="s">
        <v>302</v>
      </c>
      <c r="AJ667" s="184"/>
      <c r="AK667" s="184"/>
      <c r="AL667" s="182"/>
      <c r="AM667" s="184" t="s">
        <v>410</v>
      </c>
      <c r="AN667" s="184"/>
      <c r="AO667" s="184"/>
      <c r="AP667" s="182"/>
      <c r="AQ667" s="182" t="s">
        <v>326</v>
      </c>
      <c r="AR667" s="174"/>
      <c r="AS667" s="174"/>
      <c r="AT667" s="175"/>
      <c r="AU667" s="204" t="s">
        <v>221</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327</v>
      </c>
      <c r="AH668" s="178"/>
      <c r="AI668" s="185"/>
      <c r="AJ668" s="185"/>
      <c r="AK668" s="185"/>
      <c r="AL668" s="183"/>
      <c r="AM668" s="185"/>
      <c r="AN668" s="185"/>
      <c r="AO668" s="185"/>
      <c r="AP668" s="183"/>
      <c r="AQ668" s="206"/>
      <c r="AR668" s="199"/>
      <c r="AS668" s="177" t="s">
        <v>327</v>
      </c>
      <c r="AT668" s="178"/>
      <c r="AU668" s="199"/>
      <c r="AV668" s="199"/>
      <c r="AW668" s="177" t="s">
        <v>272</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44</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86</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45</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336</v>
      </c>
      <c r="F672" s="172"/>
      <c r="G672" s="173" t="s">
        <v>334</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1" t="s">
        <v>47</v>
      </c>
      <c r="AF672" s="202"/>
      <c r="AG672" s="202"/>
      <c r="AH672" s="203"/>
      <c r="AI672" s="184" t="s">
        <v>302</v>
      </c>
      <c r="AJ672" s="184"/>
      <c r="AK672" s="184"/>
      <c r="AL672" s="182"/>
      <c r="AM672" s="184" t="s">
        <v>410</v>
      </c>
      <c r="AN672" s="184"/>
      <c r="AO672" s="184"/>
      <c r="AP672" s="182"/>
      <c r="AQ672" s="182" t="s">
        <v>326</v>
      </c>
      <c r="AR672" s="174"/>
      <c r="AS672" s="174"/>
      <c r="AT672" s="175"/>
      <c r="AU672" s="204" t="s">
        <v>221</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327</v>
      </c>
      <c r="AH673" s="178"/>
      <c r="AI673" s="185"/>
      <c r="AJ673" s="185"/>
      <c r="AK673" s="185"/>
      <c r="AL673" s="183"/>
      <c r="AM673" s="185"/>
      <c r="AN673" s="185"/>
      <c r="AO673" s="185"/>
      <c r="AP673" s="183"/>
      <c r="AQ673" s="206"/>
      <c r="AR673" s="199"/>
      <c r="AS673" s="177" t="s">
        <v>327</v>
      </c>
      <c r="AT673" s="178"/>
      <c r="AU673" s="199"/>
      <c r="AV673" s="199"/>
      <c r="AW673" s="177" t="s">
        <v>272</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44</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86</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45</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336</v>
      </c>
      <c r="F677" s="172"/>
      <c r="G677" s="173" t="s">
        <v>334</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1" t="s">
        <v>47</v>
      </c>
      <c r="AF677" s="202"/>
      <c r="AG677" s="202"/>
      <c r="AH677" s="203"/>
      <c r="AI677" s="184" t="s">
        <v>302</v>
      </c>
      <c r="AJ677" s="184"/>
      <c r="AK677" s="184"/>
      <c r="AL677" s="182"/>
      <c r="AM677" s="184" t="s">
        <v>410</v>
      </c>
      <c r="AN677" s="184"/>
      <c r="AO677" s="184"/>
      <c r="AP677" s="182"/>
      <c r="AQ677" s="182" t="s">
        <v>326</v>
      </c>
      <c r="AR677" s="174"/>
      <c r="AS677" s="174"/>
      <c r="AT677" s="175"/>
      <c r="AU677" s="204" t="s">
        <v>221</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327</v>
      </c>
      <c r="AH678" s="178"/>
      <c r="AI678" s="185"/>
      <c r="AJ678" s="185"/>
      <c r="AK678" s="185"/>
      <c r="AL678" s="183"/>
      <c r="AM678" s="185"/>
      <c r="AN678" s="185"/>
      <c r="AO678" s="185"/>
      <c r="AP678" s="183"/>
      <c r="AQ678" s="206"/>
      <c r="AR678" s="199"/>
      <c r="AS678" s="177" t="s">
        <v>327</v>
      </c>
      <c r="AT678" s="178"/>
      <c r="AU678" s="199"/>
      <c r="AV678" s="199"/>
      <c r="AW678" s="177" t="s">
        <v>272</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44</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86</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45</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336</v>
      </c>
      <c r="F682" s="172"/>
      <c r="G682" s="173" t="s">
        <v>334</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1" t="s">
        <v>47</v>
      </c>
      <c r="AF682" s="202"/>
      <c r="AG682" s="202"/>
      <c r="AH682" s="203"/>
      <c r="AI682" s="184" t="s">
        <v>302</v>
      </c>
      <c r="AJ682" s="184"/>
      <c r="AK682" s="184"/>
      <c r="AL682" s="182"/>
      <c r="AM682" s="184" t="s">
        <v>410</v>
      </c>
      <c r="AN682" s="184"/>
      <c r="AO682" s="184"/>
      <c r="AP682" s="182"/>
      <c r="AQ682" s="182" t="s">
        <v>326</v>
      </c>
      <c r="AR682" s="174"/>
      <c r="AS682" s="174"/>
      <c r="AT682" s="175"/>
      <c r="AU682" s="204" t="s">
        <v>221</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327</v>
      </c>
      <c r="AH683" s="178"/>
      <c r="AI683" s="185"/>
      <c r="AJ683" s="185"/>
      <c r="AK683" s="185"/>
      <c r="AL683" s="183"/>
      <c r="AM683" s="185"/>
      <c r="AN683" s="185"/>
      <c r="AO683" s="185"/>
      <c r="AP683" s="183"/>
      <c r="AQ683" s="206"/>
      <c r="AR683" s="199"/>
      <c r="AS683" s="177" t="s">
        <v>327</v>
      </c>
      <c r="AT683" s="178"/>
      <c r="AU683" s="199"/>
      <c r="AV683" s="199"/>
      <c r="AW683" s="177" t="s">
        <v>272</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44</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86</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45</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336</v>
      </c>
      <c r="F687" s="172"/>
      <c r="G687" s="173" t="s">
        <v>334</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1" t="s">
        <v>47</v>
      </c>
      <c r="AF687" s="202"/>
      <c r="AG687" s="202"/>
      <c r="AH687" s="203"/>
      <c r="AI687" s="184" t="s">
        <v>302</v>
      </c>
      <c r="AJ687" s="184"/>
      <c r="AK687" s="184"/>
      <c r="AL687" s="182"/>
      <c r="AM687" s="184" t="s">
        <v>410</v>
      </c>
      <c r="AN687" s="184"/>
      <c r="AO687" s="184"/>
      <c r="AP687" s="182"/>
      <c r="AQ687" s="182" t="s">
        <v>326</v>
      </c>
      <c r="AR687" s="174"/>
      <c r="AS687" s="174"/>
      <c r="AT687" s="175"/>
      <c r="AU687" s="204" t="s">
        <v>221</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327</v>
      </c>
      <c r="AH688" s="178"/>
      <c r="AI688" s="185"/>
      <c r="AJ688" s="185"/>
      <c r="AK688" s="185"/>
      <c r="AL688" s="183"/>
      <c r="AM688" s="185"/>
      <c r="AN688" s="185"/>
      <c r="AO688" s="185"/>
      <c r="AP688" s="183"/>
      <c r="AQ688" s="206"/>
      <c r="AR688" s="199"/>
      <c r="AS688" s="177" t="s">
        <v>327</v>
      </c>
      <c r="AT688" s="178"/>
      <c r="AU688" s="199"/>
      <c r="AV688" s="199"/>
      <c r="AW688" s="177" t="s">
        <v>272</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44</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86</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45</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336</v>
      </c>
      <c r="F692" s="172"/>
      <c r="G692" s="173" t="s">
        <v>334</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1" t="s">
        <v>47</v>
      </c>
      <c r="AF692" s="202"/>
      <c r="AG692" s="202"/>
      <c r="AH692" s="203"/>
      <c r="AI692" s="184" t="s">
        <v>302</v>
      </c>
      <c r="AJ692" s="184"/>
      <c r="AK692" s="184"/>
      <c r="AL692" s="182"/>
      <c r="AM692" s="184" t="s">
        <v>410</v>
      </c>
      <c r="AN692" s="184"/>
      <c r="AO692" s="184"/>
      <c r="AP692" s="182"/>
      <c r="AQ692" s="182" t="s">
        <v>326</v>
      </c>
      <c r="AR692" s="174"/>
      <c r="AS692" s="174"/>
      <c r="AT692" s="175"/>
      <c r="AU692" s="204" t="s">
        <v>221</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327</v>
      </c>
      <c r="AH693" s="178"/>
      <c r="AI693" s="185"/>
      <c r="AJ693" s="185"/>
      <c r="AK693" s="185"/>
      <c r="AL693" s="183"/>
      <c r="AM693" s="185"/>
      <c r="AN693" s="185"/>
      <c r="AO693" s="185"/>
      <c r="AP693" s="183"/>
      <c r="AQ693" s="206"/>
      <c r="AR693" s="199"/>
      <c r="AS693" s="177" t="s">
        <v>327</v>
      </c>
      <c r="AT693" s="178"/>
      <c r="AU693" s="199"/>
      <c r="AV693" s="199"/>
      <c r="AW693" s="177" t="s">
        <v>272</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44</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86</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45</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4" t="s">
        <v>136</v>
      </c>
      <c r="F697" s="655"/>
      <c r="G697" s="655"/>
      <c r="H697" s="655"/>
      <c r="I697" s="655"/>
      <c r="J697" s="655"/>
      <c r="K697" s="655"/>
      <c r="L697" s="655"/>
      <c r="M697" s="655"/>
      <c r="N697" s="655"/>
      <c r="O697" s="655"/>
      <c r="P697" s="655"/>
      <c r="Q697" s="655"/>
      <c r="R697" s="655"/>
      <c r="S697" s="655"/>
      <c r="T697" s="655"/>
      <c r="U697" s="655"/>
      <c r="V697" s="655"/>
      <c r="W697" s="655"/>
      <c r="X697" s="655"/>
      <c r="Y697" s="655"/>
      <c r="Z697" s="655"/>
      <c r="AA697" s="655"/>
      <c r="AB697" s="655"/>
      <c r="AC697" s="655"/>
      <c r="AD697" s="655"/>
      <c r="AE697" s="655"/>
      <c r="AF697" s="655"/>
      <c r="AG697" s="655"/>
      <c r="AH697" s="655"/>
      <c r="AI697" s="655"/>
      <c r="AJ697" s="655"/>
      <c r="AK697" s="655"/>
      <c r="AL697" s="655"/>
      <c r="AM697" s="655"/>
      <c r="AN697" s="655"/>
      <c r="AO697" s="655"/>
      <c r="AP697" s="655"/>
      <c r="AQ697" s="655"/>
      <c r="AR697" s="655"/>
      <c r="AS697" s="655"/>
      <c r="AT697" s="655"/>
      <c r="AU697" s="655"/>
      <c r="AV697" s="655"/>
      <c r="AW697" s="655"/>
      <c r="AX697" s="656"/>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57" t="s">
        <v>113</v>
      </c>
      <c r="B700" s="658"/>
      <c r="C700" s="658"/>
      <c r="D700" s="658"/>
      <c r="E700" s="658"/>
      <c r="F700" s="658"/>
      <c r="G700" s="658"/>
      <c r="H700" s="658"/>
      <c r="I700" s="658"/>
      <c r="J700" s="658"/>
      <c r="K700" s="658"/>
      <c r="L700" s="658"/>
      <c r="M700" s="658"/>
      <c r="N700" s="658"/>
      <c r="O700" s="658"/>
      <c r="P700" s="658"/>
      <c r="Q700" s="658"/>
      <c r="R700" s="658"/>
      <c r="S700" s="658"/>
      <c r="T700" s="658"/>
      <c r="U700" s="658"/>
      <c r="V700" s="658"/>
      <c r="W700" s="658"/>
      <c r="X700" s="658"/>
      <c r="Y700" s="658"/>
      <c r="Z700" s="658"/>
      <c r="AA700" s="658"/>
      <c r="AB700" s="658"/>
      <c r="AC700" s="658"/>
      <c r="AD700" s="658"/>
      <c r="AE700" s="658"/>
      <c r="AF700" s="658"/>
      <c r="AG700" s="658"/>
      <c r="AH700" s="658"/>
      <c r="AI700" s="658"/>
      <c r="AJ700" s="658"/>
      <c r="AK700" s="658"/>
      <c r="AL700" s="658"/>
      <c r="AM700" s="658"/>
      <c r="AN700" s="658"/>
      <c r="AO700" s="658"/>
      <c r="AP700" s="658"/>
      <c r="AQ700" s="658"/>
      <c r="AR700" s="658"/>
      <c r="AS700" s="658"/>
      <c r="AT700" s="658"/>
      <c r="AU700" s="658"/>
      <c r="AV700" s="658"/>
      <c r="AW700" s="658"/>
      <c r="AX700" s="659"/>
    </row>
    <row r="701" spans="1:50" ht="27" customHeight="1" x14ac:dyDescent="0.15">
      <c r="A701" s="3"/>
      <c r="B701" s="9"/>
      <c r="C701" s="660" t="s">
        <v>73</v>
      </c>
      <c r="D701" s="661"/>
      <c r="E701" s="661"/>
      <c r="F701" s="661"/>
      <c r="G701" s="661"/>
      <c r="H701" s="661"/>
      <c r="I701" s="661"/>
      <c r="J701" s="661"/>
      <c r="K701" s="661"/>
      <c r="L701" s="661"/>
      <c r="M701" s="661"/>
      <c r="N701" s="661"/>
      <c r="O701" s="661"/>
      <c r="P701" s="661"/>
      <c r="Q701" s="661"/>
      <c r="R701" s="661"/>
      <c r="S701" s="661"/>
      <c r="T701" s="661"/>
      <c r="U701" s="661"/>
      <c r="V701" s="661"/>
      <c r="W701" s="661"/>
      <c r="X701" s="661"/>
      <c r="Y701" s="661"/>
      <c r="Z701" s="661"/>
      <c r="AA701" s="661"/>
      <c r="AB701" s="661"/>
      <c r="AC701" s="662"/>
      <c r="AD701" s="661" t="s">
        <v>63</v>
      </c>
      <c r="AE701" s="661"/>
      <c r="AF701" s="661"/>
      <c r="AG701" s="663" t="s">
        <v>51</v>
      </c>
      <c r="AH701" s="661"/>
      <c r="AI701" s="661"/>
      <c r="AJ701" s="661"/>
      <c r="AK701" s="661"/>
      <c r="AL701" s="661"/>
      <c r="AM701" s="661"/>
      <c r="AN701" s="661"/>
      <c r="AO701" s="661"/>
      <c r="AP701" s="661"/>
      <c r="AQ701" s="661"/>
      <c r="AR701" s="661"/>
      <c r="AS701" s="661"/>
      <c r="AT701" s="661"/>
      <c r="AU701" s="661"/>
      <c r="AV701" s="661"/>
      <c r="AW701" s="661"/>
      <c r="AX701" s="664"/>
    </row>
    <row r="702" spans="1:50" ht="93.75" customHeight="1" x14ac:dyDescent="0.15">
      <c r="A702" s="93" t="s">
        <v>225</v>
      </c>
      <c r="B702" s="94"/>
      <c r="C702" s="626" t="s">
        <v>226</v>
      </c>
      <c r="D702" s="627"/>
      <c r="E702" s="627"/>
      <c r="F702" s="627"/>
      <c r="G702" s="627"/>
      <c r="H702" s="627"/>
      <c r="I702" s="627"/>
      <c r="J702" s="627"/>
      <c r="K702" s="627"/>
      <c r="L702" s="627"/>
      <c r="M702" s="627"/>
      <c r="N702" s="627"/>
      <c r="O702" s="627"/>
      <c r="P702" s="627"/>
      <c r="Q702" s="627"/>
      <c r="R702" s="627"/>
      <c r="S702" s="627"/>
      <c r="T702" s="627"/>
      <c r="U702" s="627"/>
      <c r="V702" s="627"/>
      <c r="W702" s="627"/>
      <c r="X702" s="627"/>
      <c r="Y702" s="627"/>
      <c r="Z702" s="627"/>
      <c r="AA702" s="627"/>
      <c r="AB702" s="627"/>
      <c r="AC702" s="628"/>
      <c r="AD702" s="629" t="s">
        <v>554</v>
      </c>
      <c r="AE702" s="630"/>
      <c r="AF702" s="630"/>
      <c r="AG702" s="631" t="s">
        <v>585</v>
      </c>
      <c r="AH702" s="632"/>
      <c r="AI702" s="632"/>
      <c r="AJ702" s="632"/>
      <c r="AK702" s="632"/>
      <c r="AL702" s="632"/>
      <c r="AM702" s="632"/>
      <c r="AN702" s="632"/>
      <c r="AO702" s="632"/>
      <c r="AP702" s="632"/>
      <c r="AQ702" s="632"/>
      <c r="AR702" s="632"/>
      <c r="AS702" s="632"/>
      <c r="AT702" s="632"/>
      <c r="AU702" s="632"/>
      <c r="AV702" s="632"/>
      <c r="AW702" s="632"/>
      <c r="AX702" s="633"/>
    </row>
    <row r="703" spans="1:50" ht="120.75" customHeight="1" x14ac:dyDescent="0.15">
      <c r="A703" s="95"/>
      <c r="B703" s="96"/>
      <c r="C703" s="634" t="s">
        <v>93</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596"/>
      <c r="AD703" s="597" t="s">
        <v>554</v>
      </c>
      <c r="AE703" s="598"/>
      <c r="AF703" s="598"/>
      <c r="AG703" s="592" t="s">
        <v>586</v>
      </c>
      <c r="AH703" s="593"/>
      <c r="AI703" s="593"/>
      <c r="AJ703" s="593"/>
      <c r="AK703" s="593"/>
      <c r="AL703" s="593"/>
      <c r="AM703" s="593"/>
      <c r="AN703" s="593"/>
      <c r="AO703" s="593"/>
      <c r="AP703" s="593"/>
      <c r="AQ703" s="593"/>
      <c r="AR703" s="593"/>
      <c r="AS703" s="593"/>
      <c r="AT703" s="593"/>
      <c r="AU703" s="593"/>
      <c r="AV703" s="593"/>
      <c r="AW703" s="593"/>
      <c r="AX703" s="594"/>
    </row>
    <row r="704" spans="1:50" ht="93" customHeight="1" x14ac:dyDescent="0.15">
      <c r="A704" s="97"/>
      <c r="B704" s="98"/>
      <c r="C704" s="636" t="s">
        <v>228</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08" t="s">
        <v>554</v>
      </c>
      <c r="AE704" s="609"/>
      <c r="AF704" s="609"/>
      <c r="AG704" s="102" t="s">
        <v>587</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96</v>
      </c>
      <c r="B705" s="160"/>
      <c r="C705" s="639" t="s">
        <v>101</v>
      </c>
      <c r="D705" s="64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41"/>
      <c r="AD705" s="642"/>
      <c r="AE705" s="643"/>
      <c r="AF705" s="643"/>
      <c r="AG705" s="99"/>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4" t="s">
        <v>124</v>
      </c>
      <c r="F706" s="645"/>
      <c r="G706" s="645"/>
      <c r="H706" s="645"/>
      <c r="I706" s="645"/>
      <c r="J706" s="645"/>
      <c r="K706" s="645"/>
      <c r="L706" s="645"/>
      <c r="M706" s="645"/>
      <c r="N706" s="645"/>
      <c r="O706" s="645"/>
      <c r="P706" s="645"/>
      <c r="Q706" s="645"/>
      <c r="R706" s="645"/>
      <c r="S706" s="645"/>
      <c r="T706" s="645"/>
      <c r="U706" s="645"/>
      <c r="V706" s="645"/>
      <c r="W706" s="645"/>
      <c r="X706" s="645"/>
      <c r="Y706" s="645"/>
      <c r="Z706" s="645"/>
      <c r="AA706" s="645"/>
      <c r="AB706" s="645"/>
      <c r="AC706" s="646"/>
      <c r="AD706" s="597"/>
      <c r="AE706" s="598"/>
      <c r="AF706" s="616"/>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7" t="s">
        <v>416</v>
      </c>
      <c r="F707" s="648"/>
      <c r="G707" s="648"/>
      <c r="H707" s="648"/>
      <c r="I707" s="648"/>
      <c r="J707" s="648"/>
      <c r="K707" s="648"/>
      <c r="L707" s="648"/>
      <c r="M707" s="648"/>
      <c r="N707" s="648"/>
      <c r="O707" s="648"/>
      <c r="P707" s="648"/>
      <c r="Q707" s="648"/>
      <c r="R707" s="648"/>
      <c r="S707" s="648"/>
      <c r="T707" s="648"/>
      <c r="U707" s="648"/>
      <c r="V707" s="648"/>
      <c r="W707" s="648"/>
      <c r="X707" s="648"/>
      <c r="Y707" s="648"/>
      <c r="Z707" s="648"/>
      <c r="AA707" s="648"/>
      <c r="AB707" s="648"/>
      <c r="AC707" s="649"/>
      <c r="AD707" s="650"/>
      <c r="AE707" s="651"/>
      <c r="AF707" s="651"/>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2" t="s">
        <v>16</v>
      </c>
      <c r="D708" s="653"/>
      <c r="E708" s="653"/>
      <c r="F708" s="653"/>
      <c r="G708" s="653"/>
      <c r="H708" s="653"/>
      <c r="I708" s="653"/>
      <c r="J708" s="653"/>
      <c r="K708" s="653"/>
      <c r="L708" s="653"/>
      <c r="M708" s="653"/>
      <c r="N708" s="653"/>
      <c r="O708" s="653"/>
      <c r="P708" s="653"/>
      <c r="Q708" s="653"/>
      <c r="R708" s="653"/>
      <c r="S708" s="653"/>
      <c r="T708" s="653"/>
      <c r="U708" s="653"/>
      <c r="V708" s="653"/>
      <c r="W708" s="653"/>
      <c r="X708" s="653"/>
      <c r="Y708" s="653"/>
      <c r="Z708" s="653"/>
      <c r="AA708" s="653"/>
      <c r="AB708" s="653"/>
      <c r="AC708" s="653"/>
      <c r="AD708" s="581"/>
      <c r="AE708" s="582"/>
      <c r="AF708" s="582"/>
      <c r="AG708" s="584"/>
      <c r="AH708" s="585"/>
      <c r="AI708" s="585"/>
      <c r="AJ708" s="585"/>
      <c r="AK708" s="585"/>
      <c r="AL708" s="585"/>
      <c r="AM708" s="585"/>
      <c r="AN708" s="585"/>
      <c r="AO708" s="585"/>
      <c r="AP708" s="585"/>
      <c r="AQ708" s="585"/>
      <c r="AR708" s="585"/>
      <c r="AS708" s="585"/>
      <c r="AT708" s="585"/>
      <c r="AU708" s="585"/>
      <c r="AV708" s="585"/>
      <c r="AW708" s="585"/>
      <c r="AX708" s="586"/>
    </row>
    <row r="709" spans="1:50" ht="26.25" customHeight="1" x14ac:dyDescent="0.15">
      <c r="A709" s="111"/>
      <c r="B709" s="112"/>
      <c r="C709" s="595" t="s">
        <v>200</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97"/>
      <c r="AE709" s="598"/>
      <c r="AF709" s="598"/>
      <c r="AG709" s="592"/>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111"/>
      <c r="B710" s="112"/>
      <c r="C710" s="595" t="s">
        <v>22</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7"/>
      <c r="AE710" s="598"/>
      <c r="AF710" s="598"/>
      <c r="AG710" s="592"/>
      <c r="AH710" s="593"/>
      <c r="AI710" s="593"/>
      <c r="AJ710" s="593"/>
      <c r="AK710" s="593"/>
      <c r="AL710" s="593"/>
      <c r="AM710" s="593"/>
      <c r="AN710" s="593"/>
      <c r="AO710" s="593"/>
      <c r="AP710" s="593"/>
      <c r="AQ710" s="593"/>
      <c r="AR710" s="593"/>
      <c r="AS710" s="593"/>
      <c r="AT710" s="593"/>
      <c r="AU710" s="593"/>
      <c r="AV710" s="593"/>
      <c r="AW710" s="593"/>
      <c r="AX710" s="594"/>
    </row>
    <row r="711" spans="1:50" ht="26.25" customHeight="1" x14ac:dyDescent="0.15">
      <c r="A711" s="111"/>
      <c r="B711" s="112"/>
      <c r="C711" s="595" t="s">
        <v>88</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607"/>
      <c r="AD711" s="597"/>
      <c r="AE711" s="598"/>
      <c r="AF711" s="598"/>
      <c r="AG711" s="592"/>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111"/>
      <c r="B712" s="112"/>
      <c r="C712" s="595" t="s">
        <v>356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607"/>
      <c r="AD712" s="608"/>
      <c r="AE712" s="609"/>
      <c r="AF712" s="609"/>
      <c r="AG712" s="610"/>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111"/>
      <c r="B713" s="112"/>
      <c r="C713" s="613" t="s">
        <v>366</v>
      </c>
      <c r="D713" s="614"/>
      <c r="E713" s="614"/>
      <c r="F713" s="614"/>
      <c r="G713" s="614"/>
      <c r="H713" s="614"/>
      <c r="I713" s="614"/>
      <c r="J713" s="614"/>
      <c r="K713" s="614"/>
      <c r="L713" s="614"/>
      <c r="M713" s="614"/>
      <c r="N713" s="614"/>
      <c r="O713" s="614"/>
      <c r="P713" s="614"/>
      <c r="Q713" s="614"/>
      <c r="R713" s="614"/>
      <c r="S713" s="614"/>
      <c r="T713" s="614"/>
      <c r="U713" s="614"/>
      <c r="V713" s="614"/>
      <c r="W713" s="614"/>
      <c r="X713" s="614"/>
      <c r="Y713" s="614"/>
      <c r="Z713" s="614"/>
      <c r="AA713" s="614"/>
      <c r="AB713" s="614"/>
      <c r="AC713" s="615"/>
      <c r="AD713" s="597"/>
      <c r="AE713" s="598"/>
      <c r="AF713" s="616"/>
      <c r="AG713" s="592"/>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113"/>
      <c r="B714" s="114"/>
      <c r="C714" s="617" t="s">
        <v>299</v>
      </c>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9"/>
      <c r="AD714" s="620"/>
      <c r="AE714" s="621"/>
      <c r="AF714" s="622"/>
      <c r="AG714" s="623"/>
      <c r="AH714" s="624"/>
      <c r="AI714" s="624"/>
      <c r="AJ714" s="624"/>
      <c r="AK714" s="624"/>
      <c r="AL714" s="624"/>
      <c r="AM714" s="624"/>
      <c r="AN714" s="624"/>
      <c r="AO714" s="624"/>
      <c r="AP714" s="624"/>
      <c r="AQ714" s="624"/>
      <c r="AR714" s="624"/>
      <c r="AS714" s="624"/>
      <c r="AT714" s="624"/>
      <c r="AU714" s="624"/>
      <c r="AV714" s="624"/>
      <c r="AW714" s="624"/>
      <c r="AX714" s="625"/>
    </row>
    <row r="715" spans="1:50" ht="27" customHeight="1" x14ac:dyDescent="0.15">
      <c r="A715" s="109" t="s">
        <v>99</v>
      </c>
      <c r="B715" s="110"/>
      <c r="C715" s="578" t="s">
        <v>425</v>
      </c>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80"/>
      <c r="AD715" s="581"/>
      <c r="AE715" s="582"/>
      <c r="AF715" s="583"/>
      <c r="AG715" s="584"/>
      <c r="AH715" s="585"/>
      <c r="AI715" s="585"/>
      <c r="AJ715" s="585"/>
      <c r="AK715" s="585"/>
      <c r="AL715" s="585"/>
      <c r="AM715" s="585"/>
      <c r="AN715" s="585"/>
      <c r="AO715" s="585"/>
      <c r="AP715" s="585"/>
      <c r="AQ715" s="585"/>
      <c r="AR715" s="585"/>
      <c r="AS715" s="585"/>
      <c r="AT715" s="585"/>
      <c r="AU715" s="585"/>
      <c r="AV715" s="585"/>
      <c r="AW715" s="585"/>
      <c r="AX715" s="586"/>
    </row>
    <row r="716" spans="1:50" ht="35.25" customHeight="1" x14ac:dyDescent="0.15">
      <c r="A716" s="111"/>
      <c r="B716" s="112"/>
      <c r="C716" s="587" t="s">
        <v>109</v>
      </c>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9"/>
      <c r="AD716" s="590"/>
      <c r="AE716" s="591"/>
      <c r="AF716" s="591"/>
      <c r="AG716" s="592"/>
      <c r="AH716" s="593"/>
      <c r="AI716" s="593"/>
      <c r="AJ716" s="593"/>
      <c r="AK716" s="593"/>
      <c r="AL716" s="593"/>
      <c r="AM716" s="593"/>
      <c r="AN716" s="593"/>
      <c r="AO716" s="593"/>
      <c r="AP716" s="593"/>
      <c r="AQ716" s="593"/>
      <c r="AR716" s="593"/>
      <c r="AS716" s="593"/>
      <c r="AT716" s="593"/>
      <c r="AU716" s="593"/>
      <c r="AV716" s="593"/>
      <c r="AW716" s="593"/>
      <c r="AX716" s="594"/>
    </row>
    <row r="717" spans="1:50" ht="27" customHeight="1" x14ac:dyDescent="0.15">
      <c r="A717" s="111"/>
      <c r="B717" s="112"/>
      <c r="C717" s="595" t="s">
        <v>337</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597"/>
      <c r="AE717" s="598"/>
      <c r="AF717" s="598"/>
      <c r="AG717" s="592"/>
      <c r="AH717" s="593"/>
      <c r="AI717" s="593"/>
      <c r="AJ717" s="593"/>
      <c r="AK717" s="593"/>
      <c r="AL717" s="593"/>
      <c r="AM717" s="593"/>
      <c r="AN717" s="593"/>
      <c r="AO717" s="593"/>
      <c r="AP717" s="593"/>
      <c r="AQ717" s="593"/>
      <c r="AR717" s="593"/>
      <c r="AS717" s="593"/>
      <c r="AT717" s="593"/>
      <c r="AU717" s="593"/>
      <c r="AV717" s="593"/>
      <c r="AW717" s="593"/>
      <c r="AX717" s="594"/>
    </row>
    <row r="718" spans="1:50" ht="27" customHeight="1" x14ac:dyDescent="0.15">
      <c r="A718" s="113"/>
      <c r="B718" s="114"/>
      <c r="C718" s="595" t="s">
        <v>105</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597"/>
      <c r="AE718" s="598"/>
      <c r="AF718" s="598"/>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60</v>
      </c>
      <c r="B719" s="163"/>
      <c r="C719" s="599" t="s">
        <v>232</v>
      </c>
      <c r="D719" s="600"/>
      <c r="E719" s="600"/>
      <c r="F719" s="600"/>
      <c r="G719" s="600"/>
      <c r="H719" s="600"/>
      <c r="I719" s="600"/>
      <c r="J719" s="600"/>
      <c r="K719" s="600"/>
      <c r="L719" s="600"/>
      <c r="M719" s="600"/>
      <c r="N719" s="600"/>
      <c r="O719" s="600"/>
      <c r="P719" s="600"/>
      <c r="Q719" s="600"/>
      <c r="R719" s="600"/>
      <c r="S719" s="600"/>
      <c r="T719" s="600"/>
      <c r="U719" s="600"/>
      <c r="V719" s="600"/>
      <c r="W719" s="600"/>
      <c r="X719" s="600"/>
      <c r="Y719" s="600"/>
      <c r="Z719" s="600"/>
      <c r="AA719" s="600"/>
      <c r="AB719" s="600"/>
      <c r="AC719" s="601"/>
      <c r="AD719" s="581"/>
      <c r="AE719" s="582"/>
      <c r="AF719" s="582"/>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2" t="s">
        <v>248</v>
      </c>
      <c r="D720" s="603"/>
      <c r="E720" s="603"/>
      <c r="F720" s="604"/>
      <c r="G720" s="605" t="s">
        <v>50</v>
      </c>
      <c r="H720" s="603"/>
      <c r="I720" s="603"/>
      <c r="J720" s="603"/>
      <c r="K720" s="603"/>
      <c r="L720" s="603"/>
      <c r="M720" s="603"/>
      <c r="N720" s="605" t="s">
        <v>260</v>
      </c>
      <c r="O720" s="603"/>
      <c r="P720" s="603"/>
      <c r="Q720" s="603"/>
      <c r="R720" s="603"/>
      <c r="S720" s="603"/>
      <c r="T720" s="603"/>
      <c r="U720" s="603"/>
      <c r="V720" s="603"/>
      <c r="W720" s="603"/>
      <c r="X720" s="603"/>
      <c r="Y720" s="603"/>
      <c r="Z720" s="603"/>
      <c r="AA720" s="603"/>
      <c r="AB720" s="603"/>
      <c r="AC720" s="603"/>
      <c r="AD720" s="603"/>
      <c r="AE720" s="603"/>
      <c r="AF720" s="606"/>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60"/>
      <c r="D721" s="561"/>
      <c r="E721" s="561"/>
      <c r="F721" s="562"/>
      <c r="G721" s="563"/>
      <c r="H721" s="564"/>
      <c r="I721" s="22" t="str">
        <f>IF(OR(G721="　",G721=""),"","-")</f>
        <v/>
      </c>
      <c r="J721" s="565"/>
      <c r="K721" s="565"/>
      <c r="L721" s="22" t="str">
        <f>IF(M721="","","-")</f>
        <v/>
      </c>
      <c r="M721" s="25"/>
      <c r="N721" s="566"/>
      <c r="O721" s="567"/>
      <c r="P721" s="567"/>
      <c r="Q721" s="567"/>
      <c r="R721" s="567"/>
      <c r="S721" s="567"/>
      <c r="T721" s="567"/>
      <c r="U721" s="567"/>
      <c r="V721" s="567"/>
      <c r="W721" s="567"/>
      <c r="X721" s="567"/>
      <c r="Y721" s="567"/>
      <c r="Z721" s="567"/>
      <c r="AA721" s="567"/>
      <c r="AB721" s="567"/>
      <c r="AC721" s="567"/>
      <c r="AD721" s="567"/>
      <c r="AE721" s="567"/>
      <c r="AF721" s="568"/>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60"/>
      <c r="D722" s="561"/>
      <c r="E722" s="561"/>
      <c r="F722" s="562"/>
      <c r="G722" s="563"/>
      <c r="H722" s="564"/>
      <c r="I722" s="22" t="str">
        <f>IF(OR(G722="　",G722=""),"","-")</f>
        <v/>
      </c>
      <c r="J722" s="565"/>
      <c r="K722" s="565"/>
      <c r="L722" s="22" t="str">
        <f>IF(M722="","","-")</f>
        <v/>
      </c>
      <c r="M722" s="25"/>
      <c r="N722" s="566"/>
      <c r="O722" s="567"/>
      <c r="P722" s="567"/>
      <c r="Q722" s="567"/>
      <c r="R722" s="567"/>
      <c r="S722" s="567"/>
      <c r="T722" s="567"/>
      <c r="U722" s="567"/>
      <c r="V722" s="567"/>
      <c r="W722" s="567"/>
      <c r="X722" s="567"/>
      <c r="Y722" s="567"/>
      <c r="Z722" s="567"/>
      <c r="AA722" s="567"/>
      <c r="AB722" s="567"/>
      <c r="AC722" s="567"/>
      <c r="AD722" s="567"/>
      <c r="AE722" s="567"/>
      <c r="AF722" s="568"/>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60"/>
      <c r="D723" s="561"/>
      <c r="E723" s="561"/>
      <c r="F723" s="562"/>
      <c r="G723" s="563"/>
      <c r="H723" s="564"/>
      <c r="I723" s="22" t="str">
        <f>IF(OR(G723="　",G723=""),"","-")</f>
        <v/>
      </c>
      <c r="J723" s="565"/>
      <c r="K723" s="565"/>
      <c r="L723" s="22" t="str">
        <f>IF(M723="","","-")</f>
        <v/>
      </c>
      <c r="M723" s="25"/>
      <c r="N723" s="566"/>
      <c r="O723" s="567"/>
      <c r="P723" s="567"/>
      <c r="Q723" s="567"/>
      <c r="R723" s="567"/>
      <c r="S723" s="567"/>
      <c r="T723" s="567"/>
      <c r="U723" s="567"/>
      <c r="V723" s="567"/>
      <c r="W723" s="567"/>
      <c r="X723" s="567"/>
      <c r="Y723" s="567"/>
      <c r="Z723" s="567"/>
      <c r="AA723" s="567"/>
      <c r="AB723" s="567"/>
      <c r="AC723" s="567"/>
      <c r="AD723" s="567"/>
      <c r="AE723" s="567"/>
      <c r="AF723" s="568"/>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60"/>
      <c r="D724" s="561"/>
      <c r="E724" s="561"/>
      <c r="F724" s="562"/>
      <c r="G724" s="563"/>
      <c r="H724" s="564"/>
      <c r="I724" s="22" t="str">
        <f>IF(OR(G724="　",G724=""),"","-")</f>
        <v/>
      </c>
      <c r="J724" s="565"/>
      <c r="K724" s="565"/>
      <c r="L724" s="22" t="str">
        <f>IF(M724="","","-")</f>
        <v/>
      </c>
      <c r="M724" s="25"/>
      <c r="N724" s="566"/>
      <c r="O724" s="567"/>
      <c r="P724" s="567"/>
      <c r="Q724" s="567"/>
      <c r="R724" s="567"/>
      <c r="S724" s="567"/>
      <c r="T724" s="567"/>
      <c r="U724" s="567"/>
      <c r="V724" s="567"/>
      <c r="W724" s="567"/>
      <c r="X724" s="567"/>
      <c r="Y724" s="567"/>
      <c r="Z724" s="567"/>
      <c r="AA724" s="567"/>
      <c r="AB724" s="567"/>
      <c r="AC724" s="567"/>
      <c r="AD724" s="567"/>
      <c r="AE724" s="567"/>
      <c r="AF724" s="568"/>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69"/>
      <c r="D725" s="570"/>
      <c r="E725" s="570"/>
      <c r="F725" s="571"/>
      <c r="G725" s="572"/>
      <c r="H725" s="573"/>
      <c r="I725" s="23" t="str">
        <f>IF(OR(G725="　",G725=""),"","-")</f>
        <v/>
      </c>
      <c r="J725" s="574"/>
      <c r="K725" s="574"/>
      <c r="L725" s="23" t="str">
        <f>IF(M725="","","-")</f>
        <v/>
      </c>
      <c r="M725" s="26"/>
      <c r="N725" s="575"/>
      <c r="O725" s="576"/>
      <c r="P725" s="576"/>
      <c r="Q725" s="576"/>
      <c r="R725" s="576"/>
      <c r="S725" s="576"/>
      <c r="T725" s="576"/>
      <c r="U725" s="576"/>
      <c r="V725" s="576"/>
      <c r="W725" s="576"/>
      <c r="X725" s="576"/>
      <c r="Y725" s="576"/>
      <c r="Z725" s="576"/>
      <c r="AA725" s="576"/>
      <c r="AB725" s="576"/>
      <c r="AC725" s="576"/>
      <c r="AD725" s="576"/>
      <c r="AE725" s="576"/>
      <c r="AF725" s="577"/>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100</v>
      </c>
      <c r="B726" s="115"/>
      <c r="C726" s="494" t="s">
        <v>116</v>
      </c>
      <c r="D726" s="293"/>
      <c r="E726" s="293"/>
      <c r="F726" s="496"/>
      <c r="G726" s="364"/>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30" t="s">
        <v>119</v>
      </c>
      <c r="D727" s="531"/>
      <c r="E727" s="531"/>
      <c r="F727" s="532"/>
      <c r="G727" s="533"/>
      <c r="H727" s="533"/>
      <c r="I727" s="533"/>
      <c r="J727" s="533"/>
      <c r="K727" s="533"/>
      <c r="L727" s="533"/>
      <c r="M727" s="533"/>
      <c r="N727" s="533"/>
      <c r="O727" s="533"/>
      <c r="P727" s="533"/>
      <c r="Q727" s="533"/>
      <c r="R727" s="533"/>
      <c r="S727" s="533"/>
      <c r="T727" s="533"/>
      <c r="U727" s="533"/>
      <c r="V727" s="533"/>
      <c r="W727" s="533"/>
      <c r="X727" s="533"/>
      <c r="Y727" s="533"/>
      <c r="Z727" s="533"/>
      <c r="AA727" s="533"/>
      <c r="AB727" s="533"/>
      <c r="AC727" s="533"/>
      <c r="AD727" s="533"/>
      <c r="AE727" s="533"/>
      <c r="AF727" s="533"/>
      <c r="AG727" s="533"/>
      <c r="AH727" s="533"/>
      <c r="AI727" s="533"/>
      <c r="AJ727" s="533"/>
      <c r="AK727" s="533"/>
      <c r="AL727" s="533"/>
      <c r="AM727" s="533"/>
      <c r="AN727" s="533"/>
      <c r="AO727" s="533"/>
      <c r="AP727" s="533"/>
      <c r="AQ727" s="533"/>
      <c r="AR727" s="533"/>
      <c r="AS727" s="533"/>
      <c r="AT727" s="533"/>
      <c r="AU727" s="533"/>
      <c r="AV727" s="533"/>
      <c r="AW727" s="533"/>
      <c r="AX727" s="534"/>
    </row>
    <row r="728" spans="1:50" ht="24" customHeight="1" x14ac:dyDescent="0.15">
      <c r="A728" s="535" t="s">
        <v>89</v>
      </c>
      <c r="B728" s="536"/>
      <c r="C728" s="536"/>
      <c r="D728" s="536"/>
      <c r="E728" s="536"/>
      <c r="F728" s="536"/>
      <c r="G728" s="536"/>
      <c r="H728" s="536"/>
      <c r="I728" s="536"/>
      <c r="J728" s="536"/>
      <c r="K728" s="536"/>
      <c r="L728" s="536"/>
      <c r="M728" s="536"/>
      <c r="N728" s="536"/>
      <c r="O728" s="536"/>
      <c r="P728" s="536"/>
      <c r="Q728" s="536"/>
      <c r="R728" s="536"/>
      <c r="S728" s="536"/>
      <c r="T728" s="536"/>
      <c r="U728" s="536"/>
      <c r="V728" s="536"/>
      <c r="W728" s="536"/>
      <c r="X728" s="536"/>
      <c r="Y728" s="536"/>
      <c r="Z728" s="536"/>
      <c r="AA728" s="536"/>
      <c r="AB728" s="536"/>
      <c r="AC728" s="536"/>
      <c r="AD728" s="536"/>
      <c r="AE728" s="536"/>
      <c r="AF728" s="536"/>
      <c r="AG728" s="536"/>
      <c r="AH728" s="536"/>
      <c r="AI728" s="536"/>
      <c r="AJ728" s="536"/>
      <c r="AK728" s="536"/>
      <c r="AL728" s="536"/>
      <c r="AM728" s="536"/>
      <c r="AN728" s="536"/>
      <c r="AO728" s="536"/>
      <c r="AP728" s="536"/>
      <c r="AQ728" s="536"/>
      <c r="AR728" s="536"/>
      <c r="AS728" s="536"/>
      <c r="AT728" s="536"/>
      <c r="AU728" s="536"/>
      <c r="AV728" s="536"/>
      <c r="AW728" s="536"/>
      <c r="AX728" s="537"/>
    </row>
    <row r="729" spans="1:50" ht="67.5" customHeight="1" x14ac:dyDescent="0.15">
      <c r="A729" s="538"/>
      <c r="B729" s="539"/>
      <c r="C729" s="539"/>
      <c r="D729" s="539"/>
      <c r="E729" s="539"/>
      <c r="F729" s="539"/>
      <c r="G729" s="539"/>
      <c r="H729" s="539"/>
      <c r="I729" s="539"/>
      <c r="J729" s="539"/>
      <c r="K729" s="539"/>
      <c r="L729" s="539"/>
      <c r="M729" s="539"/>
      <c r="N729" s="539"/>
      <c r="O729" s="539"/>
      <c r="P729" s="539"/>
      <c r="Q729" s="539"/>
      <c r="R729" s="539"/>
      <c r="S729" s="539"/>
      <c r="T729" s="539"/>
      <c r="U729" s="539"/>
      <c r="V729" s="539"/>
      <c r="W729" s="539"/>
      <c r="X729" s="539"/>
      <c r="Y729" s="539"/>
      <c r="Z729" s="539"/>
      <c r="AA729" s="539"/>
      <c r="AB729" s="539"/>
      <c r="AC729" s="539"/>
      <c r="AD729" s="539"/>
      <c r="AE729" s="539"/>
      <c r="AF729" s="539"/>
      <c r="AG729" s="539"/>
      <c r="AH729" s="539"/>
      <c r="AI729" s="539"/>
      <c r="AJ729" s="539"/>
      <c r="AK729" s="539"/>
      <c r="AL729" s="539"/>
      <c r="AM729" s="539"/>
      <c r="AN729" s="539"/>
      <c r="AO729" s="539"/>
      <c r="AP729" s="539"/>
      <c r="AQ729" s="539"/>
      <c r="AR729" s="539"/>
      <c r="AS729" s="539"/>
      <c r="AT729" s="539"/>
      <c r="AU729" s="539"/>
      <c r="AV729" s="539"/>
      <c r="AW729" s="539"/>
      <c r="AX729" s="540"/>
    </row>
    <row r="730" spans="1:50" ht="24.75" customHeight="1" x14ac:dyDescent="0.15">
      <c r="A730" s="541" t="s">
        <v>68</v>
      </c>
      <c r="B730" s="542"/>
      <c r="C730" s="542"/>
      <c r="D730" s="542"/>
      <c r="E730" s="542"/>
      <c r="F730" s="542"/>
      <c r="G730" s="542"/>
      <c r="H730" s="542"/>
      <c r="I730" s="542"/>
      <c r="J730" s="542"/>
      <c r="K730" s="542"/>
      <c r="L730" s="542"/>
      <c r="M730" s="542"/>
      <c r="N730" s="542"/>
      <c r="O730" s="542"/>
      <c r="P730" s="542"/>
      <c r="Q730" s="542"/>
      <c r="R730" s="542"/>
      <c r="S730" s="542"/>
      <c r="T730" s="542"/>
      <c r="U730" s="542"/>
      <c r="V730" s="542"/>
      <c r="W730" s="542"/>
      <c r="X730" s="542"/>
      <c r="Y730" s="542"/>
      <c r="Z730" s="542"/>
      <c r="AA730" s="542"/>
      <c r="AB730" s="542"/>
      <c r="AC730" s="542"/>
      <c r="AD730" s="542"/>
      <c r="AE730" s="542"/>
      <c r="AF730" s="542"/>
      <c r="AG730" s="542"/>
      <c r="AH730" s="542"/>
      <c r="AI730" s="542"/>
      <c r="AJ730" s="542"/>
      <c r="AK730" s="542"/>
      <c r="AL730" s="542"/>
      <c r="AM730" s="542"/>
      <c r="AN730" s="542"/>
      <c r="AO730" s="542"/>
      <c r="AP730" s="542"/>
      <c r="AQ730" s="542"/>
      <c r="AR730" s="542"/>
      <c r="AS730" s="542"/>
      <c r="AT730" s="542"/>
      <c r="AU730" s="542"/>
      <c r="AV730" s="542"/>
      <c r="AW730" s="542"/>
      <c r="AX730" s="543"/>
    </row>
    <row r="731" spans="1:50" ht="67.5" customHeight="1" x14ac:dyDescent="0.15">
      <c r="A731" s="544"/>
      <c r="B731" s="545"/>
      <c r="C731" s="545"/>
      <c r="D731" s="545"/>
      <c r="E731" s="546"/>
      <c r="F731" s="547"/>
      <c r="G731" s="539"/>
      <c r="H731" s="539"/>
      <c r="I731" s="539"/>
      <c r="J731" s="539"/>
      <c r="K731" s="539"/>
      <c r="L731" s="539"/>
      <c r="M731" s="539"/>
      <c r="N731" s="539"/>
      <c r="O731" s="539"/>
      <c r="P731" s="539"/>
      <c r="Q731" s="539"/>
      <c r="R731" s="539"/>
      <c r="S731" s="539"/>
      <c r="T731" s="539"/>
      <c r="U731" s="539"/>
      <c r="V731" s="539"/>
      <c r="W731" s="539"/>
      <c r="X731" s="539"/>
      <c r="Y731" s="539"/>
      <c r="Z731" s="539"/>
      <c r="AA731" s="539"/>
      <c r="AB731" s="539"/>
      <c r="AC731" s="539"/>
      <c r="AD731" s="539"/>
      <c r="AE731" s="539"/>
      <c r="AF731" s="539"/>
      <c r="AG731" s="539"/>
      <c r="AH731" s="539"/>
      <c r="AI731" s="539"/>
      <c r="AJ731" s="539"/>
      <c r="AK731" s="539"/>
      <c r="AL731" s="539"/>
      <c r="AM731" s="539"/>
      <c r="AN731" s="539"/>
      <c r="AO731" s="539"/>
      <c r="AP731" s="539"/>
      <c r="AQ731" s="539"/>
      <c r="AR731" s="539"/>
      <c r="AS731" s="539"/>
      <c r="AT731" s="539"/>
      <c r="AU731" s="539"/>
      <c r="AV731" s="539"/>
      <c r="AW731" s="539"/>
      <c r="AX731" s="540"/>
    </row>
    <row r="732" spans="1:50" ht="24.75" customHeight="1" x14ac:dyDescent="0.15">
      <c r="A732" s="541" t="s">
        <v>110</v>
      </c>
      <c r="B732" s="542"/>
      <c r="C732" s="542"/>
      <c r="D732" s="542"/>
      <c r="E732" s="542"/>
      <c r="F732" s="542"/>
      <c r="G732" s="542"/>
      <c r="H732" s="542"/>
      <c r="I732" s="542"/>
      <c r="J732" s="542"/>
      <c r="K732" s="542"/>
      <c r="L732" s="542"/>
      <c r="M732" s="542"/>
      <c r="N732" s="542"/>
      <c r="O732" s="542"/>
      <c r="P732" s="542"/>
      <c r="Q732" s="542"/>
      <c r="R732" s="542"/>
      <c r="S732" s="542"/>
      <c r="T732" s="542"/>
      <c r="U732" s="542"/>
      <c r="V732" s="542"/>
      <c r="W732" s="542"/>
      <c r="X732" s="542"/>
      <c r="Y732" s="542"/>
      <c r="Z732" s="542"/>
      <c r="AA732" s="542"/>
      <c r="AB732" s="542"/>
      <c r="AC732" s="542"/>
      <c r="AD732" s="542"/>
      <c r="AE732" s="542"/>
      <c r="AF732" s="542"/>
      <c r="AG732" s="542"/>
      <c r="AH732" s="542"/>
      <c r="AI732" s="542"/>
      <c r="AJ732" s="542"/>
      <c r="AK732" s="542"/>
      <c r="AL732" s="542"/>
      <c r="AM732" s="542"/>
      <c r="AN732" s="542"/>
      <c r="AO732" s="542"/>
      <c r="AP732" s="542"/>
      <c r="AQ732" s="542"/>
      <c r="AR732" s="542"/>
      <c r="AS732" s="542"/>
      <c r="AT732" s="542"/>
      <c r="AU732" s="542"/>
      <c r="AV732" s="542"/>
      <c r="AW732" s="542"/>
      <c r="AX732" s="543"/>
    </row>
    <row r="733" spans="1:50" ht="66" customHeight="1" x14ac:dyDescent="0.15">
      <c r="A733" s="548"/>
      <c r="B733" s="549"/>
      <c r="C733" s="549"/>
      <c r="D733" s="549"/>
      <c r="E733" s="550"/>
      <c r="F733" s="547"/>
      <c r="G733" s="539"/>
      <c r="H733" s="539"/>
      <c r="I733" s="539"/>
      <c r="J733" s="539"/>
      <c r="K733" s="539"/>
      <c r="L733" s="539"/>
      <c r="M733" s="539"/>
      <c r="N733" s="539"/>
      <c r="O733" s="539"/>
      <c r="P733" s="539"/>
      <c r="Q733" s="539"/>
      <c r="R733" s="539"/>
      <c r="S733" s="539"/>
      <c r="T733" s="539"/>
      <c r="U733" s="539"/>
      <c r="V733" s="539"/>
      <c r="W733" s="539"/>
      <c r="X733" s="539"/>
      <c r="Y733" s="539"/>
      <c r="Z733" s="539"/>
      <c r="AA733" s="539"/>
      <c r="AB733" s="539"/>
      <c r="AC733" s="539"/>
      <c r="AD733" s="539"/>
      <c r="AE733" s="539"/>
      <c r="AF733" s="539"/>
      <c r="AG733" s="539"/>
      <c r="AH733" s="539"/>
      <c r="AI733" s="539"/>
      <c r="AJ733" s="539"/>
      <c r="AK733" s="539"/>
      <c r="AL733" s="539"/>
      <c r="AM733" s="539"/>
      <c r="AN733" s="539"/>
      <c r="AO733" s="539"/>
      <c r="AP733" s="539"/>
      <c r="AQ733" s="539"/>
      <c r="AR733" s="539"/>
      <c r="AS733" s="539"/>
      <c r="AT733" s="539"/>
      <c r="AU733" s="539"/>
      <c r="AV733" s="539"/>
      <c r="AW733" s="539"/>
      <c r="AX733" s="540"/>
    </row>
    <row r="734" spans="1:50" ht="24.75" customHeight="1" x14ac:dyDescent="0.15">
      <c r="A734" s="551" t="s">
        <v>91</v>
      </c>
      <c r="B734" s="552"/>
      <c r="C734" s="552"/>
      <c r="D734" s="552"/>
      <c r="E734" s="552"/>
      <c r="F734" s="552"/>
      <c r="G734" s="552"/>
      <c r="H734" s="552"/>
      <c r="I734" s="552"/>
      <c r="J734" s="552"/>
      <c r="K734" s="552"/>
      <c r="L734" s="552"/>
      <c r="M734" s="552"/>
      <c r="N734" s="552"/>
      <c r="O734" s="552"/>
      <c r="P734" s="552"/>
      <c r="Q734" s="552"/>
      <c r="R734" s="552"/>
      <c r="S734" s="552"/>
      <c r="T734" s="552"/>
      <c r="U734" s="552"/>
      <c r="V734" s="552"/>
      <c r="W734" s="552"/>
      <c r="X734" s="552"/>
      <c r="Y734" s="552"/>
      <c r="Z734" s="552"/>
      <c r="AA734" s="552"/>
      <c r="AB734" s="552"/>
      <c r="AC734" s="552"/>
      <c r="AD734" s="552"/>
      <c r="AE734" s="552"/>
      <c r="AF734" s="552"/>
      <c r="AG734" s="552"/>
      <c r="AH734" s="552"/>
      <c r="AI734" s="552"/>
      <c r="AJ734" s="552"/>
      <c r="AK734" s="552"/>
      <c r="AL734" s="552"/>
      <c r="AM734" s="552"/>
      <c r="AN734" s="552"/>
      <c r="AO734" s="552"/>
      <c r="AP734" s="552"/>
      <c r="AQ734" s="552"/>
      <c r="AR734" s="552"/>
      <c r="AS734" s="552"/>
      <c r="AT734" s="552"/>
      <c r="AU734" s="552"/>
      <c r="AV734" s="552"/>
      <c r="AW734" s="552"/>
      <c r="AX734" s="553"/>
    </row>
    <row r="735" spans="1:50" ht="67.5" customHeight="1" x14ac:dyDescent="0.15">
      <c r="A735" s="554"/>
      <c r="B735" s="555"/>
      <c r="C735" s="555"/>
      <c r="D735" s="555"/>
      <c r="E735" s="555"/>
      <c r="F735" s="555"/>
      <c r="G735" s="555"/>
      <c r="H735" s="555"/>
      <c r="I735" s="555"/>
      <c r="J735" s="555"/>
      <c r="K735" s="555"/>
      <c r="L735" s="555"/>
      <c r="M735" s="555"/>
      <c r="N735" s="555"/>
      <c r="O735" s="555"/>
      <c r="P735" s="555"/>
      <c r="Q735" s="555"/>
      <c r="R735" s="555"/>
      <c r="S735" s="555"/>
      <c r="T735" s="555"/>
      <c r="U735" s="555"/>
      <c r="V735" s="555"/>
      <c r="W735" s="555"/>
      <c r="X735" s="555"/>
      <c r="Y735" s="555"/>
      <c r="Z735" s="555"/>
      <c r="AA735" s="555"/>
      <c r="AB735" s="555"/>
      <c r="AC735" s="555"/>
      <c r="AD735" s="555"/>
      <c r="AE735" s="555"/>
      <c r="AF735" s="555"/>
      <c r="AG735" s="555"/>
      <c r="AH735" s="555"/>
      <c r="AI735" s="555"/>
      <c r="AJ735" s="555"/>
      <c r="AK735" s="555"/>
      <c r="AL735" s="555"/>
      <c r="AM735" s="555"/>
      <c r="AN735" s="555"/>
      <c r="AO735" s="555"/>
      <c r="AP735" s="555"/>
      <c r="AQ735" s="555"/>
      <c r="AR735" s="555"/>
      <c r="AS735" s="555"/>
      <c r="AT735" s="555"/>
      <c r="AU735" s="555"/>
      <c r="AV735" s="555"/>
      <c r="AW735" s="555"/>
      <c r="AX735" s="556"/>
    </row>
    <row r="736" spans="1:50" ht="24.75" customHeight="1" x14ac:dyDescent="0.15">
      <c r="A736" s="557" t="s">
        <v>436</v>
      </c>
      <c r="B736" s="558"/>
      <c r="C736" s="558"/>
      <c r="D736" s="558"/>
      <c r="E736" s="558"/>
      <c r="F736" s="558"/>
      <c r="G736" s="558"/>
      <c r="H736" s="558"/>
      <c r="I736" s="558"/>
      <c r="J736" s="558"/>
      <c r="K736" s="558"/>
      <c r="L736" s="558"/>
      <c r="M736" s="558"/>
      <c r="N736" s="558"/>
      <c r="O736" s="558"/>
      <c r="P736" s="558"/>
      <c r="Q736" s="558"/>
      <c r="R736" s="558"/>
      <c r="S736" s="558"/>
      <c r="T736" s="558"/>
      <c r="U736" s="558"/>
      <c r="V736" s="558"/>
      <c r="W736" s="558"/>
      <c r="X736" s="558"/>
      <c r="Y736" s="558"/>
      <c r="Z736" s="558"/>
      <c r="AA736" s="558"/>
      <c r="AB736" s="558"/>
      <c r="AC736" s="558"/>
      <c r="AD736" s="558"/>
      <c r="AE736" s="558"/>
      <c r="AF736" s="558"/>
      <c r="AG736" s="558"/>
      <c r="AH736" s="558"/>
      <c r="AI736" s="558"/>
      <c r="AJ736" s="558"/>
      <c r="AK736" s="558"/>
      <c r="AL736" s="558"/>
      <c r="AM736" s="558"/>
      <c r="AN736" s="558"/>
      <c r="AO736" s="558"/>
      <c r="AP736" s="558"/>
      <c r="AQ736" s="558"/>
      <c r="AR736" s="558"/>
      <c r="AS736" s="558"/>
      <c r="AT736" s="558"/>
      <c r="AU736" s="558"/>
      <c r="AV736" s="558"/>
      <c r="AW736" s="558"/>
      <c r="AX736" s="559"/>
    </row>
    <row r="737" spans="1:52" ht="24.75" customHeight="1" x14ac:dyDescent="0.15">
      <c r="A737" s="511" t="s">
        <v>466</v>
      </c>
      <c r="B737" s="193"/>
      <c r="C737" s="193"/>
      <c r="D737" s="194"/>
      <c r="E737" s="512"/>
      <c r="F737" s="512"/>
      <c r="G737" s="512"/>
      <c r="H737" s="512"/>
      <c r="I737" s="512"/>
      <c r="J737" s="512"/>
      <c r="K737" s="512"/>
      <c r="L737" s="512"/>
      <c r="M737" s="512"/>
      <c r="N737" s="467" t="s">
        <v>211</v>
      </c>
      <c r="O737" s="467"/>
      <c r="P737" s="467"/>
      <c r="Q737" s="467"/>
      <c r="R737" s="512"/>
      <c r="S737" s="512"/>
      <c r="T737" s="512"/>
      <c r="U737" s="512"/>
      <c r="V737" s="512"/>
      <c r="W737" s="512"/>
      <c r="X737" s="512"/>
      <c r="Y737" s="512"/>
      <c r="Z737" s="512"/>
      <c r="AA737" s="467" t="s">
        <v>463</v>
      </c>
      <c r="AB737" s="467"/>
      <c r="AC737" s="467"/>
      <c r="AD737" s="467"/>
      <c r="AE737" s="512"/>
      <c r="AF737" s="512"/>
      <c r="AG737" s="512"/>
      <c r="AH737" s="512"/>
      <c r="AI737" s="512"/>
      <c r="AJ737" s="512"/>
      <c r="AK737" s="512"/>
      <c r="AL737" s="512"/>
      <c r="AM737" s="512"/>
      <c r="AN737" s="467" t="s">
        <v>461</v>
      </c>
      <c r="AO737" s="467"/>
      <c r="AP737" s="467"/>
      <c r="AQ737" s="467"/>
      <c r="AR737" s="513"/>
      <c r="AS737" s="514"/>
      <c r="AT737" s="514"/>
      <c r="AU737" s="514"/>
      <c r="AV737" s="514"/>
      <c r="AW737" s="514"/>
      <c r="AX737" s="515"/>
      <c r="AY737" s="48"/>
      <c r="AZ737" s="48"/>
    </row>
    <row r="738" spans="1:52" ht="24.75" customHeight="1" x14ac:dyDescent="0.15">
      <c r="A738" s="511" t="s">
        <v>161</v>
      </c>
      <c r="B738" s="193"/>
      <c r="C738" s="193"/>
      <c r="D738" s="194"/>
      <c r="E738" s="512"/>
      <c r="F738" s="512"/>
      <c r="G738" s="512"/>
      <c r="H738" s="512"/>
      <c r="I738" s="512"/>
      <c r="J738" s="512"/>
      <c r="K738" s="512"/>
      <c r="L738" s="512"/>
      <c r="M738" s="512"/>
      <c r="N738" s="467" t="s">
        <v>460</v>
      </c>
      <c r="O738" s="467"/>
      <c r="P738" s="467"/>
      <c r="Q738" s="467"/>
      <c r="R738" s="512"/>
      <c r="S738" s="512"/>
      <c r="T738" s="512"/>
      <c r="U738" s="512"/>
      <c r="V738" s="512"/>
      <c r="W738" s="512"/>
      <c r="X738" s="512"/>
      <c r="Y738" s="512"/>
      <c r="Z738" s="512"/>
      <c r="AA738" s="467" t="s">
        <v>181</v>
      </c>
      <c r="AB738" s="467"/>
      <c r="AC738" s="467"/>
      <c r="AD738" s="467"/>
      <c r="AE738" s="512"/>
      <c r="AF738" s="512"/>
      <c r="AG738" s="512"/>
      <c r="AH738" s="512"/>
      <c r="AI738" s="512"/>
      <c r="AJ738" s="512"/>
      <c r="AK738" s="512"/>
      <c r="AL738" s="512"/>
      <c r="AM738" s="512"/>
      <c r="AN738" s="467" t="s">
        <v>166</v>
      </c>
      <c r="AO738" s="467"/>
      <c r="AP738" s="467"/>
      <c r="AQ738" s="467"/>
      <c r="AR738" s="513"/>
      <c r="AS738" s="514"/>
      <c r="AT738" s="514"/>
      <c r="AU738" s="514"/>
      <c r="AV738" s="514"/>
      <c r="AW738" s="514"/>
      <c r="AX738" s="515"/>
    </row>
    <row r="739" spans="1:52" ht="24.75" customHeight="1" x14ac:dyDescent="0.15">
      <c r="A739" s="511" t="s">
        <v>448</v>
      </c>
      <c r="B739" s="193"/>
      <c r="C739" s="193"/>
      <c r="D739" s="194"/>
      <c r="E739" s="512"/>
      <c r="F739" s="512"/>
      <c r="G739" s="512"/>
      <c r="H739" s="512"/>
      <c r="I739" s="512"/>
      <c r="J739" s="512"/>
      <c r="K739" s="512"/>
      <c r="L739" s="512"/>
      <c r="M739" s="512"/>
      <c r="N739" s="516"/>
      <c r="O739" s="516"/>
      <c r="P739" s="516"/>
      <c r="Q739" s="516"/>
      <c r="R739" s="517"/>
      <c r="S739" s="517"/>
      <c r="T739" s="517"/>
      <c r="U739" s="517"/>
      <c r="V739" s="517"/>
      <c r="W739" s="517"/>
      <c r="X739" s="517"/>
      <c r="Y739" s="517"/>
      <c r="Z739" s="517"/>
      <c r="AA739" s="516"/>
      <c r="AB739" s="516"/>
      <c r="AC739" s="516"/>
      <c r="AD739" s="516"/>
      <c r="AE739" s="517"/>
      <c r="AF739" s="517"/>
      <c r="AG739" s="517"/>
      <c r="AH739" s="517"/>
      <c r="AI739" s="517"/>
      <c r="AJ739" s="517"/>
      <c r="AK739" s="517"/>
      <c r="AL739" s="517"/>
      <c r="AM739" s="517"/>
      <c r="AN739" s="516"/>
      <c r="AO739" s="516"/>
      <c r="AP739" s="516"/>
      <c r="AQ739" s="516"/>
      <c r="AR739" s="518"/>
      <c r="AS739" s="519"/>
      <c r="AT739" s="519"/>
      <c r="AU739" s="519"/>
      <c r="AV739" s="519"/>
      <c r="AW739" s="519"/>
      <c r="AX739" s="520"/>
    </row>
    <row r="740" spans="1:52" ht="24.75" customHeight="1" x14ac:dyDescent="0.15">
      <c r="A740" s="521" t="s">
        <v>379</v>
      </c>
      <c r="B740" s="522"/>
      <c r="C740" s="522"/>
      <c r="D740" s="523"/>
      <c r="E740" s="524"/>
      <c r="F740" s="525"/>
      <c r="G740" s="525"/>
      <c r="H740" s="19" t="str">
        <f>IF(E740="","","(")</f>
        <v/>
      </c>
      <c r="I740" s="525"/>
      <c r="J740" s="525"/>
      <c r="K740" s="19" t="str">
        <f>IF(OR(I740="　",I740=""),"","-")</f>
        <v/>
      </c>
      <c r="L740" s="526"/>
      <c r="M740" s="526"/>
      <c r="N740" s="27" t="str">
        <f>IF(O740="","","-")</f>
        <v/>
      </c>
      <c r="O740" s="28"/>
      <c r="P740" s="27" t="str">
        <f>IF(E740="","",")")</f>
        <v/>
      </c>
      <c r="Q740" s="524"/>
      <c r="R740" s="525"/>
      <c r="S740" s="525"/>
      <c r="T740" s="19" t="str">
        <f>IF(Q740="","","(")</f>
        <v/>
      </c>
      <c r="U740" s="525"/>
      <c r="V740" s="525"/>
      <c r="W740" s="19" t="str">
        <f>IF(OR(U740="　",U740=""),"","-")</f>
        <v/>
      </c>
      <c r="X740" s="526"/>
      <c r="Y740" s="526"/>
      <c r="Z740" s="27" t="str">
        <f>IF(AA740="","","-")</f>
        <v/>
      </c>
      <c r="AA740" s="28"/>
      <c r="AB740" s="27" t="str">
        <f>IF(Q740="","",")")</f>
        <v/>
      </c>
      <c r="AC740" s="524"/>
      <c r="AD740" s="525"/>
      <c r="AE740" s="525"/>
      <c r="AF740" s="19" t="str">
        <f>IF(AC740="","","(")</f>
        <v/>
      </c>
      <c r="AG740" s="525"/>
      <c r="AH740" s="525"/>
      <c r="AI740" s="19" t="str">
        <f>IF(OR(AG740="　",AG740=""),"","-")</f>
        <v/>
      </c>
      <c r="AJ740" s="526"/>
      <c r="AK740" s="526"/>
      <c r="AL740" s="27" t="str">
        <f>IF(AM740="","","-")</f>
        <v/>
      </c>
      <c r="AM740" s="28"/>
      <c r="AN740" s="27" t="str">
        <f>IF(AC740="","",")")</f>
        <v/>
      </c>
      <c r="AO740" s="527"/>
      <c r="AP740" s="528"/>
      <c r="AQ740" s="528"/>
      <c r="AR740" s="528"/>
      <c r="AS740" s="528"/>
      <c r="AT740" s="528"/>
      <c r="AU740" s="528"/>
      <c r="AV740" s="528"/>
      <c r="AW740" s="528"/>
      <c r="AX740" s="529"/>
    </row>
    <row r="741" spans="1:52" ht="28.35" customHeight="1" x14ac:dyDescent="0.15">
      <c r="A741" s="81" t="s">
        <v>455</v>
      </c>
      <c r="B741" s="82"/>
      <c r="C741" s="82"/>
      <c r="D741" s="82"/>
      <c r="E741" s="82"/>
      <c r="F741" s="83"/>
      <c r="G741" s="16" t="s">
        <v>470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165</v>
      </c>
      <c r="B780" s="88"/>
      <c r="C780" s="88"/>
      <c r="D780" s="88"/>
      <c r="E780" s="88"/>
      <c r="F780" s="89"/>
      <c r="G780" s="490" t="s">
        <v>4</v>
      </c>
      <c r="H780" s="491"/>
      <c r="I780" s="491"/>
      <c r="J780" s="491"/>
      <c r="K780" s="491"/>
      <c r="L780" s="491"/>
      <c r="M780" s="491"/>
      <c r="N780" s="491"/>
      <c r="O780" s="491"/>
      <c r="P780" s="491"/>
      <c r="Q780" s="491"/>
      <c r="R780" s="491"/>
      <c r="S780" s="491"/>
      <c r="T780" s="491"/>
      <c r="U780" s="491"/>
      <c r="V780" s="491"/>
      <c r="W780" s="491"/>
      <c r="X780" s="491"/>
      <c r="Y780" s="491"/>
      <c r="Z780" s="491"/>
      <c r="AA780" s="491"/>
      <c r="AB780" s="492"/>
      <c r="AC780" s="490" t="s">
        <v>443</v>
      </c>
      <c r="AD780" s="491"/>
      <c r="AE780" s="491"/>
      <c r="AF780" s="491"/>
      <c r="AG780" s="491"/>
      <c r="AH780" s="491"/>
      <c r="AI780" s="491"/>
      <c r="AJ780" s="491"/>
      <c r="AK780" s="491"/>
      <c r="AL780" s="491"/>
      <c r="AM780" s="491"/>
      <c r="AN780" s="491"/>
      <c r="AO780" s="491"/>
      <c r="AP780" s="491"/>
      <c r="AQ780" s="491"/>
      <c r="AR780" s="491"/>
      <c r="AS780" s="491"/>
      <c r="AT780" s="491"/>
      <c r="AU780" s="491"/>
      <c r="AV780" s="491"/>
      <c r="AW780" s="491"/>
      <c r="AX780" s="493"/>
    </row>
    <row r="781" spans="1:50" ht="24.75" customHeight="1" x14ac:dyDescent="0.15">
      <c r="A781" s="90"/>
      <c r="B781" s="91"/>
      <c r="C781" s="91"/>
      <c r="D781" s="91"/>
      <c r="E781" s="91"/>
      <c r="F781" s="92"/>
      <c r="G781" s="494" t="s">
        <v>57</v>
      </c>
      <c r="H781" s="293"/>
      <c r="I781" s="293"/>
      <c r="J781" s="293"/>
      <c r="K781" s="293"/>
      <c r="L781" s="495" t="s">
        <v>58</v>
      </c>
      <c r="M781" s="293"/>
      <c r="N781" s="293"/>
      <c r="O781" s="293"/>
      <c r="P781" s="293"/>
      <c r="Q781" s="293"/>
      <c r="R781" s="293"/>
      <c r="S781" s="293"/>
      <c r="T781" s="293"/>
      <c r="U781" s="293"/>
      <c r="V781" s="293"/>
      <c r="W781" s="293"/>
      <c r="X781" s="496"/>
      <c r="Y781" s="497" t="s">
        <v>61</v>
      </c>
      <c r="Z781" s="498"/>
      <c r="AA781" s="498"/>
      <c r="AB781" s="499"/>
      <c r="AC781" s="494" t="s">
        <v>57</v>
      </c>
      <c r="AD781" s="293"/>
      <c r="AE781" s="293"/>
      <c r="AF781" s="293"/>
      <c r="AG781" s="293"/>
      <c r="AH781" s="495" t="s">
        <v>58</v>
      </c>
      <c r="AI781" s="293"/>
      <c r="AJ781" s="293"/>
      <c r="AK781" s="293"/>
      <c r="AL781" s="293"/>
      <c r="AM781" s="293"/>
      <c r="AN781" s="293"/>
      <c r="AO781" s="293"/>
      <c r="AP781" s="293"/>
      <c r="AQ781" s="293"/>
      <c r="AR781" s="293"/>
      <c r="AS781" s="293"/>
      <c r="AT781" s="496"/>
      <c r="AU781" s="497" t="s">
        <v>61</v>
      </c>
      <c r="AV781" s="498"/>
      <c r="AW781" s="498"/>
      <c r="AX781" s="500"/>
    </row>
    <row r="782" spans="1:50" ht="24.75" customHeight="1" x14ac:dyDescent="0.15">
      <c r="A782" s="90"/>
      <c r="B782" s="91"/>
      <c r="C782" s="91"/>
      <c r="D782" s="91"/>
      <c r="E782" s="91"/>
      <c r="F782" s="92"/>
      <c r="G782" s="501"/>
      <c r="H782" s="502"/>
      <c r="I782" s="502"/>
      <c r="J782" s="502"/>
      <c r="K782" s="503"/>
      <c r="L782" s="504"/>
      <c r="M782" s="505"/>
      <c r="N782" s="505"/>
      <c r="O782" s="505"/>
      <c r="P782" s="505"/>
      <c r="Q782" s="505"/>
      <c r="R782" s="505"/>
      <c r="S782" s="505"/>
      <c r="T782" s="505"/>
      <c r="U782" s="505"/>
      <c r="V782" s="505"/>
      <c r="W782" s="505"/>
      <c r="X782" s="506"/>
      <c r="Y782" s="507"/>
      <c r="Z782" s="508"/>
      <c r="AA782" s="508"/>
      <c r="AB782" s="509"/>
      <c r="AC782" s="501"/>
      <c r="AD782" s="502"/>
      <c r="AE782" s="502"/>
      <c r="AF782" s="502"/>
      <c r="AG782" s="503"/>
      <c r="AH782" s="504"/>
      <c r="AI782" s="505"/>
      <c r="AJ782" s="505"/>
      <c r="AK782" s="505"/>
      <c r="AL782" s="505"/>
      <c r="AM782" s="505"/>
      <c r="AN782" s="505"/>
      <c r="AO782" s="505"/>
      <c r="AP782" s="505"/>
      <c r="AQ782" s="505"/>
      <c r="AR782" s="505"/>
      <c r="AS782" s="505"/>
      <c r="AT782" s="506"/>
      <c r="AU782" s="507"/>
      <c r="AV782" s="508"/>
      <c r="AW782" s="508"/>
      <c r="AX782" s="510"/>
    </row>
    <row r="783" spans="1:50" ht="24.75" customHeight="1" x14ac:dyDescent="0.15">
      <c r="A783" s="90"/>
      <c r="B783" s="91"/>
      <c r="C783" s="91"/>
      <c r="D783" s="91"/>
      <c r="E783" s="91"/>
      <c r="F783" s="92"/>
      <c r="G783" s="473"/>
      <c r="H783" s="474"/>
      <c r="I783" s="474"/>
      <c r="J783" s="474"/>
      <c r="K783" s="475"/>
      <c r="L783" s="476"/>
      <c r="M783" s="477"/>
      <c r="N783" s="477"/>
      <c r="O783" s="477"/>
      <c r="P783" s="477"/>
      <c r="Q783" s="477"/>
      <c r="R783" s="477"/>
      <c r="S783" s="477"/>
      <c r="T783" s="477"/>
      <c r="U783" s="477"/>
      <c r="V783" s="477"/>
      <c r="W783" s="477"/>
      <c r="X783" s="478"/>
      <c r="Y783" s="479"/>
      <c r="Z783" s="480"/>
      <c r="AA783" s="480"/>
      <c r="AB783" s="481"/>
      <c r="AC783" s="473"/>
      <c r="AD783" s="474"/>
      <c r="AE783" s="474"/>
      <c r="AF783" s="474"/>
      <c r="AG783" s="475"/>
      <c r="AH783" s="476"/>
      <c r="AI783" s="477"/>
      <c r="AJ783" s="477"/>
      <c r="AK783" s="477"/>
      <c r="AL783" s="477"/>
      <c r="AM783" s="477"/>
      <c r="AN783" s="477"/>
      <c r="AO783" s="477"/>
      <c r="AP783" s="477"/>
      <c r="AQ783" s="477"/>
      <c r="AR783" s="477"/>
      <c r="AS783" s="477"/>
      <c r="AT783" s="478"/>
      <c r="AU783" s="479"/>
      <c r="AV783" s="480"/>
      <c r="AW783" s="480"/>
      <c r="AX783" s="482"/>
    </row>
    <row r="784" spans="1:50" ht="24.75" customHeight="1" x14ac:dyDescent="0.15">
      <c r="A784" s="90"/>
      <c r="B784" s="91"/>
      <c r="C784" s="91"/>
      <c r="D784" s="91"/>
      <c r="E784" s="91"/>
      <c r="F784" s="92"/>
      <c r="G784" s="473"/>
      <c r="H784" s="474"/>
      <c r="I784" s="474"/>
      <c r="J784" s="474"/>
      <c r="K784" s="475"/>
      <c r="L784" s="476"/>
      <c r="M784" s="477"/>
      <c r="N784" s="477"/>
      <c r="O784" s="477"/>
      <c r="P784" s="477"/>
      <c r="Q784" s="477"/>
      <c r="R784" s="477"/>
      <c r="S784" s="477"/>
      <c r="T784" s="477"/>
      <c r="U784" s="477"/>
      <c r="V784" s="477"/>
      <c r="W784" s="477"/>
      <c r="X784" s="478"/>
      <c r="Y784" s="479"/>
      <c r="Z784" s="480"/>
      <c r="AA784" s="480"/>
      <c r="AB784" s="481"/>
      <c r="AC784" s="473"/>
      <c r="AD784" s="474"/>
      <c r="AE784" s="474"/>
      <c r="AF784" s="474"/>
      <c r="AG784" s="475"/>
      <c r="AH784" s="476"/>
      <c r="AI784" s="477"/>
      <c r="AJ784" s="477"/>
      <c r="AK784" s="477"/>
      <c r="AL784" s="477"/>
      <c r="AM784" s="477"/>
      <c r="AN784" s="477"/>
      <c r="AO784" s="477"/>
      <c r="AP784" s="477"/>
      <c r="AQ784" s="477"/>
      <c r="AR784" s="477"/>
      <c r="AS784" s="477"/>
      <c r="AT784" s="478"/>
      <c r="AU784" s="479"/>
      <c r="AV784" s="480"/>
      <c r="AW784" s="480"/>
      <c r="AX784" s="482"/>
    </row>
    <row r="785" spans="1:50" ht="24.75" customHeight="1" x14ac:dyDescent="0.15">
      <c r="A785" s="90"/>
      <c r="B785" s="91"/>
      <c r="C785" s="91"/>
      <c r="D785" s="91"/>
      <c r="E785" s="91"/>
      <c r="F785" s="92"/>
      <c r="G785" s="473"/>
      <c r="H785" s="474"/>
      <c r="I785" s="474"/>
      <c r="J785" s="474"/>
      <c r="K785" s="475"/>
      <c r="L785" s="476"/>
      <c r="M785" s="477"/>
      <c r="N785" s="477"/>
      <c r="O785" s="477"/>
      <c r="P785" s="477"/>
      <c r="Q785" s="477"/>
      <c r="R785" s="477"/>
      <c r="S785" s="477"/>
      <c r="T785" s="477"/>
      <c r="U785" s="477"/>
      <c r="V785" s="477"/>
      <c r="W785" s="477"/>
      <c r="X785" s="478"/>
      <c r="Y785" s="479"/>
      <c r="Z785" s="480"/>
      <c r="AA785" s="480"/>
      <c r="AB785" s="481"/>
      <c r="AC785" s="473"/>
      <c r="AD785" s="474"/>
      <c r="AE785" s="474"/>
      <c r="AF785" s="474"/>
      <c r="AG785" s="475"/>
      <c r="AH785" s="476"/>
      <c r="AI785" s="477"/>
      <c r="AJ785" s="477"/>
      <c r="AK785" s="477"/>
      <c r="AL785" s="477"/>
      <c r="AM785" s="477"/>
      <c r="AN785" s="477"/>
      <c r="AO785" s="477"/>
      <c r="AP785" s="477"/>
      <c r="AQ785" s="477"/>
      <c r="AR785" s="477"/>
      <c r="AS785" s="477"/>
      <c r="AT785" s="478"/>
      <c r="AU785" s="479"/>
      <c r="AV785" s="480"/>
      <c r="AW785" s="480"/>
      <c r="AX785" s="482"/>
    </row>
    <row r="786" spans="1:50" ht="24.75" customHeight="1" x14ac:dyDescent="0.15">
      <c r="A786" s="90"/>
      <c r="B786" s="91"/>
      <c r="C786" s="91"/>
      <c r="D786" s="91"/>
      <c r="E786" s="91"/>
      <c r="F786" s="92"/>
      <c r="G786" s="473"/>
      <c r="H786" s="474"/>
      <c r="I786" s="474"/>
      <c r="J786" s="474"/>
      <c r="K786" s="475"/>
      <c r="L786" s="476"/>
      <c r="M786" s="477"/>
      <c r="N786" s="477"/>
      <c r="O786" s="477"/>
      <c r="P786" s="477"/>
      <c r="Q786" s="477"/>
      <c r="R786" s="477"/>
      <c r="S786" s="477"/>
      <c r="T786" s="477"/>
      <c r="U786" s="477"/>
      <c r="V786" s="477"/>
      <c r="W786" s="477"/>
      <c r="X786" s="478"/>
      <c r="Y786" s="479"/>
      <c r="Z786" s="480"/>
      <c r="AA786" s="480"/>
      <c r="AB786" s="481"/>
      <c r="AC786" s="473"/>
      <c r="AD786" s="474"/>
      <c r="AE786" s="474"/>
      <c r="AF786" s="474"/>
      <c r="AG786" s="475"/>
      <c r="AH786" s="476"/>
      <c r="AI786" s="477"/>
      <c r="AJ786" s="477"/>
      <c r="AK786" s="477"/>
      <c r="AL786" s="477"/>
      <c r="AM786" s="477"/>
      <c r="AN786" s="477"/>
      <c r="AO786" s="477"/>
      <c r="AP786" s="477"/>
      <c r="AQ786" s="477"/>
      <c r="AR786" s="477"/>
      <c r="AS786" s="477"/>
      <c r="AT786" s="478"/>
      <c r="AU786" s="479"/>
      <c r="AV786" s="480"/>
      <c r="AW786" s="480"/>
      <c r="AX786" s="482"/>
    </row>
    <row r="787" spans="1:50" ht="24.75" customHeight="1" x14ac:dyDescent="0.15">
      <c r="A787" s="90"/>
      <c r="B787" s="91"/>
      <c r="C787" s="91"/>
      <c r="D787" s="91"/>
      <c r="E787" s="91"/>
      <c r="F787" s="92"/>
      <c r="G787" s="473"/>
      <c r="H787" s="474"/>
      <c r="I787" s="474"/>
      <c r="J787" s="474"/>
      <c r="K787" s="475"/>
      <c r="L787" s="476"/>
      <c r="M787" s="477"/>
      <c r="N787" s="477"/>
      <c r="O787" s="477"/>
      <c r="P787" s="477"/>
      <c r="Q787" s="477"/>
      <c r="R787" s="477"/>
      <c r="S787" s="477"/>
      <c r="T787" s="477"/>
      <c r="U787" s="477"/>
      <c r="V787" s="477"/>
      <c r="W787" s="477"/>
      <c r="X787" s="478"/>
      <c r="Y787" s="479"/>
      <c r="Z787" s="480"/>
      <c r="AA787" s="480"/>
      <c r="AB787" s="481"/>
      <c r="AC787" s="473"/>
      <c r="AD787" s="474"/>
      <c r="AE787" s="474"/>
      <c r="AF787" s="474"/>
      <c r="AG787" s="475"/>
      <c r="AH787" s="476"/>
      <c r="AI787" s="477"/>
      <c r="AJ787" s="477"/>
      <c r="AK787" s="477"/>
      <c r="AL787" s="477"/>
      <c r="AM787" s="477"/>
      <c r="AN787" s="477"/>
      <c r="AO787" s="477"/>
      <c r="AP787" s="477"/>
      <c r="AQ787" s="477"/>
      <c r="AR787" s="477"/>
      <c r="AS787" s="477"/>
      <c r="AT787" s="478"/>
      <c r="AU787" s="479"/>
      <c r="AV787" s="480"/>
      <c r="AW787" s="480"/>
      <c r="AX787" s="482"/>
    </row>
    <row r="788" spans="1:50" ht="24.75" customHeight="1" x14ac:dyDescent="0.15">
      <c r="A788" s="90"/>
      <c r="B788" s="91"/>
      <c r="C788" s="91"/>
      <c r="D788" s="91"/>
      <c r="E788" s="91"/>
      <c r="F788" s="92"/>
      <c r="G788" s="473"/>
      <c r="H788" s="474"/>
      <c r="I788" s="474"/>
      <c r="J788" s="474"/>
      <c r="K788" s="475"/>
      <c r="L788" s="476"/>
      <c r="M788" s="477"/>
      <c r="N788" s="477"/>
      <c r="O788" s="477"/>
      <c r="P788" s="477"/>
      <c r="Q788" s="477"/>
      <c r="R788" s="477"/>
      <c r="S788" s="477"/>
      <c r="T788" s="477"/>
      <c r="U788" s="477"/>
      <c r="V788" s="477"/>
      <c r="W788" s="477"/>
      <c r="X788" s="478"/>
      <c r="Y788" s="479"/>
      <c r="Z788" s="480"/>
      <c r="AA788" s="480"/>
      <c r="AB788" s="481"/>
      <c r="AC788" s="473"/>
      <c r="AD788" s="474"/>
      <c r="AE788" s="474"/>
      <c r="AF788" s="474"/>
      <c r="AG788" s="475"/>
      <c r="AH788" s="476"/>
      <c r="AI788" s="477"/>
      <c r="AJ788" s="477"/>
      <c r="AK788" s="477"/>
      <c r="AL788" s="477"/>
      <c r="AM788" s="477"/>
      <c r="AN788" s="477"/>
      <c r="AO788" s="477"/>
      <c r="AP788" s="477"/>
      <c r="AQ788" s="477"/>
      <c r="AR788" s="477"/>
      <c r="AS788" s="477"/>
      <c r="AT788" s="478"/>
      <c r="AU788" s="479"/>
      <c r="AV788" s="480"/>
      <c r="AW788" s="480"/>
      <c r="AX788" s="482"/>
    </row>
    <row r="789" spans="1:50" ht="24.75" customHeight="1" x14ac:dyDescent="0.15">
      <c r="A789" s="90"/>
      <c r="B789" s="91"/>
      <c r="C789" s="91"/>
      <c r="D789" s="91"/>
      <c r="E789" s="91"/>
      <c r="F789" s="92"/>
      <c r="G789" s="473"/>
      <c r="H789" s="474"/>
      <c r="I789" s="474"/>
      <c r="J789" s="474"/>
      <c r="K789" s="475"/>
      <c r="L789" s="476"/>
      <c r="M789" s="477"/>
      <c r="N789" s="477"/>
      <c r="O789" s="477"/>
      <c r="P789" s="477"/>
      <c r="Q789" s="477"/>
      <c r="R789" s="477"/>
      <c r="S789" s="477"/>
      <c r="T789" s="477"/>
      <c r="U789" s="477"/>
      <c r="V789" s="477"/>
      <c r="W789" s="477"/>
      <c r="X789" s="478"/>
      <c r="Y789" s="479"/>
      <c r="Z789" s="480"/>
      <c r="AA789" s="480"/>
      <c r="AB789" s="481"/>
      <c r="AC789" s="473"/>
      <c r="AD789" s="474"/>
      <c r="AE789" s="474"/>
      <c r="AF789" s="474"/>
      <c r="AG789" s="475"/>
      <c r="AH789" s="476"/>
      <c r="AI789" s="477"/>
      <c r="AJ789" s="477"/>
      <c r="AK789" s="477"/>
      <c r="AL789" s="477"/>
      <c r="AM789" s="477"/>
      <c r="AN789" s="477"/>
      <c r="AO789" s="477"/>
      <c r="AP789" s="477"/>
      <c r="AQ789" s="477"/>
      <c r="AR789" s="477"/>
      <c r="AS789" s="477"/>
      <c r="AT789" s="478"/>
      <c r="AU789" s="479"/>
      <c r="AV789" s="480"/>
      <c r="AW789" s="480"/>
      <c r="AX789" s="482"/>
    </row>
    <row r="790" spans="1:50" ht="24.75" customHeight="1" x14ac:dyDescent="0.15">
      <c r="A790" s="90"/>
      <c r="B790" s="91"/>
      <c r="C790" s="91"/>
      <c r="D790" s="91"/>
      <c r="E790" s="91"/>
      <c r="F790" s="92"/>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0" ht="24.75" customHeight="1" x14ac:dyDescent="0.15">
      <c r="A791" s="90"/>
      <c r="B791" s="91"/>
      <c r="C791" s="91"/>
      <c r="D791" s="91"/>
      <c r="E791" s="91"/>
      <c r="F791" s="92"/>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0" ht="24.75" customHeight="1" x14ac:dyDescent="0.15">
      <c r="A792" s="90"/>
      <c r="B792" s="91"/>
      <c r="C792" s="91"/>
      <c r="D792" s="91"/>
      <c r="E792" s="91"/>
      <c r="F792" s="92"/>
      <c r="G792" s="483" t="s">
        <v>65</v>
      </c>
      <c r="H792" s="484"/>
      <c r="I792" s="484"/>
      <c r="J792" s="484"/>
      <c r="K792" s="484"/>
      <c r="L792" s="485"/>
      <c r="M792" s="384"/>
      <c r="N792" s="384"/>
      <c r="O792" s="384"/>
      <c r="P792" s="384"/>
      <c r="Q792" s="384"/>
      <c r="R792" s="384"/>
      <c r="S792" s="384"/>
      <c r="T792" s="384"/>
      <c r="U792" s="384"/>
      <c r="V792" s="384"/>
      <c r="W792" s="384"/>
      <c r="X792" s="385"/>
      <c r="Y792" s="486">
        <f>SUM(Y782:AB791)</f>
        <v>0</v>
      </c>
      <c r="Z792" s="487"/>
      <c r="AA792" s="487"/>
      <c r="AB792" s="488"/>
      <c r="AC792" s="483" t="s">
        <v>65</v>
      </c>
      <c r="AD792" s="484"/>
      <c r="AE792" s="484"/>
      <c r="AF792" s="484"/>
      <c r="AG792" s="484"/>
      <c r="AH792" s="485"/>
      <c r="AI792" s="384"/>
      <c r="AJ792" s="384"/>
      <c r="AK792" s="384"/>
      <c r="AL792" s="384"/>
      <c r="AM792" s="384"/>
      <c r="AN792" s="384"/>
      <c r="AO792" s="384"/>
      <c r="AP792" s="384"/>
      <c r="AQ792" s="384"/>
      <c r="AR792" s="384"/>
      <c r="AS792" s="384"/>
      <c r="AT792" s="385"/>
      <c r="AU792" s="486">
        <f>SUM(AU782:AX791)</f>
        <v>0</v>
      </c>
      <c r="AV792" s="487"/>
      <c r="AW792" s="487"/>
      <c r="AX792" s="489"/>
    </row>
    <row r="793" spans="1:50" ht="24.75" customHeight="1" x14ac:dyDescent="0.15">
      <c r="A793" s="90"/>
      <c r="B793" s="91"/>
      <c r="C793" s="91"/>
      <c r="D793" s="91"/>
      <c r="E793" s="91"/>
      <c r="F793" s="92"/>
      <c r="G793" s="490" t="s">
        <v>420</v>
      </c>
      <c r="H793" s="491"/>
      <c r="I793" s="491"/>
      <c r="J793" s="491"/>
      <c r="K793" s="491"/>
      <c r="L793" s="491"/>
      <c r="M793" s="491"/>
      <c r="N793" s="491"/>
      <c r="O793" s="491"/>
      <c r="P793" s="491"/>
      <c r="Q793" s="491"/>
      <c r="R793" s="491"/>
      <c r="S793" s="491"/>
      <c r="T793" s="491"/>
      <c r="U793" s="491"/>
      <c r="V793" s="491"/>
      <c r="W793" s="491"/>
      <c r="X793" s="491"/>
      <c r="Y793" s="491"/>
      <c r="Z793" s="491"/>
      <c r="AA793" s="491"/>
      <c r="AB793" s="492"/>
      <c r="AC793" s="490" t="s">
        <v>419</v>
      </c>
      <c r="AD793" s="491"/>
      <c r="AE793" s="491"/>
      <c r="AF793" s="491"/>
      <c r="AG793" s="491"/>
      <c r="AH793" s="491"/>
      <c r="AI793" s="491"/>
      <c r="AJ793" s="491"/>
      <c r="AK793" s="491"/>
      <c r="AL793" s="491"/>
      <c r="AM793" s="491"/>
      <c r="AN793" s="491"/>
      <c r="AO793" s="491"/>
      <c r="AP793" s="491"/>
      <c r="AQ793" s="491"/>
      <c r="AR793" s="491"/>
      <c r="AS793" s="491"/>
      <c r="AT793" s="491"/>
      <c r="AU793" s="491"/>
      <c r="AV793" s="491"/>
      <c r="AW793" s="491"/>
      <c r="AX793" s="493"/>
    </row>
    <row r="794" spans="1:50" ht="24.75" customHeight="1" x14ac:dyDescent="0.15">
      <c r="A794" s="90"/>
      <c r="B794" s="91"/>
      <c r="C794" s="91"/>
      <c r="D794" s="91"/>
      <c r="E794" s="91"/>
      <c r="F794" s="92"/>
      <c r="G794" s="494" t="s">
        <v>57</v>
      </c>
      <c r="H794" s="293"/>
      <c r="I794" s="293"/>
      <c r="J794" s="293"/>
      <c r="K794" s="293"/>
      <c r="L794" s="495" t="s">
        <v>58</v>
      </c>
      <c r="M794" s="293"/>
      <c r="N794" s="293"/>
      <c r="O794" s="293"/>
      <c r="P794" s="293"/>
      <c r="Q794" s="293"/>
      <c r="R794" s="293"/>
      <c r="S794" s="293"/>
      <c r="T794" s="293"/>
      <c r="U794" s="293"/>
      <c r="V794" s="293"/>
      <c r="W794" s="293"/>
      <c r="X794" s="496"/>
      <c r="Y794" s="497" t="s">
        <v>61</v>
      </c>
      <c r="Z794" s="498"/>
      <c r="AA794" s="498"/>
      <c r="AB794" s="499"/>
      <c r="AC794" s="494" t="s">
        <v>57</v>
      </c>
      <c r="AD794" s="293"/>
      <c r="AE794" s="293"/>
      <c r="AF794" s="293"/>
      <c r="AG794" s="293"/>
      <c r="AH794" s="495" t="s">
        <v>58</v>
      </c>
      <c r="AI794" s="293"/>
      <c r="AJ794" s="293"/>
      <c r="AK794" s="293"/>
      <c r="AL794" s="293"/>
      <c r="AM794" s="293"/>
      <c r="AN794" s="293"/>
      <c r="AO794" s="293"/>
      <c r="AP794" s="293"/>
      <c r="AQ794" s="293"/>
      <c r="AR794" s="293"/>
      <c r="AS794" s="293"/>
      <c r="AT794" s="496"/>
      <c r="AU794" s="497" t="s">
        <v>61</v>
      </c>
      <c r="AV794" s="498"/>
      <c r="AW794" s="498"/>
      <c r="AX794" s="500"/>
    </row>
    <row r="795" spans="1:50" ht="24.75" customHeight="1" x14ac:dyDescent="0.15">
      <c r="A795" s="90"/>
      <c r="B795" s="91"/>
      <c r="C795" s="91"/>
      <c r="D795" s="91"/>
      <c r="E795" s="91"/>
      <c r="F795" s="92"/>
      <c r="G795" s="501"/>
      <c r="H795" s="502"/>
      <c r="I795" s="502"/>
      <c r="J795" s="502"/>
      <c r="K795" s="503"/>
      <c r="L795" s="504"/>
      <c r="M795" s="505"/>
      <c r="N795" s="505"/>
      <c r="O795" s="505"/>
      <c r="P795" s="505"/>
      <c r="Q795" s="505"/>
      <c r="R795" s="505"/>
      <c r="S795" s="505"/>
      <c r="T795" s="505"/>
      <c r="U795" s="505"/>
      <c r="V795" s="505"/>
      <c r="W795" s="505"/>
      <c r="X795" s="506"/>
      <c r="Y795" s="507"/>
      <c r="Z795" s="508"/>
      <c r="AA795" s="508"/>
      <c r="AB795" s="509"/>
      <c r="AC795" s="501"/>
      <c r="AD795" s="502"/>
      <c r="AE795" s="502"/>
      <c r="AF795" s="502"/>
      <c r="AG795" s="503"/>
      <c r="AH795" s="504"/>
      <c r="AI795" s="505"/>
      <c r="AJ795" s="505"/>
      <c r="AK795" s="505"/>
      <c r="AL795" s="505"/>
      <c r="AM795" s="505"/>
      <c r="AN795" s="505"/>
      <c r="AO795" s="505"/>
      <c r="AP795" s="505"/>
      <c r="AQ795" s="505"/>
      <c r="AR795" s="505"/>
      <c r="AS795" s="505"/>
      <c r="AT795" s="506"/>
      <c r="AU795" s="507"/>
      <c r="AV795" s="508"/>
      <c r="AW795" s="508"/>
      <c r="AX795" s="510"/>
    </row>
    <row r="796" spans="1:50" ht="24.75" customHeight="1" x14ac:dyDescent="0.15">
      <c r="A796" s="90"/>
      <c r="B796" s="91"/>
      <c r="C796" s="91"/>
      <c r="D796" s="91"/>
      <c r="E796" s="91"/>
      <c r="F796" s="92"/>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0" ht="24.75" customHeight="1" x14ac:dyDescent="0.15">
      <c r="A797" s="90"/>
      <c r="B797" s="91"/>
      <c r="C797" s="91"/>
      <c r="D797" s="91"/>
      <c r="E797" s="91"/>
      <c r="F797" s="92"/>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0" ht="24.75" customHeight="1" x14ac:dyDescent="0.15">
      <c r="A798" s="90"/>
      <c r="B798" s="91"/>
      <c r="C798" s="91"/>
      <c r="D798" s="91"/>
      <c r="E798" s="91"/>
      <c r="F798" s="92"/>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0" ht="24.75" customHeight="1" x14ac:dyDescent="0.15">
      <c r="A799" s="90"/>
      <c r="B799" s="91"/>
      <c r="C799" s="91"/>
      <c r="D799" s="91"/>
      <c r="E799" s="91"/>
      <c r="F799" s="92"/>
      <c r="G799" s="473"/>
      <c r="H799" s="474"/>
      <c r="I799" s="474"/>
      <c r="J799" s="474"/>
      <c r="K799" s="475"/>
      <c r="L799" s="476"/>
      <c r="M799" s="477"/>
      <c r="N799" s="477"/>
      <c r="O799" s="477"/>
      <c r="P799" s="477"/>
      <c r="Q799" s="477"/>
      <c r="R799" s="477"/>
      <c r="S799" s="477"/>
      <c r="T799" s="477"/>
      <c r="U799" s="477"/>
      <c r="V799" s="477"/>
      <c r="W799" s="477"/>
      <c r="X799" s="478"/>
      <c r="Y799" s="479"/>
      <c r="Z799" s="480"/>
      <c r="AA799" s="480"/>
      <c r="AB799" s="481"/>
      <c r="AC799" s="473"/>
      <c r="AD799" s="474"/>
      <c r="AE799" s="474"/>
      <c r="AF799" s="474"/>
      <c r="AG799" s="475"/>
      <c r="AH799" s="476"/>
      <c r="AI799" s="477"/>
      <c r="AJ799" s="477"/>
      <c r="AK799" s="477"/>
      <c r="AL799" s="477"/>
      <c r="AM799" s="477"/>
      <c r="AN799" s="477"/>
      <c r="AO799" s="477"/>
      <c r="AP799" s="477"/>
      <c r="AQ799" s="477"/>
      <c r="AR799" s="477"/>
      <c r="AS799" s="477"/>
      <c r="AT799" s="478"/>
      <c r="AU799" s="479"/>
      <c r="AV799" s="480"/>
      <c r="AW799" s="480"/>
      <c r="AX799" s="482"/>
    </row>
    <row r="800" spans="1:50" ht="24.75" customHeight="1" x14ac:dyDescent="0.15">
      <c r="A800" s="90"/>
      <c r="B800" s="91"/>
      <c r="C800" s="91"/>
      <c r="D800" s="91"/>
      <c r="E800" s="91"/>
      <c r="F800" s="92"/>
      <c r="G800" s="473"/>
      <c r="H800" s="474"/>
      <c r="I800" s="474"/>
      <c r="J800" s="474"/>
      <c r="K800" s="475"/>
      <c r="L800" s="476"/>
      <c r="M800" s="477"/>
      <c r="N800" s="477"/>
      <c r="O800" s="477"/>
      <c r="P800" s="477"/>
      <c r="Q800" s="477"/>
      <c r="R800" s="477"/>
      <c r="S800" s="477"/>
      <c r="T800" s="477"/>
      <c r="U800" s="477"/>
      <c r="V800" s="477"/>
      <c r="W800" s="477"/>
      <c r="X800" s="478"/>
      <c r="Y800" s="479"/>
      <c r="Z800" s="480"/>
      <c r="AA800" s="480"/>
      <c r="AB800" s="481"/>
      <c r="AC800" s="473"/>
      <c r="AD800" s="474"/>
      <c r="AE800" s="474"/>
      <c r="AF800" s="474"/>
      <c r="AG800" s="475"/>
      <c r="AH800" s="476"/>
      <c r="AI800" s="477"/>
      <c r="AJ800" s="477"/>
      <c r="AK800" s="477"/>
      <c r="AL800" s="477"/>
      <c r="AM800" s="477"/>
      <c r="AN800" s="477"/>
      <c r="AO800" s="477"/>
      <c r="AP800" s="477"/>
      <c r="AQ800" s="477"/>
      <c r="AR800" s="477"/>
      <c r="AS800" s="477"/>
      <c r="AT800" s="478"/>
      <c r="AU800" s="479"/>
      <c r="AV800" s="480"/>
      <c r="AW800" s="480"/>
      <c r="AX800" s="482"/>
    </row>
    <row r="801" spans="1:50" ht="24.75" customHeight="1" x14ac:dyDescent="0.15">
      <c r="A801" s="90"/>
      <c r="B801" s="91"/>
      <c r="C801" s="91"/>
      <c r="D801" s="91"/>
      <c r="E801" s="91"/>
      <c r="F801" s="92"/>
      <c r="G801" s="473"/>
      <c r="H801" s="474"/>
      <c r="I801" s="474"/>
      <c r="J801" s="474"/>
      <c r="K801" s="475"/>
      <c r="L801" s="476"/>
      <c r="M801" s="477"/>
      <c r="N801" s="477"/>
      <c r="O801" s="477"/>
      <c r="P801" s="477"/>
      <c r="Q801" s="477"/>
      <c r="R801" s="477"/>
      <c r="S801" s="477"/>
      <c r="T801" s="477"/>
      <c r="U801" s="477"/>
      <c r="V801" s="477"/>
      <c r="W801" s="477"/>
      <c r="X801" s="478"/>
      <c r="Y801" s="479"/>
      <c r="Z801" s="480"/>
      <c r="AA801" s="480"/>
      <c r="AB801" s="481"/>
      <c r="AC801" s="473"/>
      <c r="AD801" s="474"/>
      <c r="AE801" s="474"/>
      <c r="AF801" s="474"/>
      <c r="AG801" s="475"/>
      <c r="AH801" s="476"/>
      <c r="AI801" s="477"/>
      <c r="AJ801" s="477"/>
      <c r="AK801" s="477"/>
      <c r="AL801" s="477"/>
      <c r="AM801" s="477"/>
      <c r="AN801" s="477"/>
      <c r="AO801" s="477"/>
      <c r="AP801" s="477"/>
      <c r="AQ801" s="477"/>
      <c r="AR801" s="477"/>
      <c r="AS801" s="477"/>
      <c r="AT801" s="478"/>
      <c r="AU801" s="479"/>
      <c r="AV801" s="480"/>
      <c r="AW801" s="480"/>
      <c r="AX801" s="482"/>
    </row>
    <row r="802" spans="1:50" ht="24.75" customHeight="1" x14ac:dyDescent="0.15">
      <c r="A802" s="90"/>
      <c r="B802" s="91"/>
      <c r="C802" s="91"/>
      <c r="D802" s="91"/>
      <c r="E802" s="91"/>
      <c r="F802" s="92"/>
      <c r="G802" s="473"/>
      <c r="H802" s="474"/>
      <c r="I802" s="474"/>
      <c r="J802" s="474"/>
      <c r="K802" s="475"/>
      <c r="L802" s="476"/>
      <c r="M802" s="477"/>
      <c r="N802" s="477"/>
      <c r="O802" s="477"/>
      <c r="P802" s="477"/>
      <c r="Q802" s="477"/>
      <c r="R802" s="477"/>
      <c r="S802" s="477"/>
      <c r="T802" s="477"/>
      <c r="U802" s="477"/>
      <c r="V802" s="477"/>
      <c r="W802" s="477"/>
      <c r="X802" s="478"/>
      <c r="Y802" s="479"/>
      <c r="Z802" s="480"/>
      <c r="AA802" s="480"/>
      <c r="AB802" s="481"/>
      <c r="AC802" s="473"/>
      <c r="AD802" s="474"/>
      <c r="AE802" s="474"/>
      <c r="AF802" s="474"/>
      <c r="AG802" s="475"/>
      <c r="AH802" s="476"/>
      <c r="AI802" s="477"/>
      <c r="AJ802" s="477"/>
      <c r="AK802" s="477"/>
      <c r="AL802" s="477"/>
      <c r="AM802" s="477"/>
      <c r="AN802" s="477"/>
      <c r="AO802" s="477"/>
      <c r="AP802" s="477"/>
      <c r="AQ802" s="477"/>
      <c r="AR802" s="477"/>
      <c r="AS802" s="477"/>
      <c r="AT802" s="478"/>
      <c r="AU802" s="479"/>
      <c r="AV802" s="480"/>
      <c r="AW802" s="480"/>
      <c r="AX802" s="482"/>
    </row>
    <row r="803" spans="1:50" ht="24.75" customHeight="1" x14ac:dyDescent="0.15">
      <c r="A803" s="90"/>
      <c r="B803" s="91"/>
      <c r="C803" s="91"/>
      <c r="D803" s="91"/>
      <c r="E803" s="91"/>
      <c r="F803" s="92"/>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row>
    <row r="804" spans="1:50" ht="24.75" customHeight="1" x14ac:dyDescent="0.15">
      <c r="A804" s="90"/>
      <c r="B804" s="91"/>
      <c r="C804" s="91"/>
      <c r="D804" s="91"/>
      <c r="E804" s="91"/>
      <c r="F804" s="92"/>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row>
    <row r="805" spans="1:50" ht="24.75" customHeight="1" x14ac:dyDescent="0.15">
      <c r="A805" s="90"/>
      <c r="B805" s="91"/>
      <c r="C805" s="91"/>
      <c r="D805" s="91"/>
      <c r="E805" s="91"/>
      <c r="F805" s="92"/>
      <c r="G805" s="483" t="s">
        <v>65</v>
      </c>
      <c r="H805" s="484"/>
      <c r="I805" s="484"/>
      <c r="J805" s="484"/>
      <c r="K805" s="484"/>
      <c r="L805" s="485"/>
      <c r="M805" s="384"/>
      <c r="N805" s="384"/>
      <c r="O805" s="384"/>
      <c r="P805" s="384"/>
      <c r="Q805" s="384"/>
      <c r="R805" s="384"/>
      <c r="S805" s="384"/>
      <c r="T805" s="384"/>
      <c r="U805" s="384"/>
      <c r="V805" s="384"/>
      <c r="W805" s="384"/>
      <c r="X805" s="385"/>
      <c r="Y805" s="486">
        <f>SUM(Y795:AB804)</f>
        <v>0</v>
      </c>
      <c r="Z805" s="487"/>
      <c r="AA805" s="487"/>
      <c r="AB805" s="488"/>
      <c r="AC805" s="483" t="s">
        <v>65</v>
      </c>
      <c r="AD805" s="484"/>
      <c r="AE805" s="484"/>
      <c r="AF805" s="484"/>
      <c r="AG805" s="484"/>
      <c r="AH805" s="485"/>
      <c r="AI805" s="384"/>
      <c r="AJ805" s="384"/>
      <c r="AK805" s="384"/>
      <c r="AL805" s="384"/>
      <c r="AM805" s="384"/>
      <c r="AN805" s="384"/>
      <c r="AO805" s="384"/>
      <c r="AP805" s="384"/>
      <c r="AQ805" s="384"/>
      <c r="AR805" s="384"/>
      <c r="AS805" s="384"/>
      <c r="AT805" s="385"/>
      <c r="AU805" s="486">
        <f>SUM(AU795:AX804)</f>
        <v>0</v>
      </c>
      <c r="AV805" s="487"/>
      <c r="AW805" s="487"/>
      <c r="AX805" s="489"/>
    </row>
    <row r="806" spans="1:50" ht="24.75" customHeight="1" x14ac:dyDescent="0.15">
      <c r="A806" s="90"/>
      <c r="B806" s="91"/>
      <c r="C806" s="91"/>
      <c r="D806" s="91"/>
      <c r="E806" s="91"/>
      <c r="F806" s="92"/>
      <c r="G806" s="490" t="s">
        <v>281</v>
      </c>
      <c r="H806" s="491"/>
      <c r="I806" s="491"/>
      <c r="J806" s="491"/>
      <c r="K806" s="491"/>
      <c r="L806" s="491"/>
      <c r="M806" s="491"/>
      <c r="N806" s="491"/>
      <c r="O806" s="491"/>
      <c r="P806" s="491"/>
      <c r="Q806" s="491"/>
      <c r="R806" s="491"/>
      <c r="S806" s="491"/>
      <c r="T806" s="491"/>
      <c r="U806" s="491"/>
      <c r="V806" s="491"/>
      <c r="W806" s="491"/>
      <c r="X806" s="491"/>
      <c r="Y806" s="491"/>
      <c r="Z806" s="491"/>
      <c r="AA806" s="491"/>
      <c r="AB806" s="492"/>
      <c r="AC806" s="490" t="s">
        <v>247</v>
      </c>
      <c r="AD806" s="491"/>
      <c r="AE806" s="491"/>
      <c r="AF806" s="491"/>
      <c r="AG806" s="491"/>
      <c r="AH806" s="491"/>
      <c r="AI806" s="491"/>
      <c r="AJ806" s="491"/>
      <c r="AK806" s="491"/>
      <c r="AL806" s="491"/>
      <c r="AM806" s="491"/>
      <c r="AN806" s="491"/>
      <c r="AO806" s="491"/>
      <c r="AP806" s="491"/>
      <c r="AQ806" s="491"/>
      <c r="AR806" s="491"/>
      <c r="AS806" s="491"/>
      <c r="AT806" s="491"/>
      <c r="AU806" s="491"/>
      <c r="AV806" s="491"/>
      <c r="AW806" s="491"/>
      <c r="AX806" s="493"/>
    </row>
    <row r="807" spans="1:50" ht="24.75" customHeight="1" x14ac:dyDescent="0.15">
      <c r="A807" s="90"/>
      <c r="B807" s="91"/>
      <c r="C807" s="91"/>
      <c r="D807" s="91"/>
      <c r="E807" s="91"/>
      <c r="F807" s="92"/>
      <c r="G807" s="494" t="s">
        <v>57</v>
      </c>
      <c r="H807" s="293"/>
      <c r="I807" s="293"/>
      <c r="J807" s="293"/>
      <c r="K807" s="293"/>
      <c r="L807" s="495" t="s">
        <v>58</v>
      </c>
      <c r="M807" s="293"/>
      <c r="N807" s="293"/>
      <c r="O807" s="293"/>
      <c r="P807" s="293"/>
      <c r="Q807" s="293"/>
      <c r="R807" s="293"/>
      <c r="S807" s="293"/>
      <c r="T807" s="293"/>
      <c r="U807" s="293"/>
      <c r="V807" s="293"/>
      <c r="W807" s="293"/>
      <c r="X807" s="496"/>
      <c r="Y807" s="497" t="s">
        <v>61</v>
      </c>
      <c r="Z807" s="498"/>
      <c r="AA807" s="498"/>
      <c r="AB807" s="499"/>
      <c r="AC807" s="494" t="s">
        <v>57</v>
      </c>
      <c r="AD807" s="293"/>
      <c r="AE807" s="293"/>
      <c r="AF807" s="293"/>
      <c r="AG807" s="293"/>
      <c r="AH807" s="495" t="s">
        <v>58</v>
      </c>
      <c r="AI807" s="293"/>
      <c r="AJ807" s="293"/>
      <c r="AK807" s="293"/>
      <c r="AL807" s="293"/>
      <c r="AM807" s="293"/>
      <c r="AN807" s="293"/>
      <c r="AO807" s="293"/>
      <c r="AP807" s="293"/>
      <c r="AQ807" s="293"/>
      <c r="AR807" s="293"/>
      <c r="AS807" s="293"/>
      <c r="AT807" s="496"/>
      <c r="AU807" s="497" t="s">
        <v>61</v>
      </c>
      <c r="AV807" s="498"/>
      <c r="AW807" s="498"/>
      <c r="AX807" s="500"/>
    </row>
    <row r="808" spans="1:50" ht="24.75" customHeight="1" x14ac:dyDescent="0.15">
      <c r="A808" s="90"/>
      <c r="B808" s="91"/>
      <c r="C808" s="91"/>
      <c r="D808" s="91"/>
      <c r="E808" s="91"/>
      <c r="F808" s="92"/>
      <c r="G808" s="501"/>
      <c r="H808" s="502"/>
      <c r="I808" s="502"/>
      <c r="J808" s="502"/>
      <c r="K808" s="503"/>
      <c r="L808" s="504"/>
      <c r="M808" s="505"/>
      <c r="N808" s="505"/>
      <c r="O808" s="505"/>
      <c r="P808" s="505"/>
      <c r="Q808" s="505"/>
      <c r="R808" s="505"/>
      <c r="S808" s="505"/>
      <c r="T808" s="505"/>
      <c r="U808" s="505"/>
      <c r="V808" s="505"/>
      <c r="W808" s="505"/>
      <c r="X808" s="506"/>
      <c r="Y808" s="507"/>
      <c r="Z808" s="508"/>
      <c r="AA808" s="508"/>
      <c r="AB808" s="509"/>
      <c r="AC808" s="501"/>
      <c r="AD808" s="502"/>
      <c r="AE808" s="502"/>
      <c r="AF808" s="502"/>
      <c r="AG808" s="503"/>
      <c r="AH808" s="504"/>
      <c r="AI808" s="505"/>
      <c r="AJ808" s="505"/>
      <c r="AK808" s="505"/>
      <c r="AL808" s="505"/>
      <c r="AM808" s="505"/>
      <c r="AN808" s="505"/>
      <c r="AO808" s="505"/>
      <c r="AP808" s="505"/>
      <c r="AQ808" s="505"/>
      <c r="AR808" s="505"/>
      <c r="AS808" s="505"/>
      <c r="AT808" s="506"/>
      <c r="AU808" s="507"/>
      <c r="AV808" s="508"/>
      <c r="AW808" s="508"/>
      <c r="AX808" s="510"/>
    </row>
    <row r="809" spans="1:50" ht="24.75" customHeight="1" x14ac:dyDescent="0.15">
      <c r="A809" s="90"/>
      <c r="B809" s="91"/>
      <c r="C809" s="91"/>
      <c r="D809" s="91"/>
      <c r="E809" s="91"/>
      <c r="F809" s="92"/>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row>
    <row r="810" spans="1:50" ht="24.75" customHeight="1" x14ac:dyDescent="0.15">
      <c r="A810" s="90"/>
      <c r="B810" s="91"/>
      <c r="C810" s="91"/>
      <c r="D810" s="91"/>
      <c r="E810" s="91"/>
      <c r="F810" s="92"/>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row>
    <row r="811" spans="1:50" ht="24.75" customHeight="1" x14ac:dyDescent="0.15">
      <c r="A811" s="90"/>
      <c r="B811" s="91"/>
      <c r="C811" s="91"/>
      <c r="D811" s="91"/>
      <c r="E811" s="91"/>
      <c r="F811" s="92"/>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row>
    <row r="812" spans="1:50" ht="24.75" customHeight="1" x14ac:dyDescent="0.15">
      <c r="A812" s="90"/>
      <c r="B812" s="91"/>
      <c r="C812" s="91"/>
      <c r="D812" s="91"/>
      <c r="E812" s="91"/>
      <c r="F812" s="92"/>
      <c r="G812" s="473"/>
      <c r="H812" s="474"/>
      <c r="I812" s="474"/>
      <c r="J812" s="474"/>
      <c r="K812" s="475"/>
      <c r="L812" s="476"/>
      <c r="M812" s="477"/>
      <c r="N812" s="477"/>
      <c r="O812" s="477"/>
      <c r="P812" s="477"/>
      <c r="Q812" s="477"/>
      <c r="R812" s="477"/>
      <c r="S812" s="477"/>
      <c r="T812" s="477"/>
      <c r="U812" s="477"/>
      <c r="V812" s="477"/>
      <c r="W812" s="477"/>
      <c r="X812" s="478"/>
      <c r="Y812" s="479"/>
      <c r="Z812" s="480"/>
      <c r="AA812" s="480"/>
      <c r="AB812" s="481"/>
      <c r="AC812" s="473"/>
      <c r="AD812" s="474"/>
      <c r="AE812" s="474"/>
      <c r="AF812" s="474"/>
      <c r="AG812" s="475"/>
      <c r="AH812" s="476"/>
      <c r="AI812" s="477"/>
      <c r="AJ812" s="477"/>
      <c r="AK812" s="477"/>
      <c r="AL812" s="477"/>
      <c r="AM812" s="477"/>
      <c r="AN812" s="477"/>
      <c r="AO812" s="477"/>
      <c r="AP812" s="477"/>
      <c r="AQ812" s="477"/>
      <c r="AR812" s="477"/>
      <c r="AS812" s="477"/>
      <c r="AT812" s="478"/>
      <c r="AU812" s="479"/>
      <c r="AV812" s="480"/>
      <c r="AW812" s="480"/>
      <c r="AX812" s="482"/>
    </row>
    <row r="813" spans="1:50" ht="24.75" customHeight="1" x14ac:dyDescent="0.15">
      <c r="A813" s="90"/>
      <c r="B813" s="91"/>
      <c r="C813" s="91"/>
      <c r="D813" s="91"/>
      <c r="E813" s="91"/>
      <c r="F813" s="92"/>
      <c r="G813" s="473"/>
      <c r="H813" s="474"/>
      <c r="I813" s="474"/>
      <c r="J813" s="474"/>
      <c r="K813" s="475"/>
      <c r="L813" s="476"/>
      <c r="M813" s="477"/>
      <c r="N813" s="477"/>
      <c r="O813" s="477"/>
      <c r="P813" s="477"/>
      <c r="Q813" s="477"/>
      <c r="R813" s="477"/>
      <c r="S813" s="477"/>
      <c r="T813" s="477"/>
      <c r="U813" s="477"/>
      <c r="V813" s="477"/>
      <c r="W813" s="477"/>
      <c r="X813" s="478"/>
      <c r="Y813" s="479"/>
      <c r="Z813" s="480"/>
      <c r="AA813" s="480"/>
      <c r="AB813" s="481"/>
      <c r="AC813" s="473"/>
      <c r="AD813" s="474"/>
      <c r="AE813" s="474"/>
      <c r="AF813" s="474"/>
      <c r="AG813" s="475"/>
      <c r="AH813" s="476"/>
      <c r="AI813" s="477"/>
      <c r="AJ813" s="477"/>
      <c r="AK813" s="477"/>
      <c r="AL813" s="477"/>
      <c r="AM813" s="477"/>
      <c r="AN813" s="477"/>
      <c r="AO813" s="477"/>
      <c r="AP813" s="477"/>
      <c r="AQ813" s="477"/>
      <c r="AR813" s="477"/>
      <c r="AS813" s="477"/>
      <c r="AT813" s="478"/>
      <c r="AU813" s="479"/>
      <c r="AV813" s="480"/>
      <c r="AW813" s="480"/>
      <c r="AX813" s="482"/>
    </row>
    <row r="814" spans="1:50" ht="24.75" customHeight="1" x14ac:dyDescent="0.15">
      <c r="A814" s="90"/>
      <c r="B814" s="91"/>
      <c r="C814" s="91"/>
      <c r="D814" s="91"/>
      <c r="E814" s="91"/>
      <c r="F814" s="92"/>
      <c r="G814" s="473"/>
      <c r="H814" s="474"/>
      <c r="I814" s="474"/>
      <c r="J814" s="474"/>
      <c r="K814" s="475"/>
      <c r="L814" s="476"/>
      <c r="M814" s="477"/>
      <c r="N814" s="477"/>
      <c r="O814" s="477"/>
      <c r="P814" s="477"/>
      <c r="Q814" s="477"/>
      <c r="R814" s="477"/>
      <c r="S814" s="477"/>
      <c r="T814" s="477"/>
      <c r="U814" s="477"/>
      <c r="V814" s="477"/>
      <c r="W814" s="477"/>
      <c r="X814" s="478"/>
      <c r="Y814" s="479"/>
      <c r="Z814" s="480"/>
      <c r="AA814" s="480"/>
      <c r="AB814" s="481"/>
      <c r="AC814" s="473"/>
      <c r="AD814" s="474"/>
      <c r="AE814" s="474"/>
      <c r="AF814" s="474"/>
      <c r="AG814" s="475"/>
      <c r="AH814" s="476"/>
      <c r="AI814" s="477"/>
      <c r="AJ814" s="477"/>
      <c r="AK814" s="477"/>
      <c r="AL814" s="477"/>
      <c r="AM814" s="477"/>
      <c r="AN814" s="477"/>
      <c r="AO814" s="477"/>
      <c r="AP814" s="477"/>
      <c r="AQ814" s="477"/>
      <c r="AR814" s="477"/>
      <c r="AS814" s="477"/>
      <c r="AT814" s="478"/>
      <c r="AU814" s="479"/>
      <c r="AV814" s="480"/>
      <c r="AW814" s="480"/>
      <c r="AX814" s="482"/>
    </row>
    <row r="815" spans="1:50" ht="24.75" customHeight="1" x14ac:dyDescent="0.15">
      <c r="A815" s="90"/>
      <c r="B815" s="91"/>
      <c r="C815" s="91"/>
      <c r="D815" s="91"/>
      <c r="E815" s="91"/>
      <c r="F815" s="92"/>
      <c r="G815" s="473"/>
      <c r="H815" s="474"/>
      <c r="I815" s="474"/>
      <c r="J815" s="474"/>
      <c r="K815" s="475"/>
      <c r="L815" s="476"/>
      <c r="M815" s="477"/>
      <c r="N815" s="477"/>
      <c r="O815" s="477"/>
      <c r="P815" s="477"/>
      <c r="Q815" s="477"/>
      <c r="R815" s="477"/>
      <c r="S815" s="477"/>
      <c r="T815" s="477"/>
      <c r="U815" s="477"/>
      <c r="V815" s="477"/>
      <c r="W815" s="477"/>
      <c r="X815" s="478"/>
      <c r="Y815" s="479"/>
      <c r="Z815" s="480"/>
      <c r="AA815" s="480"/>
      <c r="AB815" s="481"/>
      <c r="AC815" s="473"/>
      <c r="AD815" s="474"/>
      <c r="AE815" s="474"/>
      <c r="AF815" s="474"/>
      <c r="AG815" s="475"/>
      <c r="AH815" s="476"/>
      <c r="AI815" s="477"/>
      <c r="AJ815" s="477"/>
      <c r="AK815" s="477"/>
      <c r="AL815" s="477"/>
      <c r="AM815" s="477"/>
      <c r="AN815" s="477"/>
      <c r="AO815" s="477"/>
      <c r="AP815" s="477"/>
      <c r="AQ815" s="477"/>
      <c r="AR815" s="477"/>
      <c r="AS815" s="477"/>
      <c r="AT815" s="478"/>
      <c r="AU815" s="479"/>
      <c r="AV815" s="480"/>
      <c r="AW815" s="480"/>
      <c r="AX815" s="482"/>
    </row>
    <row r="816" spans="1:50" ht="24.75" customHeight="1" x14ac:dyDescent="0.15">
      <c r="A816" s="90"/>
      <c r="B816" s="91"/>
      <c r="C816" s="91"/>
      <c r="D816" s="91"/>
      <c r="E816" s="91"/>
      <c r="F816" s="92"/>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row>
    <row r="817" spans="1:50" ht="24.75" customHeight="1" x14ac:dyDescent="0.15">
      <c r="A817" s="90"/>
      <c r="B817" s="91"/>
      <c r="C817" s="91"/>
      <c r="D817" s="91"/>
      <c r="E817" s="91"/>
      <c r="F817" s="92"/>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row>
    <row r="818" spans="1:50" ht="24.75" customHeight="1" x14ac:dyDescent="0.15">
      <c r="A818" s="90"/>
      <c r="B818" s="91"/>
      <c r="C818" s="91"/>
      <c r="D818" s="91"/>
      <c r="E818" s="91"/>
      <c r="F818" s="92"/>
      <c r="G818" s="483" t="s">
        <v>65</v>
      </c>
      <c r="H818" s="484"/>
      <c r="I818" s="484"/>
      <c r="J818" s="484"/>
      <c r="K818" s="484"/>
      <c r="L818" s="485"/>
      <c r="M818" s="384"/>
      <c r="N818" s="384"/>
      <c r="O818" s="384"/>
      <c r="P818" s="384"/>
      <c r="Q818" s="384"/>
      <c r="R818" s="384"/>
      <c r="S818" s="384"/>
      <c r="T818" s="384"/>
      <c r="U818" s="384"/>
      <c r="V818" s="384"/>
      <c r="W818" s="384"/>
      <c r="X818" s="385"/>
      <c r="Y818" s="486">
        <f>SUM(Y808:AB817)</f>
        <v>0</v>
      </c>
      <c r="Z818" s="487"/>
      <c r="AA818" s="487"/>
      <c r="AB818" s="488"/>
      <c r="AC818" s="483" t="s">
        <v>65</v>
      </c>
      <c r="AD818" s="484"/>
      <c r="AE818" s="484"/>
      <c r="AF818" s="484"/>
      <c r="AG818" s="484"/>
      <c r="AH818" s="485"/>
      <c r="AI818" s="384"/>
      <c r="AJ818" s="384"/>
      <c r="AK818" s="384"/>
      <c r="AL818" s="384"/>
      <c r="AM818" s="384"/>
      <c r="AN818" s="384"/>
      <c r="AO818" s="384"/>
      <c r="AP818" s="384"/>
      <c r="AQ818" s="384"/>
      <c r="AR818" s="384"/>
      <c r="AS818" s="384"/>
      <c r="AT818" s="385"/>
      <c r="AU818" s="486">
        <f>SUM(AU808:AX817)</f>
        <v>0</v>
      </c>
      <c r="AV818" s="487"/>
      <c r="AW818" s="487"/>
      <c r="AX818" s="489"/>
    </row>
    <row r="819" spans="1:50" ht="24.75" customHeight="1" x14ac:dyDescent="0.15">
      <c r="A819" s="90"/>
      <c r="B819" s="91"/>
      <c r="C819" s="91"/>
      <c r="D819" s="91"/>
      <c r="E819" s="91"/>
      <c r="F819" s="92"/>
      <c r="G819" s="490" t="s">
        <v>368</v>
      </c>
      <c r="H819" s="491"/>
      <c r="I819" s="491"/>
      <c r="J819" s="491"/>
      <c r="K819" s="491"/>
      <c r="L819" s="491"/>
      <c r="M819" s="491"/>
      <c r="N819" s="491"/>
      <c r="O819" s="491"/>
      <c r="P819" s="491"/>
      <c r="Q819" s="491"/>
      <c r="R819" s="491"/>
      <c r="S819" s="491"/>
      <c r="T819" s="491"/>
      <c r="U819" s="491"/>
      <c r="V819" s="491"/>
      <c r="W819" s="491"/>
      <c r="X819" s="491"/>
      <c r="Y819" s="491"/>
      <c r="Z819" s="491"/>
      <c r="AA819" s="491"/>
      <c r="AB819" s="492"/>
      <c r="AC819" s="490" t="s">
        <v>273</v>
      </c>
      <c r="AD819" s="491"/>
      <c r="AE819" s="491"/>
      <c r="AF819" s="491"/>
      <c r="AG819" s="491"/>
      <c r="AH819" s="491"/>
      <c r="AI819" s="491"/>
      <c r="AJ819" s="491"/>
      <c r="AK819" s="491"/>
      <c r="AL819" s="491"/>
      <c r="AM819" s="491"/>
      <c r="AN819" s="491"/>
      <c r="AO819" s="491"/>
      <c r="AP819" s="491"/>
      <c r="AQ819" s="491"/>
      <c r="AR819" s="491"/>
      <c r="AS819" s="491"/>
      <c r="AT819" s="491"/>
      <c r="AU819" s="491"/>
      <c r="AV819" s="491"/>
      <c r="AW819" s="491"/>
      <c r="AX819" s="493"/>
    </row>
    <row r="820" spans="1:50" ht="24.75" customHeight="1" x14ac:dyDescent="0.15">
      <c r="A820" s="90"/>
      <c r="B820" s="91"/>
      <c r="C820" s="91"/>
      <c r="D820" s="91"/>
      <c r="E820" s="91"/>
      <c r="F820" s="92"/>
      <c r="G820" s="494" t="s">
        <v>57</v>
      </c>
      <c r="H820" s="293"/>
      <c r="I820" s="293"/>
      <c r="J820" s="293"/>
      <c r="K820" s="293"/>
      <c r="L820" s="495" t="s">
        <v>58</v>
      </c>
      <c r="M820" s="293"/>
      <c r="N820" s="293"/>
      <c r="O820" s="293"/>
      <c r="P820" s="293"/>
      <c r="Q820" s="293"/>
      <c r="R820" s="293"/>
      <c r="S820" s="293"/>
      <c r="T820" s="293"/>
      <c r="U820" s="293"/>
      <c r="V820" s="293"/>
      <c r="W820" s="293"/>
      <c r="X820" s="496"/>
      <c r="Y820" s="497" t="s">
        <v>61</v>
      </c>
      <c r="Z820" s="498"/>
      <c r="AA820" s="498"/>
      <c r="AB820" s="499"/>
      <c r="AC820" s="494" t="s">
        <v>57</v>
      </c>
      <c r="AD820" s="293"/>
      <c r="AE820" s="293"/>
      <c r="AF820" s="293"/>
      <c r="AG820" s="293"/>
      <c r="AH820" s="495" t="s">
        <v>58</v>
      </c>
      <c r="AI820" s="293"/>
      <c r="AJ820" s="293"/>
      <c r="AK820" s="293"/>
      <c r="AL820" s="293"/>
      <c r="AM820" s="293"/>
      <c r="AN820" s="293"/>
      <c r="AO820" s="293"/>
      <c r="AP820" s="293"/>
      <c r="AQ820" s="293"/>
      <c r="AR820" s="293"/>
      <c r="AS820" s="293"/>
      <c r="AT820" s="496"/>
      <c r="AU820" s="497" t="s">
        <v>61</v>
      </c>
      <c r="AV820" s="498"/>
      <c r="AW820" s="498"/>
      <c r="AX820" s="500"/>
    </row>
    <row r="821" spans="1:50" s="1" customFormat="1" ht="24.75" customHeight="1" x14ac:dyDescent="0.15">
      <c r="A821" s="90"/>
      <c r="B821" s="91"/>
      <c r="C821" s="91"/>
      <c r="D821" s="91"/>
      <c r="E821" s="91"/>
      <c r="F821" s="92"/>
      <c r="G821" s="501"/>
      <c r="H821" s="502"/>
      <c r="I821" s="502"/>
      <c r="J821" s="502"/>
      <c r="K821" s="503"/>
      <c r="L821" s="504"/>
      <c r="M821" s="505"/>
      <c r="N821" s="505"/>
      <c r="O821" s="505"/>
      <c r="P821" s="505"/>
      <c r="Q821" s="505"/>
      <c r="R821" s="505"/>
      <c r="S821" s="505"/>
      <c r="T821" s="505"/>
      <c r="U821" s="505"/>
      <c r="V821" s="505"/>
      <c r="W821" s="505"/>
      <c r="X821" s="506"/>
      <c r="Y821" s="507"/>
      <c r="Z821" s="508"/>
      <c r="AA821" s="508"/>
      <c r="AB821" s="509"/>
      <c r="AC821" s="501"/>
      <c r="AD821" s="502"/>
      <c r="AE821" s="502"/>
      <c r="AF821" s="502"/>
      <c r="AG821" s="503"/>
      <c r="AH821" s="504"/>
      <c r="AI821" s="505"/>
      <c r="AJ821" s="505"/>
      <c r="AK821" s="505"/>
      <c r="AL821" s="505"/>
      <c r="AM821" s="505"/>
      <c r="AN821" s="505"/>
      <c r="AO821" s="505"/>
      <c r="AP821" s="505"/>
      <c r="AQ821" s="505"/>
      <c r="AR821" s="505"/>
      <c r="AS821" s="505"/>
      <c r="AT821" s="506"/>
      <c r="AU821" s="507"/>
      <c r="AV821" s="508"/>
      <c r="AW821" s="508"/>
      <c r="AX821" s="510"/>
    </row>
    <row r="822" spans="1:50" ht="24.75" customHeight="1" x14ac:dyDescent="0.15">
      <c r="A822" s="90"/>
      <c r="B822" s="91"/>
      <c r="C822" s="91"/>
      <c r="D822" s="91"/>
      <c r="E822" s="91"/>
      <c r="F822" s="92"/>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row>
    <row r="823" spans="1:50" ht="24.75" customHeight="1" x14ac:dyDescent="0.15">
      <c r="A823" s="90"/>
      <c r="B823" s="91"/>
      <c r="C823" s="91"/>
      <c r="D823" s="91"/>
      <c r="E823" s="91"/>
      <c r="F823" s="92"/>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row>
    <row r="824" spans="1:50" ht="24.75" customHeight="1" x14ac:dyDescent="0.15">
      <c r="A824" s="90"/>
      <c r="B824" s="91"/>
      <c r="C824" s="91"/>
      <c r="D824" s="91"/>
      <c r="E824" s="91"/>
      <c r="F824" s="92"/>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row>
    <row r="825" spans="1:50" ht="24.75" customHeight="1" x14ac:dyDescent="0.15">
      <c r="A825" s="90"/>
      <c r="B825" s="91"/>
      <c r="C825" s="91"/>
      <c r="D825" s="91"/>
      <c r="E825" s="91"/>
      <c r="F825" s="92"/>
      <c r="G825" s="473"/>
      <c r="H825" s="474"/>
      <c r="I825" s="474"/>
      <c r="J825" s="474"/>
      <c r="K825" s="475"/>
      <c r="L825" s="476"/>
      <c r="M825" s="477"/>
      <c r="N825" s="477"/>
      <c r="O825" s="477"/>
      <c r="P825" s="477"/>
      <c r="Q825" s="477"/>
      <c r="R825" s="477"/>
      <c r="S825" s="477"/>
      <c r="T825" s="477"/>
      <c r="U825" s="477"/>
      <c r="V825" s="477"/>
      <c r="W825" s="477"/>
      <c r="X825" s="478"/>
      <c r="Y825" s="479"/>
      <c r="Z825" s="480"/>
      <c r="AA825" s="480"/>
      <c r="AB825" s="481"/>
      <c r="AC825" s="473"/>
      <c r="AD825" s="474"/>
      <c r="AE825" s="474"/>
      <c r="AF825" s="474"/>
      <c r="AG825" s="475"/>
      <c r="AH825" s="476"/>
      <c r="AI825" s="477"/>
      <c r="AJ825" s="477"/>
      <c r="AK825" s="477"/>
      <c r="AL825" s="477"/>
      <c r="AM825" s="477"/>
      <c r="AN825" s="477"/>
      <c r="AO825" s="477"/>
      <c r="AP825" s="477"/>
      <c r="AQ825" s="477"/>
      <c r="AR825" s="477"/>
      <c r="AS825" s="477"/>
      <c r="AT825" s="478"/>
      <c r="AU825" s="479"/>
      <c r="AV825" s="480"/>
      <c r="AW825" s="480"/>
      <c r="AX825" s="482"/>
    </row>
    <row r="826" spans="1:50" ht="24.75" customHeight="1" x14ac:dyDescent="0.15">
      <c r="A826" s="90"/>
      <c r="B826" s="91"/>
      <c r="C826" s="91"/>
      <c r="D826" s="91"/>
      <c r="E826" s="91"/>
      <c r="F826" s="92"/>
      <c r="G826" s="473"/>
      <c r="H826" s="474"/>
      <c r="I826" s="474"/>
      <c r="J826" s="474"/>
      <c r="K826" s="475"/>
      <c r="L826" s="476"/>
      <c r="M826" s="477"/>
      <c r="N826" s="477"/>
      <c r="O826" s="477"/>
      <c r="P826" s="477"/>
      <c r="Q826" s="477"/>
      <c r="R826" s="477"/>
      <c r="S826" s="477"/>
      <c r="T826" s="477"/>
      <c r="U826" s="477"/>
      <c r="V826" s="477"/>
      <c r="W826" s="477"/>
      <c r="X826" s="478"/>
      <c r="Y826" s="479"/>
      <c r="Z826" s="480"/>
      <c r="AA826" s="480"/>
      <c r="AB826" s="481"/>
      <c r="AC826" s="473"/>
      <c r="AD826" s="474"/>
      <c r="AE826" s="474"/>
      <c r="AF826" s="474"/>
      <c r="AG826" s="475"/>
      <c r="AH826" s="476"/>
      <c r="AI826" s="477"/>
      <c r="AJ826" s="477"/>
      <c r="AK826" s="477"/>
      <c r="AL826" s="477"/>
      <c r="AM826" s="477"/>
      <c r="AN826" s="477"/>
      <c r="AO826" s="477"/>
      <c r="AP826" s="477"/>
      <c r="AQ826" s="477"/>
      <c r="AR826" s="477"/>
      <c r="AS826" s="477"/>
      <c r="AT826" s="478"/>
      <c r="AU826" s="479"/>
      <c r="AV826" s="480"/>
      <c r="AW826" s="480"/>
      <c r="AX826" s="482"/>
    </row>
    <row r="827" spans="1:50" ht="24.75" customHeight="1" x14ac:dyDescent="0.15">
      <c r="A827" s="90"/>
      <c r="B827" s="91"/>
      <c r="C827" s="91"/>
      <c r="D827" s="91"/>
      <c r="E827" s="91"/>
      <c r="F827" s="92"/>
      <c r="G827" s="473"/>
      <c r="H827" s="474"/>
      <c r="I827" s="474"/>
      <c r="J827" s="474"/>
      <c r="K827" s="475"/>
      <c r="L827" s="476"/>
      <c r="M827" s="477"/>
      <c r="N827" s="477"/>
      <c r="O827" s="477"/>
      <c r="P827" s="477"/>
      <c r="Q827" s="477"/>
      <c r="R827" s="477"/>
      <c r="S827" s="477"/>
      <c r="T827" s="477"/>
      <c r="U827" s="477"/>
      <c r="V827" s="477"/>
      <c r="W827" s="477"/>
      <c r="X827" s="478"/>
      <c r="Y827" s="479"/>
      <c r="Z827" s="480"/>
      <c r="AA827" s="480"/>
      <c r="AB827" s="481"/>
      <c r="AC827" s="473"/>
      <c r="AD827" s="474"/>
      <c r="AE827" s="474"/>
      <c r="AF827" s="474"/>
      <c r="AG827" s="475"/>
      <c r="AH827" s="476"/>
      <c r="AI827" s="477"/>
      <c r="AJ827" s="477"/>
      <c r="AK827" s="477"/>
      <c r="AL827" s="477"/>
      <c r="AM827" s="477"/>
      <c r="AN827" s="477"/>
      <c r="AO827" s="477"/>
      <c r="AP827" s="477"/>
      <c r="AQ827" s="477"/>
      <c r="AR827" s="477"/>
      <c r="AS827" s="477"/>
      <c r="AT827" s="478"/>
      <c r="AU827" s="479"/>
      <c r="AV827" s="480"/>
      <c r="AW827" s="480"/>
      <c r="AX827" s="482"/>
    </row>
    <row r="828" spans="1:50" ht="24.75" customHeight="1" x14ac:dyDescent="0.15">
      <c r="A828" s="90"/>
      <c r="B828" s="91"/>
      <c r="C828" s="91"/>
      <c r="D828" s="91"/>
      <c r="E828" s="91"/>
      <c r="F828" s="92"/>
      <c r="G828" s="473"/>
      <c r="H828" s="474"/>
      <c r="I828" s="474"/>
      <c r="J828" s="474"/>
      <c r="K828" s="475"/>
      <c r="L828" s="476"/>
      <c r="M828" s="477"/>
      <c r="N828" s="477"/>
      <c r="O828" s="477"/>
      <c r="P828" s="477"/>
      <c r="Q828" s="477"/>
      <c r="R828" s="477"/>
      <c r="S828" s="477"/>
      <c r="T828" s="477"/>
      <c r="U828" s="477"/>
      <c r="V828" s="477"/>
      <c r="W828" s="477"/>
      <c r="X828" s="478"/>
      <c r="Y828" s="479"/>
      <c r="Z828" s="480"/>
      <c r="AA828" s="480"/>
      <c r="AB828" s="481"/>
      <c r="AC828" s="473"/>
      <c r="AD828" s="474"/>
      <c r="AE828" s="474"/>
      <c r="AF828" s="474"/>
      <c r="AG828" s="475"/>
      <c r="AH828" s="476"/>
      <c r="AI828" s="477"/>
      <c r="AJ828" s="477"/>
      <c r="AK828" s="477"/>
      <c r="AL828" s="477"/>
      <c r="AM828" s="477"/>
      <c r="AN828" s="477"/>
      <c r="AO828" s="477"/>
      <c r="AP828" s="477"/>
      <c r="AQ828" s="477"/>
      <c r="AR828" s="477"/>
      <c r="AS828" s="477"/>
      <c r="AT828" s="478"/>
      <c r="AU828" s="479"/>
      <c r="AV828" s="480"/>
      <c r="AW828" s="480"/>
      <c r="AX828" s="482"/>
    </row>
    <row r="829" spans="1:50" ht="24.75" customHeight="1" x14ac:dyDescent="0.15">
      <c r="A829" s="90"/>
      <c r="B829" s="91"/>
      <c r="C829" s="91"/>
      <c r="D829" s="91"/>
      <c r="E829" s="91"/>
      <c r="F829" s="92"/>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row>
    <row r="830" spans="1:50" ht="24.75" customHeight="1" x14ac:dyDescent="0.15">
      <c r="A830" s="90"/>
      <c r="B830" s="91"/>
      <c r="C830" s="91"/>
      <c r="D830" s="91"/>
      <c r="E830" s="91"/>
      <c r="F830" s="92"/>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row>
    <row r="831" spans="1:50" ht="24.75" customHeight="1" x14ac:dyDescent="0.15">
      <c r="A831" s="90"/>
      <c r="B831" s="91"/>
      <c r="C831" s="91"/>
      <c r="D831" s="91"/>
      <c r="E831" s="91"/>
      <c r="F831" s="92"/>
      <c r="G831" s="483" t="s">
        <v>65</v>
      </c>
      <c r="H831" s="484"/>
      <c r="I831" s="484"/>
      <c r="J831" s="484"/>
      <c r="K831" s="484"/>
      <c r="L831" s="485"/>
      <c r="M831" s="384"/>
      <c r="N831" s="384"/>
      <c r="O831" s="384"/>
      <c r="P831" s="384"/>
      <c r="Q831" s="384"/>
      <c r="R831" s="384"/>
      <c r="S831" s="384"/>
      <c r="T831" s="384"/>
      <c r="U831" s="384"/>
      <c r="V831" s="384"/>
      <c r="W831" s="384"/>
      <c r="X831" s="385"/>
      <c r="Y831" s="486">
        <f>SUM(Y821:AB830)</f>
        <v>0</v>
      </c>
      <c r="Z831" s="487"/>
      <c r="AA831" s="487"/>
      <c r="AB831" s="488"/>
      <c r="AC831" s="483" t="s">
        <v>65</v>
      </c>
      <c r="AD831" s="484"/>
      <c r="AE831" s="484"/>
      <c r="AF831" s="484"/>
      <c r="AG831" s="484"/>
      <c r="AH831" s="485"/>
      <c r="AI831" s="384"/>
      <c r="AJ831" s="384"/>
      <c r="AK831" s="384"/>
      <c r="AL831" s="384"/>
      <c r="AM831" s="384"/>
      <c r="AN831" s="384"/>
      <c r="AO831" s="384"/>
      <c r="AP831" s="384"/>
      <c r="AQ831" s="384"/>
      <c r="AR831" s="384"/>
      <c r="AS831" s="384"/>
      <c r="AT831" s="385"/>
      <c r="AU831" s="486">
        <f>SUM(AU821:AX830)</f>
        <v>0</v>
      </c>
      <c r="AV831" s="487"/>
      <c r="AW831" s="487"/>
      <c r="AX831" s="489"/>
    </row>
    <row r="832" spans="1:50" ht="24.75" customHeight="1" x14ac:dyDescent="0.15">
      <c r="A832" s="468" t="s">
        <v>234</v>
      </c>
      <c r="B832" s="469"/>
      <c r="C832" s="469"/>
      <c r="D832" s="469"/>
      <c r="E832" s="469"/>
      <c r="F832" s="469"/>
      <c r="G832" s="469"/>
      <c r="H832" s="469"/>
      <c r="I832" s="469"/>
      <c r="J832" s="469"/>
      <c r="K832" s="469"/>
      <c r="L832" s="469"/>
      <c r="M832" s="469"/>
      <c r="N832" s="469"/>
      <c r="O832" s="469"/>
      <c r="P832" s="469"/>
      <c r="Q832" s="469"/>
      <c r="R832" s="469"/>
      <c r="S832" s="469"/>
      <c r="T832" s="469"/>
      <c r="U832" s="469"/>
      <c r="V832" s="469"/>
      <c r="W832" s="469"/>
      <c r="X832" s="469"/>
      <c r="Y832" s="469"/>
      <c r="Z832" s="469"/>
      <c r="AA832" s="469"/>
      <c r="AB832" s="469"/>
      <c r="AC832" s="469"/>
      <c r="AD832" s="469"/>
      <c r="AE832" s="469"/>
      <c r="AF832" s="469"/>
      <c r="AG832" s="469"/>
      <c r="AH832" s="469"/>
      <c r="AI832" s="469"/>
      <c r="AJ832" s="469"/>
      <c r="AK832" s="470"/>
      <c r="AL832" s="471" t="s">
        <v>433</v>
      </c>
      <c r="AM832" s="472"/>
      <c r="AN832" s="472"/>
      <c r="AO832" s="38" t="s">
        <v>262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6"/>
      <c r="B837" s="466"/>
      <c r="C837" s="466" t="s">
        <v>76</v>
      </c>
      <c r="D837" s="466"/>
      <c r="E837" s="466"/>
      <c r="F837" s="466"/>
      <c r="G837" s="466"/>
      <c r="H837" s="466"/>
      <c r="I837" s="466"/>
      <c r="J837" s="244" t="s">
        <v>80</v>
      </c>
      <c r="K837" s="467"/>
      <c r="L837" s="467"/>
      <c r="M837" s="467"/>
      <c r="N837" s="467"/>
      <c r="O837" s="467"/>
      <c r="P837" s="466" t="s">
        <v>21</v>
      </c>
      <c r="Q837" s="466"/>
      <c r="R837" s="466"/>
      <c r="S837" s="466"/>
      <c r="T837" s="466"/>
      <c r="U837" s="466"/>
      <c r="V837" s="466"/>
      <c r="W837" s="466"/>
      <c r="X837" s="466"/>
      <c r="Y837" s="460" t="s">
        <v>396</v>
      </c>
      <c r="Z837" s="460"/>
      <c r="AA837" s="460"/>
      <c r="AB837" s="460"/>
      <c r="AC837" s="244" t="s">
        <v>329</v>
      </c>
      <c r="AD837" s="244"/>
      <c r="AE837" s="244"/>
      <c r="AF837" s="244"/>
      <c r="AG837" s="244"/>
      <c r="AH837" s="460" t="s">
        <v>446</v>
      </c>
      <c r="AI837" s="466"/>
      <c r="AJ837" s="466"/>
      <c r="AK837" s="466"/>
      <c r="AL837" s="466" t="s">
        <v>20</v>
      </c>
      <c r="AM837" s="466"/>
      <c r="AN837" s="466"/>
      <c r="AO837" s="420"/>
      <c r="AP837" s="244" t="s">
        <v>399</v>
      </c>
      <c r="AQ837" s="244"/>
      <c r="AR837" s="244"/>
      <c r="AS837" s="244"/>
      <c r="AT837" s="244"/>
      <c r="AU837" s="244"/>
      <c r="AV837" s="244"/>
      <c r="AW837" s="244"/>
      <c r="AX837" s="244"/>
    </row>
    <row r="838" spans="1:50" ht="30" customHeight="1" x14ac:dyDescent="0.15">
      <c r="A838" s="422">
        <v>1</v>
      </c>
      <c r="B838" s="422">
        <v>1</v>
      </c>
      <c r="C838" s="462"/>
      <c r="D838" s="462"/>
      <c r="E838" s="462"/>
      <c r="F838" s="462"/>
      <c r="G838" s="462"/>
      <c r="H838" s="462"/>
      <c r="I838" s="462"/>
      <c r="J838" s="424"/>
      <c r="K838" s="424"/>
      <c r="L838" s="424"/>
      <c r="M838" s="424"/>
      <c r="N838" s="424"/>
      <c r="O838" s="424"/>
      <c r="P838" s="425"/>
      <c r="Q838" s="425"/>
      <c r="R838" s="425"/>
      <c r="S838" s="425"/>
      <c r="T838" s="425"/>
      <c r="U838" s="425"/>
      <c r="V838" s="425"/>
      <c r="W838" s="425"/>
      <c r="X838" s="425"/>
      <c r="Y838" s="426"/>
      <c r="Z838" s="427"/>
      <c r="AA838" s="427"/>
      <c r="AB838" s="428"/>
      <c r="AC838" s="463"/>
      <c r="AD838" s="464"/>
      <c r="AE838" s="464"/>
      <c r="AF838" s="464"/>
      <c r="AG838" s="464"/>
      <c r="AH838" s="465"/>
      <c r="AI838" s="465"/>
      <c r="AJ838" s="465"/>
      <c r="AK838" s="465"/>
      <c r="AL838" s="431"/>
      <c r="AM838" s="432"/>
      <c r="AN838" s="432"/>
      <c r="AO838" s="433"/>
      <c r="AP838" s="240"/>
      <c r="AQ838" s="240"/>
      <c r="AR838" s="240"/>
      <c r="AS838" s="240"/>
      <c r="AT838" s="240"/>
      <c r="AU838" s="240"/>
      <c r="AV838" s="240"/>
      <c r="AW838" s="240"/>
      <c r="AX838" s="240"/>
    </row>
    <row r="839" spans="1:50" ht="30" customHeight="1" x14ac:dyDescent="0.15">
      <c r="A839" s="422">
        <v>2</v>
      </c>
      <c r="B839" s="422">
        <v>1</v>
      </c>
      <c r="C839" s="462"/>
      <c r="D839" s="462"/>
      <c r="E839" s="462"/>
      <c r="F839" s="462"/>
      <c r="G839" s="462"/>
      <c r="H839" s="462"/>
      <c r="I839" s="462"/>
      <c r="J839" s="424"/>
      <c r="K839" s="424"/>
      <c r="L839" s="424"/>
      <c r="M839" s="424"/>
      <c r="N839" s="424"/>
      <c r="O839" s="424"/>
      <c r="P839" s="425"/>
      <c r="Q839" s="425"/>
      <c r="R839" s="425"/>
      <c r="S839" s="425"/>
      <c r="T839" s="425"/>
      <c r="U839" s="425"/>
      <c r="V839" s="425"/>
      <c r="W839" s="425"/>
      <c r="X839" s="425"/>
      <c r="Y839" s="426"/>
      <c r="Z839" s="427"/>
      <c r="AA839" s="427"/>
      <c r="AB839" s="428"/>
      <c r="AC839" s="463"/>
      <c r="AD839" s="463"/>
      <c r="AE839" s="463"/>
      <c r="AF839" s="463"/>
      <c r="AG839" s="463"/>
      <c r="AH839" s="465"/>
      <c r="AI839" s="465"/>
      <c r="AJ839" s="465"/>
      <c r="AK839" s="465"/>
      <c r="AL839" s="431"/>
      <c r="AM839" s="432"/>
      <c r="AN839" s="432"/>
      <c r="AO839" s="433"/>
      <c r="AP839" s="240"/>
      <c r="AQ839" s="240"/>
      <c r="AR839" s="240"/>
      <c r="AS839" s="240"/>
      <c r="AT839" s="240"/>
      <c r="AU839" s="240"/>
      <c r="AV839" s="240"/>
      <c r="AW839" s="240"/>
      <c r="AX839" s="240"/>
    </row>
    <row r="840" spans="1:50" ht="30" customHeight="1" x14ac:dyDescent="0.15">
      <c r="A840" s="422">
        <v>3</v>
      </c>
      <c r="B840" s="422">
        <v>1</v>
      </c>
      <c r="C840" s="462"/>
      <c r="D840" s="462"/>
      <c r="E840" s="462"/>
      <c r="F840" s="462"/>
      <c r="G840" s="462"/>
      <c r="H840" s="462"/>
      <c r="I840" s="462"/>
      <c r="J840" s="424"/>
      <c r="K840" s="424"/>
      <c r="L840" s="424"/>
      <c r="M840" s="424"/>
      <c r="N840" s="424"/>
      <c r="O840" s="424"/>
      <c r="P840" s="425"/>
      <c r="Q840" s="425"/>
      <c r="R840" s="425"/>
      <c r="S840" s="425"/>
      <c r="T840" s="425"/>
      <c r="U840" s="425"/>
      <c r="V840" s="425"/>
      <c r="W840" s="425"/>
      <c r="X840" s="425"/>
      <c r="Y840" s="426"/>
      <c r="Z840" s="427"/>
      <c r="AA840" s="427"/>
      <c r="AB840" s="428"/>
      <c r="AC840" s="463"/>
      <c r="AD840" s="463"/>
      <c r="AE840" s="463"/>
      <c r="AF840" s="463"/>
      <c r="AG840" s="463"/>
      <c r="AH840" s="430"/>
      <c r="AI840" s="430"/>
      <c r="AJ840" s="430"/>
      <c r="AK840" s="430"/>
      <c r="AL840" s="431"/>
      <c r="AM840" s="432"/>
      <c r="AN840" s="432"/>
      <c r="AO840" s="433"/>
      <c r="AP840" s="240"/>
      <c r="AQ840" s="240"/>
      <c r="AR840" s="240"/>
      <c r="AS840" s="240"/>
      <c r="AT840" s="240"/>
      <c r="AU840" s="240"/>
      <c r="AV840" s="240"/>
      <c r="AW840" s="240"/>
      <c r="AX840" s="240"/>
    </row>
    <row r="841" spans="1:50" ht="30" customHeight="1" x14ac:dyDescent="0.15">
      <c r="A841" s="422">
        <v>4</v>
      </c>
      <c r="B841" s="422">
        <v>1</v>
      </c>
      <c r="C841" s="462"/>
      <c r="D841" s="462"/>
      <c r="E841" s="462"/>
      <c r="F841" s="462"/>
      <c r="G841" s="462"/>
      <c r="H841" s="462"/>
      <c r="I841" s="462"/>
      <c r="J841" s="424"/>
      <c r="K841" s="424"/>
      <c r="L841" s="424"/>
      <c r="M841" s="424"/>
      <c r="N841" s="424"/>
      <c r="O841" s="424"/>
      <c r="P841" s="425"/>
      <c r="Q841" s="425"/>
      <c r="R841" s="425"/>
      <c r="S841" s="425"/>
      <c r="T841" s="425"/>
      <c r="U841" s="425"/>
      <c r="V841" s="425"/>
      <c r="W841" s="425"/>
      <c r="X841" s="425"/>
      <c r="Y841" s="426"/>
      <c r="Z841" s="427"/>
      <c r="AA841" s="427"/>
      <c r="AB841" s="428"/>
      <c r="AC841" s="463"/>
      <c r="AD841" s="463"/>
      <c r="AE841" s="463"/>
      <c r="AF841" s="463"/>
      <c r="AG841" s="463"/>
      <c r="AH841" s="430"/>
      <c r="AI841" s="430"/>
      <c r="AJ841" s="430"/>
      <c r="AK841" s="430"/>
      <c r="AL841" s="431"/>
      <c r="AM841" s="432"/>
      <c r="AN841" s="432"/>
      <c r="AO841" s="433"/>
      <c r="AP841" s="240"/>
      <c r="AQ841" s="240"/>
      <c r="AR841" s="240"/>
      <c r="AS841" s="240"/>
      <c r="AT841" s="240"/>
      <c r="AU841" s="240"/>
      <c r="AV841" s="240"/>
      <c r="AW841" s="240"/>
      <c r="AX841" s="240"/>
    </row>
    <row r="842" spans="1:50" ht="30" customHeight="1" x14ac:dyDescent="0.15">
      <c r="A842" s="422">
        <v>5</v>
      </c>
      <c r="B842" s="422">
        <v>1</v>
      </c>
      <c r="C842" s="462"/>
      <c r="D842" s="462"/>
      <c r="E842" s="462"/>
      <c r="F842" s="462"/>
      <c r="G842" s="462"/>
      <c r="H842" s="462"/>
      <c r="I842" s="462"/>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30" customHeight="1" x14ac:dyDescent="0.15">
      <c r="A843" s="422">
        <v>6</v>
      </c>
      <c r="B843" s="422">
        <v>1</v>
      </c>
      <c r="C843" s="462"/>
      <c r="D843" s="462"/>
      <c r="E843" s="462"/>
      <c r="F843" s="462"/>
      <c r="G843" s="462"/>
      <c r="H843" s="462"/>
      <c r="I843" s="462"/>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30" customHeight="1" x14ac:dyDescent="0.15">
      <c r="A844" s="422">
        <v>7</v>
      </c>
      <c r="B844" s="422">
        <v>1</v>
      </c>
      <c r="C844" s="462"/>
      <c r="D844" s="462"/>
      <c r="E844" s="462"/>
      <c r="F844" s="462"/>
      <c r="G844" s="462"/>
      <c r="H844" s="462"/>
      <c r="I844" s="462"/>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30" customHeight="1" x14ac:dyDescent="0.15">
      <c r="A845" s="422">
        <v>8</v>
      </c>
      <c r="B845" s="422">
        <v>1</v>
      </c>
      <c r="C845" s="462"/>
      <c r="D845" s="462"/>
      <c r="E845" s="462"/>
      <c r="F845" s="462"/>
      <c r="G845" s="462"/>
      <c r="H845" s="462"/>
      <c r="I845" s="462"/>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30" customHeight="1" x14ac:dyDescent="0.15">
      <c r="A846" s="422">
        <v>9</v>
      </c>
      <c r="B846" s="422">
        <v>1</v>
      </c>
      <c r="C846" s="462"/>
      <c r="D846" s="462"/>
      <c r="E846" s="462"/>
      <c r="F846" s="462"/>
      <c r="G846" s="462"/>
      <c r="H846" s="462"/>
      <c r="I846" s="462"/>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customHeight="1" x14ac:dyDescent="0.15">
      <c r="A847" s="422">
        <v>10</v>
      </c>
      <c r="B847" s="422">
        <v>1</v>
      </c>
      <c r="C847" s="462"/>
      <c r="D847" s="462"/>
      <c r="E847" s="462"/>
      <c r="F847" s="462"/>
      <c r="G847" s="462"/>
      <c r="H847" s="462"/>
      <c r="I847" s="462"/>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customHeight="1" x14ac:dyDescent="0.15">
      <c r="A848" s="422">
        <v>11</v>
      </c>
      <c r="B848" s="422">
        <v>1</v>
      </c>
      <c r="C848" s="462"/>
      <c r="D848" s="462"/>
      <c r="E848" s="462"/>
      <c r="F848" s="462"/>
      <c r="G848" s="462"/>
      <c r="H848" s="462"/>
      <c r="I848" s="462"/>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customHeight="1" x14ac:dyDescent="0.15">
      <c r="A849" s="422">
        <v>12</v>
      </c>
      <c r="B849" s="422">
        <v>1</v>
      </c>
      <c r="C849" s="462"/>
      <c r="D849" s="462"/>
      <c r="E849" s="462"/>
      <c r="F849" s="462"/>
      <c r="G849" s="462"/>
      <c r="H849" s="462"/>
      <c r="I849" s="462"/>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customHeight="1" x14ac:dyDescent="0.15">
      <c r="A850" s="422">
        <v>13</v>
      </c>
      <c r="B850" s="422">
        <v>1</v>
      </c>
      <c r="C850" s="462"/>
      <c r="D850" s="462"/>
      <c r="E850" s="462"/>
      <c r="F850" s="462"/>
      <c r="G850" s="462"/>
      <c r="H850" s="462"/>
      <c r="I850" s="462"/>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customHeight="1" x14ac:dyDescent="0.15">
      <c r="A851" s="422">
        <v>14</v>
      </c>
      <c r="B851" s="422">
        <v>1</v>
      </c>
      <c r="C851" s="462"/>
      <c r="D851" s="462"/>
      <c r="E851" s="462"/>
      <c r="F851" s="462"/>
      <c r="G851" s="462"/>
      <c r="H851" s="462"/>
      <c r="I851" s="462"/>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customHeight="1" x14ac:dyDescent="0.15">
      <c r="A852" s="422">
        <v>15</v>
      </c>
      <c r="B852" s="422">
        <v>1</v>
      </c>
      <c r="C852" s="462"/>
      <c r="D852" s="462"/>
      <c r="E852" s="462"/>
      <c r="F852" s="462"/>
      <c r="G852" s="462"/>
      <c r="H852" s="462"/>
      <c r="I852" s="462"/>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customHeight="1" x14ac:dyDescent="0.15">
      <c r="A853" s="422">
        <v>16</v>
      </c>
      <c r="B853" s="422">
        <v>1</v>
      </c>
      <c r="C853" s="462"/>
      <c r="D853" s="462"/>
      <c r="E853" s="462"/>
      <c r="F853" s="462"/>
      <c r="G853" s="462"/>
      <c r="H853" s="462"/>
      <c r="I853" s="462"/>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customHeight="1" x14ac:dyDescent="0.15">
      <c r="A854" s="422">
        <v>17</v>
      </c>
      <c r="B854" s="422">
        <v>1</v>
      </c>
      <c r="C854" s="462"/>
      <c r="D854" s="462"/>
      <c r="E854" s="462"/>
      <c r="F854" s="462"/>
      <c r="G854" s="462"/>
      <c r="H854" s="462"/>
      <c r="I854" s="462"/>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customHeight="1" x14ac:dyDescent="0.15">
      <c r="A855" s="422">
        <v>18</v>
      </c>
      <c r="B855" s="422">
        <v>1</v>
      </c>
      <c r="C855" s="462"/>
      <c r="D855" s="462"/>
      <c r="E855" s="462"/>
      <c r="F855" s="462"/>
      <c r="G855" s="462"/>
      <c r="H855" s="462"/>
      <c r="I855" s="462"/>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customHeight="1" x14ac:dyDescent="0.15">
      <c r="A856" s="422">
        <v>19</v>
      </c>
      <c r="B856" s="422">
        <v>1</v>
      </c>
      <c r="C856" s="462"/>
      <c r="D856" s="462"/>
      <c r="E856" s="462"/>
      <c r="F856" s="462"/>
      <c r="G856" s="462"/>
      <c r="H856" s="462"/>
      <c r="I856" s="462"/>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customHeight="1" x14ac:dyDescent="0.15">
      <c r="A857" s="422">
        <v>20</v>
      </c>
      <c r="B857" s="422">
        <v>1</v>
      </c>
      <c r="C857" s="462"/>
      <c r="D857" s="462"/>
      <c r="E857" s="462"/>
      <c r="F857" s="462"/>
      <c r="G857" s="462"/>
      <c r="H857" s="462"/>
      <c r="I857" s="462"/>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customHeight="1" x14ac:dyDescent="0.15">
      <c r="A858" s="422">
        <v>21</v>
      </c>
      <c r="B858" s="422">
        <v>1</v>
      </c>
      <c r="C858" s="462"/>
      <c r="D858" s="462"/>
      <c r="E858" s="462"/>
      <c r="F858" s="462"/>
      <c r="G858" s="462"/>
      <c r="H858" s="462"/>
      <c r="I858" s="462"/>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customHeight="1" x14ac:dyDescent="0.15">
      <c r="A859" s="422">
        <v>22</v>
      </c>
      <c r="B859" s="422">
        <v>1</v>
      </c>
      <c r="C859" s="462"/>
      <c r="D859" s="462"/>
      <c r="E859" s="462"/>
      <c r="F859" s="462"/>
      <c r="G859" s="462"/>
      <c r="H859" s="462"/>
      <c r="I859" s="462"/>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customHeight="1" x14ac:dyDescent="0.15">
      <c r="A860" s="422">
        <v>23</v>
      </c>
      <c r="B860" s="422">
        <v>1</v>
      </c>
      <c r="C860" s="462"/>
      <c r="D860" s="462"/>
      <c r="E860" s="462"/>
      <c r="F860" s="462"/>
      <c r="G860" s="462"/>
      <c r="H860" s="462"/>
      <c r="I860" s="462"/>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customHeight="1" x14ac:dyDescent="0.15">
      <c r="A861" s="422">
        <v>24</v>
      </c>
      <c r="B861" s="422">
        <v>1</v>
      </c>
      <c r="C861" s="462"/>
      <c r="D861" s="462"/>
      <c r="E861" s="462"/>
      <c r="F861" s="462"/>
      <c r="G861" s="462"/>
      <c r="H861" s="462"/>
      <c r="I861" s="462"/>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customHeight="1" x14ac:dyDescent="0.15">
      <c r="A862" s="422">
        <v>25</v>
      </c>
      <c r="B862" s="422">
        <v>1</v>
      </c>
      <c r="C862" s="462"/>
      <c r="D862" s="462"/>
      <c r="E862" s="462"/>
      <c r="F862" s="462"/>
      <c r="G862" s="462"/>
      <c r="H862" s="462"/>
      <c r="I862" s="462"/>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customHeight="1" x14ac:dyDescent="0.15">
      <c r="A863" s="422">
        <v>26</v>
      </c>
      <c r="B863" s="422">
        <v>1</v>
      </c>
      <c r="C863" s="462"/>
      <c r="D863" s="462"/>
      <c r="E863" s="462"/>
      <c r="F863" s="462"/>
      <c r="G863" s="462"/>
      <c r="H863" s="462"/>
      <c r="I863" s="462"/>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customHeight="1" x14ac:dyDescent="0.15">
      <c r="A864" s="422">
        <v>27</v>
      </c>
      <c r="B864" s="422">
        <v>1</v>
      </c>
      <c r="C864" s="462"/>
      <c r="D864" s="462"/>
      <c r="E864" s="462"/>
      <c r="F864" s="462"/>
      <c r="G864" s="462"/>
      <c r="H864" s="462"/>
      <c r="I864" s="462"/>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customHeight="1" x14ac:dyDescent="0.15">
      <c r="A865" s="422">
        <v>28</v>
      </c>
      <c r="B865" s="422">
        <v>1</v>
      </c>
      <c r="C865" s="462"/>
      <c r="D865" s="462"/>
      <c r="E865" s="462"/>
      <c r="F865" s="462"/>
      <c r="G865" s="462"/>
      <c r="H865" s="462"/>
      <c r="I865" s="462"/>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customHeight="1" x14ac:dyDescent="0.15">
      <c r="A866" s="422">
        <v>29</v>
      </c>
      <c r="B866" s="422">
        <v>1</v>
      </c>
      <c r="C866" s="462"/>
      <c r="D866" s="462"/>
      <c r="E866" s="462"/>
      <c r="F866" s="462"/>
      <c r="G866" s="462"/>
      <c r="H866" s="462"/>
      <c r="I866" s="462"/>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customHeight="1" x14ac:dyDescent="0.15">
      <c r="A867" s="422">
        <v>30</v>
      </c>
      <c r="B867" s="422">
        <v>1</v>
      </c>
      <c r="C867" s="462"/>
      <c r="D867" s="462"/>
      <c r="E867" s="462"/>
      <c r="F867" s="462"/>
      <c r="G867" s="462"/>
      <c r="H867" s="462"/>
      <c r="I867" s="462"/>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6"/>
      <c r="B870" s="466"/>
      <c r="C870" s="466" t="s">
        <v>76</v>
      </c>
      <c r="D870" s="466"/>
      <c r="E870" s="466"/>
      <c r="F870" s="466"/>
      <c r="G870" s="466"/>
      <c r="H870" s="466"/>
      <c r="I870" s="466"/>
      <c r="J870" s="244" t="s">
        <v>80</v>
      </c>
      <c r="K870" s="467"/>
      <c r="L870" s="467"/>
      <c r="M870" s="467"/>
      <c r="N870" s="467"/>
      <c r="O870" s="467"/>
      <c r="P870" s="466" t="s">
        <v>21</v>
      </c>
      <c r="Q870" s="466"/>
      <c r="R870" s="466"/>
      <c r="S870" s="466"/>
      <c r="T870" s="466"/>
      <c r="U870" s="466"/>
      <c r="V870" s="466"/>
      <c r="W870" s="466"/>
      <c r="X870" s="466"/>
      <c r="Y870" s="460" t="s">
        <v>396</v>
      </c>
      <c r="Z870" s="460"/>
      <c r="AA870" s="460"/>
      <c r="AB870" s="460"/>
      <c r="AC870" s="244" t="s">
        <v>329</v>
      </c>
      <c r="AD870" s="244"/>
      <c r="AE870" s="244"/>
      <c r="AF870" s="244"/>
      <c r="AG870" s="244"/>
      <c r="AH870" s="460" t="s">
        <v>446</v>
      </c>
      <c r="AI870" s="466"/>
      <c r="AJ870" s="466"/>
      <c r="AK870" s="466"/>
      <c r="AL870" s="466" t="s">
        <v>20</v>
      </c>
      <c r="AM870" s="466"/>
      <c r="AN870" s="466"/>
      <c r="AO870" s="420"/>
      <c r="AP870" s="244" t="s">
        <v>399</v>
      </c>
      <c r="AQ870" s="244"/>
      <c r="AR870" s="244"/>
      <c r="AS870" s="244"/>
      <c r="AT870" s="244"/>
      <c r="AU870" s="244"/>
      <c r="AV870" s="244"/>
      <c r="AW870" s="244"/>
      <c r="AX870" s="244"/>
    </row>
    <row r="871" spans="1:50" ht="30" customHeight="1" x14ac:dyDescent="0.15">
      <c r="A871" s="422">
        <v>1</v>
      </c>
      <c r="B871" s="422">
        <v>1</v>
      </c>
      <c r="C871" s="462"/>
      <c r="D871" s="462"/>
      <c r="E871" s="462"/>
      <c r="F871" s="462"/>
      <c r="G871" s="462"/>
      <c r="H871" s="462"/>
      <c r="I871" s="462"/>
      <c r="J871" s="424"/>
      <c r="K871" s="424"/>
      <c r="L871" s="424"/>
      <c r="M871" s="424"/>
      <c r="N871" s="424"/>
      <c r="O871" s="424"/>
      <c r="P871" s="425"/>
      <c r="Q871" s="425"/>
      <c r="R871" s="425"/>
      <c r="S871" s="425"/>
      <c r="T871" s="425"/>
      <c r="U871" s="425"/>
      <c r="V871" s="425"/>
      <c r="W871" s="425"/>
      <c r="X871" s="425"/>
      <c r="Y871" s="426"/>
      <c r="Z871" s="427"/>
      <c r="AA871" s="427"/>
      <c r="AB871" s="428"/>
      <c r="AC871" s="463"/>
      <c r="AD871" s="464"/>
      <c r="AE871" s="464"/>
      <c r="AF871" s="464"/>
      <c r="AG871" s="464"/>
      <c r="AH871" s="465"/>
      <c r="AI871" s="465"/>
      <c r="AJ871" s="465"/>
      <c r="AK871" s="465"/>
      <c r="AL871" s="431"/>
      <c r="AM871" s="432"/>
      <c r="AN871" s="432"/>
      <c r="AO871" s="433"/>
      <c r="AP871" s="240"/>
      <c r="AQ871" s="240"/>
      <c r="AR871" s="240"/>
      <c r="AS871" s="240"/>
      <c r="AT871" s="240"/>
      <c r="AU871" s="240"/>
      <c r="AV871" s="240"/>
      <c r="AW871" s="240"/>
      <c r="AX871" s="240"/>
    </row>
    <row r="872" spans="1:50" ht="30" customHeight="1" x14ac:dyDescent="0.15">
      <c r="A872" s="422">
        <v>2</v>
      </c>
      <c r="B872" s="422">
        <v>1</v>
      </c>
      <c r="C872" s="462"/>
      <c r="D872" s="462"/>
      <c r="E872" s="462"/>
      <c r="F872" s="462"/>
      <c r="G872" s="462"/>
      <c r="H872" s="462"/>
      <c r="I872" s="462"/>
      <c r="J872" s="424"/>
      <c r="K872" s="424"/>
      <c r="L872" s="424"/>
      <c r="M872" s="424"/>
      <c r="N872" s="424"/>
      <c r="O872" s="424"/>
      <c r="P872" s="425"/>
      <c r="Q872" s="425"/>
      <c r="R872" s="425"/>
      <c r="S872" s="425"/>
      <c r="T872" s="425"/>
      <c r="U872" s="425"/>
      <c r="V872" s="425"/>
      <c r="W872" s="425"/>
      <c r="X872" s="425"/>
      <c r="Y872" s="426"/>
      <c r="Z872" s="427"/>
      <c r="AA872" s="427"/>
      <c r="AB872" s="428"/>
      <c r="AC872" s="463"/>
      <c r="AD872" s="463"/>
      <c r="AE872" s="463"/>
      <c r="AF872" s="463"/>
      <c r="AG872" s="463"/>
      <c r="AH872" s="465"/>
      <c r="AI872" s="465"/>
      <c r="AJ872" s="465"/>
      <c r="AK872" s="465"/>
      <c r="AL872" s="431"/>
      <c r="AM872" s="432"/>
      <c r="AN872" s="432"/>
      <c r="AO872" s="433"/>
      <c r="AP872" s="240"/>
      <c r="AQ872" s="240"/>
      <c r="AR872" s="240"/>
      <c r="AS872" s="240"/>
      <c r="AT872" s="240"/>
      <c r="AU872" s="240"/>
      <c r="AV872" s="240"/>
      <c r="AW872" s="240"/>
      <c r="AX872" s="240"/>
    </row>
    <row r="873" spans="1:50" ht="30" customHeight="1" x14ac:dyDescent="0.15">
      <c r="A873" s="422">
        <v>3</v>
      </c>
      <c r="B873" s="422">
        <v>1</v>
      </c>
      <c r="C873" s="462"/>
      <c r="D873" s="462"/>
      <c r="E873" s="462"/>
      <c r="F873" s="462"/>
      <c r="G873" s="462"/>
      <c r="H873" s="462"/>
      <c r="I873" s="462"/>
      <c r="J873" s="424"/>
      <c r="K873" s="424"/>
      <c r="L873" s="424"/>
      <c r="M873" s="424"/>
      <c r="N873" s="424"/>
      <c r="O873" s="424"/>
      <c r="P873" s="425"/>
      <c r="Q873" s="425"/>
      <c r="R873" s="425"/>
      <c r="S873" s="425"/>
      <c r="T873" s="425"/>
      <c r="U873" s="425"/>
      <c r="V873" s="425"/>
      <c r="W873" s="425"/>
      <c r="X873" s="425"/>
      <c r="Y873" s="426"/>
      <c r="Z873" s="427"/>
      <c r="AA873" s="427"/>
      <c r="AB873" s="428"/>
      <c r="AC873" s="463"/>
      <c r="AD873" s="463"/>
      <c r="AE873" s="463"/>
      <c r="AF873" s="463"/>
      <c r="AG873" s="463"/>
      <c r="AH873" s="430"/>
      <c r="AI873" s="430"/>
      <c r="AJ873" s="430"/>
      <c r="AK873" s="430"/>
      <c r="AL873" s="431"/>
      <c r="AM873" s="432"/>
      <c r="AN873" s="432"/>
      <c r="AO873" s="433"/>
      <c r="AP873" s="240"/>
      <c r="AQ873" s="240"/>
      <c r="AR873" s="240"/>
      <c r="AS873" s="240"/>
      <c r="AT873" s="240"/>
      <c r="AU873" s="240"/>
      <c r="AV873" s="240"/>
      <c r="AW873" s="240"/>
      <c r="AX873" s="240"/>
    </row>
    <row r="874" spans="1:50" ht="30" customHeight="1" x14ac:dyDescent="0.15">
      <c r="A874" s="422">
        <v>4</v>
      </c>
      <c r="B874" s="422">
        <v>1</v>
      </c>
      <c r="C874" s="462"/>
      <c r="D874" s="462"/>
      <c r="E874" s="462"/>
      <c r="F874" s="462"/>
      <c r="G874" s="462"/>
      <c r="H874" s="462"/>
      <c r="I874" s="462"/>
      <c r="J874" s="424"/>
      <c r="K874" s="424"/>
      <c r="L874" s="424"/>
      <c r="M874" s="424"/>
      <c r="N874" s="424"/>
      <c r="O874" s="424"/>
      <c r="P874" s="425"/>
      <c r="Q874" s="425"/>
      <c r="R874" s="425"/>
      <c r="S874" s="425"/>
      <c r="T874" s="425"/>
      <c r="U874" s="425"/>
      <c r="V874" s="425"/>
      <c r="W874" s="425"/>
      <c r="X874" s="425"/>
      <c r="Y874" s="426"/>
      <c r="Z874" s="427"/>
      <c r="AA874" s="427"/>
      <c r="AB874" s="428"/>
      <c r="AC874" s="463"/>
      <c r="AD874" s="463"/>
      <c r="AE874" s="463"/>
      <c r="AF874" s="463"/>
      <c r="AG874" s="463"/>
      <c r="AH874" s="430"/>
      <c r="AI874" s="430"/>
      <c r="AJ874" s="430"/>
      <c r="AK874" s="430"/>
      <c r="AL874" s="431"/>
      <c r="AM874" s="432"/>
      <c r="AN874" s="432"/>
      <c r="AO874" s="433"/>
      <c r="AP874" s="240"/>
      <c r="AQ874" s="240"/>
      <c r="AR874" s="240"/>
      <c r="AS874" s="240"/>
      <c r="AT874" s="240"/>
      <c r="AU874" s="240"/>
      <c r="AV874" s="240"/>
      <c r="AW874" s="240"/>
      <c r="AX874" s="240"/>
    </row>
    <row r="875" spans="1:50" ht="30" customHeight="1" x14ac:dyDescent="0.15">
      <c r="A875" s="422">
        <v>5</v>
      </c>
      <c r="B875" s="422">
        <v>1</v>
      </c>
      <c r="C875" s="462"/>
      <c r="D875" s="462"/>
      <c r="E875" s="462"/>
      <c r="F875" s="462"/>
      <c r="G875" s="462"/>
      <c r="H875" s="462"/>
      <c r="I875" s="462"/>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30" customHeight="1" x14ac:dyDescent="0.15">
      <c r="A876" s="422">
        <v>6</v>
      </c>
      <c r="B876" s="422">
        <v>1</v>
      </c>
      <c r="C876" s="462"/>
      <c r="D876" s="462"/>
      <c r="E876" s="462"/>
      <c r="F876" s="462"/>
      <c r="G876" s="462"/>
      <c r="H876" s="462"/>
      <c r="I876" s="462"/>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30" customHeight="1" x14ac:dyDescent="0.15">
      <c r="A877" s="422">
        <v>7</v>
      </c>
      <c r="B877" s="422">
        <v>1</v>
      </c>
      <c r="C877" s="462"/>
      <c r="D877" s="462"/>
      <c r="E877" s="462"/>
      <c r="F877" s="462"/>
      <c r="G877" s="462"/>
      <c r="H877" s="462"/>
      <c r="I877" s="462"/>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30" customHeight="1" x14ac:dyDescent="0.15">
      <c r="A878" s="422">
        <v>8</v>
      </c>
      <c r="B878" s="422">
        <v>1</v>
      </c>
      <c r="C878" s="462"/>
      <c r="D878" s="462"/>
      <c r="E878" s="462"/>
      <c r="F878" s="462"/>
      <c r="G878" s="462"/>
      <c r="H878" s="462"/>
      <c r="I878" s="462"/>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30" customHeight="1" x14ac:dyDescent="0.15">
      <c r="A879" s="422">
        <v>9</v>
      </c>
      <c r="B879" s="422">
        <v>1</v>
      </c>
      <c r="C879" s="462"/>
      <c r="D879" s="462"/>
      <c r="E879" s="462"/>
      <c r="F879" s="462"/>
      <c r="G879" s="462"/>
      <c r="H879" s="462"/>
      <c r="I879" s="462"/>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30" customHeight="1" x14ac:dyDescent="0.15">
      <c r="A880" s="422">
        <v>10</v>
      </c>
      <c r="B880" s="422">
        <v>1</v>
      </c>
      <c r="C880" s="462"/>
      <c r="D880" s="462"/>
      <c r="E880" s="462"/>
      <c r="F880" s="462"/>
      <c r="G880" s="462"/>
      <c r="H880" s="462"/>
      <c r="I880" s="462"/>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30" customHeight="1" x14ac:dyDescent="0.15">
      <c r="A881" s="422">
        <v>11</v>
      </c>
      <c r="B881" s="422">
        <v>1</v>
      </c>
      <c r="C881" s="462"/>
      <c r="D881" s="462"/>
      <c r="E881" s="462"/>
      <c r="F881" s="462"/>
      <c r="G881" s="462"/>
      <c r="H881" s="462"/>
      <c r="I881" s="462"/>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customHeight="1" x14ac:dyDescent="0.15">
      <c r="A882" s="422">
        <v>12</v>
      </c>
      <c r="B882" s="422">
        <v>1</v>
      </c>
      <c r="C882" s="462"/>
      <c r="D882" s="462"/>
      <c r="E882" s="462"/>
      <c r="F882" s="462"/>
      <c r="G882" s="462"/>
      <c r="H882" s="462"/>
      <c r="I882" s="462"/>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customHeight="1" x14ac:dyDescent="0.15">
      <c r="A883" s="422">
        <v>13</v>
      </c>
      <c r="B883" s="422">
        <v>1</v>
      </c>
      <c r="C883" s="462"/>
      <c r="D883" s="462"/>
      <c r="E883" s="462"/>
      <c r="F883" s="462"/>
      <c r="G883" s="462"/>
      <c r="H883" s="462"/>
      <c r="I883" s="462"/>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customHeight="1" x14ac:dyDescent="0.15">
      <c r="A884" s="422">
        <v>14</v>
      </c>
      <c r="B884" s="422">
        <v>1</v>
      </c>
      <c r="C884" s="462"/>
      <c r="D884" s="462"/>
      <c r="E884" s="462"/>
      <c r="F884" s="462"/>
      <c r="G884" s="462"/>
      <c r="H884" s="462"/>
      <c r="I884" s="462"/>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customHeight="1" x14ac:dyDescent="0.15">
      <c r="A885" s="422">
        <v>15</v>
      </c>
      <c r="B885" s="422">
        <v>1</v>
      </c>
      <c r="C885" s="462"/>
      <c r="D885" s="462"/>
      <c r="E885" s="462"/>
      <c r="F885" s="462"/>
      <c r="G885" s="462"/>
      <c r="H885" s="462"/>
      <c r="I885" s="462"/>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customHeight="1" x14ac:dyDescent="0.15">
      <c r="A886" s="422">
        <v>16</v>
      </c>
      <c r="B886" s="422">
        <v>1</v>
      </c>
      <c r="C886" s="462"/>
      <c r="D886" s="462"/>
      <c r="E886" s="462"/>
      <c r="F886" s="462"/>
      <c r="G886" s="462"/>
      <c r="H886" s="462"/>
      <c r="I886" s="462"/>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customHeight="1" x14ac:dyDescent="0.15">
      <c r="A887" s="422">
        <v>17</v>
      </c>
      <c r="B887" s="422">
        <v>1</v>
      </c>
      <c r="C887" s="462"/>
      <c r="D887" s="462"/>
      <c r="E887" s="462"/>
      <c r="F887" s="462"/>
      <c r="G887" s="462"/>
      <c r="H887" s="462"/>
      <c r="I887" s="462"/>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customHeight="1" x14ac:dyDescent="0.15">
      <c r="A888" s="422">
        <v>18</v>
      </c>
      <c r="B888" s="422">
        <v>1</v>
      </c>
      <c r="C888" s="462"/>
      <c r="D888" s="462"/>
      <c r="E888" s="462"/>
      <c r="F888" s="462"/>
      <c r="G888" s="462"/>
      <c r="H888" s="462"/>
      <c r="I888" s="462"/>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customHeight="1" x14ac:dyDescent="0.15">
      <c r="A889" s="422">
        <v>19</v>
      </c>
      <c r="B889" s="422">
        <v>1</v>
      </c>
      <c r="C889" s="462"/>
      <c r="D889" s="462"/>
      <c r="E889" s="462"/>
      <c r="F889" s="462"/>
      <c r="G889" s="462"/>
      <c r="H889" s="462"/>
      <c r="I889" s="462"/>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customHeight="1" x14ac:dyDescent="0.15">
      <c r="A890" s="422">
        <v>20</v>
      </c>
      <c r="B890" s="422">
        <v>1</v>
      </c>
      <c r="C890" s="462"/>
      <c r="D890" s="462"/>
      <c r="E890" s="462"/>
      <c r="F890" s="462"/>
      <c r="G890" s="462"/>
      <c r="H890" s="462"/>
      <c r="I890" s="462"/>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customHeight="1" x14ac:dyDescent="0.15">
      <c r="A891" s="422">
        <v>21</v>
      </c>
      <c r="B891" s="422">
        <v>1</v>
      </c>
      <c r="C891" s="462"/>
      <c r="D891" s="462"/>
      <c r="E891" s="462"/>
      <c r="F891" s="462"/>
      <c r="G891" s="462"/>
      <c r="H891" s="462"/>
      <c r="I891" s="462"/>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customHeight="1" x14ac:dyDescent="0.15">
      <c r="A892" s="422">
        <v>22</v>
      </c>
      <c r="B892" s="422">
        <v>1</v>
      </c>
      <c r="C892" s="462"/>
      <c r="D892" s="462"/>
      <c r="E892" s="462"/>
      <c r="F892" s="462"/>
      <c r="G892" s="462"/>
      <c r="H892" s="462"/>
      <c r="I892" s="462"/>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customHeight="1" x14ac:dyDescent="0.15">
      <c r="A893" s="422">
        <v>23</v>
      </c>
      <c r="B893" s="422">
        <v>1</v>
      </c>
      <c r="C893" s="462"/>
      <c r="D893" s="462"/>
      <c r="E893" s="462"/>
      <c r="F893" s="462"/>
      <c r="G893" s="462"/>
      <c r="H893" s="462"/>
      <c r="I893" s="462"/>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customHeight="1" x14ac:dyDescent="0.15">
      <c r="A894" s="422">
        <v>24</v>
      </c>
      <c r="B894" s="422">
        <v>1</v>
      </c>
      <c r="C894" s="462"/>
      <c r="D894" s="462"/>
      <c r="E894" s="462"/>
      <c r="F894" s="462"/>
      <c r="G894" s="462"/>
      <c r="H894" s="462"/>
      <c r="I894" s="462"/>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customHeight="1" x14ac:dyDescent="0.15">
      <c r="A895" s="422">
        <v>25</v>
      </c>
      <c r="B895" s="422">
        <v>1</v>
      </c>
      <c r="C895" s="462"/>
      <c r="D895" s="462"/>
      <c r="E895" s="462"/>
      <c r="F895" s="462"/>
      <c r="G895" s="462"/>
      <c r="H895" s="462"/>
      <c r="I895" s="462"/>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customHeight="1" x14ac:dyDescent="0.15">
      <c r="A896" s="422">
        <v>26</v>
      </c>
      <c r="B896" s="422">
        <v>1</v>
      </c>
      <c r="C896" s="462"/>
      <c r="D896" s="462"/>
      <c r="E896" s="462"/>
      <c r="F896" s="462"/>
      <c r="G896" s="462"/>
      <c r="H896" s="462"/>
      <c r="I896" s="462"/>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customHeight="1" x14ac:dyDescent="0.15">
      <c r="A897" s="422">
        <v>27</v>
      </c>
      <c r="B897" s="422">
        <v>1</v>
      </c>
      <c r="C897" s="462"/>
      <c r="D897" s="462"/>
      <c r="E897" s="462"/>
      <c r="F897" s="462"/>
      <c r="G897" s="462"/>
      <c r="H897" s="462"/>
      <c r="I897" s="462"/>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customHeight="1" x14ac:dyDescent="0.15">
      <c r="A898" s="422">
        <v>28</v>
      </c>
      <c r="B898" s="422">
        <v>1</v>
      </c>
      <c r="C898" s="462"/>
      <c r="D898" s="462"/>
      <c r="E898" s="462"/>
      <c r="F898" s="462"/>
      <c r="G898" s="462"/>
      <c r="H898" s="462"/>
      <c r="I898" s="462"/>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customHeight="1" x14ac:dyDescent="0.15">
      <c r="A899" s="422">
        <v>29</v>
      </c>
      <c r="B899" s="422">
        <v>1</v>
      </c>
      <c r="C899" s="462"/>
      <c r="D899" s="462"/>
      <c r="E899" s="462"/>
      <c r="F899" s="462"/>
      <c r="G899" s="462"/>
      <c r="H899" s="462"/>
      <c r="I899" s="462"/>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customHeight="1" x14ac:dyDescent="0.15">
      <c r="A900" s="422">
        <v>30</v>
      </c>
      <c r="B900" s="422">
        <v>1</v>
      </c>
      <c r="C900" s="462"/>
      <c r="D900" s="462"/>
      <c r="E900" s="462"/>
      <c r="F900" s="462"/>
      <c r="G900" s="462"/>
      <c r="H900" s="462"/>
      <c r="I900" s="462"/>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422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6"/>
      <c r="B903" s="466"/>
      <c r="C903" s="466" t="s">
        <v>76</v>
      </c>
      <c r="D903" s="466"/>
      <c r="E903" s="466"/>
      <c r="F903" s="466"/>
      <c r="G903" s="466"/>
      <c r="H903" s="466"/>
      <c r="I903" s="466"/>
      <c r="J903" s="244" t="s">
        <v>80</v>
      </c>
      <c r="K903" s="467"/>
      <c r="L903" s="467"/>
      <c r="M903" s="467"/>
      <c r="N903" s="467"/>
      <c r="O903" s="467"/>
      <c r="P903" s="466" t="s">
        <v>21</v>
      </c>
      <c r="Q903" s="466"/>
      <c r="R903" s="466"/>
      <c r="S903" s="466"/>
      <c r="T903" s="466"/>
      <c r="U903" s="466"/>
      <c r="V903" s="466"/>
      <c r="W903" s="466"/>
      <c r="X903" s="466"/>
      <c r="Y903" s="460" t="s">
        <v>396</v>
      </c>
      <c r="Z903" s="460"/>
      <c r="AA903" s="460"/>
      <c r="AB903" s="460"/>
      <c r="AC903" s="244" t="s">
        <v>329</v>
      </c>
      <c r="AD903" s="244"/>
      <c r="AE903" s="244"/>
      <c r="AF903" s="244"/>
      <c r="AG903" s="244"/>
      <c r="AH903" s="460" t="s">
        <v>446</v>
      </c>
      <c r="AI903" s="466"/>
      <c r="AJ903" s="466"/>
      <c r="AK903" s="466"/>
      <c r="AL903" s="466" t="s">
        <v>20</v>
      </c>
      <c r="AM903" s="466"/>
      <c r="AN903" s="466"/>
      <c r="AO903" s="420"/>
      <c r="AP903" s="244" t="s">
        <v>399</v>
      </c>
      <c r="AQ903" s="244"/>
      <c r="AR903" s="244"/>
      <c r="AS903" s="244"/>
      <c r="AT903" s="244"/>
      <c r="AU903" s="244"/>
      <c r="AV903" s="244"/>
      <c r="AW903" s="244"/>
      <c r="AX903" s="244"/>
    </row>
    <row r="904" spans="1:50" ht="30" customHeight="1" x14ac:dyDescent="0.15">
      <c r="A904" s="422">
        <v>1</v>
      </c>
      <c r="B904" s="422">
        <v>1</v>
      </c>
      <c r="C904" s="462"/>
      <c r="D904" s="462"/>
      <c r="E904" s="462"/>
      <c r="F904" s="462"/>
      <c r="G904" s="462"/>
      <c r="H904" s="462"/>
      <c r="I904" s="462"/>
      <c r="J904" s="424"/>
      <c r="K904" s="424"/>
      <c r="L904" s="424"/>
      <c r="M904" s="424"/>
      <c r="N904" s="424"/>
      <c r="O904" s="424"/>
      <c r="P904" s="425"/>
      <c r="Q904" s="425"/>
      <c r="R904" s="425"/>
      <c r="S904" s="425"/>
      <c r="T904" s="425"/>
      <c r="U904" s="425"/>
      <c r="V904" s="425"/>
      <c r="W904" s="425"/>
      <c r="X904" s="425"/>
      <c r="Y904" s="426"/>
      <c r="Z904" s="427"/>
      <c r="AA904" s="427"/>
      <c r="AB904" s="428"/>
      <c r="AC904" s="463"/>
      <c r="AD904" s="464"/>
      <c r="AE904" s="464"/>
      <c r="AF904" s="464"/>
      <c r="AG904" s="464"/>
      <c r="AH904" s="465"/>
      <c r="AI904" s="465"/>
      <c r="AJ904" s="465"/>
      <c r="AK904" s="465"/>
      <c r="AL904" s="431"/>
      <c r="AM904" s="432"/>
      <c r="AN904" s="432"/>
      <c r="AO904" s="433"/>
      <c r="AP904" s="240"/>
      <c r="AQ904" s="240"/>
      <c r="AR904" s="240"/>
      <c r="AS904" s="240"/>
      <c r="AT904" s="240"/>
      <c r="AU904" s="240"/>
      <c r="AV904" s="240"/>
      <c r="AW904" s="240"/>
      <c r="AX904" s="240"/>
    </row>
    <row r="905" spans="1:50" ht="30" customHeight="1" x14ac:dyDescent="0.15">
      <c r="A905" s="422">
        <v>2</v>
      </c>
      <c r="B905" s="422">
        <v>1</v>
      </c>
      <c r="C905" s="462"/>
      <c r="D905" s="462"/>
      <c r="E905" s="462"/>
      <c r="F905" s="462"/>
      <c r="G905" s="462"/>
      <c r="H905" s="462"/>
      <c r="I905" s="462"/>
      <c r="J905" s="424"/>
      <c r="K905" s="424"/>
      <c r="L905" s="424"/>
      <c r="M905" s="424"/>
      <c r="N905" s="424"/>
      <c r="O905" s="424"/>
      <c r="P905" s="425"/>
      <c r="Q905" s="425"/>
      <c r="R905" s="425"/>
      <c r="S905" s="425"/>
      <c r="T905" s="425"/>
      <c r="U905" s="425"/>
      <c r="V905" s="425"/>
      <c r="W905" s="425"/>
      <c r="X905" s="425"/>
      <c r="Y905" s="426"/>
      <c r="Z905" s="427"/>
      <c r="AA905" s="427"/>
      <c r="AB905" s="428"/>
      <c r="AC905" s="463"/>
      <c r="AD905" s="463"/>
      <c r="AE905" s="463"/>
      <c r="AF905" s="463"/>
      <c r="AG905" s="463"/>
      <c r="AH905" s="465"/>
      <c r="AI905" s="465"/>
      <c r="AJ905" s="465"/>
      <c r="AK905" s="465"/>
      <c r="AL905" s="431"/>
      <c r="AM905" s="432"/>
      <c r="AN905" s="432"/>
      <c r="AO905" s="433"/>
      <c r="AP905" s="240"/>
      <c r="AQ905" s="240"/>
      <c r="AR905" s="240"/>
      <c r="AS905" s="240"/>
      <c r="AT905" s="240"/>
      <c r="AU905" s="240"/>
      <c r="AV905" s="240"/>
      <c r="AW905" s="240"/>
      <c r="AX905" s="240"/>
    </row>
    <row r="906" spans="1:50" ht="30" customHeight="1" x14ac:dyDescent="0.15">
      <c r="A906" s="422">
        <v>3</v>
      </c>
      <c r="B906" s="422">
        <v>1</v>
      </c>
      <c r="C906" s="462"/>
      <c r="D906" s="462"/>
      <c r="E906" s="462"/>
      <c r="F906" s="462"/>
      <c r="G906" s="462"/>
      <c r="H906" s="462"/>
      <c r="I906" s="462"/>
      <c r="J906" s="424"/>
      <c r="K906" s="424"/>
      <c r="L906" s="424"/>
      <c r="M906" s="424"/>
      <c r="N906" s="424"/>
      <c r="O906" s="424"/>
      <c r="P906" s="425"/>
      <c r="Q906" s="425"/>
      <c r="R906" s="425"/>
      <c r="S906" s="425"/>
      <c r="T906" s="425"/>
      <c r="U906" s="425"/>
      <c r="V906" s="425"/>
      <c r="W906" s="425"/>
      <c r="X906" s="425"/>
      <c r="Y906" s="426"/>
      <c r="Z906" s="427"/>
      <c r="AA906" s="427"/>
      <c r="AB906" s="428"/>
      <c r="AC906" s="463"/>
      <c r="AD906" s="463"/>
      <c r="AE906" s="463"/>
      <c r="AF906" s="463"/>
      <c r="AG906" s="463"/>
      <c r="AH906" s="430"/>
      <c r="AI906" s="430"/>
      <c r="AJ906" s="430"/>
      <c r="AK906" s="430"/>
      <c r="AL906" s="431"/>
      <c r="AM906" s="432"/>
      <c r="AN906" s="432"/>
      <c r="AO906" s="433"/>
      <c r="AP906" s="240"/>
      <c r="AQ906" s="240"/>
      <c r="AR906" s="240"/>
      <c r="AS906" s="240"/>
      <c r="AT906" s="240"/>
      <c r="AU906" s="240"/>
      <c r="AV906" s="240"/>
      <c r="AW906" s="240"/>
      <c r="AX906" s="240"/>
    </row>
    <row r="907" spans="1:50" ht="30" customHeight="1" x14ac:dyDescent="0.15">
      <c r="A907" s="422">
        <v>4</v>
      </c>
      <c r="B907" s="422">
        <v>1</v>
      </c>
      <c r="C907" s="462"/>
      <c r="D907" s="462"/>
      <c r="E907" s="462"/>
      <c r="F907" s="462"/>
      <c r="G907" s="462"/>
      <c r="H907" s="462"/>
      <c r="I907" s="462"/>
      <c r="J907" s="424"/>
      <c r="K907" s="424"/>
      <c r="L907" s="424"/>
      <c r="M907" s="424"/>
      <c r="N907" s="424"/>
      <c r="O907" s="424"/>
      <c r="P907" s="425"/>
      <c r="Q907" s="425"/>
      <c r="R907" s="425"/>
      <c r="S907" s="425"/>
      <c r="T907" s="425"/>
      <c r="U907" s="425"/>
      <c r="V907" s="425"/>
      <c r="W907" s="425"/>
      <c r="X907" s="425"/>
      <c r="Y907" s="426"/>
      <c r="Z907" s="427"/>
      <c r="AA907" s="427"/>
      <c r="AB907" s="428"/>
      <c r="AC907" s="463"/>
      <c r="AD907" s="463"/>
      <c r="AE907" s="463"/>
      <c r="AF907" s="463"/>
      <c r="AG907" s="463"/>
      <c r="AH907" s="430"/>
      <c r="AI907" s="430"/>
      <c r="AJ907" s="430"/>
      <c r="AK907" s="430"/>
      <c r="AL907" s="431"/>
      <c r="AM907" s="432"/>
      <c r="AN907" s="432"/>
      <c r="AO907" s="433"/>
      <c r="AP907" s="240"/>
      <c r="AQ907" s="240"/>
      <c r="AR907" s="240"/>
      <c r="AS907" s="240"/>
      <c r="AT907" s="240"/>
      <c r="AU907" s="240"/>
      <c r="AV907" s="240"/>
      <c r="AW907" s="240"/>
      <c r="AX907" s="240"/>
    </row>
    <row r="908" spans="1:50" ht="30" customHeight="1" x14ac:dyDescent="0.15">
      <c r="A908" s="422">
        <v>5</v>
      </c>
      <c r="B908" s="422">
        <v>1</v>
      </c>
      <c r="C908" s="462"/>
      <c r="D908" s="462"/>
      <c r="E908" s="462"/>
      <c r="F908" s="462"/>
      <c r="G908" s="462"/>
      <c r="H908" s="462"/>
      <c r="I908" s="462"/>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customHeight="1" x14ac:dyDescent="0.15">
      <c r="A909" s="422">
        <v>6</v>
      </c>
      <c r="B909" s="422">
        <v>1</v>
      </c>
      <c r="C909" s="462"/>
      <c r="D909" s="462"/>
      <c r="E909" s="462"/>
      <c r="F909" s="462"/>
      <c r="G909" s="462"/>
      <c r="H909" s="462"/>
      <c r="I909" s="462"/>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customHeight="1" x14ac:dyDescent="0.15">
      <c r="A910" s="422">
        <v>7</v>
      </c>
      <c r="B910" s="422">
        <v>1</v>
      </c>
      <c r="C910" s="462"/>
      <c r="D910" s="462"/>
      <c r="E910" s="462"/>
      <c r="F910" s="462"/>
      <c r="G910" s="462"/>
      <c r="H910" s="462"/>
      <c r="I910" s="462"/>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customHeight="1" x14ac:dyDescent="0.15">
      <c r="A911" s="422">
        <v>8</v>
      </c>
      <c r="B911" s="422">
        <v>1</v>
      </c>
      <c r="C911" s="462"/>
      <c r="D911" s="462"/>
      <c r="E911" s="462"/>
      <c r="F911" s="462"/>
      <c r="G911" s="462"/>
      <c r="H911" s="462"/>
      <c r="I911" s="462"/>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customHeight="1" x14ac:dyDescent="0.15">
      <c r="A912" s="422">
        <v>9</v>
      </c>
      <c r="B912" s="422">
        <v>1</v>
      </c>
      <c r="C912" s="462"/>
      <c r="D912" s="462"/>
      <c r="E912" s="462"/>
      <c r="F912" s="462"/>
      <c r="G912" s="462"/>
      <c r="H912" s="462"/>
      <c r="I912" s="462"/>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customHeight="1" x14ac:dyDescent="0.15">
      <c r="A913" s="422">
        <v>10</v>
      </c>
      <c r="B913" s="422">
        <v>1</v>
      </c>
      <c r="C913" s="462"/>
      <c r="D913" s="462"/>
      <c r="E913" s="462"/>
      <c r="F913" s="462"/>
      <c r="G913" s="462"/>
      <c r="H913" s="462"/>
      <c r="I913" s="462"/>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customHeight="1" x14ac:dyDescent="0.15">
      <c r="A914" s="422">
        <v>11</v>
      </c>
      <c r="B914" s="422">
        <v>1</v>
      </c>
      <c r="C914" s="462"/>
      <c r="D914" s="462"/>
      <c r="E914" s="462"/>
      <c r="F914" s="462"/>
      <c r="G914" s="462"/>
      <c r="H914" s="462"/>
      <c r="I914" s="462"/>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customHeight="1" x14ac:dyDescent="0.15">
      <c r="A915" s="422">
        <v>12</v>
      </c>
      <c r="B915" s="422">
        <v>1</v>
      </c>
      <c r="C915" s="462"/>
      <c r="D915" s="462"/>
      <c r="E915" s="462"/>
      <c r="F915" s="462"/>
      <c r="G915" s="462"/>
      <c r="H915" s="462"/>
      <c r="I915" s="462"/>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customHeight="1" x14ac:dyDescent="0.15">
      <c r="A916" s="422">
        <v>13</v>
      </c>
      <c r="B916" s="422">
        <v>1</v>
      </c>
      <c r="C916" s="462"/>
      <c r="D916" s="462"/>
      <c r="E916" s="462"/>
      <c r="F916" s="462"/>
      <c r="G916" s="462"/>
      <c r="H916" s="462"/>
      <c r="I916" s="462"/>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customHeight="1" x14ac:dyDescent="0.15">
      <c r="A917" s="422">
        <v>14</v>
      </c>
      <c r="B917" s="422">
        <v>1</v>
      </c>
      <c r="C917" s="462"/>
      <c r="D917" s="462"/>
      <c r="E917" s="462"/>
      <c r="F917" s="462"/>
      <c r="G917" s="462"/>
      <c r="H917" s="462"/>
      <c r="I917" s="462"/>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customHeight="1" x14ac:dyDescent="0.15">
      <c r="A918" s="422">
        <v>15</v>
      </c>
      <c r="B918" s="422">
        <v>1</v>
      </c>
      <c r="C918" s="462"/>
      <c r="D918" s="462"/>
      <c r="E918" s="462"/>
      <c r="F918" s="462"/>
      <c r="G918" s="462"/>
      <c r="H918" s="462"/>
      <c r="I918" s="462"/>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customHeight="1" x14ac:dyDescent="0.15">
      <c r="A919" s="422">
        <v>16</v>
      </c>
      <c r="B919" s="422">
        <v>1</v>
      </c>
      <c r="C919" s="462"/>
      <c r="D919" s="462"/>
      <c r="E919" s="462"/>
      <c r="F919" s="462"/>
      <c r="G919" s="462"/>
      <c r="H919" s="462"/>
      <c r="I919" s="462"/>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customHeight="1" x14ac:dyDescent="0.15">
      <c r="A920" s="422">
        <v>17</v>
      </c>
      <c r="B920" s="422">
        <v>1</v>
      </c>
      <c r="C920" s="462"/>
      <c r="D920" s="462"/>
      <c r="E920" s="462"/>
      <c r="F920" s="462"/>
      <c r="G920" s="462"/>
      <c r="H920" s="462"/>
      <c r="I920" s="462"/>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customHeight="1" x14ac:dyDescent="0.15">
      <c r="A921" s="422">
        <v>18</v>
      </c>
      <c r="B921" s="422">
        <v>1</v>
      </c>
      <c r="C921" s="462"/>
      <c r="D921" s="462"/>
      <c r="E921" s="462"/>
      <c r="F921" s="462"/>
      <c r="G921" s="462"/>
      <c r="H921" s="462"/>
      <c r="I921" s="462"/>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customHeight="1" x14ac:dyDescent="0.15">
      <c r="A922" s="422">
        <v>19</v>
      </c>
      <c r="B922" s="422">
        <v>1</v>
      </c>
      <c r="C922" s="462"/>
      <c r="D922" s="462"/>
      <c r="E922" s="462"/>
      <c r="F922" s="462"/>
      <c r="G922" s="462"/>
      <c r="H922" s="462"/>
      <c r="I922" s="462"/>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customHeight="1" x14ac:dyDescent="0.15">
      <c r="A923" s="422">
        <v>20</v>
      </c>
      <c r="B923" s="422">
        <v>1</v>
      </c>
      <c r="C923" s="462"/>
      <c r="D923" s="462"/>
      <c r="E923" s="462"/>
      <c r="F923" s="462"/>
      <c r="G923" s="462"/>
      <c r="H923" s="462"/>
      <c r="I923" s="462"/>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customHeight="1" x14ac:dyDescent="0.15">
      <c r="A924" s="422">
        <v>21</v>
      </c>
      <c r="B924" s="422">
        <v>1</v>
      </c>
      <c r="C924" s="462"/>
      <c r="D924" s="462"/>
      <c r="E924" s="462"/>
      <c r="F924" s="462"/>
      <c r="G924" s="462"/>
      <c r="H924" s="462"/>
      <c r="I924" s="462"/>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customHeight="1" x14ac:dyDescent="0.15">
      <c r="A925" s="422">
        <v>22</v>
      </c>
      <c r="B925" s="422">
        <v>1</v>
      </c>
      <c r="C925" s="462"/>
      <c r="D925" s="462"/>
      <c r="E925" s="462"/>
      <c r="F925" s="462"/>
      <c r="G925" s="462"/>
      <c r="H925" s="462"/>
      <c r="I925" s="462"/>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customHeight="1" x14ac:dyDescent="0.15">
      <c r="A926" s="422">
        <v>23</v>
      </c>
      <c r="B926" s="422">
        <v>1</v>
      </c>
      <c r="C926" s="462"/>
      <c r="D926" s="462"/>
      <c r="E926" s="462"/>
      <c r="F926" s="462"/>
      <c r="G926" s="462"/>
      <c r="H926" s="462"/>
      <c r="I926" s="462"/>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customHeight="1" x14ac:dyDescent="0.15">
      <c r="A927" s="422">
        <v>24</v>
      </c>
      <c r="B927" s="422">
        <v>1</v>
      </c>
      <c r="C927" s="462"/>
      <c r="D927" s="462"/>
      <c r="E927" s="462"/>
      <c r="F927" s="462"/>
      <c r="G927" s="462"/>
      <c r="H927" s="462"/>
      <c r="I927" s="462"/>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customHeight="1" x14ac:dyDescent="0.15">
      <c r="A928" s="422">
        <v>25</v>
      </c>
      <c r="B928" s="422">
        <v>1</v>
      </c>
      <c r="C928" s="462"/>
      <c r="D928" s="462"/>
      <c r="E928" s="462"/>
      <c r="F928" s="462"/>
      <c r="G928" s="462"/>
      <c r="H928" s="462"/>
      <c r="I928" s="462"/>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customHeight="1" x14ac:dyDescent="0.15">
      <c r="A929" s="422">
        <v>26</v>
      </c>
      <c r="B929" s="422">
        <v>1</v>
      </c>
      <c r="C929" s="462"/>
      <c r="D929" s="462"/>
      <c r="E929" s="462"/>
      <c r="F929" s="462"/>
      <c r="G929" s="462"/>
      <c r="H929" s="462"/>
      <c r="I929" s="462"/>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customHeight="1" x14ac:dyDescent="0.15">
      <c r="A930" s="422">
        <v>27</v>
      </c>
      <c r="B930" s="422">
        <v>1</v>
      </c>
      <c r="C930" s="462"/>
      <c r="D930" s="462"/>
      <c r="E930" s="462"/>
      <c r="F930" s="462"/>
      <c r="G930" s="462"/>
      <c r="H930" s="462"/>
      <c r="I930" s="462"/>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customHeight="1" x14ac:dyDescent="0.15">
      <c r="A931" s="422">
        <v>28</v>
      </c>
      <c r="B931" s="422">
        <v>1</v>
      </c>
      <c r="C931" s="462"/>
      <c r="D931" s="462"/>
      <c r="E931" s="462"/>
      <c r="F931" s="462"/>
      <c r="G931" s="462"/>
      <c r="H931" s="462"/>
      <c r="I931" s="462"/>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customHeight="1" x14ac:dyDescent="0.15">
      <c r="A932" s="422">
        <v>29</v>
      </c>
      <c r="B932" s="422">
        <v>1</v>
      </c>
      <c r="C932" s="462"/>
      <c r="D932" s="462"/>
      <c r="E932" s="462"/>
      <c r="F932" s="462"/>
      <c r="G932" s="462"/>
      <c r="H932" s="462"/>
      <c r="I932" s="462"/>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customHeight="1" x14ac:dyDescent="0.15">
      <c r="A933" s="422">
        <v>30</v>
      </c>
      <c r="B933" s="422">
        <v>1</v>
      </c>
      <c r="C933" s="462"/>
      <c r="D933" s="462"/>
      <c r="E933" s="462"/>
      <c r="F933" s="462"/>
      <c r="G933" s="462"/>
      <c r="H933" s="462"/>
      <c r="I933" s="462"/>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284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6"/>
      <c r="B936" s="466"/>
      <c r="C936" s="466" t="s">
        <v>76</v>
      </c>
      <c r="D936" s="466"/>
      <c r="E936" s="466"/>
      <c r="F936" s="466"/>
      <c r="G936" s="466"/>
      <c r="H936" s="466"/>
      <c r="I936" s="466"/>
      <c r="J936" s="244" t="s">
        <v>80</v>
      </c>
      <c r="K936" s="467"/>
      <c r="L936" s="467"/>
      <c r="M936" s="467"/>
      <c r="N936" s="467"/>
      <c r="O936" s="467"/>
      <c r="P936" s="466" t="s">
        <v>21</v>
      </c>
      <c r="Q936" s="466"/>
      <c r="R936" s="466"/>
      <c r="S936" s="466"/>
      <c r="T936" s="466"/>
      <c r="U936" s="466"/>
      <c r="V936" s="466"/>
      <c r="W936" s="466"/>
      <c r="X936" s="466"/>
      <c r="Y936" s="460" t="s">
        <v>396</v>
      </c>
      <c r="Z936" s="460"/>
      <c r="AA936" s="460"/>
      <c r="AB936" s="460"/>
      <c r="AC936" s="244" t="s">
        <v>329</v>
      </c>
      <c r="AD936" s="244"/>
      <c r="AE936" s="244"/>
      <c r="AF936" s="244"/>
      <c r="AG936" s="244"/>
      <c r="AH936" s="460" t="s">
        <v>446</v>
      </c>
      <c r="AI936" s="466"/>
      <c r="AJ936" s="466"/>
      <c r="AK936" s="466"/>
      <c r="AL936" s="466" t="s">
        <v>20</v>
      </c>
      <c r="AM936" s="466"/>
      <c r="AN936" s="466"/>
      <c r="AO936" s="420"/>
      <c r="AP936" s="244" t="s">
        <v>399</v>
      </c>
      <c r="AQ936" s="244"/>
      <c r="AR936" s="244"/>
      <c r="AS936" s="244"/>
      <c r="AT936" s="244"/>
      <c r="AU936" s="244"/>
      <c r="AV936" s="244"/>
      <c r="AW936" s="244"/>
      <c r="AX936" s="244"/>
    </row>
    <row r="937" spans="1:50" ht="30" customHeight="1" x14ac:dyDescent="0.15">
      <c r="A937" s="422">
        <v>1</v>
      </c>
      <c r="B937" s="422">
        <v>1</v>
      </c>
      <c r="C937" s="462"/>
      <c r="D937" s="462"/>
      <c r="E937" s="462"/>
      <c r="F937" s="462"/>
      <c r="G937" s="462"/>
      <c r="H937" s="462"/>
      <c r="I937" s="462"/>
      <c r="J937" s="424"/>
      <c r="K937" s="424"/>
      <c r="L937" s="424"/>
      <c r="M937" s="424"/>
      <c r="N937" s="424"/>
      <c r="O937" s="424"/>
      <c r="P937" s="425"/>
      <c r="Q937" s="425"/>
      <c r="R937" s="425"/>
      <c r="S937" s="425"/>
      <c r="T937" s="425"/>
      <c r="U937" s="425"/>
      <c r="V937" s="425"/>
      <c r="W937" s="425"/>
      <c r="X937" s="425"/>
      <c r="Y937" s="426"/>
      <c r="Z937" s="427"/>
      <c r="AA937" s="427"/>
      <c r="AB937" s="428"/>
      <c r="AC937" s="463"/>
      <c r="AD937" s="464"/>
      <c r="AE937" s="464"/>
      <c r="AF937" s="464"/>
      <c r="AG937" s="464"/>
      <c r="AH937" s="465"/>
      <c r="AI937" s="465"/>
      <c r="AJ937" s="465"/>
      <c r="AK937" s="465"/>
      <c r="AL937" s="431"/>
      <c r="AM937" s="432"/>
      <c r="AN937" s="432"/>
      <c r="AO937" s="433"/>
      <c r="AP937" s="240"/>
      <c r="AQ937" s="240"/>
      <c r="AR937" s="240"/>
      <c r="AS937" s="240"/>
      <c r="AT937" s="240"/>
      <c r="AU937" s="240"/>
      <c r="AV937" s="240"/>
      <c r="AW937" s="240"/>
      <c r="AX937" s="240"/>
    </row>
    <row r="938" spans="1:50" ht="30" customHeight="1" x14ac:dyDescent="0.15">
      <c r="A938" s="422">
        <v>2</v>
      </c>
      <c r="B938" s="422">
        <v>1</v>
      </c>
      <c r="C938" s="462"/>
      <c r="D938" s="462"/>
      <c r="E938" s="462"/>
      <c r="F938" s="462"/>
      <c r="G938" s="462"/>
      <c r="H938" s="462"/>
      <c r="I938" s="462"/>
      <c r="J938" s="424"/>
      <c r="K938" s="424"/>
      <c r="L938" s="424"/>
      <c r="M938" s="424"/>
      <c r="N938" s="424"/>
      <c r="O938" s="424"/>
      <c r="P938" s="425"/>
      <c r="Q938" s="425"/>
      <c r="R938" s="425"/>
      <c r="S938" s="425"/>
      <c r="T938" s="425"/>
      <c r="U938" s="425"/>
      <c r="V938" s="425"/>
      <c r="W938" s="425"/>
      <c r="X938" s="425"/>
      <c r="Y938" s="426"/>
      <c r="Z938" s="427"/>
      <c r="AA938" s="427"/>
      <c r="AB938" s="428"/>
      <c r="AC938" s="463"/>
      <c r="AD938" s="463"/>
      <c r="AE938" s="463"/>
      <c r="AF938" s="463"/>
      <c r="AG938" s="463"/>
      <c r="AH938" s="465"/>
      <c r="AI938" s="465"/>
      <c r="AJ938" s="465"/>
      <c r="AK938" s="465"/>
      <c r="AL938" s="431"/>
      <c r="AM938" s="432"/>
      <c r="AN938" s="432"/>
      <c r="AO938" s="433"/>
      <c r="AP938" s="240"/>
      <c r="AQ938" s="240"/>
      <c r="AR938" s="240"/>
      <c r="AS938" s="240"/>
      <c r="AT938" s="240"/>
      <c r="AU938" s="240"/>
      <c r="AV938" s="240"/>
      <c r="AW938" s="240"/>
      <c r="AX938" s="240"/>
    </row>
    <row r="939" spans="1:50" ht="30" customHeight="1" x14ac:dyDescent="0.15">
      <c r="A939" s="422">
        <v>3</v>
      </c>
      <c r="B939" s="422">
        <v>1</v>
      </c>
      <c r="C939" s="462"/>
      <c r="D939" s="462"/>
      <c r="E939" s="462"/>
      <c r="F939" s="462"/>
      <c r="G939" s="462"/>
      <c r="H939" s="462"/>
      <c r="I939" s="462"/>
      <c r="J939" s="424"/>
      <c r="K939" s="424"/>
      <c r="L939" s="424"/>
      <c r="M939" s="424"/>
      <c r="N939" s="424"/>
      <c r="O939" s="424"/>
      <c r="P939" s="425"/>
      <c r="Q939" s="425"/>
      <c r="R939" s="425"/>
      <c r="S939" s="425"/>
      <c r="T939" s="425"/>
      <c r="U939" s="425"/>
      <c r="V939" s="425"/>
      <c r="W939" s="425"/>
      <c r="X939" s="425"/>
      <c r="Y939" s="426"/>
      <c r="Z939" s="427"/>
      <c r="AA939" s="427"/>
      <c r="AB939" s="428"/>
      <c r="AC939" s="463"/>
      <c r="AD939" s="463"/>
      <c r="AE939" s="463"/>
      <c r="AF939" s="463"/>
      <c r="AG939" s="463"/>
      <c r="AH939" s="430"/>
      <c r="AI939" s="430"/>
      <c r="AJ939" s="430"/>
      <c r="AK939" s="430"/>
      <c r="AL939" s="431"/>
      <c r="AM939" s="432"/>
      <c r="AN939" s="432"/>
      <c r="AO939" s="433"/>
      <c r="AP939" s="240"/>
      <c r="AQ939" s="240"/>
      <c r="AR939" s="240"/>
      <c r="AS939" s="240"/>
      <c r="AT939" s="240"/>
      <c r="AU939" s="240"/>
      <c r="AV939" s="240"/>
      <c r="AW939" s="240"/>
      <c r="AX939" s="240"/>
    </row>
    <row r="940" spans="1:50" ht="30" customHeight="1" x14ac:dyDescent="0.15">
      <c r="A940" s="422">
        <v>4</v>
      </c>
      <c r="B940" s="422">
        <v>1</v>
      </c>
      <c r="C940" s="462"/>
      <c r="D940" s="462"/>
      <c r="E940" s="462"/>
      <c r="F940" s="462"/>
      <c r="G940" s="462"/>
      <c r="H940" s="462"/>
      <c r="I940" s="462"/>
      <c r="J940" s="424"/>
      <c r="K940" s="424"/>
      <c r="L940" s="424"/>
      <c r="M940" s="424"/>
      <c r="N940" s="424"/>
      <c r="O940" s="424"/>
      <c r="P940" s="425"/>
      <c r="Q940" s="425"/>
      <c r="R940" s="425"/>
      <c r="S940" s="425"/>
      <c r="T940" s="425"/>
      <c r="U940" s="425"/>
      <c r="V940" s="425"/>
      <c r="W940" s="425"/>
      <c r="X940" s="425"/>
      <c r="Y940" s="426"/>
      <c r="Z940" s="427"/>
      <c r="AA940" s="427"/>
      <c r="AB940" s="428"/>
      <c r="AC940" s="463"/>
      <c r="AD940" s="463"/>
      <c r="AE940" s="463"/>
      <c r="AF940" s="463"/>
      <c r="AG940" s="463"/>
      <c r="AH940" s="430"/>
      <c r="AI940" s="430"/>
      <c r="AJ940" s="430"/>
      <c r="AK940" s="430"/>
      <c r="AL940" s="431"/>
      <c r="AM940" s="432"/>
      <c r="AN940" s="432"/>
      <c r="AO940" s="433"/>
      <c r="AP940" s="240"/>
      <c r="AQ940" s="240"/>
      <c r="AR940" s="240"/>
      <c r="AS940" s="240"/>
      <c r="AT940" s="240"/>
      <c r="AU940" s="240"/>
      <c r="AV940" s="240"/>
      <c r="AW940" s="240"/>
      <c r="AX940" s="240"/>
    </row>
    <row r="941" spans="1:50" ht="30" customHeight="1" x14ac:dyDescent="0.15">
      <c r="A941" s="422">
        <v>5</v>
      </c>
      <c r="B941" s="422">
        <v>1</v>
      </c>
      <c r="C941" s="462"/>
      <c r="D941" s="462"/>
      <c r="E941" s="462"/>
      <c r="F941" s="462"/>
      <c r="G941" s="462"/>
      <c r="H941" s="462"/>
      <c r="I941" s="462"/>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customHeight="1" x14ac:dyDescent="0.15">
      <c r="A942" s="422">
        <v>6</v>
      </c>
      <c r="B942" s="422">
        <v>1</v>
      </c>
      <c r="C942" s="462"/>
      <c r="D942" s="462"/>
      <c r="E942" s="462"/>
      <c r="F942" s="462"/>
      <c r="G942" s="462"/>
      <c r="H942" s="462"/>
      <c r="I942" s="462"/>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customHeight="1" x14ac:dyDescent="0.15">
      <c r="A943" s="422">
        <v>7</v>
      </c>
      <c r="B943" s="422">
        <v>1</v>
      </c>
      <c r="C943" s="462"/>
      <c r="D943" s="462"/>
      <c r="E943" s="462"/>
      <c r="F943" s="462"/>
      <c r="G943" s="462"/>
      <c r="H943" s="462"/>
      <c r="I943" s="462"/>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customHeight="1" x14ac:dyDescent="0.15">
      <c r="A944" s="422">
        <v>8</v>
      </c>
      <c r="B944" s="422">
        <v>1</v>
      </c>
      <c r="C944" s="462"/>
      <c r="D944" s="462"/>
      <c r="E944" s="462"/>
      <c r="F944" s="462"/>
      <c r="G944" s="462"/>
      <c r="H944" s="462"/>
      <c r="I944" s="462"/>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customHeight="1" x14ac:dyDescent="0.15">
      <c r="A945" s="422">
        <v>9</v>
      </c>
      <c r="B945" s="422">
        <v>1</v>
      </c>
      <c r="C945" s="462"/>
      <c r="D945" s="462"/>
      <c r="E945" s="462"/>
      <c r="F945" s="462"/>
      <c r="G945" s="462"/>
      <c r="H945" s="462"/>
      <c r="I945" s="462"/>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customHeight="1" x14ac:dyDescent="0.15">
      <c r="A946" s="422">
        <v>10</v>
      </c>
      <c r="B946" s="422">
        <v>1</v>
      </c>
      <c r="C946" s="462"/>
      <c r="D946" s="462"/>
      <c r="E946" s="462"/>
      <c r="F946" s="462"/>
      <c r="G946" s="462"/>
      <c r="H946" s="462"/>
      <c r="I946" s="462"/>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customHeight="1" x14ac:dyDescent="0.15">
      <c r="A947" s="422">
        <v>11</v>
      </c>
      <c r="B947" s="422">
        <v>1</v>
      </c>
      <c r="C947" s="462"/>
      <c r="D947" s="462"/>
      <c r="E947" s="462"/>
      <c r="F947" s="462"/>
      <c r="G947" s="462"/>
      <c r="H947" s="462"/>
      <c r="I947" s="462"/>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customHeight="1" x14ac:dyDescent="0.15">
      <c r="A948" s="422">
        <v>12</v>
      </c>
      <c r="B948" s="422">
        <v>1</v>
      </c>
      <c r="C948" s="462"/>
      <c r="D948" s="462"/>
      <c r="E948" s="462"/>
      <c r="F948" s="462"/>
      <c r="G948" s="462"/>
      <c r="H948" s="462"/>
      <c r="I948" s="462"/>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customHeight="1" x14ac:dyDescent="0.15">
      <c r="A949" s="422">
        <v>13</v>
      </c>
      <c r="B949" s="422">
        <v>1</v>
      </c>
      <c r="C949" s="462"/>
      <c r="D949" s="462"/>
      <c r="E949" s="462"/>
      <c r="F949" s="462"/>
      <c r="G949" s="462"/>
      <c r="H949" s="462"/>
      <c r="I949" s="462"/>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customHeight="1" x14ac:dyDescent="0.15">
      <c r="A950" s="422">
        <v>14</v>
      </c>
      <c r="B950" s="422">
        <v>1</v>
      </c>
      <c r="C950" s="462"/>
      <c r="D950" s="462"/>
      <c r="E950" s="462"/>
      <c r="F950" s="462"/>
      <c r="G950" s="462"/>
      <c r="H950" s="462"/>
      <c r="I950" s="462"/>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customHeight="1" x14ac:dyDescent="0.15">
      <c r="A951" s="422">
        <v>15</v>
      </c>
      <c r="B951" s="422">
        <v>1</v>
      </c>
      <c r="C951" s="462"/>
      <c r="D951" s="462"/>
      <c r="E951" s="462"/>
      <c r="F951" s="462"/>
      <c r="G951" s="462"/>
      <c r="H951" s="462"/>
      <c r="I951" s="462"/>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customHeight="1" x14ac:dyDescent="0.15">
      <c r="A952" s="422">
        <v>16</v>
      </c>
      <c r="B952" s="422">
        <v>1</v>
      </c>
      <c r="C952" s="462"/>
      <c r="D952" s="462"/>
      <c r="E952" s="462"/>
      <c r="F952" s="462"/>
      <c r="G952" s="462"/>
      <c r="H952" s="462"/>
      <c r="I952" s="462"/>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customHeight="1" x14ac:dyDescent="0.15">
      <c r="A953" s="422">
        <v>17</v>
      </c>
      <c r="B953" s="422">
        <v>1</v>
      </c>
      <c r="C953" s="462"/>
      <c r="D953" s="462"/>
      <c r="E953" s="462"/>
      <c r="F953" s="462"/>
      <c r="G953" s="462"/>
      <c r="H953" s="462"/>
      <c r="I953" s="462"/>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customHeight="1" x14ac:dyDescent="0.15">
      <c r="A954" s="422">
        <v>18</v>
      </c>
      <c r="B954" s="422">
        <v>1</v>
      </c>
      <c r="C954" s="462"/>
      <c r="D954" s="462"/>
      <c r="E954" s="462"/>
      <c r="F954" s="462"/>
      <c r="G954" s="462"/>
      <c r="H954" s="462"/>
      <c r="I954" s="462"/>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customHeight="1" x14ac:dyDescent="0.15">
      <c r="A955" s="422">
        <v>19</v>
      </c>
      <c r="B955" s="422">
        <v>1</v>
      </c>
      <c r="C955" s="462"/>
      <c r="D955" s="462"/>
      <c r="E955" s="462"/>
      <c r="F955" s="462"/>
      <c r="G955" s="462"/>
      <c r="H955" s="462"/>
      <c r="I955" s="462"/>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customHeight="1" x14ac:dyDescent="0.15">
      <c r="A956" s="422">
        <v>20</v>
      </c>
      <c r="B956" s="422">
        <v>1</v>
      </c>
      <c r="C956" s="462"/>
      <c r="D956" s="462"/>
      <c r="E956" s="462"/>
      <c r="F956" s="462"/>
      <c r="G956" s="462"/>
      <c r="H956" s="462"/>
      <c r="I956" s="462"/>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customHeight="1" x14ac:dyDescent="0.15">
      <c r="A957" s="422">
        <v>21</v>
      </c>
      <c r="B957" s="422">
        <v>1</v>
      </c>
      <c r="C957" s="462"/>
      <c r="D957" s="462"/>
      <c r="E957" s="462"/>
      <c r="F957" s="462"/>
      <c r="G957" s="462"/>
      <c r="H957" s="462"/>
      <c r="I957" s="462"/>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customHeight="1" x14ac:dyDescent="0.15">
      <c r="A958" s="422">
        <v>22</v>
      </c>
      <c r="B958" s="422">
        <v>1</v>
      </c>
      <c r="C958" s="462"/>
      <c r="D958" s="462"/>
      <c r="E958" s="462"/>
      <c r="F958" s="462"/>
      <c r="G958" s="462"/>
      <c r="H958" s="462"/>
      <c r="I958" s="462"/>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customHeight="1" x14ac:dyDescent="0.15">
      <c r="A959" s="422">
        <v>23</v>
      </c>
      <c r="B959" s="422">
        <v>1</v>
      </c>
      <c r="C959" s="462"/>
      <c r="D959" s="462"/>
      <c r="E959" s="462"/>
      <c r="F959" s="462"/>
      <c r="G959" s="462"/>
      <c r="H959" s="462"/>
      <c r="I959" s="462"/>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customHeight="1" x14ac:dyDescent="0.15">
      <c r="A960" s="422">
        <v>24</v>
      </c>
      <c r="B960" s="422">
        <v>1</v>
      </c>
      <c r="C960" s="462"/>
      <c r="D960" s="462"/>
      <c r="E960" s="462"/>
      <c r="F960" s="462"/>
      <c r="G960" s="462"/>
      <c r="H960" s="462"/>
      <c r="I960" s="462"/>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customHeight="1" x14ac:dyDescent="0.15">
      <c r="A961" s="422">
        <v>25</v>
      </c>
      <c r="B961" s="422">
        <v>1</v>
      </c>
      <c r="C961" s="462"/>
      <c r="D961" s="462"/>
      <c r="E961" s="462"/>
      <c r="F961" s="462"/>
      <c r="G961" s="462"/>
      <c r="H961" s="462"/>
      <c r="I961" s="462"/>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customHeight="1" x14ac:dyDescent="0.15">
      <c r="A962" s="422">
        <v>26</v>
      </c>
      <c r="B962" s="422">
        <v>1</v>
      </c>
      <c r="C962" s="462"/>
      <c r="D962" s="462"/>
      <c r="E962" s="462"/>
      <c r="F962" s="462"/>
      <c r="G962" s="462"/>
      <c r="H962" s="462"/>
      <c r="I962" s="462"/>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customHeight="1" x14ac:dyDescent="0.15">
      <c r="A963" s="422">
        <v>27</v>
      </c>
      <c r="B963" s="422">
        <v>1</v>
      </c>
      <c r="C963" s="462"/>
      <c r="D963" s="462"/>
      <c r="E963" s="462"/>
      <c r="F963" s="462"/>
      <c r="G963" s="462"/>
      <c r="H963" s="462"/>
      <c r="I963" s="462"/>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customHeight="1" x14ac:dyDescent="0.15">
      <c r="A964" s="422">
        <v>28</v>
      </c>
      <c r="B964" s="422">
        <v>1</v>
      </c>
      <c r="C964" s="462"/>
      <c r="D964" s="462"/>
      <c r="E964" s="462"/>
      <c r="F964" s="462"/>
      <c r="G964" s="462"/>
      <c r="H964" s="462"/>
      <c r="I964" s="462"/>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customHeight="1" x14ac:dyDescent="0.15">
      <c r="A965" s="422">
        <v>29</v>
      </c>
      <c r="B965" s="422">
        <v>1</v>
      </c>
      <c r="C965" s="462"/>
      <c r="D965" s="462"/>
      <c r="E965" s="462"/>
      <c r="F965" s="462"/>
      <c r="G965" s="462"/>
      <c r="H965" s="462"/>
      <c r="I965" s="462"/>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customHeight="1" x14ac:dyDescent="0.15">
      <c r="A966" s="422">
        <v>30</v>
      </c>
      <c r="B966" s="422">
        <v>1</v>
      </c>
      <c r="C966" s="462"/>
      <c r="D966" s="462"/>
      <c r="E966" s="462"/>
      <c r="F966" s="462"/>
      <c r="G966" s="462"/>
      <c r="H966" s="462"/>
      <c r="I966" s="462"/>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285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6"/>
      <c r="B969" s="466"/>
      <c r="C969" s="466" t="s">
        <v>76</v>
      </c>
      <c r="D969" s="466"/>
      <c r="E969" s="466"/>
      <c r="F969" s="466"/>
      <c r="G969" s="466"/>
      <c r="H969" s="466"/>
      <c r="I969" s="466"/>
      <c r="J969" s="244" t="s">
        <v>80</v>
      </c>
      <c r="K969" s="467"/>
      <c r="L969" s="467"/>
      <c r="M969" s="467"/>
      <c r="N969" s="467"/>
      <c r="O969" s="467"/>
      <c r="P969" s="466" t="s">
        <v>21</v>
      </c>
      <c r="Q969" s="466"/>
      <c r="R969" s="466"/>
      <c r="S969" s="466"/>
      <c r="T969" s="466"/>
      <c r="U969" s="466"/>
      <c r="V969" s="466"/>
      <c r="W969" s="466"/>
      <c r="X969" s="466"/>
      <c r="Y969" s="460" t="s">
        <v>396</v>
      </c>
      <c r="Z969" s="460"/>
      <c r="AA969" s="460"/>
      <c r="AB969" s="460"/>
      <c r="AC969" s="244" t="s">
        <v>329</v>
      </c>
      <c r="AD969" s="244"/>
      <c r="AE969" s="244"/>
      <c r="AF969" s="244"/>
      <c r="AG969" s="244"/>
      <c r="AH969" s="460" t="s">
        <v>446</v>
      </c>
      <c r="AI969" s="466"/>
      <c r="AJ969" s="466"/>
      <c r="AK969" s="466"/>
      <c r="AL969" s="466" t="s">
        <v>20</v>
      </c>
      <c r="AM969" s="466"/>
      <c r="AN969" s="466"/>
      <c r="AO969" s="420"/>
      <c r="AP969" s="244" t="s">
        <v>399</v>
      </c>
      <c r="AQ969" s="244"/>
      <c r="AR969" s="244"/>
      <c r="AS969" s="244"/>
      <c r="AT969" s="244"/>
      <c r="AU969" s="244"/>
      <c r="AV969" s="244"/>
      <c r="AW969" s="244"/>
      <c r="AX969" s="244"/>
    </row>
    <row r="970" spans="1:50" ht="30" customHeight="1" x14ac:dyDescent="0.15">
      <c r="A970" s="422">
        <v>1</v>
      </c>
      <c r="B970" s="422">
        <v>1</v>
      </c>
      <c r="C970" s="462"/>
      <c r="D970" s="462"/>
      <c r="E970" s="462"/>
      <c r="F970" s="462"/>
      <c r="G970" s="462"/>
      <c r="H970" s="462"/>
      <c r="I970" s="462"/>
      <c r="J970" s="424"/>
      <c r="K970" s="424"/>
      <c r="L970" s="424"/>
      <c r="M970" s="424"/>
      <c r="N970" s="424"/>
      <c r="O970" s="424"/>
      <c r="P970" s="425"/>
      <c r="Q970" s="425"/>
      <c r="R970" s="425"/>
      <c r="S970" s="425"/>
      <c r="T970" s="425"/>
      <c r="U970" s="425"/>
      <c r="V970" s="425"/>
      <c r="W970" s="425"/>
      <c r="X970" s="425"/>
      <c r="Y970" s="426"/>
      <c r="Z970" s="427"/>
      <c r="AA970" s="427"/>
      <c r="AB970" s="428"/>
      <c r="AC970" s="463"/>
      <c r="AD970" s="464"/>
      <c r="AE970" s="464"/>
      <c r="AF970" s="464"/>
      <c r="AG970" s="464"/>
      <c r="AH970" s="465"/>
      <c r="AI970" s="465"/>
      <c r="AJ970" s="465"/>
      <c r="AK970" s="465"/>
      <c r="AL970" s="431"/>
      <c r="AM970" s="432"/>
      <c r="AN970" s="432"/>
      <c r="AO970" s="433"/>
      <c r="AP970" s="240"/>
      <c r="AQ970" s="240"/>
      <c r="AR970" s="240"/>
      <c r="AS970" s="240"/>
      <c r="AT970" s="240"/>
      <c r="AU970" s="240"/>
      <c r="AV970" s="240"/>
      <c r="AW970" s="240"/>
      <c r="AX970" s="240"/>
    </row>
    <row r="971" spans="1:50" ht="30" customHeight="1" x14ac:dyDescent="0.15">
      <c r="A971" s="422">
        <v>2</v>
      </c>
      <c r="B971" s="422">
        <v>1</v>
      </c>
      <c r="C971" s="462"/>
      <c r="D971" s="462"/>
      <c r="E971" s="462"/>
      <c r="F971" s="462"/>
      <c r="G971" s="462"/>
      <c r="H971" s="462"/>
      <c r="I971" s="462"/>
      <c r="J971" s="424"/>
      <c r="K971" s="424"/>
      <c r="L971" s="424"/>
      <c r="M971" s="424"/>
      <c r="N971" s="424"/>
      <c r="O971" s="424"/>
      <c r="P971" s="425"/>
      <c r="Q971" s="425"/>
      <c r="R971" s="425"/>
      <c r="S971" s="425"/>
      <c r="T971" s="425"/>
      <c r="U971" s="425"/>
      <c r="V971" s="425"/>
      <c r="W971" s="425"/>
      <c r="X971" s="425"/>
      <c r="Y971" s="426"/>
      <c r="Z971" s="427"/>
      <c r="AA971" s="427"/>
      <c r="AB971" s="428"/>
      <c r="AC971" s="463"/>
      <c r="AD971" s="463"/>
      <c r="AE971" s="463"/>
      <c r="AF971" s="463"/>
      <c r="AG971" s="463"/>
      <c r="AH971" s="465"/>
      <c r="AI971" s="465"/>
      <c r="AJ971" s="465"/>
      <c r="AK971" s="465"/>
      <c r="AL971" s="431"/>
      <c r="AM971" s="432"/>
      <c r="AN971" s="432"/>
      <c r="AO971" s="433"/>
      <c r="AP971" s="240"/>
      <c r="AQ971" s="240"/>
      <c r="AR971" s="240"/>
      <c r="AS971" s="240"/>
      <c r="AT971" s="240"/>
      <c r="AU971" s="240"/>
      <c r="AV971" s="240"/>
      <c r="AW971" s="240"/>
      <c r="AX971" s="240"/>
    </row>
    <row r="972" spans="1:50" ht="30" customHeight="1" x14ac:dyDescent="0.15">
      <c r="A972" s="422">
        <v>3</v>
      </c>
      <c r="B972" s="422">
        <v>1</v>
      </c>
      <c r="C972" s="462"/>
      <c r="D972" s="462"/>
      <c r="E972" s="462"/>
      <c r="F972" s="462"/>
      <c r="G972" s="462"/>
      <c r="H972" s="462"/>
      <c r="I972" s="462"/>
      <c r="J972" s="424"/>
      <c r="K972" s="424"/>
      <c r="L972" s="424"/>
      <c r="M972" s="424"/>
      <c r="N972" s="424"/>
      <c r="O972" s="424"/>
      <c r="P972" s="425"/>
      <c r="Q972" s="425"/>
      <c r="R972" s="425"/>
      <c r="S972" s="425"/>
      <c r="T972" s="425"/>
      <c r="U972" s="425"/>
      <c r="V972" s="425"/>
      <c r="W972" s="425"/>
      <c r="X972" s="425"/>
      <c r="Y972" s="426"/>
      <c r="Z972" s="427"/>
      <c r="AA972" s="427"/>
      <c r="AB972" s="428"/>
      <c r="AC972" s="463"/>
      <c r="AD972" s="463"/>
      <c r="AE972" s="463"/>
      <c r="AF972" s="463"/>
      <c r="AG972" s="463"/>
      <c r="AH972" s="430"/>
      <c r="AI972" s="430"/>
      <c r="AJ972" s="430"/>
      <c r="AK972" s="430"/>
      <c r="AL972" s="431"/>
      <c r="AM972" s="432"/>
      <c r="AN972" s="432"/>
      <c r="AO972" s="433"/>
      <c r="AP972" s="240"/>
      <c r="AQ972" s="240"/>
      <c r="AR972" s="240"/>
      <c r="AS972" s="240"/>
      <c r="AT972" s="240"/>
      <c r="AU972" s="240"/>
      <c r="AV972" s="240"/>
      <c r="AW972" s="240"/>
      <c r="AX972" s="240"/>
    </row>
    <row r="973" spans="1:50" ht="30" customHeight="1" x14ac:dyDescent="0.15">
      <c r="A973" s="422">
        <v>4</v>
      </c>
      <c r="B973" s="422">
        <v>1</v>
      </c>
      <c r="C973" s="462"/>
      <c r="D973" s="462"/>
      <c r="E973" s="462"/>
      <c r="F973" s="462"/>
      <c r="G973" s="462"/>
      <c r="H973" s="462"/>
      <c r="I973" s="462"/>
      <c r="J973" s="424"/>
      <c r="K973" s="424"/>
      <c r="L973" s="424"/>
      <c r="M973" s="424"/>
      <c r="N973" s="424"/>
      <c r="O973" s="424"/>
      <c r="P973" s="425"/>
      <c r="Q973" s="425"/>
      <c r="R973" s="425"/>
      <c r="S973" s="425"/>
      <c r="T973" s="425"/>
      <c r="U973" s="425"/>
      <c r="V973" s="425"/>
      <c r="W973" s="425"/>
      <c r="X973" s="425"/>
      <c r="Y973" s="426"/>
      <c r="Z973" s="427"/>
      <c r="AA973" s="427"/>
      <c r="AB973" s="428"/>
      <c r="AC973" s="463"/>
      <c r="AD973" s="463"/>
      <c r="AE973" s="463"/>
      <c r="AF973" s="463"/>
      <c r="AG973" s="463"/>
      <c r="AH973" s="430"/>
      <c r="AI973" s="430"/>
      <c r="AJ973" s="430"/>
      <c r="AK973" s="430"/>
      <c r="AL973" s="431"/>
      <c r="AM973" s="432"/>
      <c r="AN973" s="432"/>
      <c r="AO973" s="433"/>
      <c r="AP973" s="240"/>
      <c r="AQ973" s="240"/>
      <c r="AR973" s="240"/>
      <c r="AS973" s="240"/>
      <c r="AT973" s="240"/>
      <c r="AU973" s="240"/>
      <c r="AV973" s="240"/>
      <c r="AW973" s="240"/>
      <c r="AX973" s="240"/>
    </row>
    <row r="974" spans="1:50" ht="30" customHeight="1" x14ac:dyDescent="0.15">
      <c r="A974" s="422">
        <v>5</v>
      </c>
      <c r="B974" s="422">
        <v>1</v>
      </c>
      <c r="C974" s="462"/>
      <c r="D974" s="462"/>
      <c r="E974" s="462"/>
      <c r="F974" s="462"/>
      <c r="G974" s="462"/>
      <c r="H974" s="462"/>
      <c r="I974" s="462"/>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customHeight="1" x14ac:dyDescent="0.15">
      <c r="A975" s="422">
        <v>6</v>
      </c>
      <c r="B975" s="422">
        <v>1</v>
      </c>
      <c r="C975" s="462"/>
      <c r="D975" s="462"/>
      <c r="E975" s="462"/>
      <c r="F975" s="462"/>
      <c r="G975" s="462"/>
      <c r="H975" s="462"/>
      <c r="I975" s="462"/>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customHeight="1" x14ac:dyDescent="0.15">
      <c r="A976" s="422">
        <v>7</v>
      </c>
      <c r="B976" s="422">
        <v>1</v>
      </c>
      <c r="C976" s="462"/>
      <c r="D976" s="462"/>
      <c r="E976" s="462"/>
      <c r="F976" s="462"/>
      <c r="G976" s="462"/>
      <c r="H976" s="462"/>
      <c r="I976" s="462"/>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customHeight="1" x14ac:dyDescent="0.15">
      <c r="A977" s="422">
        <v>8</v>
      </c>
      <c r="B977" s="422">
        <v>1</v>
      </c>
      <c r="C977" s="462"/>
      <c r="D977" s="462"/>
      <c r="E977" s="462"/>
      <c r="F977" s="462"/>
      <c r="G977" s="462"/>
      <c r="H977" s="462"/>
      <c r="I977" s="462"/>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customHeight="1" x14ac:dyDescent="0.15">
      <c r="A978" s="422">
        <v>9</v>
      </c>
      <c r="B978" s="422">
        <v>1</v>
      </c>
      <c r="C978" s="462"/>
      <c r="D978" s="462"/>
      <c r="E978" s="462"/>
      <c r="F978" s="462"/>
      <c r="G978" s="462"/>
      <c r="H978" s="462"/>
      <c r="I978" s="462"/>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customHeight="1" x14ac:dyDescent="0.15">
      <c r="A979" s="422">
        <v>10</v>
      </c>
      <c r="B979" s="422">
        <v>1</v>
      </c>
      <c r="C979" s="462"/>
      <c r="D979" s="462"/>
      <c r="E979" s="462"/>
      <c r="F979" s="462"/>
      <c r="G979" s="462"/>
      <c r="H979" s="462"/>
      <c r="I979" s="462"/>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customHeight="1" x14ac:dyDescent="0.15">
      <c r="A980" s="422">
        <v>11</v>
      </c>
      <c r="B980" s="422">
        <v>1</v>
      </c>
      <c r="C980" s="462"/>
      <c r="D980" s="462"/>
      <c r="E980" s="462"/>
      <c r="F980" s="462"/>
      <c r="G980" s="462"/>
      <c r="H980" s="462"/>
      <c r="I980" s="462"/>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customHeight="1" x14ac:dyDescent="0.15">
      <c r="A981" s="422">
        <v>12</v>
      </c>
      <c r="B981" s="422">
        <v>1</v>
      </c>
      <c r="C981" s="462"/>
      <c r="D981" s="462"/>
      <c r="E981" s="462"/>
      <c r="F981" s="462"/>
      <c r="G981" s="462"/>
      <c r="H981" s="462"/>
      <c r="I981" s="462"/>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customHeight="1" x14ac:dyDescent="0.15">
      <c r="A982" s="422">
        <v>13</v>
      </c>
      <c r="B982" s="422">
        <v>1</v>
      </c>
      <c r="C982" s="462"/>
      <c r="D982" s="462"/>
      <c r="E982" s="462"/>
      <c r="F982" s="462"/>
      <c r="G982" s="462"/>
      <c r="H982" s="462"/>
      <c r="I982" s="462"/>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customHeight="1" x14ac:dyDescent="0.15">
      <c r="A983" s="422">
        <v>14</v>
      </c>
      <c r="B983" s="422">
        <v>1</v>
      </c>
      <c r="C983" s="462"/>
      <c r="D983" s="462"/>
      <c r="E983" s="462"/>
      <c r="F983" s="462"/>
      <c r="G983" s="462"/>
      <c r="H983" s="462"/>
      <c r="I983" s="462"/>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customHeight="1" x14ac:dyDescent="0.15">
      <c r="A984" s="422">
        <v>15</v>
      </c>
      <c r="B984" s="422">
        <v>1</v>
      </c>
      <c r="C984" s="462"/>
      <c r="D984" s="462"/>
      <c r="E984" s="462"/>
      <c r="F984" s="462"/>
      <c r="G984" s="462"/>
      <c r="H984" s="462"/>
      <c r="I984" s="462"/>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customHeight="1" x14ac:dyDescent="0.15">
      <c r="A985" s="422">
        <v>16</v>
      </c>
      <c r="B985" s="422">
        <v>1</v>
      </c>
      <c r="C985" s="462"/>
      <c r="D985" s="462"/>
      <c r="E985" s="462"/>
      <c r="F985" s="462"/>
      <c r="G985" s="462"/>
      <c r="H985" s="462"/>
      <c r="I985" s="462"/>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customHeight="1" x14ac:dyDescent="0.15">
      <c r="A986" s="422">
        <v>17</v>
      </c>
      <c r="B986" s="422">
        <v>1</v>
      </c>
      <c r="C986" s="462"/>
      <c r="D986" s="462"/>
      <c r="E986" s="462"/>
      <c r="F986" s="462"/>
      <c r="G986" s="462"/>
      <c r="H986" s="462"/>
      <c r="I986" s="462"/>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customHeight="1" x14ac:dyDescent="0.15">
      <c r="A987" s="422">
        <v>18</v>
      </c>
      <c r="B987" s="422">
        <v>1</v>
      </c>
      <c r="C987" s="462"/>
      <c r="D987" s="462"/>
      <c r="E987" s="462"/>
      <c r="F987" s="462"/>
      <c r="G987" s="462"/>
      <c r="H987" s="462"/>
      <c r="I987" s="462"/>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customHeight="1" x14ac:dyDescent="0.15">
      <c r="A988" s="422">
        <v>19</v>
      </c>
      <c r="B988" s="422">
        <v>1</v>
      </c>
      <c r="C988" s="462"/>
      <c r="D988" s="462"/>
      <c r="E988" s="462"/>
      <c r="F988" s="462"/>
      <c r="G988" s="462"/>
      <c r="H988" s="462"/>
      <c r="I988" s="462"/>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customHeight="1" x14ac:dyDescent="0.15">
      <c r="A989" s="422">
        <v>20</v>
      </c>
      <c r="B989" s="422">
        <v>1</v>
      </c>
      <c r="C989" s="462"/>
      <c r="D989" s="462"/>
      <c r="E989" s="462"/>
      <c r="F989" s="462"/>
      <c r="G989" s="462"/>
      <c r="H989" s="462"/>
      <c r="I989" s="462"/>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customHeight="1" x14ac:dyDescent="0.15">
      <c r="A990" s="422">
        <v>21</v>
      </c>
      <c r="B990" s="422">
        <v>1</v>
      </c>
      <c r="C990" s="462"/>
      <c r="D990" s="462"/>
      <c r="E990" s="462"/>
      <c r="F990" s="462"/>
      <c r="G990" s="462"/>
      <c r="H990" s="462"/>
      <c r="I990" s="462"/>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customHeight="1" x14ac:dyDescent="0.15">
      <c r="A991" s="422">
        <v>22</v>
      </c>
      <c r="B991" s="422">
        <v>1</v>
      </c>
      <c r="C991" s="462"/>
      <c r="D991" s="462"/>
      <c r="E991" s="462"/>
      <c r="F991" s="462"/>
      <c r="G991" s="462"/>
      <c r="H991" s="462"/>
      <c r="I991" s="462"/>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customHeight="1" x14ac:dyDescent="0.15">
      <c r="A992" s="422">
        <v>23</v>
      </c>
      <c r="B992" s="422">
        <v>1</v>
      </c>
      <c r="C992" s="462"/>
      <c r="D992" s="462"/>
      <c r="E992" s="462"/>
      <c r="F992" s="462"/>
      <c r="G992" s="462"/>
      <c r="H992" s="462"/>
      <c r="I992" s="462"/>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customHeight="1" x14ac:dyDescent="0.15">
      <c r="A993" s="422">
        <v>24</v>
      </c>
      <c r="B993" s="422">
        <v>1</v>
      </c>
      <c r="C993" s="462"/>
      <c r="D993" s="462"/>
      <c r="E993" s="462"/>
      <c r="F993" s="462"/>
      <c r="G993" s="462"/>
      <c r="H993" s="462"/>
      <c r="I993" s="462"/>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customHeight="1" x14ac:dyDescent="0.15">
      <c r="A994" s="422">
        <v>25</v>
      </c>
      <c r="B994" s="422">
        <v>1</v>
      </c>
      <c r="C994" s="462"/>
      <c r="D994" s="462"/>
      <c r="E994" s="462"/>
      <c r="F994" s="462"/>
      <c r="G994" s="462"/>
      <c r="H994" s="462"/>
      <c r="I994" s="462"/>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customHeight="1" x14ac:dyDescent="0.15">
      <c r="A995" s="422">
        <v>26</v>
      </c>
      <c r="B995" s="422">
        <v>1</v>
      </c>
      <c r="C995" s="462"/>
      <c r="D995" s="462"/>
      <c r="E995" s="462"/>
      <c r="F995" s="462"/>
      <c r="G995" s="462"/>
      <c r="H995" s="462"/>
      <c r="I995" s="462"/>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customHeight="1" x14ac:dyDescent="0.15">
      <c r="A996" s="422">
        <v>27</v>
      </c>
      <c r="B996" s="422">
        <v>1</v>
      </c>
      <c r="C996" s="462"/>
      <c r="D996" s="462"/>
      <c r="E996" s="462"/>
      <c r="F996" s="462"/>
      <c r="G996" s="462"/>
      <c r="H996" s="462"/>
      <c r="I996" s="462"/>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customHeight="1" x14ac:dyDescent="0.15">
      <c r="A997" s="422">
        <v>28</v>
      </c>
      <c r="B997" s="422">
        <v>1</v>
      </c>
      <c r="C997" s="462"/>
      <c r="D997" s="462"/>
      <c r="E997" s="462"/>
      <c r="F997" s="462"/>
      <c r="G997" s="462"/>
      <c r="H997" s="462"/>
      <c r="I997" s="462"/>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customHeight="1" x14ac:dyDescent="0.15">
      <c r="A998" s="422">
        <v>29</v>
      </c>
      <c r="B998" s="422">
        <v>1</v>
      </c>
      <c r="C998" s="462"/>
      <c r="D998" s="462"/>
      <c r="E998" s="462"/>
      <c r="F998" s="462"/>
      <c r="G998" s="462"/>
      <c r="H998" s="462"/>
      <c r="I998" s="462"/>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customHeight="1" x14ac:dyDescent="0.15">
      <c r="A999" s="422">
        <v>30</v>
      </c>
      <c r="B999" s="422">
        <v>1</v>
      </c>
      <c r="C999" s="462"/>
      <c r="D999" s="462"/>
      <c r="E999" s="462"/>
      <c r="F999" s="462"/>
      <c r="G999" s="462"/>
      <c r="H999" s="462"/>
      <c r="I999" s="462"/>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112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6"/>
      <c r="B1002" s="466"/>
      <c r="C1002" s="466" t="s">
        <v>76</v>
      </c>
      <c r="D1002" s="466"/>
      <c r="E1002" s="466"/>
      <c r="F1002" s="466"/>
      <c r="G1002" s="466"/>
      <c r="H1002" s="466"/>
      <c r="I1002" s="466"/>
      <c r="J1002" s="244" t="s">
        <v>80</v>
      </c>
      <c r="K1002" s="467"/>
      <c r="L1002" s="467"/>
      <c r="M1002" s="467"/>
      <c r="N1002" s="467"/>
      <c r="O1002" s="467"/>
      <c r="P1002" s="466" t="s">
        <v>21</v>
      </c>
      <c r="Q1002" s="466"/>
      <c r="R1002" s="466"/>
      <c r="S1002" s="466"/>
      <c r="T1002" s="466"/>
      <c r="U1002" s="466"/>
      <c r="V1002" s="466"/>
      <c r="W1002" s="466"/>
      <c r="X1002" s="466"/>
      <c r="Y1002" s="460" t="s">
        <v>396</v>
      </c>
      <c r="Z1002" s="460"/>
      <c r="AA1002" s="460"/>
      <c r="AB1002" s="460"/>
      <c r="AC1002" s="244" t="s">
        <v>329</v>
      </c>
      <c r="AD1002" s="244"/>
      <c r="AE1002" s="244"/>
      <c r="AF1002" s="244"/>
      <c r="AG1002" s="244"/>
      <c r="AH1002" s="460" t="s">
        <v>446</v>
      </c>
      <c r="AI1002" s="466"/>
      <c r="AJ1002" s="466"/>
      <c r="AK1002" s="466"/>
      <c r="AL1002" s="466" t="s">
        <v>20</v>
      </c>
      <c r="AM1002" s="466"/>
      <c r="AN1002" s="466"/>
      <c r="AO1002" s="420"/>
      <c r="AP1002" s="244" t="s">
        <v>399</v>
      </c>
      <c r="AQ1002" s="244"/>
      <c r="AR1002" s="244"/>
      <c r="AS1002" s="244"/>
      <c r="AT1002" s="244"/>
      <c r="AU1002" s="244"/>
      <c r="AV1002" s="244"/>
      <c r="AW1002" s="244"/>
      <c r="AX1002" s="244"/>
    </row>
    <row r="1003" spans="1:50" ht="30" customHeight="1" x14ac:dyDescent="0.15">
      <c r="A1003" s="422">
        <v>1</v>
      </c>
      <c r="B1003" s="422">
        <v>1</v>
      </c>
      <c r="C1003" s="462"/>
      <c r="D1003" s="462"/>
      <c r="E1003" s="462"/>
      <c r="F1003" s="462"/>
      <c r="G1003" s="462"/>
      <c r="H1003" s="462"/>
      <c r="I1003" s="462"/>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3"/>
      <c r="AD1003" s="464"/>
      <c r="AE1003" s="464"/>
      <c r="AF1003" s="464"/>
      <c r="AG1003" s="464"/>
      <c r="AH1003" s="465"/>
      <c r="AI1003" s="465"/>
      <c r="AJ1003" s="465"/>
      <c r="AK1003" s="465"/>
      <c r="AL1003" s="431"/>
      <c r="AM1003" s="432"/>
      <c r="AN1003" s="432"/>
      <c r="AO1003" s="433"/>
      <c r="AP1003" s="240"/>
      <c r="AQ1003" s="240"/>
      <c r="AR1003" s="240"/>
      <c r="AS1003" s="240"/>
      <c r="AT1003" s="240"/>
      <c r="AU1003" s="240"/>
      <c r="AV1003" s="240"/>
      <c r="AW1003" s="240"/>
      <c r="AX1003" s="240"/>
    </row>
    <row r="1004" spans="1:50" ht="30" customHeight="1" x14ac:dyDescent="0.15">
      <c r="A1004" s="422">
        <v>2</v>
      </c>
      <c r="B1004" s="422">
        <v>1</v>
      </c>
      <c r="C1004" s="462"/>
      <c r="D1004" s="462"/>
      <c r="E1004" s="462"/>
      <c r="F1004" s="462"/>
      <c r="G1004" s="462"/>
      <c r="H1004" s="462"/>
      <c r="I1004" s="462"/>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3"/>
      <c r="AD1004" s="463"/>
      <c r="AE1004" s="463"/>
      <c r="AF1004" s="463"/>
      <c r="AG1004" s="463"/>
      <c r="AH1004" s="465"/>
      <c r="AI1004" s="465"/>
      <c r="AJ1004" s="465"/>
      <c r="AK1004" s="465"/>
      <c r="AL1004" s="431"/>
      <c r="AM1004" s="432"/>
      <c r="AN1004" s="432"/>
      <c r="AO1004" s="433"/>
      <c r="AP1004" s="240"/>
      <c r="AQ1004" s="240"/>
      <c r="AR1004" s="240"/>
      <c r="AS1004" s="240"/>
      <c r="AT1004" s="240"/>
      <c r="AU1004" s="240"/>
      <c r="AV1004" s="240"/>
      <c r="AW1004" s="240"/>
      <c r="AX1004" s="240"/>
    </row>
    <row r="1005" spans="1:50" ht="30" customHeight="1" x14ac:dyDescent="0.15">
      <c r="A1005" s="422">
        <v>3</v>
      </c>
      <c r="B1005" s="422">
        <v>1</v>
      </c>
      <c r="C1005" s="462"/>
      <c r="D1005" s="462"/>
      <c r="E1005" s="462"/>
      <c r="F1005" s="462"/>
      <c r="G1005" s="462"/>
      <c r="H1005" s="462"/>
      <c r="I1005" s="462"/>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3"/>
      <c r="AD1005" s="463"/>
      <c r="AE1005" s="463"/>
      <c r="AF1005" s="463"/>
      <c r="AG1005" s="463"/>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customHeight="1" x14ac:dyDescent="0.15">
      <c r="A1006" s="422">
        <v>4</v>
      </c>
      <c r="B1006" s="422">
        <v>1</v>
      </c>
      <c r="C1006" s="462"/>
      <c r="D1006" s="462"/>
      <c r="E1006" s="462"/>
      <c r="F1006" s="462"/>
      <c r="G1006" s="462"/>
      <c r="H1006" s="462"/>
      <c r="I1006" s="462"/>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3"/>
      <c r="AD1006" s="463"/>
      <c r="AE1006" s="463"/>
      <c r="AF1006" s="463"/>
      <c r="AG1006" s="463"/>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customHeight="1" x14ac:dyDescent="0.15">
      <c r="A1007" s="422">
        <v>5</v>
      </c>
      <c r="B1007" s="422">
        <v>1</v>
      </c>
      <c r="C1007" s="462"/>
      <c r="D1007" s="462"/>
      <c r="E1007" s="462"/>
      <c r="F1007" s="462"/>
      <c r="G1007" s="462"/>
      <c r="H1007" s="462"/>
      <c r="I1007" s="462"/>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customHeight="1" x14ac:dyDescent="0.15">
      <c r="A1008" s="422">
        <v>6</v>
      </c>
      <c r="B1008" s="422">
        <v>1</v>
      </c>
      <c r="C1008" s="462"/>
      <c r="D1008" s="462"/>
      <c r="E1008" s="462"/>
      <c r="F1008" s="462"/>
      <c r="G1008" s="462"/>
      <c r="H1008" s="462"/>
      <c r="I1008" s="462"/>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customHeight="1" x14ac:dyDescent="0.15">
      <c r="A1009" s="422">
        <v>7</v>
      </c>
      <c r="B1009" s="422">
        <v>1</v>
      </c>
      <c r="C1009" s="462"/>
      <c r="D1009" s="462"/>
      <c r="E1009" s="462"/>
      <c r="F1009" s="462"/>
      <c r="G1009" s="462"/>
      <c r="H1009" s="462"/>
      <c r="I1009" s="462"/>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customHeight="1" x14ac:dyDescent="0.15">
      <c r="A1010" s="422">
        <v>8</v>
      </c>
      <c r="B1010" s="422">
        <v>1</v>
      </c>
      <c r="C1010" s="462"/>
      <c r="D1010" s="462"/>
      <c r="E1010" s="462"/>
      <c r="F1010" s="462"/>
      <c r="G1010" s="462"/>
      <c r="H1010" s="462"/>
      <c r="I1010" s="462"/>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customHeight="1" x14ac:dyDescent="0.15">
      <c r="A1011" s="422">
        <v>9</v>
      </c>
      <c r="B1011" s="422">
        <v>1</v>
      </c>
      <c r="C1011" s="462"/>
      <c r="D1011" s="462"/>
      <c r="E1011" s="462"/>
      <c r="F1011" s="462"/>
      <c r="G1011" s="462"/>
      <c r="H1011" s="462"/>
      <c r="I1011" s="462"/>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customHeight="1" x14ac:dyDescent="0.15">
      <c r="A1012" s="422">
        <v>10</v>
      </c>
      <c r="B1012" s="422">
        <v>1</v>
      </c>
      <c r="C1012" s="462"/>
      <c r="D1012" s="462"/>
      <c r="E1012" s="462"/>
      <c r="F1012" s="462"/>
      <c r="G1012" s="462"/>
      <c r="H1012" s="462"/>
      <c r="I1012" s="462"/>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customHeight="1" x14ac:dyDescent="0.15">
      <c r="A1013" s="422">
        <v>11</v>
      </c>
      <c r="B1013" s="422">
        <v>1</v>
      </c>
      <c r="C1013" s="462"/>
      <c r="D1013" s="462"/>
      <c r="E1013" s="462"/>
      <c r="F1013" s="462"/>
      <c r="G1013" s="462"/>
      <c r="H1013" s="462"/>
      <c r="I1013" s="462"/>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customHeight="1" x14ac:dyDescent="0.15">
      <c r="A1014" s="422">
        <v>12</v>
      </c>
      <c r="B1014" s="422">
        <v>1</v>
      </c>
      <c r="C1014" s="462"/>
      <c r="D1014" s="462"/>
      <c r="E1014" s="462"/>
      <c r="F1014" s="462"/>
      <c r="G1014" s="462"/>
      <c r="H1014" s="462"/>
      <c r="I1014" s="462"/>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customHeight="1" x14ac:dyDescent="0.15">
      <c r="A1015" s="422">
        <v>13</v>
      </c>
      <c r="B1015" s="422">
        <v>1</v>
      </c>
      <c r="C1015" s="462"/>
      <c r="D1015" s="462"/>
      <c r="E1015" s="462"/>
      <c r="F1015" s="462"/>
      <c r="G1015" s="462"/>
      <c r="H1015" s="462"/>
      <c r="I1015" s="462"/>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customHeight="1" x14ac:dyDescent="0.15">
      <c r="A1016" s="422">
        <v>14</v>
      </c>
      <c r="B1016" s="422">
        <v>1</v>
      </c>
      <c r="C1016" s="462"/>
      <c r="D1016" s="462"/>
      <c r="E1016" s="462"/>
      <c r="F1016" s="462"/>
      <c r="G1016" s="462"/>
      <c r="H1016" s="462"/>
      <c r="I1016" s="462"/>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customHeight="1" x14ac:dyDescent="0.15">
      <c r="A1017" s="422">
        <v>15</v>
      </c>
      <c r="B1017" s="422">
        <v>1</v>
      </c>
      <c r="C1017" s="462"/>
      <c r="D1017" s="462"/>
      <c r="E1017" s="462"/>
      <c r="F1017" s="462"/>
      <c r="G1017" s="462"/>
      <c r="H1017" s="462"/>
      <c r="I1017" s="462"/>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customHeight="1" x14ac:dyDescent="0.15">
      <c r="A1018" s="422">
        <v>16</v>
      </c>
      <c r="B1018" s="422">
        <v>1</v>
      </c>
      <c r="C1018" s="462"/>
      <c r="D1018" s="462"/>
      <c r="E1018" s="462"/>
      <c r="F1018" s="462"/>
      <c r="G1018" s="462"/>
      <c r="H1018" s="462"/>
      <c r="I1018" s="462"/>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customHeight="1" x14ac:dyDescent="0.15">
      <c r="A1019" s="422">
        <v>17</v>
      </c>
      <c r="B1019" s="422">
        <v>1</v>
      </c>
      <c r="C1019" s="462"/>
      <c r="D1019" s="462"/>
      <c r="E1019" s="462"/>
      <c r="F1019" s="462"/>
      <c r="G1019" s="462"/>
      <c r="H1019" s="462"/>
      <c r="I1019" s="462"/>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customHeight="1" x14ac:dyDescent="0.15">
      <c r="A1020" s="422">
        <v>18</v>
      </c>
      <c r="B1020" s="422">
        <v>1</v>
      </c>
      <c r="C1020" s="462"/>
      <c r="D1020" s="462"/>
      <c r="E1020" s="462"/>
      <c r="F1020" s="462"/>
      <c r="G1020" s="462"/>
      <c r="H1020" s="462"/>
      <c r="I1020" s="462"/>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customHeight="1" x14ac:dyDescent="0.15">
      <c r="A1021" s="422">
        <v>19</v>
      </c>
      <c r="B1021" s="422">
        <v>1</v>
      </c>
      <c r="C1021" s="462"/>
      <c r="D1021" s="462"/>
      <c r="E1021" s="462"/>
      <c r="F1021" s="462"/>
      <c r="G1021" s="462"/>
      <c r="H1021" s="462"/>
      <c r="I1021" s="462"/>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customHeight="1" x14ac:dyDescent="0.15">
      <c r="A1022" s="422">
        <v>20</v>
      </c>
      <c r="B1022" s="422">
        <v>1</v>
      </c>
      <c r="C1022" s="462"/>
      <c r="D1022" s="462"/>
      <c r="E1022" s="462"/>
      <c r="F1022" s="462"/>
      <c r="G1022" s="462"/>
      <c r="H1022" s="462"/>
      <c r="I1022" s="462"/>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customHeight="1" x14ac:dyDescent="0.15">
      <c r="A1023" s="422">
        <v>21</v>
      </c>
      <c r="B1023" s="422">
        <v>1</v>
      </c>
      <c r="C1023" s="462"/>
      <c r="D1023" s="462"/>
      <c r="E1023" s="462"/>
      <c r="F1023" s="462"/>
      <c r="G1023" s="462"/>
      <c r="H1023" s="462"/>
      <c r="I1023" s="462"/>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customHeight="1" x14ac:dyDescent="0.15">
      <c r="A1024" s="422">
        <v>22</v>
      </c>
      <c r="B1024" s="422">
        <v>1</v>
      </c>
      <c r="C1024" s="462"/>
      <c r="D1024" s="462"/>
      <c r="E1024" s="462"/>
      <c r="F1024" s="462"/>
      <c r="G1024" s="462"/>
      <c r="H1024" s="462"/>
      <c r="I1024" s="462"/>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customHeight="1" x14ac:dyDescent="0.15">
      <c r="A1025" s="422">
        <v>23</v>
      </c>
      <c r="B1025" s="422">
        <v>1</v>
      </c>
      <c r="C1025" s="462"/>
      <c r="D1025" s="462"/>
      <c r="E1025" s="462"/>
      <c r="F1025" s="462"/>
      <c r="G1025" s="462"/>
      <c r="H1025" s="462"/>
      <c r="I1025" s="462"/>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customHeight="1" x14ac:dyDescent="0.15">
      <c r="A1026" s="422">
        <v>24</v>
      </c>
      <c r="B1026" s="422">
        <v>1</v>
      </c>
      <c r="C1026" s="462"/>
      <c r="D1026" s="462"/>
      <c r="E1026" s="462"/>
      <c r="F1026" s="462"/>
      <c r="G1026" s="462"/>
      <c r="H1026" s="462"/>
      <c r="I1026" s="462"/>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customHeight="1" x14ac:dyDescent="0.15">
      <c r="A1027" s="422">
        <v>25</v>
      </c>
      <c r="B1027" s="422">
        <v>1</v>
      </c>
      <c r="C1027" s="462"/>
      <c r="D1027" s="462"/>
      <c r="E1027" s="462"/>
      <c r="F1027" s="462"/>
      <c r="G1027" s="462"/>
      <c r="H1027" s="462"/>
      <c r="I1027" s="462"/>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customHeight="1" x14ac:dyDescent="0.15">
      <c r="A1028" s="422">
        <v>26</v>
      </c>
      <c r="B1028" s="422">
        <v>1</v>
      </c>
      <c r="C1028" s="462"/>
      <c r="D1028" s="462"/>
      <c r="E1028" s="462"/>
      <c r="F1028" s="462"/>
      <c r="G1028" s="462"/>
      <c r="H1028" s="462"/>
      <c r="I1028" s="462"/>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customHeight="1" x14ac:dyDescent="0.15">
      <c r="A1029" s="422">
        <v>27</v>
      </c>
      <c r="B1029" s="422">
        <v>1</v>
      </c>
      <c r="C1029" s="462"/>
      <c r="D1029" s="462"/>
      <c r="E1029" s="462"/>
      <c r="F1029" s="462"/>
      <c r="G1029" s="462"/>
      <c r="H1029" s="462"/>
      <c r="I1029" s="462"/>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customHeight="1" x14ac:dyDescent="0.15">
      <c r="A1030" s="422">
        <v>28</v>
      </c>
      <c r="B1030" s="422">
        <v>1</v>
      </c>
      <c r="C1030" s="462"/>
      <c r="D1030" s="462"/>
      <c r="E1030" s="462"/>
      <c r="F1030" s="462"/>
      <c r="G1030" s="462"/>
      <c r="H1030" s="462"/>
      <c r="I1030" s="462"/>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customHeight="1" x14ac:dyDescent="0.15">
      <c r="A1031" s="422">
        <v>29</v>
      </c>
      <c r="B1031" s="422">
        <v>1</v>
      </c>
      <c r="C1031" s="462"/>
      <c r="D1031" s="462"/>
      <c r="E1031" s="462"/>
      <c r="F1031" s="462"/>
      <c r="G1031" s="462"/>
      <c r="H1031" s="462"/>
      <c r="I1031" s="462"/>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customHeight="1" x14ac:dyDescent="0.15">
      <c r="A1032" s="422">
        <v>30</v>
      </c>
      <c r="B1032" s="422">
        <v>1</v>
      </c>
      <c r="C1032" s="462"/>
      <c r="D1032" s="462"/>
      <c r="E1032" s="462"/>
      <c r="F1032" s="462"/>
      <c r="G1032" s="462"/>
      <c r="H1032" s="462"/>
      <c r="I1032" s="462"/>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6"/>
      <c r="B1035" s="466"/>
      <c r="C1035" s="466" t="s">
        <v>76</v>
      </c>
      <c r="D1035" s="466"/>
      <c r="E1035" s="466"/>
      <c r="F1035" s="466"/>
      <c r="G1035" s="466"/>
      <c r="H1035" s="466"/>
      <c r="I1035" s="466"/>
      <c r="J1035" s="244" t="s">
        <v>80</v>
      </c>
      <c r="K1035" s="467"/>
      <c r="L1035" s="467"/>
      <c r="M1035" s="467"/>
      <c r="N1035" s="467"/>
      <c r="O1035" s="467"/>
      <c r="P1035" s="466" t="s">
        <v>21</v>
      </c>
      <c r="Q1035" s="466"/>
      <c r="R1035" s="466"/>
      <c r="S1035" s="466"/>
      <c r="T1035" s="466"/>
      <c r="U1035" s="466"/>
      <c r="V1035" s="466"/>
      <c r="W1035" s="466"/>
      <c r="X1035" s="466"/>
      <c r="Y1035" s="460" t="s">
        <v>396</v>
      </c>
      <c r="Z1035" s="460"/>
      <c r="AA1035" s="460"/>
      <c r="AB1035" s="460"/>
      <c r="AC1035" s="244" t="s">
        <v>329</v>
      </c>
      <c r="AD1035" s="244"/>
      <c r="AE1035" s="244"/>
      <c r="AF1035" s="244"/>
      <c r="AG1035" s="244"/>
      <c r="AH1035" s="460" t="s">
        <v>446</v>
      </c>
      <c r="AI1035" s="466"/>
      <c r="AJ1035" s="466"/>
      <c r="AK1035" s="466"/>
      <c r="AL1035" s="466" t="s">
        <v>20</v>
      </c>
      <c r="AM1035" s="466"/>
      <c r="AN1035" s="466"/>
      <c r="AO1035" s="420"/>
      <c r="AP1035" s="244" t="s">
        <v>399</v>
      </c>
      <c r="AQ1035" s="244"/>
      <c r="AR1035" s="244"/>
      <c r="AS1035" s="244"/>
      <c r="AT1035" s="244"/>
      <c r="AU1035" s="244"/>
      <c r="AV1035" s="244"/>
      <c r="AW1035" s="244"/>
      <c r="AX1035" s="244"/>
    </row>
    <row r="1036" spans="1:50" ht="30" customHeight="1" x14ac:dyDescent="0.15">
      <c r="A1036" s="422">
        <v>1</v>
      </c>
      <c r="B1036" s="422">
        <v>1</v>
      </c>
      <c r="C1036" s="462"/>
      <c r="D1036" s="462"/>
      <c r="E1036" s="462"/>
      <c r="F1036" s="462"/>
      <c r="G1036" s="462"/>
      <c r="H1036" s="462"/>
      <c r="I1036" s="462"/>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3"/>
      <c r="AD1036" s="464"/>
      <c r="AE1036" s="464"/>
      <c r="AF1036" s="464"/>
      <c r="AG1036" s="464"/>
      <c r="AH1036" s="465"/>
      <c r="AI1036" s="465"/>
      <c r="AJ1036" s="465"/>
      <c r="AK1036" s="465"/>
      <c r="AL1036" s="431"/>
      <c r="AM1036" s="432"/>
      <c r="AN1036" s="432"/>
      <c r="AO1036" s="433"/>
      <c r="AP1036" s="240"/>
      <c r="AQ1036" s="240"/>
      <c r="AR1036" s="240"/>
      <c r="AS1036" s="240"/>
      <c r="AT1036" s="240"/>
      <c r="AU1036" s="240"/>
      <c r="AV1036" s="240"/>
      <c r="AW1036" s="240"/>
      <c r="AX1036" s="240"/>
    </row>
    <row r="1037" spans="1:50" ht="30" customHeight="1" x14ac:dyDescent="0.15">
      <c r="A1037" s="422">
        <v>2</v>
      </c>
      <c r="B1037" s="422">
        <v>1</v>
      </c>
      <c r="C1037" s="462"/>
      <c r="D1037" s="462"/>
      <c r="E1037" s="462"/>
      <c r="F1037" s="462"/>
      <c r="G1037" s="462"/>
      <c r="H1037" s="462"/>
      <c r="I1037" s="462"/>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3"/>
      <c r="AD1037" s="463"/>
      <c r="AE1037" s="463"/>
      <c r="AF1037" s="463"/>
      <c r="AG1037" s="463"/>
      <c r="AH1037" s="465"/>
      <c r="AI1037" s="465"/>
      <c r="AJ1037" s="465"/>
      <c r="AK1037" s="465"/>
      <c r="AL1037" s="431"/>
      <c r="AM1037" s="432"/>
      <c r="AN1037" s="432"/>
      <c r="AO1037" s="433"/>
      <c r="AP1037" s="240"/>
      <c r="AQ1037" s="240"/>
      <c r="AR1037" s="240"/>
      <c r="AS1037" s="240"/>
      <c r="AT1037" s="240"/>
      <c r="AU1037" s="240"/>
      <c r="AV1037" s="240"/>
      <c r="AW1037" s="240"/>
      <c r="AX1037" s="240"/>
    </row>
    <row r="1038" spans="1:50" ht="30" customHeight="1" x14ac:dyDescent="0.15">
      <c r="A1038" s="422">
        <v>3</v>
      </c>
      <c r="B1038" s="422">
        <v>1</v>
      </c>
      <c r="C1038" s="462"/>
      <c r="D1038" s="462"/>
      <c r="E1038" s="462"/>
      <c r="F1038" s="462"/>
      <c r="G1038" s="462"/>
      <c r="H1038" s="462"/>
      <c r="I1038" s="462"/>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3"/>
      <c r="AD1038" s="463"/>
      <c r="AE1038" s="463"/>
      <c r="AF1038" s="463"/>
      <c r="AG1038" s="463"/>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customHeight="1" x14ac:dyDescent="0.15">
      <c r="A1039" s="422">
        <v>4</v>
      </c>
      <c r="B1039" s="422">
        <v>1</v>
      </c>
      <c r="C1039" s="462"/>
      <c r="D1039" s="462"/>
      <c r="E1039" s="462"/>
      <c r="F1039" s="462"/>
      <c r="G1039" s="462"/>
      <c r="H1039" s="462"/>
      <c r="I1039" s="462"/>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3"/>
      <c r="AD1039" s="463"/>
      <c r="AE1039" s="463"/>
      <c r="AF1039" s="463"/>
      <c r="AG1039" s="463"/>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customHeight="1" x14ac:dyDescent="0.15">
      <c r="A1040" s="422">
        <v>5</v>
      </c>
      <c r="B1040" s="422">
        <v>1</v>
      </c>
      <c r="C1040" s="462"/>
      <c r="D1040" s="462"/>
      <c r="E1040" s="462"/>
      <c r="F1040" s="462"/>
      <c r="G1040" s="462"/>
      <c r="H1040" s="462"/>
      <c r="I1040" s="462"/>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customHeight="1" x14ac:dyDescent="0.15">
      <c r="A1041" s="422">
        <v>6</v>
      </c>
      <c r="B1041" s="422">
        <v>1</v>
      </c>
      <c r="C1041" s="462"/>
      <c r="D1041" s="462"/>
      <c r="E1041" s="462"/>
      <c r="F1041" s="462"/>
      <c r="G1041" s="462"/>
      <c r="H1041" s="462"/>
      <c r="I1041" s="462"/>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customHeight="1" x14ac:dyDescent="0.15">
      <c r="A1042" s="422">
        <v>7</v>
      </c>
      <c r="B1042" s="422">
        <v>1</v>
      </c>
      <c r="C1042" s="462"/>
      <c r="D1042" s="462"/>
      <c r="E1042" s="462"/>
      <c r="F1042" s="462"/>
      <c r="G1042" s="462"/>
      <c r="H1042" s="462"/>
      <c r="I1042" s="462"/>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customHeight="1" x14ac:dyDescent="0.15">
      <c r="A1043" s="422">
        <v>8</v>
      </c>
      <c r="B1043" s="422">
        <v>1</v>
      </c>
      <c r="C1043" s="462"/>
      <c r="D1043" s="462"/>
      <c r="E1043" s="462"/>
      <c r="F1043" s="462"/>
      <c r="G1043" s="462"/>
      <c r="H1043" s="462"/>
      <c r="I1043" s="462"/>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customHeight="1" x14ac:dyDescent="0.15">
      <c r="A1044" s="422">
        <v>9</v>
      </c>
      <c r="B1044" s="422">
        <v>1</v>
      </c>
      <c r="C1044" s="462"/>
      <c r="D1044" s="462"/>
      <c r="E1044" s="462"/>
      <c r="F1044" s="462"/>
      <c r="G1044" s="462"/>
      <c r="H1044" s="462"/>
      <c r="I1044" s="462"/>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customHeight="1" x14ac:dyDescent="0.15">
      <c r="A1045" s="422">
        <v>10</v>
      </c>
      <c r="B1045" s="422">
        <v>1</v>
      </c>
      <c r="C1045" s="462"/>
      <c r="D1045" s="462"/>
      <c r="E1045" s="462"/>
      <c r="F1045" s="462"/>
      <c r="G1045" s="462"/>
      <c r="H1045" s="462"/>
      <c r="I1045" s="462"/>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customHeight="1" x14ac:dyDescent="0.15">
      <c r="A1046" s="422">
        <v>11</v>
      </c>
      <c r="B1046" s="422">
        <v>1</v>
      </c>
      <c r="C1046" s="462"/>
      <c r="D1046" s="462"/>
      <c r="E1046" s="462"/>
      <c r="F1046" s="462"/>
      <c r="G1046" s="462"/>
      <c r="H1046" s="462"/>
      <c r="I1046" s="462"/>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customHeight="1" x14ac:dyDescent="0.15">
      <c r="A1047" s="422">
        <v>12</v>
      </c>
      <c r="B1047" s="422">
        <v>1</v>
      </c>
      <c r="C1047" s="462"/>
      <c r="D1047" s="462"/>
      <c r="E1047" s="462"/>
      <c r="F1047" s="462"/>
      <c r="G1047" s="462"/>
      <c r="H1047" s="462"/>
      <c r="I1047" s="462"/>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customHeight="1" x14ac:dyDescent="0.15">
      <c r="A1048" s="422">
        <v>13</v>
      </c>
      <c r="B1048" s="422">
        <v>1</v>
      </c>
      <c r="C1048" s="462"/>
      <c r="D1048" s="462"/>
      <c r="E1048" s="462"/>
      <c r="F1048" s="462"/>
      <c r="G1048" s="462"/>
      <c r="H1048" s="462"/>
      <c r="I1048" s="462"/>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customHeight="1" x14ac:dyDescent="0.15">
      <c r="A1049" s="422">
        <v>14</v>
      </c>
      <c r="B1049" s="422">
        <v>1</v>
      </c>
      <c r="C1049" s="462"/>
      <c r="D1049" s="462"/>
      <c r="E1049" s="462"/>
      <c r="F1049" s="462"/>
      <c r="G1049" s="462"/>
      <c r="H1049" s="462"/>
      <c r="I1049" s="462"/>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customHeight="1" x14ac:dyDescent="0.15">
      <c r="A1050" s="422">
        <v>15</v>
      </c>
      <c r="B1050" s="422">
        <v>1</v>
      </c>
      <c r="C1050" s="462"/>
      <c r="D1050" s="462"/>
      <c r="E1050" s="462"/>
      <c r="F1050" s="462"/>
      <c r="G1050" s="462"/>
      <c r="H1050" s="462"/>
      <c r="I1050" s="462"/>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customHeight="1" x14ac:dyDescent="0.15">
      <c r="A1051" s="422">
        <v>16</v>
      </c>
      <c r="B1051" s="422">
        <v>1</v>
      </c>
      <c r="C1051" s="462"/>
      <c r="D1051" s="462"/>
      <c r="E1051" s="462"/>
      <c r="F1051" s="462"/>
      <c r="G1051" s="462"/>
      <c r="H1051" s="462"/>
      <c r="I1051" s="462"/>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customHeight="1" x14ac:dyDescent="0.15">
      <c r="A1052" s="422">
        <v>17</v>
      </c>
      <c r="B1052" s="422">
        <v>1</v>
      </c>
      <c r="C1052" s="462"/>
      <c r="D1052" s="462"/>
      <c r="E1052" s="462"/>
      <c r="F1052" s="462"/>
      <c r="G1052" s="462"/>
      <c r="H1052" s="462"/>
      <c r="I1052" s="462"/>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customHeight="1" x14ac:dyDescent="0.15">
      <c r="A1053" s="422">
        <v>18</v>
      </c>
      <c r="B1053" s="422">
        <v>1</v>
      </c>
      <c r="C1053" s="462"/>
      <c r="D1053" s="462"/>
      <c r="E1053" s="462"/>
      <c r="F1053" s="462"/>
      <c r="G1053" s="462"/>
      <c r="H1053" s="462"/>
      <c r="I1053" s="462"/>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customHeight="1" x14ac:dyDescent="0.15">
      <c r="A1054" s="422">
        <v>19</v>
      </c>
      <c r="B1054" s="422">
        <v>1</v>
      </c>
      <c r="C1054" s="462"/>
      <c r="D1054" s="462"/>
      <c r="E1054" s="462"/>
      <c r="F1054" s="462"/>
      <c r="G1054" s="462"/>
      <c r="H1054" s="462"/>
      <c r="I1054" s="462"/>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customHeight="1" x14ac:dyDescent="0.15">
      <c r="A1055" s="422">
        <v>20</v>
      </c>
      <c r="B1055" s="422">
        <v>1</v>
      </c>
      <c r="C1055" s="462"/>
      <c r="D1055" s="462"/>
      <c r="E1055" s="462"/>
      <c r="F1055" s="462"/>
      <c r="G1055" s="462"/>
      <c r="H1055" s="462"/>
      <c r="I1055" s="462"/>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customHeight="1" x14ac:dyDescent="0.15">
      <c r="A1056" s="422">
        <v>21</v>
      </c>
      <c r="B1056" s="422">
        <v>1</v>
      </c>
      <c r="C1056" s="462"/>
      <c r="D1056" s="462"/>
      <c r="E1056" s="462"/>
      <c r="F1056" s="462"/>
      <c r="G1056" s="462"/>
      <c r="H1056" s="462"/>
      <c r="I1056" s="462"/>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customHeight="1" x14ac:dyDescent="0.15">
      <c r="A1057" s="422">
        <v>22</v>
      </c>
      <c r="B1057" s="422">
        <v>1</v>
      </c>
      <c r="C1057" s="462"/>
      <c r="D1057" s="462"/>
      <c r="E1057" s="462"/>
      <c r="F1057" s="462"/>
      <c r="G1057" s="462"/>
      <c r="H1057" s="462"/>
      <c r="I1057" s="462"/>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customHeight="1" x14ac:dyDescent="0.15">
      <c r="A1058" s="422">
        <v>23</v>
      </c>
      <c r="B1058" s="422">
        <v>1</v>
      </c>
      <c r="C1058" s="462"/>
      <c r="D1058" s="462"/>
      <c r="E1058" s="462"/>
      <c r="F1058" s="462"/>
      <c r="G1058" s="462"/>
      <c r="H1058" s="462"/>
      <c r="I1058" s="462"/>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customHeight="1" x14ac:dyDescent="0.15">
      <c r="A1059" s="422">
        <v>24</v>
      </c>
      <c r="B1059" s="422">
        <v>1</v>
      </c>
      <c r="C1059" s="462"/>
      <c r="D1059" s="462"/>
      <c r="E1059" s="462"/>
      <c r="F1059" s="462"/>
      <c r="G1059" s="462"/>
      <c r="H1059" s="462"/>
      <c r="I1059" s="462"/>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customHeight="1" x14ac:dyDescent="0.15">
      <c r="A1060" s="422">
        <v>25</v>
      </c>
      <c r="B1060" s="422">
        <v>1</v>
      </c>
      <c r="C1060" s="462"/>
      <c r="D1060" s="462"/>
      <c r="E1060" s="462"/>
      <c r="F1060" s="462"/>
      <c r="G1060" s="462"/>
      <c r="H1060" s="462"/>
      <c r="I1060" s="462"/>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customHeight="1" x14ac:dyDescent="0.15">
      <c r="A1061" s="422">
        <v>26</v>
      </c>
      <c r="B1061" s="422">
        <v>1</v>
      </c>
      <c r="C1061" s="462"/>
      <c r="D1061" s="462"/>
      <c r="E1061" s="462"/>
      <c r="F1061" s="462"/>
      <c r="G1061" s="462"/>
      <c r="H1061" s="462"/>
      <c r="I1061" s="462"/>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customHeight="1" x14ac:dyDescent="0.15">
      <c r="A1062" s="422">
        <v>27</v>
      </c>
      <c r="B1062" s="422">
        <v>1</v>
      </c>
      <c r="C1062" s="462"/>
      <c r="D1062" s="462"/>
      <c r="E1062" s="462"/>
      <c r="F1062" s="462"/>
      <c r="G1062" s="462"/>
      <c r="H1062" s="462"/>
      <c r="I1062" s="462"/>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customHeight="1" x14ac:dyDescent="0.15">
      <c r="A1063" s="422">
        <v>28</v>
      </c>
      <c r="B1063" s="422">
        <v>1</v>
      </c>
      <c r="C1063" s="462"/>
      <c r="D1063" s="462"/>
      <c r="E1063" s="462"/>
      <c r="F1063" s="462"/>
      <c r="G1063" s="462"/>
      <c r="H1063" s="462"/>
      <c r="I1063" s="462"/>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customHeight="1" x14ac:dyDescent="0.15">
      <c r="A1064" s="422">
        <v>29</v>
      </c>
      <c r="B1064" s="422">
        <v>1</v>
      </c>
      <c r="C1064" s="462"/>
      <c r="D1064" s="462"/>
      <c r="E1064" s="462"/>
      <c r="F1064" s="462"/>
      <c r="G1064" s="462"/>
      <c r="H1064" s="462"/>
      <c r="I1064" s="462"/>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customHeight="1" x14ac:dyDescent="0.15">
      <c r="A1065" s="422">
        <v>30</v>
      </c>
      <c r="B1065" s="422">
        <v>1</v>
      </c>
      <c r="C1065" s="462"/>
      <c r="D1065" s="462"/>
      <c r="E1065" s="462"/>
      <c r="F1065" s="462"/>
      <c r="G1065" s="462"/>
      <c r="H1065" s="462"/>
      <c r="I1065" s="462"/>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466"/>
      <c r="B1068" s="466"/>
      <c r="C1068" s="466" t="s">
        <v>76</v>
      </c>
      <c r="D1068" s="466"/>
      <c r="E1068" s="466"/>
      <c r="F1068" s="466"/>
      <c r="G1068" s="466"/>
      <c r="H1068" s="466"/>
      <c r="I1068" s="466"/>
      <c r="J1068" s="244" t="s">
        <v>80</v>
      </c>
      <c r="K1068" s="467"/>
      <c r="L1068" s="467"/>
      <c r="M1068" s="467"/>
      <c r="N1068" s="467"/>
      <c r="O1068" s="467"/>
      <c r="P1068" s="466" t="s">
        <v>21</v>
      </c>
      <c r="Q1068" s="466"/>
      <c r="R1068" s="466"/>
      <c r="S1068" s="466"/>
      <c r="T1068" s="466"/>
      <c r="U1068" s="466"/>
      <c r="V1068" s="466"/>
      <c r="W1068" s="466"/>
      <c r="X1068" s="466"/>
      <c r="Y1068" s="460" t="s">
        <v>396</v>
      </c>
      <c r="Z1068" s="460"/>
      <c r="AA1068" s="460"/>
      <c r="AB1068" s="460"/>
      <c r="AC1068" s="244" t="s">
        <v>329</v>
      </c>
      <c r="AD1068" s="244"/>
      <c r="AE1068" s="244"/>
      <c r="AF1068" s="244"/>
      <c r="AG1068" s="244"/>
      <c r="AH1068" s="460" t="s">
        <v>446</v>
      </c>
      <c r="AI1068" s="466"/>
      <c r="AJ1068" s="466"/>
      <c r="AK1068" s="466"/>
      <c r="AL1068" s="466" t="s">
        <v>20</v>
      </c>
      <c r="AM1068" s="466"/>
      <c r="AN1068" s="466"/>
      <c r="AO1068" s="420"/>
      <c r="AP1068" s="244" t="s">
        <v>399</v>
      </c>
      <c r="AQ1068" s="244"/>
      <c r="AR1068" s="244"/>
      <c r="AS1068" s="244"/>
      <c r="AT1068" s="244"/>
      <c r="AU1068" s="244"/>
      <c r="AV1068" s="244"/>
      <c r="AW1068" s="244"/>
      <c r="AX1068" s="244"/>
    </row>
    <row r="1069" spans="1:50" ht="30" customHeight="1" x14ac:dyDescent="0.15">
      <c r="A1069" s="422">
        <v>1</v>
      </c>
      <c r="B1069" s="422">
        <v>1</v>
      </c>
      <c r="C1069" s="462"/>
      <c r="D1069" s="462"/>
      <c r="E1069" s="462"/>
      <c r="F1069" s="462"/>
      <c r="G1069" s="462"/>
      <c r="H1069" s="462"/>
      <c r="I1069" s="462"/>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3"/>
      <c r="AD1069" s="464"/>
      <c r="AE1069" s="464"/>
      <c r="AF1069" s="464"/>
      <c r="AG1069" s="464"/>
      <c r="AH1069" s="465"/>
      <c r="AI1069" s="465"/>
      <c r="AJ1069" s="465"/>
      <c r="AK1069" s="465"/>
      <c r="AL1069" s="431"/>
      <c r="AM1069" s="432"/>
      <c r="AN1069" s="432"/>
      <c r="AO1069" s="433"/>
      <c r="AP1069" s="240"/>
      <c r="AQ1069" s="240"/>
      <c r="AR1069" s="240"/>
      <c r="AS1069" s="240"/>
      <c r="AT1069" s="240"/>
      <c r="AU1069" s="240"/>
      <c r="AV1069" s="240"/>
      <c r="AW1069" s="240"/>
      <c r="AX1069" s="240"/>
    </row>
    <row r="1070" spans="1:50" ht="30" customHeight="1" x14ac:dyDescent="0.15">
      <c r="A1070" s="422">
        <v>2</v>
      </c>
      <c r="B1070" s="422">
        <v>1</v>
      </c>
      <c r="C1070" s="462"/>
      <c r="D1070" s="462"/>
      <c r="E1070" s="462"/>
      <c r="F1070" s="462"/>
      <c r="G1070" s="462"/>
      <c r="H1070" s="462"/>
      <c r="I1070" s="462"/>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3"/>
      <c r="AD1070" s="463"/>
      <c r="AE1070" s="463"/>
      <c r="AF1070" s="463"/>
      <c r="AG1070" s="463"/>
      <c r="AH1070" s="465"/>
      <c r="AI1070" s="465"/>
      <c r="AJ1070" s="465"/>
      <c r="AK1070" s="465"/>
      <c r="AL1070" s="431"/>
      <c r="AM1070" s="432"/>
      <c r="AN1070" s="432"/>
      <c r="AO1070" s="433"/>
      <c r="AP1070" s="240"/>
      <c r="AQ1070" s="240"/>
      <c r="AR1070" s="240"/>
      <c r="AS1070" s="240"/>
      <c r="AT1070" s="240"/>
      <c r="AU1070" s="240"/>
      <c r="AV1070" s="240"/>
      <c r="AW1070" s="240"/>
      <c r="AX1070" s="240"/>
    </row>
    <row r="1071" spans="1:50" ht="30" customHeight="1" x14ac:dyDescent="0.15">
      <c r="A1071" s="422">
        <v>3</v>
      </c>
      <c r="B1071" s="422">
        <v>1</v>
      </c>
      <c r="C1071" s="462"/>
      <c r="D1071" s="462"/>
      <c r="E1071" s="462"/>
      <c r="F1071" s="462"/>
      <c r="G1071" s="462"/>
      <c r="H1071" s="462"/>
      <c r="I1071" s="462"/>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3"/>
      <c r="AD1071" s="463"/>
      <c r="AE1071" s="463"/>
      <c r="AF1071" s="463"/>
      <c r="AG1071" s="463"/>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customHeight="1" x14ac:dyDescent="0.15">
      <c r="A1072" s="422">
        <v>4</v>
      </c>
      <c r="B1072" s="422">
        <v>1</v>
      </c>
      <c r="C1072" s="462"/>
      <c r="D1072" s="462"/>
      <c r="E1072" s="462"/>
      <c r="F1072" s="462"/>
      <c r="G1072" s="462"/>
      <c r="H1072" s="462"/>
      <c r="I1072" s="462"/>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3"/>
      <c r="AD1072" s="463"/>
      <c r="AE1072" s="463"/>
      <c r="AF1072" s="463"/>
      <c r="AG1072" s="463"/>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customHeight="1" x14ac:dyDescent="0.15">
      <c r="A1073" s="422">
        <v>5</v>
      </c>
      <c r="B1073" s="422">
        <v>1</v>
      </c>
      <c r="C1073" s="462"/>
      <c r="D1073" s="462"/>
      <c r="E1073" s="462"/>
      <c r="F1073" s="462"/>
      <c r="G1073" s="462"/>
      <c r="H1073" s="462"/>
      <c r="I1073" s="462"/>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customHeight="1" x14ac:dyDescent="0.15">
      <c r="A1074" s="422">
        <v>6</v>
      </c>
      <c r="B1074" s="422">
        <v>1</v>
      </c>
      <c r="C1074" s="462"/>
      <c r="D1074" s="462"/>
      <c r="E1074" s="462"/>
      <c r="F1074" s="462"/>
      <c r="G1074" s="462"/>
      <c r="H1074" s="462"/>
      <c r="I1074" s="462"/>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customHeight="1" x14ac:dyDescent="0.15">
      <c r="A1075" s="422">
        <v>7</v>
      </c>
      <c r="B1075" s="422">
        <v>1</v>
      </c>
      <c r="C1075" s="462"/>
      <c r="D1075" s="462"/>
      <c r="E1075" s="462"/>
      <c r="F1075" s="462"/>
      <c r="G1075" s="462"/>
      <c r="H1075" s="462"/>
      <c r="I1075" s="462"/>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customHeight="1" x14ac:dyDescent="0.15">
      <c r="A1076" s="422">
        <v>8</v>
      </c>
      <c r="B1076" s="422">
        <v>1</v>
      </c>
      <c r="C1076" s="462"/>
      <c r="D1076" s="462"/>
      <c r="E1076" s="462"/>
      <c r="F1076" s="462"/>
      <c r="G1076" s="462"/>
      <c r="H1076" s="462"/>
      <c r="I1076" s="462"/>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customHeight="1" x14ac:dyDescent="0.15">
      <c r="A1077" s="422">
        <v>9</v>
      </c>
      <c r="B1077" s="422">
        <v>1</v>
      </c>
      <c r="C1077" s="462"/>
      <c r="D1077" s="462"/>
      <c r="E1077" s="462"/>
      <c r="F1077" s="462"/>
      <c r="G1077" s="462"/>
      <c r="H1077" s="462"/>
      <c r="I1077" s="462"/>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customHeight="1" x14ac:dyDescent="0.15">
      <c r="A1078" s="422">
        <v>10</v>
      </c>
      <c r="B1078" s="422">
        <v>1</v>
      </c>
      <c r="C1078" s="462"/>
      <c r="D1078" s="462"/>
      <c r="E1078" s="462"/>
      <c r="F1078" s="462"/>
      <c r="G1078" s="462"/>
      <c r="H1078" s="462"/>
      <c r="I1078" s="462"/>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customHeight="1" x14ac:dyDescent="0.15">
      <c r="A1079" s="422">
        <v>11</v>
      </c>
      <c r="B1079" s="422">
        <v>1</v>
      </c>
      <c r="C1079" s="462"/>
      <c r="D1079" s="462"/>
      <c r="E1079" s="462"/>
      <c r="F1079" s="462"/>
      <c r="G1079" s="462"/>
      <c r="H1079" s="462"/>
      <c r="I1079" s="462"/>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customHeight="1" x14ac:dyDescent="0.15">
      <c r="A1080" s="422">
        <v>12</v>
      </c>
      <c r="B1080" s="422">
        <v>1</v>
      </c>
      <c r="C1080" s="462"/>
      <c r="D1080" s="462"/>
      <c r="E1080" s="462"/>
      <c r="F1080" s="462"/>
      <c r="G1080" s="462"/>
      <c r="H1080" s="462"/>
      <c r="I1080" s="462"/>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customHeight="1" x14ac:dyDescent="0.15">
      <c r="A1081" s="422">
        <v>13</v>
      </c>
      <c r="B1081" s="422">
        <v>1</v>
      </c>
      <c r="C1081" s="462"/>
      <c r="D1081" s="462"/>
      <c r="E1081" s="462"/>
      <c r="F1081" s="462"/>
      <c r="G1081" s="462"/>
      <c r="H1081" s="462"/>
      <c r="I1081" s="462"/>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customHeight="1" x14ac:dyDescent="0.15">
      <c r="A1082" s="422">
        <v>14</v>
      </c>
      <c r="B1082" s="422">
        <v>1</v>
      </c>
      <c r="C1082" s="462"/>
      <c r="D1082" s="462"/>
      <c r="E1082" s="462"/>
      <c r="F1082" s="462"/>
      <c r="G1082" s="462"/>
      <c r="H1082" s="462"/>
      <c r="I1082" s="462"/>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customHeight="1" x14ac:dyDescent="0.15">
      <c r="A1083" s="422">
        <v>15</v>
      </c>
      <c r="B1083" s="422">
        <v>1</v>
      </c>
      <c r="C1083" s="462"/>
      <c r="D1083" s="462"/>
      <c r="E1083" s="462"/>
      <c r="F1083" s="462"/>
      <c r="G1083" s="462"/>
      <c r="H1083" s="462"/>
      <c r="I1083" s="462"/>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customHeight="1" x14ac:dyDescent="0.15">
      <c r="A1084" s="422">
        <v>16</v>
      </c>
      <c r="B1084" s="422">
        <v>1</v>
      </c>
      <c r="C1084" s="462"/>
      <c r="D1084" s="462"/>
      <c r="E1084" s="462"/>
      <c r="F1084" s="462"/>
      <c r="G1084" s="462"/>
      <c r="H1084" s="462"/>
      <c r="I1084" s="462"/>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customHeight="1" x14ac:dyDescent="0.15">
      <c r="A1085" s="422">
        <v>17</v>
      </c>
      <c r="B1085" s="422">
        <v>1</v>
      </c>
      <c r="C1085" s="462"/>
      <c r="D1085" s="462"/>
      <c r="E1085" s="462"/>
      <c r="F1085" s="462"/>
      <c r="G1085" s="462"/>
      <c r="H1085" s="462"/>
      <c r="I1085" s="462"/>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customHeight="1" x14ac:dyDescent="0.15">
      <c r="A1086" s="422">
        <v>18</v>
      </c>
      <c r="B1086" s="422">
        <v>1</v>
      </c>
      <c r="C1086" s="462"/>
      <c r="D1086" s="462"/>
      <c r="E1086" s="462"/>
      <c r="F1086" s="462"/>
      <c r="G1086" s="462"/>
      <c r="H1086" s="462"/>
      <c r="I1086" s="462"/>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customHeight="1" x14ac:dyDescent="0.15">
      <c r="A1087" s="422">
        <v>19</v>
      </c>
      <c r="B1087" s="422">
        <v>1</v>
      </c>
      <c r="C1087" s="462"/>
      <c r="D1087" s="462"/>
      <c r="E1087" s="462"/>
      <c r="F1087" s="462"/>
      <c r="G1087" s="462"/>
      <c r="H1087" s="462"/>
      <c r="I1087" s="462"/>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customHeight="1" x14ac:dyDescent="0.15">
      <c r="A1088" s="422">
        <v>20</v>
      </c>
      <c r="B1088" s="422">
        <v>1</v>
      </c>
      <c r="C1088" s="462"/>
      <c r="D1088" s="462"/>
      <c r="E1088" s="462"/>
      <c r="F1088" s="462"/>
      <c r="G1088" s="462"/>
      <c r="H1088" s="462"/>
      <c r="I1088" s="462"/>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customHeight="1" x14ac:dyDescent="0.15">
      <c r="A1089" s="422">
        <v>21</v>
      </c>
      <c r="B1089" s="422">
        <v>1</v>
      </c>
      <c r="C1089" s="462"/>
      <c r="D1089" s="462"/>
      <c r="E1089" s="462"/>
      <c r="F1089" s="462"/>
      <c r="G1089" s="462"/>
      <c r="H1089" s="462"/>
      <c r="I1089" s="462"/>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customHeight="1" x14ac:dyDescent="0.15">
      <c r="A1090" s="422">
        <v>22</v>
      </c>
      <c r="B1090" s="422">
        <v>1</v>
      </c>
      <c r="C1090" s="462"/>
      <c r="D1090" s="462"/>
      <c r="E1090" s="462"/>
      <c r="F1090" s="462"/>
      <c r="G1090" s="462"/>
      <c r="H1090" s="462"/>
      <c r="I1090" s="462"/>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customHeight="1" x14ac:dyDescent="0.15">
      <c r="A1091" s="422">
        <v>23</v>
      </c>
      <c r="B1091" s="422">
        <v>1</v>
      </c>
      <c r="C1091" s="462"/>
      <c r="D1091" s="462"/>
      <c r="E1091" s="462"/>
      <c r="F1091" s="462"/>
      <c r="G1091" s="462"/>
      <c r="H1091" s="462"/>
      <c r="I1091" s="462"/>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customHeight="1" x14ac:dyDescent="0.15">
      <c r="A1092" s="422">
        <v>24</v>
      </c>
      <c r="B1092" s="422">
        <v>1</v>
      </c>
      <c r="C1092" s="462"/>
      <c r="D1092" s="462"/>
      <c r="E1092" s="462"/>
      <c r="F1092" s="462"/>
      <c r="G1092" s="462"/>
      <c r="H1092" s="462"/>
      <c r="I1092" s="462"/>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customHeight="1" x14ac:dyDescent="0.15">
      <c r="A1093" s="422">
        <v>25</v>
      </c>
      <c r="B1093" s="422">
        <v>1</v>
      </c>
      <c r="C1093" s="462"/>
      <c r="D1093" s="462"/>
      <c r="E1093" s="462"/>
      <c r="F1093" s="462"/>
      <c r="G1093" s="462"/>
      <c r="H1093" s="462"/>
      <c r="I1093" s="462"/>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customHeight="1" x14ac:dyDescent="0.15">
      <c r="A1094" s="422">
        <v>26</v>
      </c>
      <c r="B1094" s="422">
        <v>1</v>
      </c>
      <c r="C1094" s="462"/>
      <c r="D1094" s="462"/>
      <c r="E1094" s="462"/>
      <c r="F1094" s="462"/>
      <c r="G1094" s="462"/>
      <c r="H1094" s="462"/>
      <c r="I1094" s="462"/>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customHeight="1" x14ac:dyDescent="0.15">
      <c r="A1095" s="422">
        <v>27</v>
      </c>
      <c r="B1095" s="422">
        <v>1</v>
      </c>
      <c r="C1095" s="462"/>
      <c r="D1095" s="462"/>
      <c r="E1095" s="462"/>
      <c r="F1095" s="462"/>
      <c r="G1095" s="462"/>
      <c r="H1095" s="462"/>
      <c r="I1095" s="462"/>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customHeight="1" x14ac:dyDescent="0.15">
      <c r="A1096" s="422">
        <v>28</v>
      </c>
      <c r="B1096" s="422">
        <v>1</v>
      </c>
      <c r="C1096" s="462"/>
      <c r="D1096" s="462"/>
      <c r="E1096" s="462"/>
      <c r="F1096" s="462"/>
      <c r="G1096" s="462"/>
      <c r="H1096" s="462"/>
      <c r="I1096" s="462"/>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customHeight="1" x14ac:dyDescent="0.15">
      <c r="A1097" s="422">
        <v>29</v>
      </c>
      <c r="B1097" s="422">
        <v>1</v>
      </c>
      <c r="C1097" s="462"/>
      <c r="D1097" s="462"/>
      <c r="E1097" s="462"/>
      <c r="F1097" s="462"/>
      <c r="G1097" s="462"/>
      <c r="H1097" s="462"/>
      <c r="I1097" s="462"/>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customHeight="1" x14ac:dyDescent="0.15">
      <c r="A1098" s="422">
        <v>30</v>
      </c>
      <c r="B1098" s="422">
        <v>1</v>
      </c>
      <c r="C1098" s="462"/>
      <c r="D1098" s="462"/>
      <c r="E1098" s="462"/>
      <c r="F1098" s="462"/>
      <c r="G1098" s="462"/>
      <c r="H1098" s="462"/>
      <c r="I1098" s="462"/>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customHeight="1" x14ac:dyDescent="0.15">
      <c r="A1099" s="455" t="s">
        <v>35</v>
      </c>
      <c r="B1099" s="456"/>
      <c r="C1099" s="456"/>
      <c r="D1099" s="456"/>
      <c r="E1099" s="456"/>
      <c r="F1099" s="456"/>
      <c r="G1099" s="456"/>
      <c r="H1099" s="456"/>
      <c r="I1099" s="456"/>
      <c r="J1099" s="456"/>
      <c r="K1099" s="456"/>
      <c r="L1099" s="456"/>
      <c r="M1099" s="456"/>
      <c r="N1099" s="456"/>
      <c r="O1099" s="456"/>
      <c r="P1099" s="456"/>
      <c r="Q1099" s="456"/>
      <c r="R1099" s="456"/>
      <c r="S1099" s="456"/>
      <c r="T1099" s="456"/>
      <c r="U1099" s="456"/>
      <c r="V1099" s="456"/>
      <c r="W1099" s="456"/>
      <c r="X1099" s="456"/>
      <c r="Y1099" s="456"/>
      <c r="Z1099" s="456"/>
      <c r="AA1099" s="456"/>
      <c r="AB1099" s="456"/>
      <c r="AC1099" s="456"/>
      <c r="AD1099" s="456"/>
      <c r="AE1099" s="456"/>
      <c r="AF1099" s="456"/>
      <c r="AG1099" s="456"/>
      <c r="AH1099" s="456"/>
      <c r="AI1099" s="456"/>
      <c r="AJ1099" s="456"/>
      <c r="AK1099" s="457"/>
      <c r="AL1099" s="458" t="s">
        <v>433</v>
      </c>
      <c r="AM1099" s="459"/>
      <c r="AN1099" s="459"/>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418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4" t="s">
        <v>7</v>
      </c>
      <c r="D1102" s="244"/>
      <c r="E1102" s="244" t="s">
        <v>340</v>
      </c>
      <c r="F1102" s="244"/>
      <c r="G1102" s="244"/>
      <c r="H1102" s="244"/>
      <c r="I1102" s="244"/>
      <c r="J1102" s="244" t="s">
        <v>80</v>
      </c>
      <c r="K1102" s="244"/>
      <c r="L1102" s="244"/>
      <c r="M1102" s="244"/>
      <c r="N1102" s="244"/>
      <c r="O1102" s="244"/>
      <c r="P1102" s="460" t="s">
        <v>21</v>
      </c>
      <c r="Q1102" s="460"/>
      <c r="R1102" s="460"/>
      <c r="S1102" s="460"/>
      <c r="T1102" s="460"/>
      <c r="U1102" s="460"/>
      <c r="V1102" s="460"/>
      <c r="W1102" s="460"/>
      <c r="X1102" s="460"/>
      <c r="Y1102" s="244" t="s">
        <v>338</v>
      </c>
      <c r="Z1102" s="244"/>
      <c r="AA1102" s="244"/>
      <c r="AB1102" s="244"/>
      <c r="AC1102" s="244" t="s">
        <v>339</v>
      </c>
      <c r="AD1102" s="244"/>
      <c r="AE1102" s="244"/>
      <c r="AF1102" s="244"/>
      <c r="AG1102" s="244"/>
      <c r="AH1102" s="460" t="s">
        <v>359</v>
      </c>
      <c r="AI1102" s="460"/>
      <c r="AJ1102" s="460"/>
      <c r="AK1102" s="460"/>
      <c r="AL1102" s="460" t="s">
        <v>20</v>
      </c>
      <c r="AM1102" s="460"/>
      <c r="AN1102" s="460"/>
      <c r="AO1102" s="461"/>
      <c r="AP1102" s="244" t="s">
        <v>427</v>
      </c>
      <c r="AQ1102" s="244"/>
      <c r="AR1102" s="244"/>
      <c r="AS1102" s="244"/>
      <c r="AT1102" s="244"/>
      <c r="AU1102" s="244"/>
      <c r="AV1102" s="244"/>
      <c r="AW1102" s="244"/>
      <c r="AX1102" s="244"/>
    </row>
    <row r="1103" spans="1:50" ht="30" customHeight="1" x14ac:dyDescent="0.15">
      <c r="A1103" s="422">
        <v>1</v>
      </c>
      <c r="B1103" s="422">
        <v>1</v>
      </c>
      <c r="C1103" s="423"/>
      <c r="D1103" s="423"/>
      <c r="E1103" s="240"/>
      <c r="F1103" s="240"/>
      <c r="G1103" s="240"/>
      <c r="H1103" s="240"/>
      <c r="I1103" s="240"/>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30"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24:V24">
    <cfRule type="expression" dxfId="2817" priority="27">
      <formula>IF(RIGHT(TEXT(P24,"0.#"),1)=".",FALSE,TRUE)</formula>
    </cfRule>
    <cfRule type="expression" dxfId="2816" priority="28">
      <formula>IF(RIGHT(TEXT(P24,"0.#"),1)=".",TRUE,FALSE)</formula>
    </cfRule>
  </conditionalFormatting>
  <conditionalFormatting sqref="P25:V27">
    <cfRule type="expression" dxfId="2815" priority="25">
      <formula>IF(RIGHT(TEXT(P25,"0.#"),1)=".",FALSE,TRUE)</formula>
    </cfRule>
    <cfRule type="expression" dxfId="2814" priority="26">
      <formula>IF(RIGHT(TEXT(P25,"0.#"),1)=".",TRUE,FALSE)</formula>
    </cfRule>
  </conditionalFormatting>
  <conditionalFormatting sqref="AE117">
    <cfRule type="expression" dxfId="2813" priority="33">
      <formula>IF(RIGHT(TEXT(AE117,"0.#"),1)=".",FALSE,TRUE)</formula>
    </cfRule>
    <cfRule type="expression" dxfId="2812" priority="34">
      <formula>IF(RIGHT(TEXT(AE117,"0.#"),1)=".",TRUE,FALSE)</formula>
    </cfRule>
  </conditionalFormatting>
  <conditionalFormatting sqref="AI117">
    <cfRule type="expression" dxfId="2811" priority="31">
      <formula>IF(RIGHT(TEXT(AI117,"0.#"),1)=".",FALSE,TRUE)</formula>
    </cfRule>
    <cfRule type="expression" dxfId="2810" priority="32">
      <formula>IF(RIGHT(TEXT(AI117,"0.#"),1)=".",TRUE,FALSE)</formula>
    </cfRule>
  </conditionalFormatting>
  <conditionalFormatting sqref="AM117">
    <cfRule type="expression" dxfId="2809" priority="29">
      <formula>IF(RIGHT(TEXT(AM117,"0.#"),1)=".",FALSE,TRUE)</formula>
    </cfRule>
    <cfRule type="expression" dxfId="2808" priority="30">
      <formula>IF(RIGHT(TEXT(AM117,"0.#"),1)=".",TRUE,FALSE)</formula>
    </cfRule>
  </conditionalFormatting>
  <conditionalFormatting sqref="AE116">
    <cfRule type="expression" dxfId="2807" priority="39">
      <formula>IF(RIGHT(TEXT(AE116,"0.#"),1)=".",FALSE,TRUE)</formula>
    </cfRule>
    <cfRule type="expression" dxfId="2806" priority="40">
      <formula>IF(RIGHT(TEXT(AE116,"0.#"),1)=".",TRUE,FALSE)</formula>
    </cfRule>
  </conditionalFormatting>
  <conditionalFormatting sqref="AI116">
    <cfRule type="expression" dxfId="2805" priority="37">
      <formula>IF(RIGHT(TEXT(AI116,"0.#"),1)=".",FALSE,TRUE)</formula>
    </cfRule>
    <cfRule type="expression" dxfId="2804" priority="38">
      <formula>IF(RIGHT(TEXT(AI116,"0.#"),1)=".",TRUE,FALSE)</formula>
    </cfRule>
  </conditionalFormatting>
  <conditionalFormatting sqref="AM116">
    <cfRule type="expression" dxfId="2803" priority="35">
      <formula>IF(RIGHT(TEXT(AM116,"0.#"),1)=".",FALSE,TRUE)</formula>
    </cfRule>
    <cfRule type="expression" dxfId="2802" priority="36">
      <formula>IF(RIGHT(TEXT(AM116,"0.#"),1)=".",TRUE,FALSE)</formula>
    </cfRule>
  </conditionalFormatting>
  <conditionalFormatting sqref="AE105">
    <cfRule type="expression" dxfId="2801" priority="45">
      <formula>IF(RIGHT(TEXT(AE105,"0.#"),1)=".",FALSE,TRUE)</formula>
    </cfRule>
    <cfRule type="expression" dxfId="2800" priority="46">
      <formula>IF(RIGHT(TEXT(AE105,"0.#"),1)=".",TRUE,FALSE)</formula>
    </cfRule>
  </conditionalFormatting>
  <conditionalFormatting sqref="AI105">
    <cfRule type="expression" dxfId="2799" priority="43">
      <formula>IF(RIGHT(TEXT(AI105,"0.#"),1)=".",FALSE,TRUE)</formula>
    </cfRule>
    <cfRule type="expression" dxfId="2798" priority="44">
      <formula>IF(RIGHT(TEXT(AI105,"0.#"),1)=".",TRUE,FALSE)</formula>
    </cfRule>
  </conditionalFormatting>
  <conditionalFormatting sqref="AM105">
    <cfRule type="expression" dxfId="2797" priority="41">
      <formula>IF(RIGHT(TEXT(AM105,"0.#"),1)=".",FALSE,TRUE)</formula>
    </cfRule>
    <cfRule type="expression" dxfId="2796" priority="42">
      <formula>IF(RIGHT(TEXT(AM105,"0.#"),1)=".",TRUE,FALSE)</formula>
    </cfRule>
  </conditionalFormatting>
  <conditionalFormatting sqref="AE104">
    <cfRule type="expression" dxfId="2795" priority="51">
      <formula>IF(RIGHT(TEXT(AE104,"0.#"),1)=".",FALSE,TRUE)</formula>
    </cfRule>
    <cfRule type="expression" dxfId="2794" priority="52">
      <formula>IF(RIGHT(TEXT(AE104,"0.#"),1)=".",TRUE,FALSE)</formula>
    </cfRule>
  </conditionalFormatting>
  <conditionalFormatting sqref="AI104">
    <cfRule type="expression" dxfId="2793" priority="49">
      <formula>IF(RIGHT(TEXT(AI104,"0.#"),1)=".",FALSE,TRUE)</formula>
    </cfRule>
    <cfRule type="expression" dxfId="2792" priority="50">
      <formula>IF(RIGHT(TEXT(AI104,"0.#"),1)=".",TRUE,FALSE)</formula>
    </cfRule>
  </conditionalFormatting>
  <conditionalFormatting sqref="AM104">
    <cfRule type="expression" dxfId="2791" priority="47">
      <formula>IF(RIGHT(TEXT(AM104,"0.#"),1)=".",FALSE,TRUE)</formula>
    </cfRule>
    <cfRule type="expression" dxfId="2790" priority="48">
      <formula>IF(RIGHT(TEXT(AM104,"0.#"),1)=".",TRUE,FALSE)</formula>
    </cfRule>
  </conditionalFormatting>
  <conditionalFormatting sqref="AE39">
    <cfRule type="expression" dxfId="2789" priority="83">
      <formula>IF(RIGHT(TEXT(AE39,"0.#"),1)=".",FALSE,TRUE)</formula>
    </cfRule>
    <cfRule type="expression" dxfId="2788" priority="84">
      <formula>IF(RIGHT(TEXT(AE39,"0.#"),1)=".",TRUE,FALSE)</formula>
    </cfRule>
  </conditionalFormatting>
  <conditionalFormatting sqref="AI39">
    <cfRule type="expression" dxfId="2787" priority="81">
      <formula>IF(RIGHT(TEXT(AI39,"0.#"),1)=".",FALSE,TRUE)</formula>
    </cfRule>
    <cfRule type="expression" dxfId="2786" priority="82">
      <formula>IF(RIGHT(TEXT(AI39,"0.#"),1)=".",TRUE,FALSE)</formula>
    </cfRule>
  </conditionalFormatting>
  <conditionalFormatting sqref="AM39">
    <cfRule type="expression" dxfId="2785" priority="79">
      <formula>IF(RIGHT(TEXT(AM39,"0.#"),1)=".",FALSE,TRUE)</formula>
    </cfRule>
    <cfRule type="expression" dxfId="2784" priority="80">
      <formula>IF(RIGHT(TEXT(AM39,"0.#"),1)=".",TRUE,FALSE)</formula>
    </cfRule>
  </conditionalFormatting>
  <conditionalFormatting sqref="AQ39">
    <cfRule type="expression" dxfId="2783" priority="77">
      <formula>IF(RIGHT(TEXT(AQ39,"0.#"),1)=".",FALSE,TRUE)</formula>
    </cfRule>
    <cfRule type="expression" dxfId="2782" priority="78">
      <formula>IF(RIGHT(TEXT(AQ39,"0.#"),1)=".",TRUE,FALSE)</formula>
    </cfRule>
  </conditionalFormatting>
  <conditionalFormatting sqref="AE41">
    <cfRule type="expression" dxfId="2781" priority="91">
      <formula>IF(RIGHT(TEXT(AE41,"0.#"),1)=".",FALSE,TRUE)</formula>
    </cfRule>
    <cfRule type="expression" dxfId="2780" priority="92">
      <formula>IF(RIGHT(TEXT(AE41,"0.#"),1)=".",TRUE,FALSE)</formula>
    </cfRule>
  </conditionalFormatting>
  <conditionalFormatting sqref="AI41">
    <cfRule type="expression" dxfId="2779" priority="89">
      <formula>IF(RIGHT(TEXT(AI41,"0.#"),1)=".",FALSE,TRUE)</formula>
    </cfRule>
    <cfRule type="expression" dxfId="2778" priority="90">
      <formula>IF(RIGHT(TEXT(AI41,"0.#"),1)=".",TRUE,FALSE)</formula>
    </cfRule>
  </conditionalFormatting>
  <conditionalFormatting sqref="AM41">
    <cfRule type="expression" dxfId="2777" priority="87">
      <formula>IF(RIGHT(TEXT(AM41,"0.#"),1)=".",FALSE,TRUE)</formula>
    </cfRule>
    <cfRule type="expression" dxfId="2776" priority="88">
      <formula>IF(RIGHT(TEXT(AM41,"0.#"),1)=".",TRUE,FALSE)</formula>
    </cfRule>
  </conditionalFormatting>
  <conditionalFormatting sqref="AQ41">
    <cfRule type="expression" dxfId="2775" priority="85">
      <formula>IF(RIGHT(TEXT(AQ41,"0.#"),1)=".",FALSE,TRUE)</formula>
    </cfRule>
    <cfRule type="expression" dxfId="2774" priority="86">
      <formula>IF(RIGHT(TEXT(AQ41,"0.#"),1)=".",TRUE,FALSE)</formula>
    </cfRule>
  </conditionalFormatting>
  <conditionalFormatting sqref="AU34">
    <cfRule type="expression" dxfId="2773" priority="93">
      <formula>IF(RIGHT(TEXT(AU34,"0.#"),1)=".",FALSE,TRUE)</formula>
    </cfRule>
    <cfRule type="expression" dxfId="2772" priority="94">
      <formula>IF(RIGHT(TEXT(AU34,"0.#"),1)=".",TRUE,FALSE)</formula>
    </cfRule>
  </conditionalFormatting>
  <conditionalFormatting sqref="P14:AQ14">
    <cfRule type="expression" dxfId="2771" priority="14143">
      <formula>IF(RIGHT(TEXT(P14,"0.#"),1)=".",FALSE,TRUE)</formula>
    </cfRule>
    <cfRule type="expression" dxfId="2770" priority="14144">
      <formula>IF(RIGHT(TEXT(P14,"0.#"),1)=".",TRUE,FALSE)</formula>
    </cfRule>
  </conditionalFormatting>
  <conditionalFormatting sqref="P18:AX18">
    <cfRule type="expression" dxfId="2769" priority="14019">
      <formula>IF(RIGHT(TEXT(P18,"0.#"),1)=".",FALSE,TRUE)</formula>
    </cfRule>
    <cfRule type="expression" dxfId="2768" priority="14020">
      <formula>IF(RIGHT(TEXT(P18,"0.#"),1)=".",TRUE,FALSE)</formula>
    </cfRule>
  </conditionalFormatting>
  <conditionalFormatting sqref="Y783">
    <cfRule type="expression" dxfId="2767" priority="14015">
      <formula>IF(RIGHT(TEXT(Y783,"0.#"),1)=".",FALSE,TRUE)</formula>
    </cfRule>
    <cfRule type="expression" dxfId="2766" priority="14016">
      <formula>IF(RIGHT(TEXT(Y783,"0.#"),1)=".",TRUE,FALSE)</formula>
    </cfRule>
  </conditionalFormatting>
  <conditionalFormatting sqref="Y792">
    <cfRule type="expression" dxfId="2765" priority="14011">
      <formula>IF(RIGHT(TEXT(Y792,"0.#"),1)=".",FALSE,TRUE)</formula>
    </cfRule>
    <cfRule type="expression" dxfId="2764" priority="14012">
      <formula>IF(RIGHT(TEXT(Y792,"0.#"),1)=".",TRUE,FALSE)</formula>
    </cfRule>
  </conditionalFormatting>
  <conditionalFormatting sqref="Y823:Y830 Y821 Y810:Y817 Y808 Y797:Y804 Y795">
    <cfRule type="expression" dxfId="2763" priority="13793">
      <formula>IF(RIGHT(TEXT(Y795,"0.#"),1)=".",FALSE,TRUE)</formula>
    </cfRule>
    <cfRule type="expression" dxfId="2762" priority="13794">
      <formula>IF(RIGHT(TEXT(Y795,"0.#"),1)=".",TRUE,FALSE)</formula>
    </cfRule>
  </conditionalFormatting>
  <conditionalFormatting sqref="P16:AQ17 P15:AX15 P13:AX13">
    <cfRule type="expression" dxfId="2761" priority="13841">
      <formula>IF(RIGHT(TEXT(P13,"0.#"),1)=".",FALSE,TRUE)</formula>
    </cfRule>
    <cfRule type="expression" dxfId="2760" priority="13842">
      <formula>IF(RIGHT(TEXT(P13,"0.#"),1)=".",TRUE,FALSE)</formula>
    </cfRule>
  </conditionalFormatting>
  <conditionalFormatting sqref="P19:AJ19">
    <cfRule type="expression" dxfId="2759" priority="13839">
      <formula>IF(RIGHT(TEXT(P19,"0.#"),1)=".",FALSE,TRUE)</formula>
    </cfRule>
    <cfRule type="expression" dxfId="2758" priority="13840">
      <formula>IF(RIGHT(TEXT(P19,"0.#"),1)=".",TRUE,FALSE)</formula>
    </cfRule>
  </conditionalFormatting>
  <conditionalFormatting sqref="AE101 AQ101">
    <cfRule type="expression" dxfId="2757" priority="13831">
      <formula>IF(RIGHT(TEXT(AE101,"0.#"),1)=".",FALSE,TRUE)</formula>
    </cfRule>
    <cfRule type="expression" dxfId="2756" priority="13832">
      <formula>IF(RIGHT(TEXT(AE101,"0.#"),1)=".",TRUE,FALSE)</formula>
    </cfRule>
  </conditionalFormatting>
  <conditionalFormatting sqref="Y784:Y791 Y782">
    <cfRule type="expression" dxfId="2755" priority="13817">
      <formula>IF(RIGHT(TEXT(Y782,"0.#"),1)=".",FALSE,TRUE)</formula>
    </cfRule>
    <cfRule type="expression" dxfId="2754" priority="13818">
      <formula>IF(RIGHT(TEXT(Y782,"0.#"),1)=".",TRUE,FALSE)</formula>
    </cfRule>
  </conditionalFormatting>
  <conditionalFormatting sqref="AU783">
    <cfRule type="expression" dxfId="2753" priority="13815">
      <formula>IF(RIGHT(TEXT(AU783,"0.#"),1)=".",FALSE,TRUE)</formula>
    </cfRule>
    <cfRule type="expression" dxfId="2752" priority="13816">
      <formula>IF(RIGHT(TEXT(AU783,"0.#"),1)=".",TRUE,FALSE)</formula>
    </cfRule>
  </conditionalFormatting>
  <conditionalFormatting sqref="AU792">
    <cfRule type="expression" dxfId="2751" priority="13813">
      <formula>IF(RIGHT(TEXT(AU792,"0.#"),1)=".",FALSE,TRUE)</formula>
    </cfRule>
    <cfRule type="expression" dxfId="2750" priority="13814">
      <formula>IF(RIGHT(TEXT(AU792,"0.#"),1)=".",TRUE,FALSE)</formula>
    </cfRule>
  </conditionalFormatting>
  <conditionalFormatting sqref="AU784:AU791 AU782">
    <cfRule type="expression" dxfId="2749" priority="13811">
      <formula>IF(RIGHT(TEXT(AU782,"0.#"),1)=".",FALSE,TRUE)</formula>
    </cfRule>
    <cfRule type="expression" dxfId="2748" priority="13812">
      <formula>IF(RIGHT(TEXT(AU782,"0.#"),1)=".",TRUE,FALSE)</formula>
    </cfRule>
  </conditionalFormatting>
  <conditionalFormatting sqref="Y822 Y809 Y796">
    <cfRule type="expression" dxfId="2747" priority="13797">
      <formula>IF(RIGHT(TEXT(Y796,"0.#"),1)=".",FALSE,TRUE)</formula>
    </cfRule>
    <cfRule type="expression" dxfId="2746" priority="13798">
      <formula>IF(RIGHT(TEXT(Y796,"0.#"),1)=".",TRUE,FALSE)</formula>
    </cfRule>
  </conditionalFormatting>
  <conditionalFormatting sqref="Y831 Y818 Y805">
    <cfRule type="expression" dxfId="2745" priority="13795">
      <formula>IF(RIGHT(TEXT(Y805,"0.#"),1)=".",FALSE,TRUE)</formula>
    </cfRule>
    <cfRule type="expression" dxfId="2744" priority="13796">
      <formula>IF(RIGHT(TEXT(Y805,"0.#"),1)=".",TRUE,FALSE)</formula>
    </cfRule>
  </conditionalFormatting>
  <conditionalFormatting sqref="AU822 AU809 AU796">
    <cfRule type="expression" dxfId="2743" priority="13791">
      <formula>IF(RIGHT(TEXT(AU796,"0.#"),1)=".",FALSE,TRUE)</formula>
    </cfRule>
    <cfRule type="expression" dxfId="2742" priority="13792">
      <formula>IF(RIGHT(TEXT(AU796,"0.#"),1)=".",TRUE,FALSE)</formula>
    </cfRule>
  </conditionalFormatting>
  <conditionalFormatting sqref="AU831 AU818 AU805">
    <cfRule type="expression" dxfId="2741" priority="13789">
      <formula>IF(RIGHT(TEXT(AU805,"0.#"),1)=".",FALSE,TRUE)</formula>
    </cfRule>
    <cfRule type="expression" dxfId="2740" priority="13790">
      <formula>IF(RIGHT(TEXT(AU805,"0.#"),1)=".",TRUE,FALSE)</formula>
    </cfRule>
  </conditionalFormatting>
  <conditionalFormatting sqref="AU823:AU830 AU821 AU810:AU817 AU808 AU797:AU804 AU795">
    <cfRule type="expression" dxfId="2739" priority="13787">
      <formula>IF(RIGHT(TEXT(AU795,"0.#"),1)=".",FALSE,TRUE)</formula>
    </cfRule>
    <cfRule type="expression" dxfId="2738" priority="13788">
      <formula>IF(RIGHT(TEXT(AU795,"0.#"),1)=".",TRUE,FALSE)</formula>
    </cfRule>
  </conditionalFormatting>
  <conditionalFormatting sqref="AM87">
    <cfRule type="expression" dxfId="2737" priority="13441">
      <formula>IF(RIGHT(TEXT(AM87,"0.#"),1)=".",FALSE,TRUE)</formula>
    </cfRule>
    <cfRule type="expression" dxfId="2736" priority="13442">
      <formula>IF(RIGHT(TEXT(AM87,"0.#"),1)=".",TRUE,FALSE)</formula>
    </cfRule>
  </conditionalFormatting>
  <conditionalFormatting sqref="AE55">
    <cfRule type="expression" dxfId="2735" priority="13509">
      <formula>IF(RIGHT(TEXT(AE55,"0.#"),1)=".",FALSE,TRUE)</formula>
    </cfRule>
    <cfRule type="expression" dxfId="2734" priority="13510">
      <formula>IF(RIGHT(TEXT(AE55,"0.#"),1)=".",TRUE,FALSE)</formula>
    </cfRule>
  </conditionalFormatting>
  <conditionalFormatting sqref="AI55">
    <cfRule type="expression" dxfId="2733" priority="13507">
      <formula>IF(RIGHT(TEXT(AI55,"0.#"),1)=".",FALSE,TRUE)</formula>
    </cfRule>
    <cfRule type="expression" dxfId="2732" priority="13508">
      <formula>IF(RIGHT(TEXT(AI55,"0.#"),1)=".",TRUE,FALSE)</formula>
    </cfRule>
  </conditionalFormatting>
  <conditionalFormatting sqref="AE53">
    <cfRule type="expression" dxfId="2731" priority="13513">
      <formula>IF(RIGHT(TEXT(AE53,"0.#"),1)=".",FALSE,TRUE)</formula>
    </cfRule>
    <cfRule type="expression" dxfId="2730" priority="13514">
      <formula>IF(RIGHT(TEXT(AE53,"0.#"),1)=".",TRUE,FALSE)</formula>
    </cfRule>
  </conditionalFormatting>
  <conditionalFormatting sqref="AE54">
    <cfRule type="expression" dxfId="2729" priority="13511">
      <formula>IF(RIGHT(TEXT(AE54,"0.#"),1)=".",FALSE,TRUE)</formula>
    </cfRule>
    <cfRule type="expression" dxfId="2728" priority="13512">
      <formula>IF(RIGHT(TEXT(AE54,"0.#"),1)=".",TRUE,FALSE)</formula>
    </cfRule>
  </conditionalFormatting>
  <conditionalFormatting sqref="AI54">
    <cfRule type="expression" dxfId="2727" priority="13505">
      <formula>IF(RIGHT(TEXT(AI54,"0.#"),1)=".",FALSE,TRUE)</formula>
    </cfRule>
    <cfRule type="expression" dxfId="2726" priority="13506">
      <formula>IF(RIGHT(TEXT(AI54,"0.#"),1)=".",TRUE,FALSE)</formula>
    </cfRule>
  </conditionalFormatting>
  <conditionalFormatting sqref="AI53">
    <cfRule type="expression" dxfId="2725" priority="13503">
      <formula>IF(RIGHT(TEXT(AI53,"0.#"),1)=".",FALSE,TRUE)</formula>
    </cfRule>
    <cfRule type="expression" dxfId="2724" priority="13504">
      <formula>IF(RIGHT(TEXT(AI53,"0.#"),1)=".",TRUE,FALSE)</formula>
    </cfRule>
  </conditionalFormatting>
  <conditionalFormatting sqref="AM53">
    <cfRule type="expression" dxfId="2723" priority="13501">
      <formula>IF(RIGHT(TEXT(AM53,"0.#"),1)=".",FALSE,TRUE)</formula>
    </cfRule>
    <cfRule type="expression" dxfId="2722" priority="13502">
      <formula>IF(RIGHT(TEXT(AM53,"0.#"),1)=".",TRUE,FALSE)</formula>
    </cfRule>
  </conditionalFormatting>
  <conditionalFormatting sqref="AM54">
    <cfRule type="expression" dxfId="2721" priority="13499">
      <formula>IF(RIGHT(TEXT(AM54,"0.#"),1)=".",FALSE,TRUE)</formula>
    </cfRule>
    <cfRule type="expression" dxfId="2720" priority="13500">
      <formula>IF(RIGHT(TEXT(AM54,"0.#"),1)=".",TRUE,FALSE)</formula>
    </cfRule>
  </conditionalFormatting>
  <conditionalFormatting sqref="AM55">
    <cfRule type="expression" dxfId="2719" priority="13497">
      <formula>IF(RIGHT(TEXT(AM55,"0.#"),1)=".",FALSE,TRUE)</formula>
    </cfRule>
    <cfRule type="expression" dxfId="2718" priority="13498">
      <formula>IF(RIGHT(TEXT(AM55,"0.#"),1)=".",TRUE,FALSE)</formula>
    </cfRule>
  </conditionalFormatting>
  <conditionalFormatting sqref="AE60">
    <cfRule type="expression" dxfId="2717" priority="13483">
      <formula>IF(RIGHT(TEXT(AE60,"0.#"),1)=".",FALSE,TRUE)</formula>
    </cfRule>
    <cfRule type="expression" dxfId="2716" priority="13484">
      <formula>IF(RIGHT(TEXT(AE60,"0.#"),1)=".",TRUE,FALSE)</formula>
    </cfRule>
  </conditionalFormatting>
  <conditionalFormatting sqref="AE61">
    <cfRule type="expression" dxfId="2715" priority="13481">
      <formula>IF(RIGHT(TEXT(AE61,"0.#"),1)=".",FALSE,TRUE)</formula>
    </cfRule>
    <cfRule type="expression" dxfId="2714" priority="13482">
      <formula>IF(RIGHT(TEXT(AE61,"0.#"),1)=".",TRUE,FALSE)</formula>
    </cfRule>
  </conditionalFormatting>
  <conditionalFormatting sqref="AE62">
    <cfRule type="expression" dxfId="2713" priority="13479">
      <formula>IF(RIGHT(TEXT(AE62,"0.#"),1)=".",FALSE,TRUE)</formula>
    </cfRule>
    <cfRule type="expression" dxfId="2712" priority="13480">
      <formula>IF(RIGHT(TEXT(AE62,"0.#"),1)=".",TRUE,FALSE)</formula>
    </cfRule>
  </conditionalFormatting>
  <conditionalFormatting sqref="AI62">
    <cfRule type="expression" dxfId="2711" priority="13477">
      <formula>IF(RIGHT(TEXT(AI62,"0.#"),1)=".",FALSE,TRUE)</formula>
    </cfRule>
    <cfRule type="expression" dxfId="2710" priority="13478">
      <formula>IF(RIGHT(TEXT(AI62,"0.#"),1)=".",TRUE,FALSE)</formula>
    </cfRule>
  </conditionalFormatting>
  <conditionalFormatting sqref="AI61">
    <cfRule type="expression" dxfId="2709" priority="13475">
      <formula>IF(RIGHT(TEXT(AI61,"0.#"),1)=".",FALSE,TRUE)</formula>
    </cfRule>
    <cfRule type="expression" dxfId="2708" priority="13476">
      <formula>IF(RIGHT(TEXT(AI61,"0.#"),1)=".",TRUE,FALSE)</formula>
    </cfRule>
  </conditionalFormatting>
  <conditionalFormatting sqref="AI60">
    <cfRule type="expression" dxfId="2707" priority="13473">
      <formula>IF(RIGHT(TEXT(AI60,"0.#"),1)=".",FALSE,TRUE)</formula>
    </cfRule>
    <cfRule type="expression" dxfId="2706" priority="13474">
      <formula>IF(RIGHT(TEXT(AI60,"0.#"),1)=".",TRUE,FALSE)</formula>
    </cfRule>
  </conditionalFormatting>
  <conditionalFormatting sqref="AM60">
    <cfRule type="expression" dxfId="2705" priority="13471">
      <formula>IF(RIGHT(TEXT(AM60,"0.#"),1)=".",FALSE,TRUE)</formula>
    </cfRule>
    <cfRule type="expression" dxfId="2704" priority="13472">
      <formula>IF(RIGHT(TEXT(AM60,"0.#"),1)=".",TRUE,FALSE)</formula>
    </cfRule>
  </conditionalFormatting>
  <conditionalFormatting sqref="AM61">
    <cfRule type="expression" dxfId="2703" priority="13469">
      <formula>IF(RIGHT(TEXT(AM61,"0.#"),1)=".",FALSE,TRUE)</formula>
    </cfRule>
    <cfRule type="expression" dxfId="2702" priority="13470">
      <formula>IF(RIGHT(TEXT(AM61,"0.#"),1)=".",TRUE,FALSE)</formula>
    </cfRule>
  </conditionalFormatting>
  <conditionalFormatting sqref="AM62">
    <cfRule type="expression" dxfId="2701" priority="13467">
      <formula>IF(RIGHT(TEXT(AM62,"0.#"),1)=".",FALSE,TRUE)</formula>
    </cfRule>
    <cfRule type="expression" dxfId="2700" priority="13468">
      <formula>IF(RIGHT(TEXT(AM62,"0.#"),1)=".",TRUE,FALSE)</formula>
    </cfRule>
  </conditionalFormatting>
  <conditionalFormatting sqref="AE87">
    <cfRule type="expression" dxfId="2699" priority="13453">
      <formula>IF(RIGHT(TEXT(AE87,"0.#"),1)=".",FALSE,TRUE)</formula>
    </cfRule>
    <cfRule type="expression" dxfId="2698" priority="13454">
      <formula>IF(RIGHT(TEXT(AE87,"0.#"),1)=".",TRUE,FALSE)</formula>
    </cfRule>
  </conditionalFormatting>
  <conditionalFormatting sqref="AE88">
    <cfRule type="expression" dxfId="2697" priority="13451">
      <formula>IF(RIGHT(TEXT(AE88,"0.#"),1)=".",FALSE,TRUE)</formula>
    </cfRule>
    <cfRule type="expression" dxfId="2696" priority="13452">
      <formula>IF(RIGHT(TEXT(AE88,"0.#"),1)=".",TRUE,FALSE)</formula>
    </cfRule>
  </conditionalFormatting>
  <conditionalFormatting sqref="AE89">
    <cfRule type="expression" dxfId="2695" priority="13449">
      <formula>IF(RIGHT(TEXT(AE89,"0.#"),1)=".",FALSE,TRUE)</formula>
    </cfRule>
    <cfRule type="expression" dxfId="2694" priority="13450">
      <formula>IF(RIGHT(TEXT(AE89,"0.#"),1)=".",TRUE,FALSE)</formula>
    </cfRule>
  </conditionalFormatting>
  <conditionalFormatting sqref="AI89">
    <cfRule type="expression" dxfId="2693" priority="13447">
      <formula>IF(RIGHT(TEXT(AI89,"0.#"),1)=".",FALSE,TRUE)</formula>
    </cfRule>
    <cfRule type="expression" dxfId="2692" priority="13448">
      <formula>IF(RIGHT(TEXT(AI89,"0.#"),1)=".",TRUE,FALSE)</formula>
    </cfRule>
  </conditionalFormatting>
  <conditionalFormatting sqref="AI88">
    <cfRule type="expression" dxfId="2691" priority="13445">
      <formula>IF(RIGHT(TEXT(AI88,"0.#"),1)=".",FALSE,TRUE)</formula>
    </cfRule>
    <cfRule type="expression" dxfId="2690" priority="13446">
      <formula>IF(RIGHT(TEXT(AI88,"0.#"),1)=".",TRUE,FALSE)</formula>
    </cfRule>
  </conditionalFormatting>
  <conditionalFormatting sqref="AI87">
    <cfRule type="expression" dxfId="2689" priority="13443">
      <formula>IF(RIGHT(TEXT(AI87,"0.#"),1)=".",FALSE,TRUE)</formula>
    </cfRule>
    <cfRule type="expression" dxfId="2688" priority="13444">
      <formula>IF(RIGHT(TEXT(AI87,"0.#"),1)=".",TRUE,FALSE)</formula>
    </cfRule>
  </conditionalFormatting>
  <conditionalFormatting sqref="AM88">
    <cfRule type="expression" dxfId="2687" priority="13439">
      <formula>IF(RIGHT(TEXT(AM88,"0.#"),1)=".",FALSE,TRUE)</formula>
    </cfRule>
    <cfRule type="expression" dxfId="2686" priority="13440">
      <formula>IF(RIGHT(TEXT(AM88,"0.#"),1)=".",TRUE,FALSE)</formula>
    </cfRule>
  </conditionalFormatting>
  <conditionalFormatting sqref="AM89">
    <cfRule type="expression" dxfId="2685" priority="13437">
      <formula>IF(RIGHT(TEXT(AM89,"0.#"),1)=".",FALSE,TRUE)</formula>
    </cfRule>
    <cfRule type="expression" dxfId="2684" priority="13438">
      <formula>IF(RIGHT(TEXT(AM89,"0.#"),1)=".",TRUE,FALSE)</formula>
    </cfRule>
  </conditionalFormatting>
  <conditionalFormatting sqref="AE92">
    <cfRule type="expression" dxfId="2683" priority="13423">
      <formula>IF(RIGHT(TEXT(AE92,"0.#"),1)=".",FALSE,TRUE)</formula>
    </cfRule>
    <cfRule type="expression" dxfId="2682" priority="13424">
      <formula>IF(RIGHT(TEXT(AE92,"0.#"),1)=".",TRUE,FALSE)</formula>
    </cfRule>
  </conditionalFormatting>
  <conditionalFormatting sqref="AE93">
    <cfRule type="expression" dxfId="2681" priority="13421">
      <formula>IF(RIGHT(TEXT(AE93,"0.#"),1)=".",FALSE,TRUE)</formula>
    </cfRule>
    <cfRule type="expression" dxfId="2680" priority="13422">
      <formula>IF(RIGHT(TEXT(AE93,"0.#"),1)=".",TRUE,FALSE)</formula>
    </cfRule>
  </conditionalFormatting>
  <conditionalFormatting sqref="AE94">
    <cfRule type="expression" dxfId="2679" priority="13419">
      <formula>IF(RIGHT(TEXT(AE94,"0.#"),1)=".",FALSE,TRUE)</formula>
    </cfRule>
    <cfRule type="expression" dxfId="2678" priority="13420">
      <formula>IF(RIGHT(TEXT(AE94,"0.#"),1)=".",TRUE,FALSE)</formula>
    </cfRule>
  </conditionalFormatting>
  <conditionalFormatting sqref="AI94">
    <cfRule type="expression" dxfId="2677" priority="13417">
      <formula>IF(RIGHT(TEXT(AI94,"0.#"),1)=".",FALSE,TRUE)</formula>
    </cfRule>
    <cfRule type="expression" dxfId="2676" priority="13418">
      <formula>IF(RIGHT(TEXT(AI94,"0.#"),1)=".",TRUE,FALSE)</formula>
    </cfRule>
  </conditionalFormatting>
  <conditionalFormatting sqref="AI93">
    <cfRule type="expression" dxfId="2675" priority="13415">
      <formula>IF(RIGHT(TEXT(AI93,"0.#"),1)=".",FALSE,TRUE)</formula>
    </cfRule>
    <cfRule type="expression" dxfId="2674" priority="13416">
      <formula>IF(RIGHT(TEXT(AI93,"0.#"),1)=".",TRUE,FALSE)</formula>
    </cfRule>
  </conditionalFormatting>
  <conditionalFormatting sqref="AI92">
    <cfRule type="expression" dxfId="2673" priority="13413">
      <formula>IF(RIGHT(TEXT(AI92,"0.#"),1)=".",FALSE,TRUE)</formula>
    </cfRule>
    <cfRule type="expression" dxfId="2672" priority="13414">
      <formula>IF(RIGHT(TEXT(AI92,"0.#"),1)=".",TRUE,FALSE)</formula>
    </cfRule>
  </conditionalFormatting>
  <conditionalFormatting sqref="AM92">
    <cfRule type="expression" dxfId="2671" priority="13411">
      <formula>IF(RIGHT(TEXT(AM92,"0.#"),1)=".",FALSE,TRUE)</formula>
    </cfRule>
    <cfRule type="expression" dxfId="2670" priority="13412">
      <formula>IF(RIGHT(TEXT(AM92,"0.#"),1)=".",TRUE,FALSE)</formula>
    </cfRule>
  </conditionalFormatting>
  <conditionalFormatting sqref="AM93">
    <cfRule type="expression" dxfId="2669" priority="13409">
      <formula>IF(RIGHT(TEXT(AM93,"0.#"),1)=".",FALSE,TRUE)</formula>
    </cfRule>
    <cfRule type="expression" dxfId="2668" priority="13410">
      <formula>IF(RIGHT(TEXT(AM93,"0.#"),1)=".",TRUE,FALSE)</formula>
    </cfRule>
  </conditionalFormatting>
  <conditionalFormatting sqref="AM94">
    <cfRule type="expression" dxfId="2667" priority="13407">
      <formula>IF(RIGHT(TEXT(AM94,"0.#"),1)=".",FALSE,TRUE)</formula>
    </cfRule>
    <cfRule type="expression" dxfId="2666" priority="13408">
      <formula>IF(RIGHT(TEXT(AM94,"0.#"),1)=".",TRUE,FALSE)</formula>
    </cfRule>
  </conditionalFormatting>
  <conditionalFormatting sqref="AE97">
    <cfRule type="expression" dxfId="2665" priority="13393">
      <formula>IF(RIGHT(TEXT(AE97,"0.#"),1)=".",FALSE,TRUE)</formula>
    </cfRule>
    <cfRule type="expression" dxfId="2664" priority="13394">
      <formula>IF(RIGHT(TEXT(AE97,"0.#"),1)=".",TRUE,FALSE)</formula>
    </cfRule>
  </conditionalFormatting>
  <conditionalFormatting sqref="AE98">
    <cfRule type="expression" dxfId="2663" priority="13391">
      <formula>IF(RIGHT(TEXT(AE98,"0.#"),1)=".",FALSE,TRUE)</formula>
    </cfRule>
    <cfRule type="expression" dxfId="2662" priority="13392">
      <formula>IF(RIGHT(TEXT(AE98,"0.#"),1)=".",TRUE,FALSE)</formula>
    </cfRule>
  </conditionalFormatting>
  <conditionalFormatting sqref="AE99">
    <cfRule type="expression" dxfId="2661" priority="13389">
      <formula>IF(RIGHT(TEXT(AE99,"0.#"),1)=".",FALSE,TRUE)</formula>
    </cfRule>
    <cfRule type="expression" dxfId="2660" priority="13390">
      <formula>IF(RIGHT(TEXT(AE99,"0.#"),1)=".",TRUE,FALSE)</formula>
    </cfRule>
  </conditionalFormatting>
  <conditionalFormatting sqref="AI99">
    <cfRule type="expression" dxfId="2659" priority="13387">
      <formula>IF(RIGHT(TEXT(AI99,"0.#"),1)=".",FALSE,TRUE)</formula>
    </cfRule>
    <cfRule type="expression" dxfId="2658" priority="13388">
      <formula>IF(RIGHT(TEXT(AI99,"0.#"),1)=".",TRUE,FALSE)</formula>
    </cfRule>
  </conditionalFormatting>
  <conditionalFormatting sqref="AI98">
    <cfRule type="expression" dxfId="2657" priority="13385">
      <formula>IF(RIGHT(TEXT(AI98,"0.#"),1)=".",FALSE,TRUE)</formula>
    </cfRule>
    <cfRule type="expression" dxfId="2656" priority="13386">
      <formula>IF(RIGHT(TEXT(AI98,"0.#"),1)=".",TRUE,FALSE)</formula>
    </cfRule>
  </conditionalFormatting>
  <conditionalFormatting sqref="AI97">
    <cfRule type="expression" dxfId="2655" priority="13383">
      <formula>IF(RIGHT(TEXT(AI97,"0.#"),1)=".",FALSE,TRUE)</formula>
    </cfRule>
    <cfRule type="expression" dxfId="2654" priority="13384">
      <formula>IF(RIGHT(TEXT(AI97,"0.#"),1)=".",TRUE,FALSE)</formula>
    </cfRule>
  </conditionalFormatting>
  <conditionalFormatting sqref="AM97">
    <cfRule type="expression" dxfId="2653" priority="13381">
      <formula>IF(RIGHT(TEXT(AM97,"0.#"),1)=".",FALSE,TRUE)</formula>
    </cfRule>
    <cfRule type="expression" dxfId="2652" priority="13382">
      <formula>IF(RIGHT(TEXT(AM97,"0.#"),1)=".",TRUE,FALSE)</formula>
    </cfRule>
  </conditionalFormatting>
  <conditionalFormatting sqref="AM98">
    <cfRule type="expression" dxfId="2651" priority="13379">
      <formula>IF(RIGHT(TEXT(AM98,"0.#"),1)=".",FALSE,TRUE)</formula>
    </cfRule>
    <cfRule type="expression" dxfId="2650" priority="13380">
      <formula>IF(RIGHT(TEXT(AM98,"0.#"),1)=".",TRUE,FALSE)</formula>
    </cfRule>
  </conditionalFormatting>
  <conditionalFormatting sqref="AM99">
    <cfRule type="expression" dxfId="2649" priority="13377">
      <formula>IF(RIGHT(TEXT(AM99,"0.#"),1)=".",FALSE,TRUE)</formula>
    </cfRule>
    <cfRule type="expression" dxfId="2648" priority="13378">
      <formula>IF(RIGHT(TEXT(AM99,"0.#"),1)=".",TRUE,FALSE)</formula>
    </cfRule>
  </conditionalFormatting>
  <conditionalFormatting sqref="AI101">
    <cfRule type="expression" dxfId="2647" priority="13363">
      <formula>IF(RIGHT(TEXT(AI101,"0.#"),1)=".",FALSE,TRUE)</formula>
    </cfRule>
    <cfRule type="expression" dxfId="2646" priority="13364">
      <formula>IF(RIGHT(TEXT(AI101,"0.#"),1)=".",TRUE,FALSE)</formula>
    </cfRule>
  </conditionalFormatting>
  <conditionalFormatting sqref="AM101">
    <cfRule type="expression" dxfId="2645" priority="13361">
      <formula>IF(RIGHT(TEXT(AM101,"0.#"),1)=".",FALSE,TRUE)</formula>
    </cfRule>
    <cfRule type="expression" dxfId="2644" priority="13362">
      <formula>IF(RIGHT(TEXT(AM101,"0.#"),1)=".",TRUE,FALSE)</formula>
    </cfRule>
  </conditionalFormatting>
  <conditionalFormatting sqref="AE102">
    <cfRule type="expression" dxfId="2643" priority="13359">
      <formula>IF(RIGHT(TEXT(AE102,"0.#"),1)=".",FALSE,TRUE)</formula>
    </cfRule>
    <cfRule type="expression" dxfId="2642" priority="13360">
      <formula>IF(RIGHT(TEXT(AE102,"0.#"),1)=".",TRUE,FALSE)</formula>
    </cfRule>
  </conditionalFormatting>
  <conditionalFormatting sqref="AI102">
    <cfRule type="expression" dxfId="2641" priority="13357">
      <formula>IF(RIGHT(TEXT(AI102,"0.#"),1)=".",FALSE,TRUE)</formula>
    </cfRule>
    <cfRule type="expression" dxfId="2640" priority="13358">
      <formula>IF(RIGHT(TEXT(AI102,"0.#"),1)=".",TRUE,FALSE)</formula>
    </cfRule>
  </conditionalFormatting>
  <conditionalFormatting sqref="AM102">
    <cfRule type="expression" dxfId="2639" priority="13355">
      <formula>IF(RIGHT(TEXT(AM102,"0.#"),1)=".",FALSE,TRUE)</formula>
    </cfRule>
    <cfRule type="expression" dxfId="2638" priority="13356">
      <formula>IF(RIGHT(TEXT(AM102,"0.#"),1)=".",TRUE,FALSE)</formula>
    </cfRule>
  </conditionalFormatting>
  <conditionalFormatting sqref="AQ102">
    <cfRule type="expression" dxfId="2637" priority="13353">
      <formula>IF(RIGHT(TEXT(AQ102,"0.#"),1)=".",FALSE,TRUE)</formula>
    </cfRule>
    <cfRule type="expression" dxfId="2636" priority="13354">
      <formula>IF(RIGHT(TEXT(AQ102,"0.#"),1)=".",TRUE,FALSE)</formula>
    </cfRule>
  </conditionalFormatting>
  <conditionalFormatting sqref="AE107">
    <cfRule type="expression" dxfId="2635" priority="13337">
      <formula>IF(RIGHT(TEXT(AE107,"0.#"),1)=".",FALSE,TRUE)</formula>
    </cfRule>
    <cfRule type="expression" dxfId="2634" priority="13338">
      <formula>IF(RIGHT(TEXT(AE107,"0.#"),1)=".",TRUE,FALSE)</formula>
    </cfRule>
  </conditionalFormatting>
  <conditionalFormatting sqref="AI107">
    <cfRule type="expression" dxfId="2633" priority="13335">
      <formula>IF(RIGHT(TEXT(AI107,"0.#"),1)=".",FALSE,TRUE)</formula>
    </cfRule>
    <cfRule type="expression" dxfId="2632" priority="13336">
      <formula>IF(RIGHT(TEXT(AI107,"0.#"),1)=".",TRUE,FALSE)</formula>
    </cfRule>
  </conditionalFormatting>
  <conditionalFormatting sqref="AM107">
    <cfRule type="expression" dxfId="2631" priority="13333">
      <formula>IF(RIGHT(TEXT(AM107,"0.#"),1)=".",FALSE,TRUE)</formula>
    </cfRule>
    <cfRule type="expression" dxfId="2630" priority="13334">
      <formula>IF(RIGHT(TEXT(AM107,"0.#"),1)=".",TRUE,FALSE)</formula>
    </cfRule>
  </conditionalFormatting>
  <conditionalFormatting sqref="AE108">
    <cfRule type="expression" dxfId="2629" priority="13331">
      <formula>IF(RIGHT(TEXT(AE108,"0.#"),1)=".",FALSE,TRUE)</formula>
    </cfRule>
    <cfRule type="expression" dxfId="2628" priority="13332">
      <formula>IF(RIGHT(TEXT(AE108,"0.#"),1)=".",TRUE,FALSE)</formula>
    </cfRule>
  </conditionalFormatting>
  <conditionalFormatting sqref="AI108">
    <cfRule type="expression" dxfId="2627" priority="13329">
      <formula>IF(RIGHT(TEXT(AI108,"0.#"),1)=".",FALSE,TRUE)</formula>
    </cfRule>
    <cfRule type="expression" dxfId="2626" priority="13330">
      <formula>IF(RIGHT(TEXT(AI108,"0.#"),1)=".",TRUE,FALSE)</formula>
    </cfRule>
  </conditionalFormatting>
  <conditionalFormatting sqref="AM108">
    <cfRule type="expression" dxfId="2625" priority="13327">
      <formula>IF(RIGHT(TEXT(AM108,"0.#"),1)=".",FALSE,TRUE)</formula>
    </cfRule>
    <cfRule type="expression" dxfId="2624" priority="13328">
      <formula>IF(RIGHT(TEXT(AM108,"0.#"),1)=".",TRUE,FALSE)</formula>
    </cfRule>
  </conditionalFormatting>
  <conditionalFormatting sqref="AE110">
    <cfRule type="expression" dxfId="2623" priority="13323">
      <formula>IF(RIGHT(TEXT(AE110,"0.#"),1)=".",FALSE,TRUE)</formula>
    </cfRule>
    <cfRule type="expression" dxfId="2622" priority="13324">
      <formula>IF(RIGHT(TEXT(AE110,"0.#"),1)=".",TRUE,FALSE)</formula>
    </cfRule>
  </conditionalFormatting>
  <conditionalFormatting sqref="AI110">
    <cfRule type="expression" dxfId="2621" priority="13321">
      <formula>IF(RIGHT(TEXT(AI110,"0.#"),1)=".",FALSE,TRUE)</formula>
    </cfRule>
    <cfRule type="expression" dxfId="2620" priority="13322">
      <formula>IF(RIGHT(TEXT(AI110,"0.#"),1)=".",TRUE,FALSE)</formula>
    </cfRule>
  </conditionalFormatting>
  <conditionalFormatting sqref="AM110">
    <cfRule type="expression" dxfId="2619" priority="13319">
      <formula>IF(RIGHT(TEXT(AM110,"0.#"),1)=".",FALSE,TRUE)</formula>
    </cfRule>
    <cfRule type="expression" dxfId="2618" priority="13320">
      <formula>IF(RIGHT(TEXT(AM110,"0.#"),1)=".",TRUE,FALSE)</formula>
    </cfRule>
  </conditionalFormatting>
  <conditionalFormatting sqref="AE111">
    <cfRule type="expression" dxfId="2617" priority="13317">
      <formula>IF(RIGHT(TEXT(AE111,"0.#"),1)=".",FALSE,TRUE)</formula>
    </cfRule>
    <cfRule type="expression" dxfId="2616" priority="13318">
      <formula>IF(RIGHT(TEXT(AE111,"0.#"),1)=".",TRUE,FALSE)</formula>
    </cfRule>
  </conditionalFormatting>
  <conditionalFormatting sqref="AI111">
    <cfRule type="expression" dxfId="2615" priority="13315">
      <formula>IF(RIGHT(TEXT(AI111,"0.#"),1)=".",FALSE,TRUE)</formula>
    </cfRule>
    <cfRule type="expression" dxfId="2614" priority="13316">
      <formula>IF(RIGHT(TEXT(AI111,"0.#"),1)=".",TRUE,FALSE)</formula>
    </cfRule>
  </conditionalFormatting>
  <conditionalFormatting sqref="AM111">
    <cfRule type="expression" dxfId="2613" priority="13313">
      <formula>IF(RIGHT(TEXT(AM111,"0.#"),1)=".",FALSE,TRUE)</formula>
    </cfRule>
    <cfRule type="expression" dxfId="2612" priority="13314">
      <formula>IF(RIGHT(TEXT(AM111,"0.#"),1)=".",TRUE,FALSE)</formula>
    </cfRule>
  </conditionalFormatting>
  <conditionalFormatting sqref="AE113">
    <cfRule type="expression" dxfId="2611" priority="13309">
      <formula>IF(RIGHT(TEXT(AE113,"0.#"),1)=".",FALSE,TRUE)</formula>
    </cfRule>
    <cfRule type="expression" dxfId="2610" priority="13310">
      <formula>IF(RIGHT(TEXT(AE113,"0.#"),1)=".",TRUE,FALSE)</formula>
    </cfRule>
  </conditionalFormatting>
  <conditionalFormatting sqref="AI113">
    <cfRule type="expression" dxfId="2609" priority="13307">
      <formula>IF(RIGHT(TEXT(AI113,"0.#"),1)=".",FALSE,TRUE)</formula>
    </cfRule>
    <cfRule type="expression" dxfId="2608" priority="13308">
      <formula>IF(RIGHT(TEXT(AI113,"0.#"),1)=".",TRUE,FALSE)</formula>
    </cfRule>
  </conditionalFormatting>
  <conditionalFormatting sqref="AM113">
    <cfRule type="expression" dxfId="2607" priority="13305">
      <formula>IF(RIGHT(TEXT(AM113,"0.#"),1)=".",FALSE,TRUE)</formula>
    </cfRule>
    <cfRule type="expression" dxfId="2606" priority="13306">
      <formula>IF(RIGHT(TEXT(AM113,"0.#"),1)=".",TRUE,FALSE)</formula>
    </cfRule>
  </conditionalFormatting>
  <conditionalFormatting sqref="AE114">
    <cfRule type="expression" dxfId="2605" priority="13303">
      <formula>IF(RIGHT(TEXT(AE114,"0.#"),1)=".",FALSE,TRUE)</formula>
    </cfRule>
    <cfRule type="expression" dxfId="2604" priority="13304">
      <formula>IF(RIGHT(TEXT(AE114,"0.#"),1)=".",TRUE,FALSE)</formula>
    </cfRule>
  </conditionalFormatting>
  <conditionalFormatting sqref="AI114">
    <cfRule type="expression" dxfId="2603" priority="13301">
      <formula>IF(RIGHT(TEXT(AI114,"0.#"),1)=".",FALSE,TRUE)</formula>
    </cfRule>
    <cfRule type="expression" dxfId="2602" priority="13302">
      <formula>IF(RIGHT(TEXT(AI114,"0.#"),1)=".",TRUE,FALSE)</formula>
    </cfRule>
  </conditionalFormatting>
  <conditionalFormatting sqref="AM114">
    <cfRule type="expression" dxfId="2601" priority="13299">
      <formula>IF(RIGHT(TEXT(AM114,"0.#"),1)=".",FALSE,TRUE)</formula>
    </cfRule>
    <cfRule type="expression" dxfId="2600" priority="13300">
      <formula>IF(RIGHT(TEXT(AM114,"0.#"),1)=".",TRUE,FALSE)</formula>
    </cfRule>
  </conditionalFormatting>
  <conditionalFormatting sqref="AQ116">
    <cfRule type="expression" dxfId="2599" priority="13295">
      <formula>IF(RIGHT(TEXT(AQ116,"0.#"),1)=".",FALSE,TRUE)</formula>
    </cfRule>
    <cfRule type="expression" dxfId="2598" priority="13296">
      <formula>IF(RIGHT(TEXT(AQ116,"0.#"),1)=".",TRUE,FALSE)</formula>
    </cfRule>
  </conditionalFormatting>
  <conditionalFormatting sqref="AE119 AQ119">
    <cfRule type="expression" dxfId="2597" priority="13281">
      <formula>IF(RIGHT(TEXT(AE119,"0.#"),1)=".",FALSE,TRUE)</formula>
    </cfRule>
    <cfRule type="expression" dxfId="2596" priority="13282">
      <formula>IF(RIGHT(TEXT(AE119,"0.#"),1)=".",TRUE,FALSE)</formula>
    </cfRule>
  </conditionalFormatting>
  <conditionalFormatting sqref="AI119">
    <cfRule type="expression" dxfId="2595" priority="13279">
      <formula>IF(RIGHT(TEXT(AI119,"0.#"),1)=".",FALSE,TRUE)</formula>
    </cfRule>
    <cfRule type="expression" dxfId="2594" priority="13280">
      <formula>IF(RIGHT(TEXT(AI119,"0.#"),1)=".",TRUE,FALSE)</formula>
    </cfRule>
  </conditionalFormatting>
  <conditionalFormatting sqref="AM119">
    <cfRule type="expression" dxfId="2593" priority="13277">
      <formula>IF(RIGHT(TEXT(AM119,"0.#"),1)=".",FALSE,TRUE)</formula>
    </cfRule>
    <cfRule type="expression" dxfId="2592" priority="13278">
      <formula>IF(RIGHT(TEXT(AM119,"0.#"),1)=".",TRUE,FALSE)</formula>
    </cfRule>
  </conditionalFormatting>
  <conditionalFormatting sqref="AQ120">
    <cfRule type="expression" dxfId="2591" priority="13269">
      <formula>IF(RIGHT(TEXT(AQ120,"0.#"),1)=".",FALSE,TRUE)</formula>
    </cfRule>
    <cfRule type="expression" dxfId="2590" priority="13270">
      <formula>IF(RIGHT(TEXT(AQ120,"0.#"),1)=".",TRUE,FALSE)</formula>
    </cfRule>
  </conditionalFormatting>
  <conditionalFormatting sqref="AE122 AQ122">
    <cfRule type="expression" dxfId="2589" priority="13267">
      <formula>IF(RIGHT(TEXT(AE122,"0.#"),1)=".",FALSE,TRUE)</formula>
    </cfRule>
    <cfRule type="expression" dxfId="2588" priority="13268">
      <formula>IF(RIGHT(TEXT(AE122,"0.#"),1)=".",TRUE,FALSE)</formula>
    </cfRule>
  </conditionalFormatting>
  <conditionalFormatting sqref="AI122">
    <cfRule type="expression" dxfId="2587" priority="13265">
      <formula>IF(RIGHT(TEXT(AI122,"0.#"),1)=".",FALSE,TRUE)</formula>
    </cfRule>
    <cfRule type="expression" dxfId="2586" priority="13266">
      <formula>IF(RIGHT(TEXT(AI122,"0.#"),1)=".",TRUE,FALSE)</formula>
    </cfRule>
  </conditionalFormatting>
  <conditionalFormatting sqref="AM122">
    <cfRule type="expression" dxfId="2585" priority="13263">
      <formula>IF(RIGHT(TEXT(AM122,"0.#"),1)=".",FALSE,TRUE)</formula>
    </cfRule>
    <cfRule type="expression" dxfId="2584" priority="13264">
      <formula>IF(RIGHT(TEXT(AM122,"0.#"),1)=".",TRUE,FALSE)</formula>
    </cfRule>
  </conditionalFormatting>
  <conditionalFormatting sqref="AQ123">
    <cfRule type="expression" dxfId="2583" priority="13255">
      <formula>IF(RIGHT(TEXT(AQ123,"0.#"),1)=".",FALSE,TRUE)</formula>
    </cfRule>
    <cfRule type="expression" dxfId="2582" priority="13256">
      <formula>IF(RIGHT(TEXT(AQ123,"0.#"),1)=".",TRUE,FALSE)</formula>
    </cfRule>
  </conditionalFormatting>
  <conditionalFormatting sqref="AE125 AQ125">
    <cfRule type="expression" dxfId="2581" priority="13253">
      <formula>IF(RIGHT(TEXT(AE125,"0.#"),1)=".",FALSE,TRUE)</formula>
    </cfRule>
    <cfRule type="expression" dxfId="2580" priority="13254">
      <formula>IF(RIGHT(TEXT(AE125,"0.#"),1)=".",TRUE,FALSE)</formula>
    </cfRule>
  </conditionalFormatting>
  <conditionalFormatting sqref="AI125">
    <cfRule type="expression" dxfId="2579" priority="13251">
      <formula>IF(RIGHT(TEXT(AI125,"0.#"),1)=".",FALSE,TRUE)</formula>
    </cfRule>
    <cfRule type="expression" dxfId="2578" priority="13252">
      <formula>IF(RIGHT(TEXT(AI125,"0.#"),1)=".",TRUE,FALSE)</formula>
    </cfRule>
  </conditionalFormatting>
  <conditionalFormatting sqref="AM125">
    <cfRule type="expression" dxfId="2577" priority="13249">
      <formula>IF(RIGHT(TEXT(AM125,"0.#"),1)=".",FALSE,TRUE)</formula>
    </cfRule>
    <cfRule type="expression" dxfId="2576" priority="13250">
      <formula>IF(RIGHT(TEXT(AM125,"0.#"),1)=".",TRUE,FALSE)</formula>
    </cfRule>
  </conditionalFormatting>
  <conditionalFormatting sqref="AQ126">
    <cfRule type="expression" dxfId="2575" priority="13241">
      <formula>IF(RIGHT(TEXT(AQ126,"0.#"),1)=".",FALSE,TRUE)</formula>
    </cfRule>
    <cfRule type="expression" dxfId="2574" priority="13242">
      <formula>IF(RIGHT(TEXT(AQ126,"0.#"),1)=".",TRUE,FALSE)</formula>
    </cfRule>
  </conditionalFormatting>
  <conditionalFormatting sqref="AE128 AQ128">
    <cfRule type="expression" dxfId="2573" priority="13239">
      <formula>IF(RIGHT(TEXT(AE128,"0.#"),1)=".",FALSE,TRUE)</formula>
    </cfRule>
    <cfRule type="expression" dxfId="2572" priority="13240">
      <formula>IF(RIGHT(TEXT(AE128,"0.#"),1)=".",TRUE,FALSE)</formula>
    </cfRule>
  </conditionalFormatting>
  <conditionalFormatting sqref="AI128">
    <cfRule type="expression" dxfId="2571" priority="13237">
      <formula>IF(RIGHT(TEXT(AI128,"0.#"),1)=".",FALSE,TRUE)</formula>
    </cfRule>
    <cfRule type="expression" dxfId="2570" priority="13238">
      <formula>IF(RIGHT(TEXT(AI128,"0.#"),1)=".",TRUE,FALSE)</formula>
    </cfRule>
  </conditionalFormatting>
  <conditionalFormatting sqref="AM128">
    <cfRule type="expression" dxfId="2569" priority="13235">
      <formula>IF(RIGHT(TEXT(AM128,"0.#"),1)=".",FALSE,TRUE)</formula>
    </cfRule>
    <cfRule type="expression" dxfId="2568" priority="13236">
      <formula>IF(RIGHT(TEXT(AM128,"0.#"),1)=".",TRUE,FALSE)</formula>
    </cfRule>
  </conditionalFormatting>
  <conditionalFormatting sqref="AQ129">
    <cfRule type="expression" dxfId="2567" priority="13227">
      <formula>IF(RIGHT(TEXT(AQ129,"0.#"),1)=".",FALSE,TRUE)</formula>
    </cfRule>
    <cfRule type="expression" dxfId="2566" priority="13228">
      <formula>IF(RIGHT(TEXT(AQ129,"0.#"),1)=".",TRUE,FALSE)</formula>
    </cfRule>
  </conditionalFormatting>
  <conditionalFormatting sqref="AE75">
    <cfRule type="expression" dxfId="2565" priority="13225">
      <formula>IF(RIGHT(TEXT(AE75,"0.#"),1)=".",FALSE,TRUE)</formula>
    </cfRule>
    <cfRule type="expression" dxfId="2564" priority="13226">
      <formula>IF(RIGHT(TEXT(AE75,"0.#"),1)=".",TRUE,FALSE)</formula>
    </cfRule>
  </conditionalFormatting>
  <conditionalFormatting sqref="AE76">
    <cfRule type="expression" dxfId="2563" priority="13223">
      <formula>IF(RIGHT(TEXT(AE76,"0.#"),1)=".",FALSE,TRUE)</formula>
    </cfRule>
    <cfRule type="expression" dxfId="2562" priority="13224">
      <formula>IF(RIGHT(TEXT(AE76,"0.#"),1)=".",TRUE,FALSE)</formula>
    </cfRule>
  </conditionalFormatting>
  <conditionalFormatting sqref="AE77">
    <cfRule type="expression" dxfId="2561" priority="13221">
      <formula>IF(RIGHT(TEXT(AE77,"0.#"),1)=".",FALSE,TRUE)</formula>
    </cfRule>
    <cfRule type="expression" dxfId="2560" priority="13222">
      <formula>IF(RIGHT(TEXT(AE77,"0.#"),1)=".",TRUE,FALSE)</formula>
    </cfRule>
  </conditionalFormatting>
  <conditionalFormatting sqref="AI77">
    <cfRule type="expression" dxfId="2559" priority="13219">
      <formula>IF(RIGHT(TEXT(AI77,"0.#"),1)=".",FALSE,TRUE)</formula>
    </cfRule>
    <cfRule type="expression" dxfId="2558" priority="13220">
      <formula>IF(RIGHT(TEXT(AI77,"0.#"),1)=".",TRUE,FALSE)</formula>
    </cfRule>
  </conditionalFormatting>
  <conditionalFormatting sqref="AI76">
    <cfRule type="expression" dxfId="2557" priority="13217">
      <formula>IF(RIGHT(TEXT(AI76,"0.#"),1)=".",FALSE,TRUE)</formula>
    </cfRule>
    <cfRule type="expression" dxfId="2556" priority="13218">
      <formula>IF(RIGHT(TEXT(AI76,"0.#"),1)=".",TRUE,FALSE)</formula>
    </cfRule>
  </conditionalFormatting>
  <conditionalFormatting sqref="AI75">
    <cfRule type="expression" dxfId="2555" priority="13215">
      <formula>IF(RIGHT(TEXT(AI75,"0.#"),1)=".",FALSE,TRUE)</formula>
    </cfRule>
    <cfRule type="expression" dxfId="2554" priority="13216">
      <formula>IF(RIGHT(TEXT(AI75,"0.#"),1)=".",TRUE,FALSE)</formula>
    </cfRule>
  </conditionalFormatting>
  <conditionalFormatting sqref="AM75">
    <cfRule type="expression" dxfId="2553" priority="13213">
      <formula>IF(RIGHT(TEXT(AM75,"0.#"),1)=".",FALSE,TRUE)</formula>
    </cfRule>
    <cfRule type="expression" dxfId="2552" priority="13214">
      <formula>IF(RIGHT(TEXT(AM75,"0.#"),1)=".",TRUE,FALSE)</formula>
    </cfRule>
  </conditionalFormatting>
  <conditionalFormatting sqref="AM76">
    <cfRule type="expression" dxfId="2551" priority="13211">
      <formula>IF(RIGHT(TEXT(AM76,"0.#"),1)=".",FALSE,TRUE)</formula>
    </cfRule>
    <cfRule type="expression" dxfId="2550" priority="13212">
      <formula>IF(RIGHT(TEXT(AM76,"0.#"),1)=".",TRUE,FALSE)</formula>
    </cfRule>
  </conditionalFormatting>
  <conditionalFormatting sqref="AM77">
    <cfRule type="expression" dxfId="2549" priority="13209">
      <formula>IF(RIGHT(TEXT(AM77,"0.#"),1)=".",FALSE,TRUE)</formula>
    </cfRule>
    <cfRule type="expression" dxfId="2548" priority="13210">
      <formula>IF(RIGHT(TEXT(AM77,"0.#"),1)=".",TRUE,FALSE)</formula>
    </cfRule>
  </conditionalFormatting>
  <conditionalFormatting sqref="AE433">
    <cfRule type="expression" dxfId="2547" priority="13165">
      <formula>IF(RIGHT(TEXT(AE433,"0.#"),1)=".",FALSE,TRUE)</formula>
    </cfRule>
    <cfRule type="expression" dxfId="2546" priority="13166">
      <formula>IF(RIGHT(TEXT(AE433,"0.#"),1)=".",TRUE,FALSE)</formula>
    </cfRule>
  </conditionalFormatting>
  <conditionalFormatting sqref="AM435">
    <cfRule type="expression" dxfId="2545" priority="13149">
      <formula>IF(RIGHT(TEXT(AM435,"0.#"),1)=".",FALSE,TRUE)</formula>
    </cfRule>
    <cfRule type="expression" dxfId="2544" priority="13150">
      <formula>IF(RIGHT(TEXT(AM435,"0.#"),1)=".",TRUE,FALSE)</formula>
    </cfRule>
  </conditionalFormatting>
  <conditionalFormatting sqref="AE434">
    <cfRule type="expression" dxfId="2543" priority="13163">
      <formula>IF(RIGHT(TEXT(AE434,"0.#"),1)=".",FALSE,TRUE)</formula>
    </cfRule>
    <cfRule type="expression" dxfId="2542" priority="13164">
      <formula>IF(RIGHT(TEXT(AE434,"0.#"),1)=".",TRUE,FALSE)</formula>
    </cfRule>
  </conditionalFormatting>
  <conditionalFormatting sqref="AE435">
    <cfRule type="expression" dxfId="2541" priority="13161">
      <formula>IF(RIGHT(TEXT(AE435,"0.#"),1)=".",FALSE,TRUE)</formula>
    </cfRule>
    <cfRule type="expression" dxfId="2540" priority="13162">
      <formula>IF(RIGHT(TEXT(AE435,"0.#"),1)=".",TRUE,FALSE)</formula>
    </cfRule>
  </conditionalFormatting>
  <conditionalFormatting sqref="AM433">
    <cfRule type="expression" dxfId="2539" priority="13153">
      <formula>IF(RIGHT(TEXT(AM433,"0.#"),1)=".",FALSE,TRUE)</formula>
    </cfRule>
    <cfRule type="expression" dxfId="2538" priority="13154">
      <formula>IF(RIGHT(TEXT(AM433,"0.#"),1)=".",TRUE,FALSE)</formula>
    </cfRule>
  </conditionalFormatting>
  <conditionalFormatting sqref="AM434">
    <cfRule type="expression" dxfId="2537" priority="13151">
      <formula>IF(RIGHT(TEXT(AM434,"0.#"),1)=".",FALSE,TRUE)</formula>
    </cfRule>
    <cfRule type="expression" dxfId="2536" priority="13152">
      <formula>IF(RIGHT(TEXT(AM434,"0.#"),1)=".",TRUE,FALSE)</formula>
    </cfRule>
  </conditionalFormatting>
  <conditionalFormatting sqref="AU433">
    <cfRule type="expression" dxfId="2535" priority="13141">
      <formula>IF(RIGHT(TEXT(AU433,"0.#"),1)=".",FALSE,TRUE)</formula>
    </cfRule>
    <cfRule type="expression" dxfId="2534" priority="13142">
      <formula>IF(RIGHT(TEXT(AU433,"0.#"),1)=".",TRUE,FALSE)</formula>
    </cfRule>
  </conditionalFormatting>
  <conditionalFormatting sqref="AU434">
    <cfRule type="expression" dxfId="2533" priority="13139">
      <formula>IF(RIGHT(TEXT(AU434,"0.#"),1)=".",FALSE,TRUE)</formula>
    </cfRule>
    <cfRule type="expression" dxfId="2532" priority="13140">
      <formula>IF(RIGHT(TEXT(AU434,"0.#"),1)=".",TRUE,FALSE)</formula>
    </cfRule>
  </conditionalFormatting>
  <conditionalFormatting sqref="AU435">
    <cfRule type="expression" dxfId="2531" priority="13137">
      <formula>IF(RIGHT(TEXT(AU435,"0.#"),1)=".",FALSE,TRUE)</formula>
    </cfRule>
    <cfRule type="expression" dxfId="2530" priority="13138">
      <formula>IF(RIGHT(TEXT(AU435,"0.#"),1)=".",TRUE,FALSE)</formula>
    </cfRule>
  </conditionalFormatting>
  <conditionalFormatting sqref="AI435">
    <cfRule type="expression" dxfId="2529" priority="13071">
      <formula>IF(RIGHT(TEXT(AI435,"0.#"),1)=".",FALSE,TRUE)</formula>
    </cfRule>
    <cfRule type="expression" dxfId="2528" priority="13072">
      <formula>IF(RIGHT(TEXT(AI435,"0.#"),1)=".",TRUE,FALSE)</formula>
    </cfRule>
  </conditionalFormatting>
  <conditionalFormatting sqref="AI433">
    <cfRule type="expression" dxfId="2527" priority="13075">
      <formula>IF(RIGHT(TEXT(AI433,"0.#"),1)=".",FALSE,TRUE)</formula>
    </cfRule>
    <cfRule type="expression" dxfId="2526" priority="13076">
      <formula>IF(RIGHT(TEXT(AI433,"0.#"),1)=".",TRUE,FALSE)</formula>
    </cfRule>
  </conditionalFormatting>
  <conditionalFormatting sqref="AI434">
    <cfRule type="expression" dxfId="2525" priority="13073">
      <formula>IF(RIGHT(TEXT(AI434,"0.#"),1)=".",FALSE,TRUE)</formula>
    </cfRule>
    <cfRule type="expression" dxfId="2524" priority="13074">
      <formula>IF(RIGHT(TEXT(AI434,"0.#"),1)=".",TRUE,FALSE)</formula>
    </cfRule>
  </conditionalFormatting>
  <conditionalFormatting sqref="AQ434">
    <cfRule type="expression" dxfId="2523" priority="13057">
      <formula>IF(RIGHT(TEXT(AQ434,"0.#"),1)=".",FALSE,TRUE)</formula>
    </cfRule>
    <cfRule type="expression" dxfId="2522" priority="13058">
      <formula>IF(RIGHT(TEXT(AQ434,"0.#"),1)=".",TRUE,FALSE)</formula>
    </cfRule>
  </conditionalFormatting>
  <conditionalFormatting sqref="AQ435">
    <cfRule type="expression" dxfId="2521" priority="13043">
      <formula>IF(RIGHT(TEXT(AQ435,"0.#"),1)=".",FALSE,TRUE)</formula>
    </cfRule>
    <cfRule type="expression" dxfId="2520" priority="13044">
      <formula>IF(RIGHT(TEXT(AQ435,"0.#"),1)=".",TRUE,FALSE)</formula>
    </cfRule>
  </conditionalFormatting>
  <conditionalFormatting sqref="AQ433">
    <cfRule type="expression" dxfId="2519" priority="13041">
      <formula>IF(RIGHT(TEXT(AQ433,"0.#"),1)=".",FALSE,TRUE)</formula>
    </cfRule>
    <cfRule type="expression" dxfId="2518" priority="13042">
      <formula>IF(RIGHT(TEXT(AQ433,"0.#"),1)=".",TRUE,FALSE)</formula>
    </cfRule>
  </conditionalFormatting>
  <conditionalFormatting sqref="AL840:AO867">
    <cfRule type="expression" dxfId="2517" priority="6765">
      <formula>IF(AND(AL840&gt;=0,RIGHT(TEXT(AL840,"0.#"),1)&lt;&gt;"."),TRUE,FALSE)</formula>
    </cfRule>
    <cfRule type="expression" dxfId="2516" priority="6766">
      <formula>IF(AND(AL840&gt;=0,RIGHT(TEXT(AL840,"0.#"),1)="."),TRUE,FALSE)</formula>
    </cfRule>
    <cfRule type="expression" dxfId="2515" priority="6767">
      <formula>IF(AND(AL840&lt;0,RIGHT(TEXT(AL840,"0.#"),1)&lt;&gt;"."),TRUE,FALSE)</formula>
    </cfRule>
    <cfRule type="expression" dxfId="2514" priority="6768">
      <formula>IF(AND(AL840&lt;0,RIGHT(TEXT(AL840,"0.#"),1)="."),TRUE,FALSE)</formula>
    </cfRule>
  </conditionalFormatting>
  <conditionalFormatting sqref="AQ53:AQ55">
    <cfRule type="expression" dxfId="2513" priority="4787">
      <formula>IF(RIGHT(TEXT(AQ53,"0.#"),1)=".",FALSE,TRUE)</formula>
    </cfRule>
    <cfRule type="expression" dxfId="2512" priority="4788">
      <formula>IF(RIGHT(TEXT(AQ53,"0.#"),1)=".",TRUE,FALSE)</formula>
    </cfRule>
  </conditionalFormatting>
  <conditionalFormatting sqref="AU53:AU55">
    <cfRule type="expression" dxfId="2511" priority="4785">
      <formula>IF(RIGHT(TEXT(AU53,"0.#"),1)=".",FALSE,TRUE)</formula>
    </cfRule>
    <cfRule type="expression" dxfId="2510" priority="4786">
      <formula>IF(RIGHT(TEXT(AU53,"0.#"),1)=".",TRUE,FALSE)</formula>
    </cfRule>
  </conditionalFormatting>
  <conditionalFormatting sqref="AQ60:AQ62">
    <cfRule type="expression" dxfId="2509" priority="4783">
      <formula>IF(RIGHT(TEXT(AQ60,"0.#"),1)=".",FALSE,TRUE)</formula>
    </cfRule>
    <cfRule type="expression" dxfId="2508" priority="4784">
      <formula>IF(RIGHT(TEXT(AQ60,"0.#"),1)=".",TRUE,FALSE)</formula>
    </cfRule>
  </conditionalFormatting>
  <conditionalFormatting sqref="AU60:AU62">
    <cfRule type="expression" dxfId="2507" priority="4781">
      <formula>IF(RIGHT(TEXT(AU60,"0.#"),1)=".",FALSE,TRUE)</formula>
    </cfRule>
    <cfRule type="expression" dxfId="2506" priority="4782">
      <formula>IF(RIGHT(TEXT(AU60,"0.#"),1)=".",TRUE,FALSE)</formula>
    </cfRule>
  </conditionalFormatting>
  <conditionalFormatting sqref="AQ75:AQ77">
    <cfRule type="expression" dxfId="2505" priority="4779">
      <formula>IF(RIGHT(TEXT(AQ75,"0.#"),1)=".",FALSE,TRUE)</formula>
    </cfRule>
    <cfRule type="expression" dxfId="2504" priority="4780">
      <formula>IF(RIGHT(TEXT(AQ75,"0.#"),1)=".",TRUE,FALSE)</formula>
    </cfRule>
  </conditionalFormatting>
  <conditionalFormatting sqref="AU75:AU77">
    <cfRule type="expression" dxfId="2503" priority="4777">
      <formula>IF(RIGHT(TEXT(AU75,"0.#"),1)=".",FALSE,TRUE)</formula>
    </cfRule>
    <cfRule type="expression" dxfId="2502" priority="4778">
      <formula>IF(RIGHT(TEXT(AU75,"0.#"),1)=".",TRUE,FALSE)</formula>
    </cfRule>
  </conditionalFormatting>
  <conditionalFormatting sqref="AQ87:AQ89">
    <cfRule type="expression" dxfId="2501" priority="4775">
      <formula>IF(RIGHT(TEXT(AQ87,"0.#"),1)=".",FALSE,TRUE)</formula>
    </cfRule>
    <cfRule type="expression" dxfId="2500" priority="4776">
      <formula>IF(RIGHT(TEXT(AQ87,"0.#"),1)=".",TRUE,FALSE)</formula>
    </cfRule>
  </conditionalFormatting>
  <conditionalFormatting sqref="AU87:AU89">
    <cfRule type="expression" dxfId="2499" priority="4773">
      <formula>IF(RIGHT(TEXT(AU87,"0.#"),1)=".",FALSE,TRUE)</formula>
    </cfRule>
    <cfRule type="expression" dxfId="2498" priority="4774">
      <formula>IF(RIGHT(TEXT(AU87,"0.#"),1)=".",TRUE,FALSE)</formula>
    </cfRule>
  </conditionalFormatting>
  <conditionalFormatting sqref="AQ92:AQ94">
    <cfRule type="expression" dxfId="2497" priority="4771">
      <formula>IF(RIGHT(TEXT(AQ92,"0.#"),1)=".",FALSE,TRUE)</formula>
    </cfRule>
    <cfRule type="expression" dxfId="2496" priority="4772">
      <formula>IF(RIGHT(TEXT(AQ92,"0.#"),1)=".",TRUE,FALSE)</formula>
    </cfRule>
  </conditionalFormatting>
  <conditionalFormatting sqref="AU92:AU94">
    <cfRule type="expression" dxfId="2495" priority="4769">
      <formula>IF(RIGHT(TEXT(AU92,"0.#"),1)=".",FALSE,TRUE)</formula>
    </cfRule>
    <cfRule type="expression" dxfId="2494" priority="4770">
      <formula>IF(RIGHT(TEXT(AU92,"0.#"),1)=".",TRUE,FALSE)</formula>
    </cfRule>
  </conditionalFormatting>
  <conditionalFormatting sqref="AQ97:AQ99">
    <cfRule type="expression" dxfId="2493" priority="4767">
      <formula>IF(RIGHT(TEXT(AQ97,"0.#"),1)=".",FALSE,TRUE)</formula>
    </cfRule>
    <cfRule type="expression" dxfId="2492" priority="4768">
      <formula>IF(RIGHT(TEXT(AQ97,"0.#"),1)=".",TRUE,FALSE)</formula>
    </cfRule>
  </conditionalFormatting>
  <conditionalFormatting sqref="AU97:AU99">
    <cfRule type="expression" dxfId="2491" priority="4765">
      <formula>IF(RIGHT(TEXT(AU97,"0.#"),1)=".",FALSE,TRUE)</formula>
    </cfRule>
    <cfRule type="expression" dxfId="2490" priority="4766">
      <formula>IF(RIGHT(TEXT(AU97,"0.#"),1)=".",TRUE,FALSE)</formula>
    </cfRule>
  </conditionalFormatting>
  <conditionalFormatting sqref="AE458">
    <cfRule type="expression" dxfId="2489" priority="4459">
      <formula>IF(RIGHT(TEXT(AE458,"0.#"),1)=".",FALSE,TRUE)</formula>
    </cfRule>
    <cfRule type="expression" dxfId="2488" priority="4460">
      <formula>IF(RIGHT(TEXT(AE458,"0.#"),1)=".",TRUE,FALSE)</formula>
    </cfRule>
  </conditionalFormatting>
  <conditionalFormatting sqref="AM460">
    <cfRule type="expression" dxfId="2487" priority="4449">
      <formula>IF(RIGHT(TEXT(AM460,"0.#"),1)=".",FALSE,TRUE)</formula>
    </cfRule>
    <cfRule type="expression" dxfId="2486" priority="4450">
      <formula>IF(RIGHT(TEXT(AM460,"0.#"),1)=".",TRUE,FALSE)</formula>
    </cfRule>
  </conditionalFormatting>
  <conditionalFormatting sqref="AE459">
    <cfRule type="expression" dxfId="2485" priority="4457">
      <formula>IF(RIGHT(TEXT(AE459,"0.#"),1)=".",FALSE,TRUE)</formula>
    </cfRule>
    <cfRule type="expression" dxfId="2484" priority="4458">
      <formula>IF(RIGHT(TEXT(AE459,"0.#"),1)=".",TRUE,FALSE)</formula>
    </cfRule>
  </conditionalFormatting>
  <conditionalFormatting sqref="AE460">
    <cfRule type="expression" dxfId="2483" priority="4455">
      <formula>IF(RIGHT(TEXT(AE460,"0.#"),1)=".",FALSE,TRUE)</formula>
    </cfRule>
    <cfRule type="expression" dxfId="2482" priority="4456">
      <formula>IF(RIGHT(TEXT(AE460,"0.#"),1)=".",TRUE,FALSE)</formula>
    </cfRule>
  </conditionalFormatting>
  <conditionalFormatting sqref="AM458">
    <cfRule type="expression" dxfId="2481" priority="4453">
      <formula>IF(RIGHT(TEXT(AM458,"0.#"),1)=".",FALSE,TRUE)</formula>
    </cfRule>
    <cfRule type="expression" dxfId="2480" priority="4454">
      <formula>IF(RIGHT(TEXT(AM458,"0.#"),1)=".",TRUE,FALSE)</formula>
    </cfRule>
  </conditionalFormatting>
  <conditionalFormatting sqref="AM459">
    <cfRule type="expression" dxfId="2479" priority="4451">
      <formula>IF(RIGHT(TEXT(AM459,"0.#"),1)=".",FALSE,TRUE)</formula>
    </cfRule>
    <cfRule type="expression" dxfId="2478" priority="4452">
      <formula>IF(RIGHT(TEXT(AM459,"0.#"),1)=".",TRUE,FALSE)</formula>
    </cfRule>
  </conditionalFormatting>
  <conditionalFormatting sqref="AU458">
    <cfRule type="expression" dxfId="2477" priority="4447">
      <formula>IF(RIGHT(TEXT(AU458,"0.#"),1)=".",FALSE,TRUE)</formula>
    </cfRule>
    <cfRule type="expression" dxfId="2476" priority="4448">
      <formula>IF(RIGHT(TEXT(AU458,"0.#"),1)=".",TRUE,FALSE)</formula>
    </cfRule>
  </conditionalFormatting>
  <conditionalFormatting sqref="AU459">
    <cfRule type="expression" dxfId="2475" priority="4445">
      <formula>IF(RIGHT(TEXT(AU459,"0.#"),1)=".",FALSE,TRUE)</formula>
    </cfRule>
    <cfRule type="expression" dxfId="2474" priority="4446">
      <formula>IF(RIGHT(TEXT(AU459,"0.#"),1)=".",TRUE,FALSE)</formula>
    </cfRule>
  </conditionalFormatting>
  <conditionalFormatting sqref="AU460">
    <cfRule type="expression" dxfId="2473" priority="4443">
      <formula>IF(RIGHT(TEXT(AU460,"0.#"),1)=".",FALSE,TRUE)</formula>
    </cfRule>
    <cfRule type="expression" dxfId="2472" priority="4444">
      <formula>IF(RIGHT(TEXT(AU460,"0.#"),1)=".",TRUE,FALSE)</formula>
    </cfRule>
  </conditionalFormatting>
  <conditionalFormatting sqref="AI460">
    <cfRule type="expression" dxfId="2471" priority="4437">
      <formula>IF(RIGHT(TEXT(AI460,"0.#"),1)=".",FALSE,TRUE)</formula>
    </cfRule>
    <cfRule type="expression" dxfId="2470" priority="4438">
      <formula>IF(RIGHT(TEXT(AI460,"0.#"),1)=".",TRUE,FALSE)</formula>
    </cfRule>
  </conditionalFormatting>
  <conditionalFormatting sqref="AI458">
    <cfRule type="expression" dxfId="2469" priority="4441">
      <formula>IF(RIGHT(TEXT(AI458,"0.#"),1)=".",FALSE,TRUE)</formula>
    </cfRule>
    <cfRule type="expression" dxfId="2468" priority="4442">
      <formula>IF(RIGHT(TEXT(AI458,"0.#"),1)=".",TRUE,FALSE)</formula>
    </cfRule>
  </conditionalFormatting>
  <conditionalFormatting sqref="AI459">
    <cfRule type="expression" dxfId="2467" priority="4439">
      <formula>IF(RIGHT(TEXT(AI459,"0.#"),1)=".",FALSE,TRUE)</formula>
    </cfRule>
    <cfRule type="expression" dxfId="2466" priority="4440">
      <formula>IF(RIGHT(TEXT(AI459,"0.#"),1)=".",TRUE,FALSE)</formula>
    </cfRule>
  </conditionalFormatting>
  <conditionalFormatting sqref="AQ459">
    <cfRule type="expression" dxfId="2465" priority="4435">
      <formula>IF(RIGHT(TEXT(AQ459,"0.#"),1)=".",FALSE,TRUE)</formula>
    </cfRule>
    <cfRule type="expression" dxfId="2464" priority="4436">
      <formula>IF(RIGHT(TEXT(AQ459,"0.#"),1)=".",TRUE,FALSE)</formula>
    </cfRule>
  </conditionalFormatting>
  <conditionalFormatting sqref="AQ460">
    <cfRule type="expression" dxfId="2463" priority="4433">
      <formula>IF(RIGHT(TEXT(AQ460,"0.#"),1)=".",FALSE,TRUE)</formula>
    </cfRule>
    <cfRule type="expression" dxfId="2462" priority="4434">
      <formula>IF(RIGHT(TEXT(AQ460,"0.#"),1)=".",TRUE,FALSE)</formula>
    </cfRule>
  </conditionalFormatting>
  <conditionalFormatting sqref="AQ458">
    <cfRule type="expression" dxfId="2461" priority="4431">
      <formula>IF(RIGHT(TEXT(AQ458,"0.#"),1)=".",FALSE,TRUE)</formula>
    </cfRule>
    <cfRule type="expression" dxfId="2460" priority="4432">
      <formula>IF(RIGHT(TEXT(AQ458,"0.#"),1)=".",TRUE,FALSE)</formula>
    </cfRule>
  </conditionalFormatting>
  <conditionalFormatting sqref="AE120 AM120">
    <cfRule type="expression" dxfId="2459" priority="3109">
      <formula>IF(RIGHT(TEXT(AE120,"0.#"),1)=".",FALSE,TRUE)</formula>
    </cfRule>
    <cfRule type="expression" dxfId="2458" priority="3110">
      <formula>IF(RIGHT(TEXT(AE120,"0.#"),1)=".",TRUE,FALSE)</formula>
    </cfRule>
  </conditionalFormatting>
  <conditionalFormatting sqref="AI126">
    <cfRule type="expression" dxfId="2457" priority="3099">
      <formula>IF(RIGHT(TEXT(AI126,"0.#"),1)=".",FALSE,TRUE)</formula>
    </cfRule>
    <cfRule type="expression" dxfId="2456" priority="3100">
      <formula>IF(RIGHT(TEXT(AI126,"0.#"),1)=".",TRUE,FALSE)</formula>
    </cfRule>
  </conditionalFormatting>
  <conditionalFormatting sqref="AI120">
    <cfRule type="expression" dxfId="2455" priority="3107">
      <formula>IF(RIGHT(TEXT(AI120,"0.#"),1)=".",FALSE,TRUE)</formula>
    </cfRule>
    <cfRule type="expression" dxfId="2454" priority="3108">
      <formula>IF(RIGHT(TEXT(AI120,"0.#"),1)=".",TRUE,FALSE)</formula>
    </cfRule>
  </conditionalFormatting>
  <conditionalFormatting sqref="AE123 AM123">
    <cfRule type="expression" dxfId="2453" priority="3105">
      <formula>IF(RIGHT(TEXT(AE123,"0.#"),1)=".",FALSE,TRUE)</formula>
    </cfRule>
    <cfRule type="expression" dxfId="2452" priority="3106">
      <formula>IF(RIGHT(TEXT(AE123,"0.#"),1)=".",TRUE,FALSE)</formula>
    </cfRule>
  </conditionalFormatting>
  <conditionalFormatting sqref="AI123">
    <cfRule type="expression" dxfId="2451" priority="3103">
      <formula>IF(RIGHT(TEXT(AI123,"0.#"),1)=".",FALSE,TRUE)</formula>
    </cfRule>
    <cfRule type="expression" dxfId="2450" priority="3104">
      <formula>IF(RIGHT(TEXT(AI123,"0.#"),1)=".",TRUE,FALSE)</formula>
    </cfRule>
  </conditionalFormatting>
  <conditionalFormatting sqref="AE126 AM126">
    <cfRule type="expression" dxfId="2449" priority="3101">
      <formula>IF(RIGHT(TEXT(AE126,"0.#"),1)=".",FALSE,TRUE)</formula>
    </cfRule>
    <cfRule type="expression" dxfId="2448" priority="3102">
      <formula>IF(RIGHT(TEXT(AE126,"0.#"),1)=".",TRUE,FALSE)</formula>
    </cfRule>
  </conditionalFormatting>
  <conditionalFormatting sqref="AE129 AM129">
    <cfRule type="expression" dxfId="2447" priority="3097">
      <formula>IF(RIGHT(TEXT(AE129,"0.#"),1)=".",FALSE,TRUE)</formula>
    </cfRule>
    <cfRule type="expression" dxfId="2446" priority="3098">
      <formula>IF(RIGHT(TEXT(AE129,"0.#"),1)=".",TRUE,FALSE)</formula>
    </cfRule>
  </conditionalFormatting>
  <conditionalFormatting sqref="AI129">
    <cfRule type="expression" dxfId="2445" priority="3095">
      <formula>IF(RIGHT(TEXT(AI129,"0.#"),1)=".",FALSE,TRUE)</formula>
    </cfRule>
    <cfRule type="expression" dxfId="2444" priority="3096">
      <formula>IF(RIGHT(TEXT(AI129,"0.#"),1)=".",TRUE,FALSE)</formula>
    </cfRule>
  </conditionalFormatting>
  <conditionalFormatting sqref="Y840:Y867">
    <cfRule type="expression" dxfId="2443" priority="3093">
      <formula>IF(RIGHT(TEXT(Y840,"0.#"),1)=".",FALSE,TRUE)</formula>
    </cfRule>
    <cfRule type="expression" dxfId="2442" priority="3094">
      <formula>IF(RIGHT(TEXT(Y840,"0.#"),1)=".",TRUE,FALSE)</formula>
    </cfRule>
  </conditionalFormatting>
  <conditionalFormatting sqref="AU518">
    <cfRule type="expression" dxfId="2441" priority="1603">
      <formula>IF(RIGHT(TEXT(AU518,"0.#"),1)=".",FALSE,TRUE)</formula>
    </cfRule>
    <cfRule type="expression" dxfId="2440" priority="1604">
      <formula>IF(RIGHT(TEXT(AU518,"0.#"),1)=".",TRUE,FALSE)</formula>
    </cfRule>
  </conditionalFormatting>
  <conditionalFormatting sqref="AQ551">
    <cfRule type="expression" dxfId="2439" priority="1379">
      <formula>IF(RIGHT(TEXT(AQ551,"0.#"),1)=".",FALSE,TRUE)</formula>
    </cfRule>
    <cfRule type="expression" dxfId="2438" priority="1380">
      <formula>IF(RIGHT(TEXT(AQ551,"0.#"),1)=".",TRUE,FALSE)</formula>
    </cfRule>
  </conditionalFormatting>
  <conditionalFormatting sqref="AE556">
    <cfRule type="expression" dxfId="2437" priority="1377">
      <formula>IF(RIGHT(TEXT(AE556,"0.#"),1)=".",FALSE,TRUE)</formula>
    </cfRule>
    <cfRule type="expression" dxfId="2436" priority="1378">
      <formula>IF(RIGHT(TEXT(AE556,"0.#"),1)=".",TRUE,FALSE)</formula>
    </cfRule>
  </conditionalFormatting>
  <conditionalFormatting sqref="AE557">
    <cfRule type="expression" dxfId="2435" priority="1375">
      <formula>IF(RIGHT(TEXT(AE557,"0.#"),1)=".",FALSE,TRUE)</formula>
    </cfRule>
    <cfRule type="expression" dxfId="2434" priority="1376">
      <formula>IF(RIGHT(TEXT(AE557,"0.#"),1)=".",TRUE,FALSE)</formula>
    </cfRule>
  </conditionalFormatting>
  <conditionalFormatting sqref="AE558">
    <cfRule type="expression" dxfId="2433" priority="1373">
      <formula>IF(RIGHT(TEXT(AE558,"0.#"),1)=".",FALSE,TRUE)</formula>
    </cfRule>
    <cfRule type="expression" dxfId="2432" priority="1374">
      <formula>IF(RIGHT(TEXT(AE558,"0.#"),1)=".",TRUE,FALSE)</formula>
    </cfRule>
  </conditionalFormatting>
  <conditionalFormatting sqref="AU556">
    <cfRule type="expression" dxfId="2431" priority="1365">
      <formula>IF(RIGHT(TEXT(AU556,"0.#"),1)=".",FALSE,TRUE)</formula>
    </cfRule>
    <cfRule type="expression" dxfId="2430" priority="1366">
      <formula>IF(RIGHT(TEXT(AU556,"0.#"),1)=".",TRUE,FALSE)</formula>
    </cfRule>
  </conditionalFormatting>
  <conditionalFormatting sqref="AU557">
    <cfRule type="expression" dxfId="2429" priority="1363">
      <formula>IF(RIGHT(TEXT(AU557,"0.#"),1)=".",FALSE,TRUE)</formula>
    </cfRule>
    <cfRule type="expression" dxfId="2428" priority="1364">
      <formula>IF(RIGHT(TEXT(AU557,"0.#"),1)=".",TRUE,FALSE)</formula>
    </cfRule>
  </conditionalFormatting>
  <conditionalFormatting sqref="AU558">
    <cfRule type="expression" dxfId="2427" priority="1361">
      <formula>IF(RIGHT(TEXT(AU558,"0.#"),1)=".",FALSE,TRUE)</formula>
    </cfRule>
    <cfRule type="expression" dxfId="2426" priority="1362">
      <formula>IF(RIGHT(TEXT(AU558,"0.#"),1)=".",TRUE,FALSE)</formula>
    </cfRule>
  </conditionalFormatting>
  <conditionalFormatting sqref="AQ557">
    <cfRule type="expression" dxfId="2425" priority="1353">
      <formula>IF(RIGHT(TEXT(AQ557,"0.#"),1)=".",FALSE,TRUE)</formula>
    </cfRule>
    <cfRule type="expression" dxfId="2424" priority="1354">
      <formula>IF(RIGHT(TEXT(AQ557,"0.#"),1)=".",TRUE,FALSE)</formula>
    </cfRule>
  </conditionalFormatting>
  <conditionalFormatting sqref="AQ558">
    <cfRule type="expression" dxfId="2423" priority="1351">
      <formula>IF(RIGHT(TEXT(AQ558,"0.#"),1)=".",FALSE,TRUE)</formula>
    </cfRule>
    <cfRule type="expression" dxfId="2422" priority="1352">
      <formula>IF(RIGHT(TEXT(AQ558,"0.#"),1)=".",TRUE,FALSE)</formula>
    </cfRule>
  </conditionalFormatting>
  <conditionalFormatting sqref="AQ556">
    <cfRule type="expression" dxfId="2421" priority="1349">
      <formula>IF(RIGHT(TEXT(AQ556,"0.#"),1)=".",FALSE,TRUE)</formula>
    </cfRule>
    <cfRule type="expression" dxfId="2420" priority="1350">
      <formula>IF(RIGHT(TEXT(AQ556,"0.#"),1)=".",TRUE,FALSE)</formula>
    </cfRule>
  </conditionalFormatting>
  <conditionalFormatting sqref="AE561">
    <cfRule type="expression" dxfId="2419" priority="1347">
      <formula>IF(RIGHT(TEXT(AE561,"0.#"),1)=".",FALSE,TRUE)</formula>
    </cfRule>
    <cfRule type="expression" dxfId="2418" priority="1348">
      <formula>IF(RIGHT(TEXT(AE561,"0.#"),1)=".",TRUE,FALSE)</formula>
    </cfRule>
  </conditionalFormatting>
  <conditionalFormatting sqref="AE562">
    <cfRule type="expression" dxfId="2417" priority="1345">
      <formula>IF(RIGHT(TEXT(AE562,"0.#"),1)=".",FALSE,TRUE)</formula>
    </cfRule>
    <cfRule type="expression" dxfId="2416" priority="1346">
      <formula>IF(RIGHT(TEXT(AE562,"0.#"),1)=".",TRUE,FALSE)</formula>
    </cfRule>
  </conditionalFormatting>
  <conditionalFormatting sqref="AE563">
    <cfRule type="expression" dxfId="2415" priority="1343">
      <formula>IF(RIGHT(TEXT(AE563,"0.#"),1)=".",FALSE,TRUE)</formula>
    </cfRule>
    <cfRule type="expression" dxfId="2414" priority="1344">
      <formula>IF(RIGHT(TEXT(AE563,"0.#"),1)=".",TRUE,FALSE)</formula>
    </cfRule>
  </conditionalFormatting>
  <conditionalFormatting sqref="AL1103:AO1132">
    <cfRule type="expression" dxfId="2413" priority="2999">
      <formula>IF(AND(AL1103&gt;=0,RIGHT(TEXT(AL1103,"0.#"),1)&lt;&gt;"."),TRUE,FALSE)</formula>
    </cfRule>
    <cfRule type="expression" dxfId="2412" priority="3000">
      <formula>IF(AND(AL1103&gt;=0,RIGHT(TEXT(AL1103,"0.#"),1)="."),TRUE,FALSE)</formula>
    </cfRule>
    <cfRule type="expression" dxfId="2411" priority="3001">
      <formula>IF(AND(AL1103&lt;0,RIGHT(TEXT(AL1103,"0.#"),1)&lt;&gt;"."),TRUE,FALSE)</formula>
    </cfRule>
    <cfRule type="expression" dxfId="2410" priority="3002">
      <formula>IF(AND(AL1103&lt;0,RIGHT(TEXT(AL1103,"0.#"),1)="."),TRUE,FALSE)</formula>
    </cfRule>
  </conditionalFormatting>
  <conditionalFormatting sqref="Y1103:Y1132">
    <cfRule type="expression" dxfId="2409" priority="2997">
      <formula>IF(RIGHT(TEXT(Y1103,"0.#"),1)=".",FALSE,TRUE)</formula>
    </cfRule>
    <cfRule type="expression" dxfId="2408" priority="2998">
      <formula>IF(RIGHT(TEXT(Y1103,"0.#"),1)=".",TRUE,FALSE)</formula>
    </cfRule>
  </conditionalFormatting>
  <conditionalFormatting sqref="AQ553">
    <cfRule type="expression" dxfId="2407" priority="1381">
      <formula>IF(RIGHT(TEXT(AQ553,"0.#"),1)=".",FALSE,TRUE)</formula>
    </cfRule>
    <cfRule type="expression" dxfId="2406" priority="1382">
      <formula>IF(RIGHT(TEXT(AQ553,"0.#"),1)=".",TRUE,FALSE)</formula>
    </cfRule>
  </conditionalFormatting>
  <conditionalFormatting sqref="AU552">
    <cfRule type="expression" dxfId="2405" priority="1393">
      <formula>IF(RIGHT(TEXT(AU552,"0.#"),1)=".",FALSE,TRUE)</formula>
    </cfRule>
    <cfRule type="expression" dxfId="2404" priority="1394">
      <formula>IF(RIGHT(TEXT(AU552,"0.#"),1)=".",TRUE,FALSE)</formula>
    </cfRule>
  </conditionalFormatting>
  <conditionalFormatting sqref="AE552">
    <cfRule type="expression" dxfId="2403" priority="1405">
      <formula>IF(RIGHT(TEXT(AE552,"0.#"),1)=".",FALSE,TRUE)</formula>
    </cfRule>
    <cfRule type="expression" dxfId="2402" priority="1406">
      <formula>IF(RIGHT(TEXT(AE552,"0.#"),1)=".",TRUE,FALSE)</formula>
    </cfRule>
  </conditionalFormatting>
  <conditionalFormatting sqref="AQ548">
    <cfRule type="expression" dxfId="2401" priority="1411">
      <formula>IF(RIGHT(TEXT(AQ548,"0.#"),1)=".",FALSE,TRUE)</formula>
    </cfRule>
    <cfRule type="expression" dxfId="2400" priority="1412">
      <formula>IF(RIGHT(TEXT(AQ548,"0.#"),1)=".",TRUE,FALSE)</formula>
    </cfRule>
  </conditionalFormatting>
  <conditionalFormatting sqref="AL838:AO839">
    <cfRule type="expression" dxfId="2399" priority="2951">
      <formula>IF(AND(AL838&gt;=0,RIGHT(TEXT(AL838,"0.#"),1)&lt;&gt;"."),TRUE,FALSE)</formula>
    </cfRule>
    <cfRule type="expression" dxfId="2398" priority="2952">
      <formula>IF(AND(AL838&gt;=0,RIGHT(TEXT(AL838,"0.#"),1)="."),TRUE,FALSE)</formula>
    </cfRule>
    <cfRule type="expression" dxfId="2397" priority="2953">
      <formula>IF(AND(AL838&lt;0,RIGHT(TEXT(AL838,"0.#"),1)&lt;&gt;"."),TRUE,FALSE)</formula>
    </cfRule>
    <cfRule type="expression" dxfId="2396" priority="2954">
      <formula>IF(AND(AL838&lt;0,RIGHT(TEXT(AL838,"0.#"),1)="."),TRUE,FALSE)</formula>
    </cfRule>
  </conditionalFormatting>
  <conditionalFormatting sqref="Y838:Y839">
    <cfRule type="expression" dxfId="2395" priority="2949">
      <formula>IF(RIGHT(TEXT(Y838,"0.#"),1)=".",FALSE,TRUE)</formula>
    </cfRule>
    <cfRule type="expression" dxfId="2394" priority="2950">
      <formula>IF(RIGHT(TEXT(Y838,"0.#"),1)=".",TRUE,FALSE)</formula>
    </cfRule>
  </conditionalFormatting>
  <conditionalFormatting sqref="AE492">
    <cfRule type="expression" dxfId="2393" priority="1737">
      <formula>IF(RIGHT(TEXT(AE492,"0.#"),1)=".",FALSE,TRUE)</formula>
    </cfRule>
    <cfRule type="expression" dxfId="2392" priority="1738">
      <formula>IF(RIGHT(TEXT(AE492,"0.#"),1)=".",TRUE,FALSE)</formula>
    </cfRule>
  </conditionalFormatting>
  <conditionalFormatting sqref="AE493">
    <cfRule type="expression" dxfId="2391" priority="1735">
      <formula>IF(RIGHT(TEXT(AE493,"0.#"),1)=".",FALSE,TRUE)</formula>
    </cfRule>
    <cfRule type="expression" dxfId="2390" priority="1736">
      <formula>IF(RIGHT(TEXT(AE493,"0.#"),1)=".",TRUE,FALSE)</formula>
    </cfRule>
  </conditionalFormatting>
  <conditionalFormatting sqref="AE494">
    <cfRule type="expression" dxfId="2389" priority="1733">
      <formula>IF(RIGHT(TEXT(AE494,"0.#"),1)=".",FALSE,TRUE)</formula>
    </cfRule>
    <cfRule type="expression" dxfId="2388" priority="1734">
      <formula>IF(RIGHT(TEXT(AE494,"0.#"),1)=".",TRUE,FALSE)</formula>
    </cfRule>
  </conditionalFormatting>
  <conditionalFormatting sqref="AQ493">
    <cfRule type="expression" dxfId="2387" priority="1713">
      <formula>IF(RIGHT(TEXT(AQ493,"0.#"),1)=".",FALSE,TRUE)</formula>
    </cfRule>
    <cfRule type="expression" dxfId="2386" priority="1714">
      <formula>IF(RIGHT(TEXT(AQ493,"0.#"),1)=".",TRUE,FALSE)</formula>
    </cfRule>
  </conditionalFormatting>
  <conditionalFormatting sqref="AQ494">
    <cfRule type="expression" dxfId="2385" priority="1711">
      <formula>IF(RIGHT(TEXT(AQ494,"0.#"),1)=".",FALSE,TRUE)</formula>
    </cfRule>
    <cfRule type="expression" dxfId="2384" priority="1712">
      <formula>IF(RIGHT(TEXT(AQ494,"0.#"),1)=".",TRUE,FALSE)</formula>
    </cfRule>
  </conditionalFormatting>
  <conditionalFormatting sqref="AQ492">
    <cfRule type="expression" dxfId="2383" priority="1709">
      <formula>IF(RIGHT(TEXT(AQ492,"0.#"),1)=".",FALSE,TRUE)</formula>
    </cfRule>
    <cfRule type="expression" dxfId="2382" priority="1710">
      <formula>IF(RIGHT(TEXT(AQ492,"0.#"),1)=".",TRUE,FALSE)</formula>
    </cfRule>
  </conditionalFormatting>
  <conditionalFormatting sqref="AU494">
    <cfRule type="expression" dxfId="2381" priority="1721">
      <formula>IF(RIGHT(TEXT(AU494,"0.#"),1)=".",FALSE,TRUE)</formula>
    </cfRule>
    <cfRule type="expression" dxfId="2380" priority="1722">
      <formula>IF(RIGHT(TEXT(AU494,"0.#"),1)=".",TRUE,FALSE)</formula>
    </cfRule>
  </conditionalFormatting>
  <conditionalFormatting sqref="AU492">
    <cfRule type="expression" dxfId="2379" priority="1725">
      <formula>IF(RIGHT(TEXT(AU492,"0.#"),1)=".",FALSE,TRUE)</formula>
    </cfRule>
    <cfRule type="expression" dxfId="2378" priority="1726">
      <formula>IF(RIGHT(TEXT(AU492,"0.#"),1)=".",TRUE,FALSE)</formula>
    </cfRule>
  </conditionalFormatting>
  <conditionalFormatting sqref="AU493">
    <cfRule type="expression" dxfId="2377" priority="1723">
      <formula>IF(RIGHT(TEXT(AU493,"0.#"),1)=".",FALSE,TRUE)</formula>
    </cfRule>
    <cfRule type="expression" dxfId="2376" priority="1724">
      <formula>IF(RIGHT(TEXT(AU493,"0.#"),1)=".",TRUE,FALSE)</formula>
    </cfRule>
  </conditionalFormatting>
  <conditionalFormatting sqref="AU583">
    <cfRule type="expression" dxfId="2375" priority="1241">
      <formula>IF(RIGHT(TEXT(AU583,"0.#"),1)=".",FALSE,TRUE)</formula>
    </cfRule>
    <cfRule type="expression" dxfId="2374" priority="1242">
      <formula>IF(RIGHT(TEXT(AU583,"0.#"),1)=".",TRUE,FALSE)</formula>
    </cfRule>
  </conditionalFormatting>
  <conditionalFormatting sqref="AU582">
    <cfRule type="expression" dxfId="2373" priority="1243">
      <formula>IF(RIGHT(TEXT(AU582,"0.#"),1)=".",FALSE,TRUE)</formula>
    </cfRule>
    <cfRule type="expression" dxfId="2372" priority="1244">
      <formula>IF(RIGHT(TEXT(AU582,"0.#"),1)=".",TRUE,FALSE)</formula>
    </cfRule>
  </conditionalFormatting>
  <conditionalFormatting sqref="AE499">
    <cfRule type="expression" dxfId="2371" priority="1703">
      <formula>IF(RIGHT(TEXT(AE499,"0.#"),1)=".",FALSE,TRUE)</formula>
    </cfRule>
    <cfRule type="expression" dxfId="2370" priority="1704">
      <formula>IF(RIGHT(TEXT(AE499,"0.#"),1)=".",TRUE,FALSE)</formula>
    </cfRule>
  </conditionalFormatting>
  <conditionalFormatting sqref="AE497">
    <cfRule type="expression" dxfId="2369" priority="1707">
      <formula>IF(RIGHT(TEXT(AE497,"0.#"),1)=".",FALSE,TRUE)</formula>
    </cfRule>
    <cfRule type="expression" dxfId="2368" priority="1708">
      <formula>IF(RIGHT(TEXT(AE497,"0.#"),1)=".",TRUE,FALSE)</formula>
    </cfRule>
  </conditionalFormatting>
  <conditionalFormatting sqref="AE498">
    <cfRule type="expression" dxfId="2367" priority="1705">
      <formula>IF(RIGHT(TEXT(AE498,"0.#"),1)=".",FALSE,TRUE)</formula>
    </cfRule>
    <cfRule type="expression" dxfId="2366" priority="1706">
      <formula>IF(RIGHT(TEXT(AE498,"0.#"),1)=".",TRUE,FALSE)</formula>
    </cfRule>
  </conditionalFormatting>
  <conditionalFormatting sqref="AU499">
    <cfRule type="expression" dxfId="2365" priority="1691">
      <formula>IF(RIGHT(TEXT(AU499,"0.#"),1)=".",FALSE,TRUE)</formula>
    </cfRule>
    <cfRule type="expression" dxfId="2364" priority="1692">
      <formula>IF(RIGHT(TEXT(AU499,"0.#"),1)=".",TRUE,FALSE)</formula>
    </cfRule>
  </conditionalFormatting>
  <conditionalFormatting sqref="AU497">
    <cfRule type="expression" dxfId="2363" priority="1695">
      <formula>IF(RIGHT(TEXT(AU497,"0.#"),1)=".",FALSE,TRUE)</formula>
    </cfRule>
    <cfRule type="expression" dxfId="2362" priority="1696">
      <formula>IF(RIGHT(TEXT(AU497,"0.#"),1)=".",TRUE,FALSE)</formula>
    </cfRule>
  </conditionalFormatting>
  <conditionalFormatting sqref="AU498">
    <cfRule type="expression" dxfId="2361" priority="1693">
      <formula>IF(RIGHT(TEXT(AU498,"0.#"),1)=".",FALSE,TRUE)</formula>
    </cfRule>
    <cfRule type="expression" dxfId="2360" priority="1694">
      <formula>IF(RIGHT(TEXT(AU498,"0.#"),1)=".",TRUE,FALSE)</formula>
    </cfRule>
  </conditionalFormatting>
  <conditionalFormatting sqref="AQ497">
    <cfRule type="expression" dxfId="2359" priority="1679">
      <formula>IF(RIGHT(TEXT(AQ497,"0.#"),1)=".",FALSE,TRUE)</formula>
    </cfRule>
    <cfRule type="expression" dxfId="2358" priority="1680">
      <formula>IF(RIGHT(TEXT(AQ497,"0.#"),1)=".",TRUE,FALSE)</formula>
    </cfRule>
  </conditionalFormatting>
  <conditionalFormatting sqref="AQ498">
    <cfRule type="expression" dxfId="2357" priority="1683">
      <formula>IF(RIGHT(TEXT(AQ498,"0.#"),1)=".",FALSE,TRUE)</formula>
    </cfRule>
    <cfRule type="expression" dxfId="2356" priority="1684">
      <formula>IF(RIGHT(TEXT(AQ498,"0.#"),1)=".",TRUE,FALSE)</formula>
    </cfRule>
  </conditionalFormatting>
  <conditionalFormatting sqref="AQ499">
    <cfRule type="expression" dxfId="2355" priority="1681">
      <formula>IF(RIGHT(TEXT(AQ499,"0.#"),1)=".",FALSE,TRUE)</formula>
    </cfRule>
    <cfRule type="expression" dxfId="2354" priority="1682">
      <formula>IF(RIGHT(TEXT(AQ499,"0.#"),1)=".",TRUE,FALSE)</formula>
    </cfRule>
  </conditionalFormatting>
  <conditionalFormatting sqref="AE504">
    <cfRule type="expression" dxfId="2353" priority="1673">
      <formula>IF(RIGHT(TEXT(AE504,"0.#"),1)=".",FALSE,TRUE)</formula>
    </cfRule>
    <cfRule type="expression" dxfId="2352" priority="1674">
      <formula>IF(RIGHT(TEXT(AE504,"0.#"),1)=".",TRUE,FALSE)</formula>
    </cfRule>
  </conditionalFormatting>
  <conditionalFormatting sqref="AE502">
    <cfRule type="expression" dxfId="2351" priority="1677">
      <formula>IF(RIGHT(TEXT(AE502,"0.#"),1)=".",FALSE,TRUE)</formula>
    </cfRule>
    <cfRule type="expression" dxfId="2350" priority="1678">
      <formula>IF(RIGHT(TEXT(AE502,"0.#"),1)=".",TRUE,FALSE)</formula>
    </cfRule>
  </conditionalFormatting>
  <conditionalFormatting sqref="AE503">
    <cfRule type="expression" dxfId="2349" priority="1675">
      <formula>IF(RIGHT(TEXT(AE503,"0.#"),1)=".",FALSE,TRUE)</formula>
    </cfRule>
    <cfRule type="expression" dxfId="2348" priority="1676">
      <formula>IF(RIGHT(TEXT(AE503,"0.#"),1)=".",TRUE,FALSE)</formula>
    </cfRule>
  </conditionalFormatting>
  <conditionalFormatting sqref="AU504">
    <cfRule type="expression" dxfId="2347" priority="1661">
      <formula>IF(RIGHT(TEXT(AU504,"0.#"),1)=".",FALSE,TRUE)</formula>
    </cfRule>
    <cfRule type="expression" dxfId="2346" priority="1662">
      <formula>IF(RIGHT(TEXT(AU504,"0.#"),1)=".",TRUE,FALSE)</formula>
    </cfRule>
  </conditionalFormatting>
  <conditionalFormatting sqref="AU502">
    <cfRule type="expression" dxfId="2345" priority="1665">
      <formula>IF(RIGHT(TEXT(AU502,"0.#"),1)=".",FALSE,TRUE)</formula>
    </cfRule>
    <cfRule type="expression" dxfId="2344" priority="1666">
      <formula>IF(RIGHT(TEXT(AU502,"0.#"),1)=".",TRUE,FALSE)</formula>
    </cfRule>
  </conditionalFormatting>
  <conditionalFormatting sqref="AU503">
    <cfRule type="expression" dxfId="2343" priority="1663">
      <formula>IF(RIGHT(TEXT(AU503,"0.#"),1)=".",FALSE,TRUE)</formula>
    </cfRule>
    <cfRule type="expression" dxfId="2342" priority="1664">
      <formula>IF(RIGHT(TEXT(AU503,"0.#"),1)=".",TRUE,FALSE)</formula>
    </cfRule>
  </conditionalFormatting>
  <conditionalFormatting sqref="AQ502">
    <cfRule type="expression" dxfId="2341" priority="1649">
      <formula>IF(RIGHT(TEXT(AQ502,"0.#"),1)=".",FALSE,TRUE)</formula>
    </cfRule>
    <cfRule type="expression" dxfId="2340" priority="1650">
      <formula>IF(RIGHT(TEXT(AQ502,"0.#"),1)=".",TRUE,FALSE)</formula>
    </cfRule>
  </conditionalFormatting>
  <conditionalFormatting sqref="AQ503">
    <cfRule type="expression" dxfId="2339" priority="1653">
      <formula>IF(RIGHT(TEXT(AQ503,"0.#"),1)=".",FALSE,TRUE)</formula>
    </cfRule>
    <cfRule type="expression" dxfId="2338" priority="1654">
      <formula>IF(RIGHT(TEXT(AQ503,"0.#"),1)=".",TRUE,FALSE)</formula>
    </cfRule>
  </conditionalFormatting>
  <conditionalFormatting sqref="AQ504">
    <cfRule type="expression" dxfId="2337" priority="1651">
      <formula>IF(RIGHT(TEXT(AQ504,"0.#"),1)=".",FALSE,TRUE)</formula>
    </cfRule>
    <cfRule type="expression" dxfId="2336" priority="1652">
      <formula>IF(RIGHT(TEXT(AQ504,"0.#"),1)=".",TRUE,FALSE)</formula>
    </cfRule>
  </conditionalFormatting>
  <conditionalFormatting sqref="AE509">
    <cfRule type="expression" dxfId="2335" priority="1643">
      <formula>IF(RIGHT(TEXT(AE509,"0.#"),1)=".",FALSE,TRUE)</formula>
    </cfRule>
    <cfRule type="expression" dxfId="2334" priority="1644">
      <formula>IF(RIGHT(TEXT(AE509,"0.#"),1)=".",TRUE,FALSE)</formula>
    </cfRule>
  </conditionalFormatting>
  <conditionalFormatting sqref="AE507">
    <cfRule type="expression" dxfId="2333" priority="1647">
      <formula>IF(RIGHT(TEXT(AE507,"0.#"),1)=".",FALSE,TRUE)</formula>
    </cfRule>
    <cfRule type="expression" dxfId="2332" priority="1648">
      <formula>IF(RIGHT(TEXT(AE507,"0.#"),1)=".",TRUE,FALSE)</formula>
    </cfRule>
  </conditionalFormatting>
  <conditionalFormatting sqref="AE508">
    <cfRule type="expression" dxfId="2331" priority="1645">
      <formula>IF(RIGHT(TEXT(AE508,"0.#"),1)=".",FALSE,TRUE)</formula>
    </cfRule>
    <cfRule type="expression" dxfId="2330" priority="1646">
      <formula>IF(RIGHT(TEXT(AE508,"0.#"),1)=".",TRUE,FALSE)</formula>
    </cfRule>
  </conditionalFormatting>
  <conditionalFormatting sqref="AU509">
    <cfRule type="expression" dxfId="2329" priority="1631">
      <formula>IF(RIGHT(TEXT(AU509,"0.#"),1)=".",FALSE,TRUE)</formula>
    </cfRule>
    <cfRule type="expression" dxfId="2328" priority="1632">
      <formula>IF(RIGHT(TEXT(AU509,"0.#"),1)=".",TRUE,FALSE)</formula>
    </cfRule>
  </conditionalFormatting>
  <conditionalFormatting sqref="AU507">
    <cfRule type="expression" dxfId="2327" priority="1635">
      <formula>IF(RIGHT(TEXT(AU507,"0.#"),1)=".",FALSE,TRUE)</formula>
    </cfRule>
    <cfRule type="expression" dxfId="2326" priority="1636">
      <formula>IF(RIGHT(TEXT(AU507,"0.#"),1)=".",TRUE,FALSE)</formula>
    </cfRule>
  </conditionalFormatting>
  <conditionalFormatting sqref="AU508">
    <cfRule type="expression" dxfId="2325" priority="1633">
      <formula>IF(RIGHT(TEXT(AU508,"0.#"),1)=".",FALSE,TRUE)</formula>
    </cfRule>
    <cfRule type="expression" dxfId="2324" priority="1634">
      <formula>IF(RIGHT(TEXT(AU508,"0.#"),1)=".",TRUE,FALSE)</formula>
    </cfRule>
  </conditionalFormatting>
  <conditionalFormatting sqref="AQ507">
    <cfRule type="expression" dxfId="2323" priority="1619">
      <formula>IF(RIGHT(TEXT(AQ507,"0.#"),1)=".",FALSE,TRUE)</formula>
    </cfRule>
    <cfRule type="expression" dxfId="2322" priority="1620">
      <formula>IF(RIGHT(TEXT(AQ507,"0.#"),1)=".",TRUE,FALSE)</formula>
    </cfRule>
  </conditionalFormatting>
  <conditionalFormatting sqref="AQ508">
    <cfRule type="expression" dxfId="2321" priority="1623">
      <formula>IF(RIGHT(TEXT(AQ508,"0.#"),1)=".",FALSE,TRUE)</formula>
    </cfRule>
    <cfRule type="expression" dxfId="2320" priority="1624">
      <formula>IF(RIGHT(TEXT(AQ508,"0.#"),1)=".",TRUE,FALSE)</formula>
    </cfRule>
  </conditionalFormatting>
  <conditionalFormatting sqref="AQ509">
    <cfRule type="expression" dxfId="2319" priority="1621">
      <formula>IF(RIGHT(TEXT(AQ509,"0.#"),1)=".",FALSE,TRUE)</formula>
    </cfRule>
    <cfRule type="expression" dxfId="2318" priority="1622">
      <formula>IF(RIGHT(TEXT(AQ509,"0.#"),1)=".",TRUE,FALSE)</formula>
    </cfRule>
  </conditionalFormatting>
  <conditionalFormatting sqref="AE465">
    <cfRule type="expression" dxfId="2317" priority="1913">
      <formula>IF(RIGHT(TEXT(AE465,"0.#"),1)=".",FALSE,TRUE)</formula>
    </cfRule>
    <cfRule type="expression" dxfId="2316" priority="1914">
      <formula>IF(RIGHT(TEXT(AE465,"0.#"),1)=".",TRUE,FALSE)</formula>
    </cfRule>
  </conditionalFormatting>
  <conditionalFormatting sqref="AE463">
    <cfRule type="expression" dxfId="2315" priority="1917">
      <formula>IF(RIGHT(TEXT(AE463,"0.#"),1)=".",FALSE,TRUE)</formula>
    </cfRule>
    <cfRule type="expression" dxfId="2314" priority="1918">
      <formula>IF(RIGHT(TEXT(AE463,"0.#"),1)=".",TRUE,FALSE)</formula>
    </cfRule>
  </conditionalFormatting>
  <conditionalFormatting sqref="AE464">
    <cfRule type="expression" dxfId="2313" priority="1915">
      <formula>IF(RIGHT(TEXT(AE464,"0.#"),1)=".",FALSE,TRUE)</formula>
    </cfRule>
    <cfRule type="expression" dxfId="2312" priority="1916">
      <formula>IF(RIGHT(TEXT(AE464,"0.#"),1)=".",TRUE,FALSE)</formula>
    </cfRule>
  </conditionalFormatting>
  <conditionalFormatting sqref="AM465">
    <cfRule type="expression" dxfId="2311" priority="1907">
      <formula>IF(RIGHT(TEXT(AM465,"0.#"),1)=".",FALSE,TRUE)</formula>
    </cfRule>
    <cfRule type="expression" dxfId="2310" priority="1908">
      <formula>IF(RIGHT(TEXT(AM465,"0.#"),1)=".",TRUE,FALSE)</formula>
    </cfRule>
  </conditionalFormatting>
  <conditionalFormatting sqref="AM463">
    <cfRule type="expression" dxfId="2309" priority="1911">
      <formula>IF(RIGHT(TEXT(AM463,"0.#"),1)=".",FALSE,TRUE)</formula>
    </cfRule>
    <cfRule type="expression" dxfId="2308" priority="1912">
      <formula>IF(RIGHT(TEXT(AM463,"0.#"),1)=".",TRUE,FALSE)</formula>
    </cfRule>
  </conditionalFormatting>
  <conditionalFormatting sqref="AM464">
    <cfRule type="expression" dxfId="2307" priority="1909">
      <formula>IF(RIGHT(TEXT(AM464,"0.#"),1)=".",FALSE,TRUE)</formula>
    </cfRule>
    <cfRule type="expression" dxfId="2306" priority="1910">
      <formula>IF(RIGHT(TEXT(AM464,"0.#"),1)=".",TRUE,FALSE)</formula>
    </cfRule>
  </conditionalFormatting>
  <conditionalFormatting sqref="AU465">
    <cfRule type="expression" dxfId="2305" priority="1901">
      <formula>IF(RIGHT(TEXT(AU465,"0.#"),1)=".",FALSE,TRUE)</formula>
    </cfRule>
    <cfRule type="expression" dxfId="2304" priority="1902">
      <formula>IF(RIGHT(TEXT(AU465,"0.#"),1)=".",TRUE,FALSE)</formula>
    </cfRule>
  </conditionalFormatting>
  <conditionalFormatting sqref="AU463">
    <cfRule type="expression" dxfId="2303" priority="1905">
      <formula>IF(RIGHT(TEXT(AU463,"0.#"),1)=".",FALSE,TRUE)</formula>
    </cfRule>
    <cfRule type="expression" dxfId="2302" priority="1906">
      <formula>IF(RIGHT(TEXT(AU463,"0.#"),1)=".",TRUE,FALSE)</formula>
    </cfRule>
  </conditionalFormatting>
  <conditionalFormatting sqref="AU464">
    <cfRule type="expression" dxfId="2301" priority="1903">
      <formula>IF(RIGHT(TEXT(AU464,"0.#"),1)=".",FALSE,TRUE)</formula>
    </cfRule>
    <cfRule type="expression" dxfId="2300" priority="1904">
      <formula>IF(RIGHT(TEXT(AU464,"0.#"),1)=".",TRUE,FALSE)</formula>
    </cfRule>
  </conditionalFormatting>
  <conditionalFormatting sqref="AI465">
    <cfRule type="expression" dxfId="2299" priority="1895">
      <formula>IF(RIGHT(TEXT(AI465,"0.#"),1)=".",FALSE,TRUE)</formula>
    </cfRule>
    <cfRule type="expression" dxfId="2298" priority="1896">
      <formula>IF(RIGHT(TEXT(AI465,"0.#"),1)=".",TRUE,FALSE)</formula>
    </cfRule>
  </conditionalFormatting>
  <conditionalFormatting sqref="AI463">
    <cfRule type="expression" dxfId="2297" priority="1899">
      <formula>IF(RIGHT(TEXT(AI463,"0.#"),1)=".",FALSE,TRUE)</formula>
    </cfRule>
    <cfRule type="expression" dxfId="2296" priority="1900">
      <formula>IF(RIGHT(TEXT(AI463,"0.#"),1)=".",TRUE,FALSE)</formula>
    </cfRule>
  </conditionalFormatting>
  <conditionalFormatting sqref="AI464">
    <cfRule type="expression" dxfId="2295" priority="1897">
      <formula>IF(RIGHT(TEXT(AI464,"0.#"),1)=".",FALSE,TRUE)</formula>
    </cfRule>
    <cfRule type="expression" dxfId="2294" priority="1898">
      <formula>IF(RIGHT(TEXT(AI464,"0.#"),1)=".",TRUE,FALSE)</formula>
    </cfRule>
  </conditionalFormatting>
  <conditionalFormatting sqref="AQ463">
    <cfRule type="expression" dxfId="2293" priority="1889">
      <formula>IF(RIGHT(TEXT(AQ463,"0.#"),1)=".",FALSE,TRUE)</formula>
    </cfRule>
    <cfRule type="expression" dxfId="2292" priority="1890">
      <formula>IF(RIGHT(TEXT(AQ463,"0.#"),1)=".",TRUE,FALSE)</formula>
    </cfRule>
  </conditionalFormatting>
  <conditionalFormatting sqref="AQ464">
    <cfRule type="expression" dxfId="2291" priority="1893">
      <formula>IF(RIGHT(TEXT(AQ464,"0.#"),1)=".",FALSE,TRUE)</formula>
    </cfRule>
    <cfRule type="expression" dxfId="2290" priority="1894">
      <formula>IF(RIGHT(TEXT(AQ464,"0.#"),1)=".",TRUE,FALSE)</formula>
    </cfRule>
  </conditionalFormatting>
  <conditionalFormatting sqref="AQ465">
    <cfRule type="expression" dxfId="2289" priority="1891">
      <formula>IF(RIGHT(TEXT(AQ465,"0.#"),1)=".",FALSE,TRUE)</formula>
    </cfRule>
    <cfRule type="expression" dxfId="2288" priority="1892">
      <formula>IF(RIGHT(TEXT(AQ465,"0.#"),1)=".",TRUE,FALSE)</formula>
    </cfRule>
  </conditionalFormatting>
  <conditionalFormatting sqref="AE470">
    <cfRule type="expression" dxfId="2287" priority="1883">
      <formula>IF(RIGHT(TEXT(AE470,"0.#"),1)=".",FALSE,TRUE)</formula>
    </cfRule>
    <cfRule type="expression" dxfId="2286" priority="1884">
      <formula>IF(RIGHT(TEXT(AE470,"0.#"),1)=".",TRUE,FALSE)</formula>
    </cfRule>
  </conditionalFormatting>
  <conditionalFormatting sqref="AE468">
    <cfRule type="expression" dxfId="2285" priority="1887">
      <formula>IF(RIGHT(TEXT(AE468,"0.#"),1)=".",FALSE,TRUE)</formula>
    </cfRule>
    <cfRule type="expression" dxfId="2284" priority="1888">
      <formula>IF(RIGHT(TEXT(AE468,"0.#"),1)=".",TRUE,FALSE)</formula>
    </cfRule>
  </conditionalFormatting>
  <conditionalFormatting sqref="AE469">
    <cfRule type="expression" dxfId="2283" priority="1885">
      <formula>IF(RIGHT(TEXT(AE469,"0.#"),1)=".",FALSE,TRUE)</formula>
    </cfRule>
    <cfRule type="expression" dxfId="2282" priority="1886">
      <formula>IF(RIGHT(TEXT(AE469,"0.#"),1)=".",TRUE,FALSE)</formula>
    </cfRule>
  </conditionalFormatting>
  <conditionalFormatting sqref="AM470">
    <cfRule type="expression" dxfId="2281" priority="1877">
      <formula>IF(RIGHT(TEXT(AM470,"0.#"),1)=".",FALSE,TRUE)</formula>
    </cfRule>
    <cfRule type="expression" dxfId="2280" priority="1878">
      <formula>IF(RIGHT(TEXT(AM470,"0.#"),1)=".",TRUE,FALSE)</formula>
    </cfRule>
  </conditionalFormatting>
  <conditionalFormatting sqref="AM468">
    <cfRule type="expression" dxfId="2279" priority="1881">
      <formula>IF(RIGHT(TEXT(AM468,"0.#"),1)=".",FALSE,TRUE)</formula>
    </cfRule>
    <cfRule type="expression" dxfId="2278" priority="1882">
      <formula>IF(RIGHT(TEXT(AM468,"0.#"),1)=".",TRUE,FALSE)</formula>
    </cfRule>
  </conditionalFormatting>
  <conditionalFormatting sqref="AM469">
    <cfRule type="expression" dxfId="2277" priority="1879">
      <formula>IF(RIGHT(TEXT(AM469,"0.#"),1)=".",FALSE,TRUE)</formula>
    </cfRule>
    <cfRule type="expression" dxfId="2276" priority="1880">
      <formula>IF(RIGHT(TEXT(AM469,"0.#"),1)=".",TRUE,FALSE)</formula>
    </cfRule>
  </conditionalFormatting>
  <conditionalFormatting sqref="AU470">
    <cfRule type="expression" dxfId="2275" priority="1871">
      <formula>IF(RIGHT(TEXT(AU470,"0.#"),1)=".",FALSE,TRUE)</formula>
    </cfRule>
    <cfRule type="expression" dxfId="2274" priority="1872">
      <formula>IF(RIGHT(TEXT(AU470,"0.#"),1)=".",TRUE,FALSE)</formula>
    </cfRule>
  </conditionalFormatting>
  <conditionalFormatting sqref="AU468">
    <cfRule type="expression" dxfId="2273" priority="1875">
      <formula>IF(RIGHT(TEXT(AU468,"0.#"),1)=".",FALSE,TRUE)</formula>
    </cfRule>
    <cfRule type="expression" dxfId="2272" priority="1876">
      <formula>IF(RIGHT(TEXT(AU468,"0.#"),1)=".",TRUE,FALSE)</formula>
    </cfRule>
  </conditionalFormatting>
  <conditionalFormatting sqref="AU469">
    <cfRule type="expression" dxfId="2271" priority="1873">
      <formula>IF(RIGHT(TEXT(AU469,"0.#"),1)=".",FALSE,TRUE)</formula>
    </cfRule>
    <cfRule type="expression" dxfId="2270" priority="1874">
      <formula>IF(RIGHT(TEXT(AU469,"0.#"),1)=".",TRUE,FALSE)</formula>
    </cfRule>
  </conditionalFormatting>
  <conditionalFormatting sqref="AI470">
    <cfRule type="expression" dxfId="2269" priority="1865">
      <formula>IF(RIGHT(TEXT(AI470,"0.#"),1)=".",FALSE,TRUE)</formula>
    </cfRule>
    <cfRule type="expression" dxfId="2268" priority="1866">
      <formula>IF(RIGHT(TEXT(AI470,"0.#"),1)=".",TRUE,FALSE)</formula>
    </cfRule>
  </conditionalFormatting>
  <conditionalFormatting sqref="AI468">
    <cfRule type="expression" dxfId="2267" priority="1869">
      <formula>IF(RIGHT(TEXT(AI468,"0.#"),1)=".",FALSE,TRUE)</formula>
    </cfRule>
    <cfRule type="expression" dxfId="2266" priority="1870">
      <formula>IF(RIGHT(TEXT(AI468,"0.#"),1)=".",TRUE,FALSE)</formula>
    </cfRule>
  </conditionalFormatting>
  <conditionalFormatting sqref="AI469">
    <cfRule type="expression" dxfId="2265" priority="1867">
      <formula>IF(RIGHT(TEXT(AI469,"0.#"),1)=".",FALSE,TRUE)</formula>
    </cfRule>
    <cfRule type="expression" dxfId="2264" priority="1868">
      <formula>IF(RIGHT(TEXT(AI469,"0.#"),1)=".",TRUE,FALSE)</formula>
    </cfRule>
  </conditionalFormatting>
  <conditionalFormatting sqref="AQ468">
    <cfRule type="expression" dxfId="2263" priority="1859">
      <formula>IF(RIGHT(TEXT(AQ468,"0.#"),1)=".",FALSE,TRUE)</formula>
    </cfRule>
    <cfRule type="expression" dxfId="2262" priority="1860">
      <formula>IF(RIGHT(TEXT(AQ468,"0.#"),1)=".",TRUE,FALSE)</formula>
    </cfRule>
  </conditionalFormatting>
  <conditionalFormatting sqref="AQ469">
    <cfRule type="expression" dxfId="2261" priority="1863">
      <formula>IF(RIGHT(TEXT(AQ469,"0.#"),1)=".",FALSE,TRUE)</formula>
    </cfRule>
    <cfRule type="expression" dxfId="2260" priority="1864">
      <formula>IF(RIGHT(TEXT(AQ469,"0.#"),1)=".",TRUE,FALSE)</formula>
    </cfRule>
  </conditionalFormatting>
  <conditionalFormatting sqref="AQ470">
    <cfRule type="expression" dxfId="2259" priority="1861">
      <formula>IF(RIGHT(TEXT(AQ470,"0.#"),1)=".",FALSE,TRUE)</formula>
    </cfRule>
    <cfRule type="expression" dxfId="2258" priority="1862">
      <formula>IF(RIGHT(TEXT(AQ470,"0.#"),1)=".",TRUE,FALSE)</formula>
    </cfRule>
  </conditionalFormatting>
  <conditionalFormatting sqref="AE475">
    <cfRule type="expression" dxfId="2257" priority="1853">
      <formula>IF(RIGHT(TEXT(AE475,"0.#"),1)=".",FALSE,TRUE)</formula>
    </cfRule>
    <cfRule type="expression" dxfId="2256" priority="1854">
      <formula>IF(RIGHT(TEXT(AE475,"0.#"),1)=".",TRUE,FALSE)</formula>
    </cfRule>
  </conditionalFormatting>
  <conditionalFormatting sqref="AE473">
    <cfRule type="expression" dxfId="2255" priority="1857">
      <formula>IF(RIGHT(TEXT(AE473,"0.#"),1)=".",FALSE,TRUE)</formula>
    </cfRule>
    <cfRule type="expression" dxfId="2254" priority="1858">
      <formula>IF(RIGHT(TEXT(AE473,"0.#"),1)=".",TRUE,FALSE)</formula>
    </cfRule>
  </conditionalFormatting>
  <conditionalFormatting sqref="AE474">
    <cfRule type="expression" dxfId="2253" priority="1855">
      <formula>IF(RIGHT(TEXT(AE474,"0.#"),1)=".",FALSE,TRUE)</formula>
    </cfRule>
    <cfRule type="expression" dxfId="2252" priority="1856">
      <formula>IF(RIGHT(TEXT(AE474,"0.#"),1)=".",TRUE,FALSE)</formula>
    </cfRule>
  </conditionalFormatting>
  <conditionalFormatting sqref="AM475">
    <cfRule type="expression" dxfId="2251" priority="1847">
      <formula>IF(RIGHT(TEXT(AM475,"0.#"),1)=".",FALSE,TRUE)</formula>
    </cfRule>
    <cfRule type="expression" dxfId="2250" priority="1848">
      <formula>IF(RIGHT(TEXT(AM475,"0.#"),1)=".",TRUE,FALSE)</formula>
    </cfRule>
  </conditionalFormatting>
  <conditionalFormatting sqref="AM473">
    <cfRule type="expression" dxfId="2249" priority="1851">
      <formula>IF(RIGHT(TEXT(AM473,"0.#"),1)=".",FALSE,TRUE)</formula>
    </cfRule>
    <cfRule type="expression" dxfId="2248" priority="1852">
      <formula>IF(RIGHT(TEXT(AM473,"0.#"),1)=".",TRUE,FALSE)</formula>
    </cfRule>
  </conditionalFormatting>
  <conditionalFormatting sqref="AM474">
    <cfRule type="expression" dxfId="2247" priority="1849">
      <formula>IF(RIGHT(TEXT(AM474,"0.#"),1)=".",FALSE,TRUE)</formula>
    </cfRule>
    <cfRule type="expression" dxfId="2246" priority="1850">
      <formula>IF(RIGHT(TEXT(AM474,"0.#"),1)=".",TRUE,FALSE)</formula>
    </cfRule>
  </conditionalFormatting>
  <conditionalFormatting sqref="AU475">
    <cfRule type="expression" dxfId="2245" priority="1841">
      <formula>IF(RIGHT(TEXT(AU475,"0.#"),1)=".",FALSE,TRUE)</formula>
    </cfRule>
    <cfRule type="expression" dxfId="2244" priority="1842">
      <formula>IF(RIGHT(TEXT(AU475,"0.#"),1)=".",TRUE,FALSE)</formula>
    </cfRule>
  </conditionalFormatting>
  <conditionalFormatting sqref="AU473">
    <cfRule type="expression" dxfId="2243" priority="1845">
      <formula>IF(RIGHT(TEXT(AU473,"0.#"),1)=".",FALSE,TRUE)</formula>
    </cfRule>
    <cfRule type="expression" dxfId="2242" priority="1846">
      <formula>IF(RIGHT(TEXT(AU473,"0.#"),1)=".",TRUE,FALSE)</formula>
    </cfRule>
  </conditionalFormatting>
  <conditionalFormatting sqref="AU474">
    <cfRule type="expression" dxfId="2241" priority="1843">
      <formula>IF(RIGHT(TEXT(AU474,"0.#"),1)=".",FALSE,TRUE)</formula>
    </cfRule>
    <cfRule type="expression" dxfId="2240" priority="1844">
      <formula>IF(RIGHT(TEXT(AU474,"0.#"),1)=".",TRUE,FALSE)</formula>
    </cfRule>
  </conditionalFormatting>
  <conditionalFormatting sqref="AI475">
    <cfRule type="expression" dxfId="2239" priority="1835">
      <formula>IF(RIGHT(TEXT(AI475,"0.#"),1)=".",FALSE,TRUE)</formula>
    </cfRule>
    <cfRule type="expression" dxfId="2238" priority="1836">
      <formula>IF(RIGHT(TEXT(AI475,"0.#"),1)=".",TRUE,FALSE)</formula>
    </cfRule>
  </conditionalFormatting>
  <conditionalFormatting sqref="AI473">
    <cfRule type="expression" dxfId="2237" priority="1839">
      <formula>IF(RIGHT(TEXT(AI473,"0.#"),1)=".",FALSE,TRUE)</formula>
    </cfRule>
    <cfRule type="expression" dxfId="2236" priority="1840">
      <formula>IF(RIGHT(TEXT(AI473,"0.#"),1)=".",TRUE,FALSE)</formula>
    </cfRule>
  </conditionalFormatting>
  <conditionalFormatting sqref="AI474">
    <cfRule type="expression" dxfId="2235" priority="1837">
      <formula>IF(RIGHT(TEXT(AI474,"0.#"),1)=".",FALSE,TRUE)</formula>
    </cfRule>
    <cfRule type="expression" dxfId="2234" priority="1838">
      <formula>IF(RIGHT(TEXT(AI474,"0.#"),1)=".",TRUE,FALSE)</formula>
    </cfRule>
  </conditionalFormatting>
  <conditionalFormatting sqref="AQ473">
    <cfRule type="expression" dxfId="2233" priority="1829">
      <formula>IF(RIGHT(TEXT(AQ473,"0.#"),1)=".",FALSE,TRUE)</formula>
    </cfRule>
    <cfRule type="expression" dxfId="2232" priority="1830">
      <formula>IF(RIGHT(TEXT(AQ473,"0.#"),1)=".",TRUE,FALSE)</formula>
    </cfRule>
  </conditionalFormatting>
  <conditionalFormatting sqref="AQ474">
    <cfRule type="expression" dxfId="2231" priority="1833">
      <formula>IF(RIGHT(TEXT(AQ474,"0.#"),1)=".",FALSE,TRUE)</formula>
    </cfRule>
    <cfRule type="expression" dxfId="2230" priority="1834">
      <formula>IF(RIGHT(TEXT(AQ474,"0.#"),1)=".",TRUE,FALSE)</formula>
    </cfRule>
  </conditionalFormatting>
  <conditionalFormatting sqref="AQ475">
    <cfRule type="expression" dxfId="2229" priority="1831">
      <formula>IF(RIGHT(TEXT(AQ475,"0.#"),1)=".",FALSE,TRUE)</formula>
    </cfRule>
    <cfRule type="expression" dxfId="2228" priority="1832">
      <formula>IF(RIGHT(TEXT(AQ475,"0.#"),1)=".",TRUE,FALSE)</formula>
    </cfRule>
  </conditionalFormatting>
  <conditionalFormatting sqref="AE480">
    <cfRule type="expression" dxfId="2227" priority="1823">
      <formula>IF(RIGHT(TEXT(AE480,"0.#"),1)=".",FALSE,TRUE)</formula>
    </cfRule>
    <cfRule type="expression" dxfId="2226" priority="1824">
      <formula>IF(RIGHT(TEXT(AE480,"0.#"),1)=".",TRUE,FALSE)</formula>
    </cfRule>
  </conditionalFormatting>
  <conditionalFormatting sqref="AE478">
    <cfRule type="expression" dxfId="2225" priority="1827">
      <formula>IF(RIGHT(TEXT(AE478,"0.#"),1)=".",FALSE,TRUE)</formula>
    </cfRule>
    <cfRule type="expression" dxfId="2224" priority="1828">
      <formula>IF(RIGHT(TEXT(AE478,"0.#"),1)=".",TRUE,FALSE)</formula>
    </cfRule>
  </conditionalFormatting>
  <conditionalFormatting sqref="AE479">
    <cfRule type="expression" dxfId="2223" priority="1825">
      <formula>IF(RIGHT(TEXT(AE479,"0.#"),1)=".",FALSE,TRUE)</formula>
    </cfRule>
    <cfRule type="expression" dxfId="2222" priority="1826">
      <formula>IF(RIGHT(TEXT(AE479,"0.#"),1)=".",TRUE,FALSE)</formula>
    </cfRule>
  </conditionalFormatting>
  <conditionalFormatting sqref="AM480">
    <cfRule type="expression" dxfId="2221" priority="1817">
      <formula>IF(RIGHT(TEXT(AM480,"0.#"),1)=".",FALSE,TRUE)</formula>
    </cfRule>
    <cfRule type="expression" dxfId="2220" priority="1818">
      <formula>IF(RIGHT(TEXT(AM480,"0.#"),1)=".",TRUE,FALSE)</formula>
    </cfRule>
  </conditionalFormatting>
  <conditionalFormatting sqref="AM478">
    <cfRule type="expression" dxfId="2219" priority="1821">
      <formula>IF(RIGHT(TEXT(AM478,"0.#"),1)=".",FALSE,TRUE)</formula>
    </cfRule>
    <cfRule type="expression" dxfId="2218" priority="1822">
      <formula>IF(RIGHT(TEXT(AM478,"0.#"),1)=".",TRUE,FALSE)</formula>
    </cfRule>
  </conditionalFormatting>
  <conditionalFormatting sqref="AM479">
    <cfRule type="expression" dxfId="2217" priority="1819">
      <formula>IF(RIGHT(TEXT(AM479,"0.#"),1)=".",FALSE,TRUE)</formula>
    </cfRule>
    <cfRule type="expression" dxfId="2216" priority="1820">
      <formula>IF(RIGHT(TEXT(AM479,"0.#"),1)=".",TRUE,FALSE)</formula>
    </cfRule>
  </conditionalFormatting>
  <conditionalFormatting sqref="AU480">
    <cfRule type="expression" dxfId="2215" priority="1811">
      <formula>IF(RIGHT(TEXT(AU480,"0.#"),1)=".",FALSE,TRUE)</formula>
    </cfRule>
    <cfRule type="expression" dxfId="2214" priority="1812">
      <formula>IF(RIGHT(TEXT(AU480,"0.#"),1)=".",TRUE,FALSE)</formula>
    </cfRule>
  </conditionalFormatting>
  <conditionalFormatting sqref="AU478">
    <cfRule type="expression" dxfId="2213" priority="1815">
      <formula>IF(RIGHT(TEXT(AU478,"0.#"),1)=".",FALSE,TRUE)</formula>
    </cfRule>
    <cfRule type="expression" dxfId="2212" priority="1816">
      <formula>IF(RIGHT(TEXT(AU478,"0.#"),1)=".",TRUE,FALSE)</formula>
    </cfRule>
  </conditionalFormatting>
  <conditionalFormatting sqref="AU479">
    <cfRule type="expression" dxfId="2211" priority="1813">
      <formula>IF(RIGHT(TEXT(AU479,"0.#"),1)=".",FALSE,TRUE)</formula>
    </cfRule>
    <cfRule type="expression" dxfId="2210" priority="1814">
      <formula>IF(RIGHT(TEXT(AU479,"0.#"),1)=".",TRUE,FALSE)</formula>
    </cfRule>
  </conditionalFormatting>
  <conditionalFormatting sqref="AI480">
    <cfRule type="expression" dxfId="2209" priority="1805">
      <formula>IF(RIGHT(TEXT(AI480,"0.#"),1)=".",FALSE,TRUE)</formula>
    </cfRule>
    <cfRule type="expression" dxfId="2208" priority="1806">
      <formula>IF(RIGHT(TEXT(AI480,"0.#"),1)=".",TRUE,FALSE)</formula>
    </cfRule>
  </conditionalFormatting>
  <conditionalFormatting sqref="AI478">
    <cfRule type="expression" dxfId="2207" priority="1809">
      <formula>IF(RIGHT(TEXT(AI478,"0.#"),1)=".",FALSE,TRUE)</formula>
    </cfRule>
    <cfRule type="expression" dxfId="2206" priority="1810">
      <formula>IF(RIGHT(TEXT(AI478,"0.#"),1)=".",TRUE,FALSE)</formula>
    </cfRule>
  </conditionalFormatting>
  <conditionalFormatting sqref="AI479">
    <cfRule type="expression" dxfId="2205" priority="1807">
      <formula>IF(RIGHT(TEXT(AI479,"0.#"),1)=".",FALSE,TRUE)</formula>
    </cfRule>
    <cfRule type="expression" dxfId="2204" priority="1808">
      <formula>IF(RIGHT(TEXT(AI479,"0.#"),1)=".",TRUE,FALSE)</formula>
    </cfRule>
  </conditionalFormatting>
  <conditionalFormatting sqref="AQ478">
    <cfRule type="expression" dxfId="2203" priority="1799">
      <formula>IF(RIGHT(TEXT(AQ478,"0.#"),1)=".",FALSE,TRUE)</formula>
    </cfRule>
    <cfRule type="expression" dxfId="2202" priority="1800">
      <formula>IF(RIGHT(TEXT(AQ478,"0.#"),1)=".",TRUE,FALSE)</formula>
    </cfRule>
  </conditionalFormatting>
  <conditionalFormatting sqref="AQ479">
    <cfRule type="expression" dxfId="2201" priority="1803">
      <formula>IF(RIGHT(TEXT(AQ479,"0.#"),1)=".",FALSE,TRUE)</formula>
    </cfRule>
    <cfRule type="expression" dxfId="2200" priority="1804">
      <formula>IF(RIGHT(TEXT(AQ479,"0.#"),1)=".",TRUE,FALSE)</formula>
    </cfRule>
  </conditionalFormatting>
  <conditionalFormatting sqref="AQ480">
    <cfRule type="expression" dxfId="2199" priority="1801">
      <formula>IF(RIGHT(TEXT(AQ480,"0.#"),1)=".",FALSE,TRUE)</formula>
    </cfRule>
    <cfRule type="expression" dxfId="2198" priority="1802">
      <formula>IF(RIGHT(TEXT(AQ480,"0.#"),1)=".",TRUE,FALSE)</formula>
    </cfRule>
  </conditionalFormatting>
  <conditionalFormatting sqref="AM47">
    <cfRule type="expression" dxfId="2197" priority="2093">
      <formula>IF(RIGHT(TEXT(AM47,"0.#"),1)=".",FALSE,TRUE)</formula>
    </cfRule>
    <cfRule type="expression" dxfId="2196" priority="2094">
      <formula>IF(RIGHT(TEXT(AM47,"0.#"),1)=".",TRUE,FALSE)</formula>
    </cfRule>
  </conditionalFormatting>
  <conditionalFormatting sqref="AI46">
    <cfRule type="expression" dxfId="2195" priority="2097">
      <formula>IF(RIGHT(TEXT(AI46,"0.#"),1)=".",FALSE,TRUE)</formula>
    </cfRule>
    <cfRule type="expression" dxfId="2194" priority="2098">
      <formula>IF(RIGHT(TEXT(AI46,"0.#"),1)=".",TRUE,FALSE)</formula>
    </cfRule>
  </conditionalFormatting>
  <conditionalFormatting sqref="AM46">
    <cfRule type="expression" dxfId="2193" priority="2095">
      <formula>IF(RIGHT(TEXT(AM46,"0.#"),1)=".",FALSE,TRUE)</formula>
    </cfRule>
    <cfRule type="expression" dxfId="2192" priority="2096">
      <formula>IF(RIGHT(TEXT(AM46,"0.#"),1)=".",TRUE,FALSE)</formula>
    </cfRule>
  </conditionalFormatting>
  <conditionalFormatting sqref="AU46:AU48">
    <cfRule type="expression" dxfId="2191" priority="2087">
      <formula>IF(RIGHT(TEXT(AU46,"0.#"),1)=".",FALSE,TRUE)</formula>
    </cfRule>
    <cfRule type="expression" dxfId="2190" priority="2088">
      <formula>IF(RIGHT(TEXT(AU46,"0.#"),1)=".",TRUE,FALSE)</formula>
    </cfRule>
  </conditionalFormatting>
  <conditionalFormatting sqref="AM48">
    <cfRule type="expression" dxfId="2189" priority="2091">
      <formula>IF(RIGHT(TEXT(AM48,"0.#"),1)=".",FALSE,TRUE)</formula>
    </cfRule>
    <cfRule type="expression" dxfId="2188" priority="2092">
      <formula>IF(RIGHT(TEXT(AM48,"0.#"),1)=".",TRUE,FALSE)</formula>
    </cfRule>
  </conditionalFormatting>
  <conditionalFormatting sqref="AQ46:AQ48">
    <cfRule type="expression" dxfId="2187" priority="2089">
      <formula>IF(RIGHT(TEXT(AQ46,"0.#"),1)=".",FALSE,TRUE)</formula>
    </cfRule>
    <cfRule type="expression" dxfId="2186" priority="2090">
      <formula>IF(RIGHT(TEXT(AQ46,"0.#"),1)=".",TRUE,FALSE)</formula>
    </cfRule>
  </conditionalFormatting>
  <conditionalFormatting sqref="AE198:AE199 AI198:AI199 AM198:AM199 AQ198:AQ199 AU198:AU199">
    <cfRule type="expression" dxfId="2185" priority="2075">
      <formula>IF(RIGHT(TEXT(AE198,"0.#"),1)=".",FALSE,TRUE)</formula>
    </cfRule>
    <cfRule type="expression" dxfId="2184" priority="2076">
      <formula>IF(RIGHT(TEXT(AE198,"0.#"),1)=".",TRUE,FALSE)</formula>
    </cfRule>
  </conditionalFormatting>
  <conditionalFormatting sqref="AE150:AE151 AI150:AI151 AM150:AM151 AQ150:AQ151 AU150:AU151">
    <cfRule type="expression" dxfId="2183" priority="2079">
      <formula>IF(RIGHT(TEXT(AE150,"0.#"),1)=".",FALSE,TRUE)</formula>
    </cfRule>
    <cfRule type="expression" dxfId="2182" priority="2080">
      <formula>IF(RIGHT(TEXT(AE150,"0.#"),1)=".",TRUE,FALSE)</formula>
    </cfRule>
  </conditionalFormatting>
  <conditionalFormatting sqref="AE194:AE195 AI194:AI195 AM194:AM195 AQ194:AQ195 AU194:AU195">
    <cfRule type="expression" dxfId="2181" priority="2077">
      <formula>IF(RIGHT(TEXT(AE194,"0.#"),1)=".",FALSE,TRUE)</formula>
    </cfRule>
    <cfRule type="expression" dxfId="2180" priority="2078">
      <formula>IF(RIGHT(TEXT(AE194,"0.#"),1)=".",TRUE,FALSE)</formula>
    </cfRule>
  </conditionalFormatting>
  <conditionalFormatting sqref="AE210:AE211 AI210:AI211 AM210:AM211 AQ210:AQ211 AU210:AU211">
    <cfRule type="expression" dxfId="2179" priority="2069">
      <formula>IF(RIGHT(TEXT(AE210,"0.#"),1)=".",FALSE,TRUE)</formula>
    </cfRule>
    <cfRule type="expression" dxfId="2178" priority="2070">
      <formula>IF(RIGHT(TEXT(AE210,"0.#"),1)=".",TRUE,FALSE)</formula>
    </cfRule>
  </conditionalFormatting>
  <conditionalFormatting sqref="AE202:AE203 AI202:AI203 AM202:AM203 AQ202:AQ203 AU202:AU203">
    <cfRule type="expression" dxfId="2177" priority="2073">
      <formula>IF(RIGHT(TEXT(AE202,"0.#"),1)=".",FALSE,TRUE)</formula>
    </cfRule>
    <cfRule type="expression" dxfId="2176" priority="2074">
      <formula>IF(RIGHT(TEXT(AE202,"0.#"),1)=".",TRUE,FALSE)</formula>
    </cfRule>
  </conditionalFormatting>
  <conditionalFormatting sqref="AE206:AE207 AI206:AI207 AM206:AM207 AQ206:AQ207 AU206:AU207">
    <cfRule type="expression" dxfId="2175" priority="2071">
      <formula>IF(RIGHT(TEXT(AE206,"0.#"),1)=".",FALSE,TRUE)</formula>
    </cfRule>
    <cfRule type="expression" dxfId="2174" priority="2072">
      <formula>IF(RIGHT(TEXT(AE206,"0.#"),1)=".",TRUE,FALSE)</formula>
    </cfRule>
  </conditionalFormatting>
  <conditionalFormatting sqref="AE262:AE263 AI262:AI263 AM262:AM263 AQ262:AQ263 AU262:AU263">
    <cfRule type="expression" dxfId="2173" priority="2063">
      <formula>IF(RIGHT(TEXT(AE262,"0.#"),1)=".",FALSE,TRUE)</formula>
    </cfRule>
    <cfRule type="expression" dxfId="2172" priority="2064">
      <formula>IF(RIGHT(TEXT(AE262,"0.#"),1)=".",TRUE,FALSE)</formula>
    </cfRule>
  </conditionalFormatting>
  <conditionalFormatting sqref="AE254:AE255 AI254:AI255 AM254:AM255 AQ254:AQ255 AU254:AU255">
    <cfRule type="expression" dxfId="2171" priority="2067">
      <formula>IF(RIGHT(TEXT(AE254,"0.#"),1)=".",FALSE,TRUE)</formula>
    </cfRule>
    <cfRule type="expression" dxfId="2170" priority="2068">
      <formula>IF(RIGHT(TEXT(AE254,"0.#"),1)=".",TRUE,FALSE)</formula>
    </cfRule>
  </conditionalFormatting>
  <conditionalFormatting sqref="AE258:AE259 AI258:AI259 AM258:AM259 AQ258:AQ259 AU258:AU259">
    <cfRule type="expression" dxfId="2169" priority="2065">
      <formula>IF(RIGHT(TEXT(AE258,"0.#"),1)=".",FALSE,TRUE)</formula>
    </cfRule>
    <cfRule type="expression" dxfId="2168" priority="2066">
      <formula>IF(RIGHT(TEXT(AE258,"0.#"),1)=".",TRUE,FALSE)</formula>
    </cfRule>
  </conditionalFormatting>
  <conditionalFormatting sqref="AE314:AE315 AI314:AI315 AM314:AM315 AQ314:AQ315 AU314:AU315">
    <cfRule type="expression" dxfId="2167" priority="2057">
      <formula>IF(RIGHT(TEXT(AE314,"0.#"),1)=".",FALSE,TRUE)</formula>
    </cfRule>
    <cfRule type="expression" dxfId="2166" priority="2058">
      <formula>IF(RIGHT(TEXT(AE314,"0.#"),1)=".",TRUE,FALSE)</formula>
    </cfRule>
  </conditionalFormatting>
  <conditionalFormatting sqref="AE266:AE267 AI266:AI267 AM266:AM267 AQ266:AQ267 AU266:AU267">
    <cfRule type="expression" dxfId="2165" priority="2061">
      <formula>IF(RIGHT(TEXT(AE266,"0.#"),1)=".",FALSE,TRUE)</formula>
    </cfRule>
    <cfRule type="expression" dxfId="2164" priority="2062">
      <formula>IF(RIGHT(TEXT(AE266,"0.#"),1)=".",TRUE,FALSE)</formula>
    </cfRule>
  </conditionalFormatting>
  <conditionalFormatting sqref="AE270:AE271 AI270:AI271 AM270:AM271 AQ270:AQ271 AU270:AU271">
    <cfRule type="expression" dxfId="2163" priority="2059">
      <formula>IF(RIGHT(TEXT(AE270,"0.#"),1)=".",FALSE,TRUE)</formula>
    </cfRule>
    <cfRule type="expression" dxfId="2162" priority="2060">
      <formula>IF(RIGHT(TEXT(AE270,"0.#"),1)=".",TRUE,FALSE)</formula>
    </cfRule>
  </conditionalFormatting>
  <conditionalFormatting sqref="AE326:AE327 AI326:AI327 AM326:AM327 AQ326:AQ327 AU326:AU327">
    <cfRule type="expression" dxfId="2161" priority="2051">
      <formula>IF(RIGHT(TEXT(AE326,"0.#"),1)=".",FALSE,TRUE)</formula>
    </cfRule>
    <cfRule type="expression" dxfId="2160" priority="2052">
      <formula>IF(RIGHT(TEXT(AE326,"0.#"),1)=".",TRUE,FALSE)</formula>
    </cfRule>
  </conditionalFormatting>
  <conditionalFormatting sqref="AE318:AE319 AI318:AI319 AM318:AM319 AQ318:AQ319 AU318:AU319">
    <cfRule type="expression" dxfId="2159" priority="2055">
      <formula>IF(RIGHT(TEXT(AE318,"0.#"),1)=".",FALSE,TRUE)</formula>
    </cfRule>
    <cfRule type="expression" dxfId="2158" priority="2056">
      <formula>IF(RIGHT(TEXT(AE318,"0.#"),1)=".",TRUE,FALSE)</formula>
    </cfRule>
  </conditionalFormatting>
  <conditionalFormatting sqref="AE322:AE323 AI322:AI323 AM322:AM323 AQ322:AQ323 AU322:AU323">
    <cfRule type="expression" dxfId="2157" priority="2053">
      <formula>IF(RIGHT(TEXT(AE322,"0.#"),1)=".",FALSE,TRUE)</formula>
    </cfRule>
    <cfRule type="expression" dxfId="2156" priority="2054">
      <formula>IF(RIGHT(TEXT(AE322,"0.#"),1)=".",TRUE,FALSE)</formula>
    </cfRule>
  </conditionalFormatting>
  <conditionalFormatting sqref="AE378:AE379 AI378:AI379 AM378:AM379 AQ378:AQ379 AU378:AU379">
    <cfRule type="expression" dxfId="2155" priority="2045">
      <formula>IF(RIGHT(TEXT(AE378,"0.#"),1)=".",FALSE,TRUE)</formula>
    </cfRule>
    <cfRule type="expression" dxfId="2154" priority="2046">
      <formula>IF(RIGHT(TEXT(AE378,"0.#"),1)=".",TRUE,FALSE)</formula>
    </cfRule>
  </conditionalFormatting>
  <conditionalFormatting sqref="AE330:AE331 AI330:AI331 AM330:AM331 AQ330:AQ331 AU330:AU331">
    <cfRule type="expression" dxfId="2153" priority="2049">
      <formula>IF(RIGHT(TEXT(AE330,"0.#"),1)=".",FALSE,TRUE)</formula>
    </cfRule>
    <cfRule type="expression" dxfId="2152" priority="2050">
      <formula>IF(RIGHT(TEXT(AE330,"0.#"),1)=".",TRUE,FALSE)</formula>
    </cfRule>
  </conditionalFormatting>
  <conditionalFormatting sqref="AE374:AE375 AI374:AI375 AM374:AM375 AQ374:AQ375 AU374:AU375">
    <cfRule type="expression" dxfId="2151" priority="2047">
      <formula>IF(RIGHT(TEXT(AE374,"0.#"),1)=".",FALSE,TRUE)</formula>
    </cfRule>
    <cfRule type="expression" dxfId="2150" priority="2048">
      <formula>IF(RIGHT(TEXT(AE374,"0.#"),1)=".",TRUE,FALSE)</formula>
    </cfRule>
  </conditionalFormatting>
  <conditionalFormatting sqref="AE390:AE391 AI390:AI391 AM390:AM391 AQ390:AQ391 AU390:AU391">
    <cfRule type="expression" dxfId="2149" priority="2039">
      <formula>IF(RIGHT(TEXT(AE390,"0.#"),1)=".",FALSE,TRUE)</formula>
    </cfRule>
    <cfRule type="expression" dxfId="2148" priority="2040">
      <formula>IF(RIGHT(TEXT(AE390,"0.#"),1)=".",TRUE,FALSE)</formula>
    </cfRule>
  </conditionalFormatting>
  <conditionalFormatting sqref="AE382:AE383 AI382:AI383 AM382:AM383 AQ382:AQ383 AU382:AU383">
    <cfRule type="expression" dxfId="2147" priority="2043">
      <formula>IF(RIGHT(TEXT(AE382,"0.#"),1)=".",FALSE,TRUE)</formula>
    </cfRule>
    <cfRule type="expression" dxfId="2146" priority="2044">
      <formula>IF(RIGHT(TEXT(AE382,"0.#"),1)=".",TRUE,FALSE)</formula>
    </cfRule>
  </conditionalFormatting>
  <conditionalFormatting sqref="AE386:AE387 AI386:AI387 AM386:AM387 AQ386:AQ387 AU386:AU387">
    <cfRule type="expression" dxfId="2145" priority="2041">
      <formula>IF(RIGHT(TEXT(AE386,"0.#"),1)=".",FALSE,TRUE)</formula>
    </cfRule>
    <cfRule type="expression" dxfId="2144" priority="2042">
      <formula>IF(RIGHT(TEXT(AE386,"0.#"),1)=".",TRUE,FALSE)</formula>
    </cfRule>
  </conditionalFormatting>
  <conditionalFormatting sqref="AE440">
    <cfRule type="expression" dxfId="2143" priority="2033">
      <formula>IF(RIGHT(TEXT(AE440,"0.#"),1)=".",FALSE,TRUE)</formula>
    </cfRule>
    <cfRule type="expression" dxfId="2142" priority="2034">
      <formula>IF(RIGHT(TEXT(AE440,"0.#"),1)=".",TRUE,FALSE)</formula>
    </cfRule>
  </conditionalFormatting>
  <conditionalFormatting sqref="AE438">
    <cfRule type="expression" dxfId="2141" priority="2037">
      <formula>IF(RIGHT(TEXT(AE438,"0.#"),1)=".",FALSE,TRUE)</formula>
    </cfRule>
    <cfRule type="expression" dxfId="2140" priority="2038">
      <formula>IF(RIGHT(TEXT(AE438,"0.#"),1)=".",TRUE,FALSE)</formula>
    </cfRule>
  </conditionalFormatting>
  <conditionalFormatting sqref="AE439">
    <cfRule type="expression" dxfId="2139" priority="2035">
      <formula>IF(RIGHT(TEXT(AE439,"0.#"),1)=".",FALSE,TRUE)</formula>
    </cfRule>
    <cfRule type="expression" dxfId="2138" priority="2036">
      <formula>IF(RIGHT(TEXT(AE439,"0.#"),1)=".",TRUE,FALSE)</formula>
    </cfRule>
  </conditionalFormatting>
  <conditionalFormatting sqref="AM440">
    <cfRule type="expression" dxfId="2137" priority="2027">
      <formula>IF(RIGHT(TEXT(AM440,"0.#"),1)=".",FALSE,TRUE)</formula>
    </cfRule>
    <cfRule type="expression" dxfId="2136" priority="2028">
      <formula>IF(RIGHT(TEXT(AM440,"0.#"),1)=".",TRUE,FALSE)</formula>
    </cfRule>
  </conditionalFormatting>
  <conditionalFormatting sqref="AM438">
    <cfRule type="expression" dxfId="2135" priority="2031">
      <formula>IF(RIGHT(TEXT(AM438,"0.#"),1)=".",FALSE,TRUE)</formula>
    </cfRule>
    <cfRule type="expression" dxfId="2134" priority="2032">
      <formula>IF(RIGHT(TEXT(AM438,"0.#"),1)=".",TRUE,FALSE)</formula>
    </cfRule>
  </conditionalFormatting>
  <conditionalFormatting sqref="AM439">
    <cfRule type="expression" dxfId="2133" priority="2029">
      <formula>IF(RIGHT(TEXT(AM439,"0.#"),1)=".",FALSE,TRUE)</formula>
    </cfRule>
    <cfRule type="expression" dxfId="2132" priority="2030">
      <formula>IF(RIGHT(TEXT(AM439,"0.#"),1)=".",TRUE,FALSE)</formula>
    </cfRule>
  </conditionalFormatting>
  <conditionalFormatting sqref="AU440">
    <cfRule type="expression" dxfId="2131" priority="2021">
      <formula>IF(RIGHT(TEXT(AU440,"0.#"),1)=".",FALSE,TRUE)</formula>
    </cfRule>
    <cfRule type="expression" dxfId="2130" priority="2022">
      <formula>IF(RIGHT(TEXT(AU440,"0.#"),1)=".",TRUE,FALSE)</formula>
    </cfRule>
  </conditionalFormatting>
  <conditionalFormatting sqref="AU438">
    <cfRule type="expression" dxfId="2129" priority="2025">
      <formula>IF(RIGHT(TEXT(AU438,"0.#"),1)=".",FALSE,TRUE)</formula>
    </cfRule>
    <cfRule type="expression" dxfId="2128" priority="2026">
      <formula>IF(RIGHT(TEXT(AU438,"0.#"),1)=".",TRUE,FALSE)</formula>
    </cfRule>
  </conditionalFormatting>
  <conditionalFormatting sqref="AU439">
    <cfRule type="expression" dxfId="2127" priority="2023">
      <formula>IF(RIGHT(TEXT(AU439,"0.#"),1)=".",FALSE,TRUE)</formula>
    </cfRule>
    <cfRule type="expression" dxfId="2126" priority="2024">
      <formula>IF(RIGHT(TEXT(AU439,"0.#"),1)=".",TRUE,FALSE)</formula>
    </cfRule>
  </conditionalFormatting>
  <conditionalFormatting sqref="AI440">
    <cfRule type="expression" dxfId="2125" priority="2015">
      <formula>IF(RIGHT(TEXT(AI440,"0.#"),1)=".",FALSE,TRUE)</formula>
    </cfRule>
    <cfRule type="expression" dxfId="2124" priority="2016">
      <formula>IF(RIGHT(TEXT(AI440,"0.#"),1)=".",TRUE,FALSE)</formula>
    </cfRule>
  </conditionalFormatting>
  <conditionalFormatting sqref="AI438">
    <cfRule type="expression" dxfId="2123" priority="2019">
      <formula>IF(RIGHT(TEXT(AI438,"0.#"),1)=".",FALSE,TRUE)</formula>
    </cfRule>
    <cfRule type="expression" dxfId="2122" priority="2020">
      <formula>IF(RIGHT(TEXT(AI438,"0.#"),1)=".",TRUE,FALSE)</formula>
    </cfRule>
  </conditionalFormatting>
  <conditionalFormatting sqref="AI439">
    <cfRule type="expression" dxfId="2121" priority="2017">
      <formula>IF(RIGHT(TEXT(AI439,"0.#"),1)=".",FALSE,TRUE)</formula>
    </cfRule>
    <cfRule type="expression" dxfId="2120" priority="2018">
      <formula>IF(RIGHT(TEXT(AI439,"0.#"),1)=".",TRUE,FALSE)</formula>
    </cfRule>
  </conditionalFormatting>
  <conditionalFormatting sqref="AQ438">
    <cfRule type="expression" dxfId="2119" priority="2009">
      <formula>IF(RIGHT(TEXT(AQ438,"0.#"),1)=".",FALSE,TRUE)</formula>
    </cfRule>
    <cfRule type="expression" dxfId="2118" priority="2010">
      <formula>IF(RIGHT(TEXT(AQ438,"0.#"),1)=".",TRUE,FALSE)</formula>
    </cfRule>
  </conditionalFormatting>
  <conditionalFormatting sqref="AQ439">
    <cfRule type="expression" dxfId="2117" priority="2013">
      <formula>IF(RIGHT(TEXT(AQ439,"0.#"),1)=".",FALSE,TRUE)</formula>
    </cfRule>
    <cfRule type="expression" dxfId="2116" priority="2014">
      <formula>IF(RIGHT(TEXT(AQ439,"0.#"),1)=".",TRUE,FALSE)</formula>
    </cfRule>
  </conditionalFormatting>
  <conditionalFormatting sqref="AQ440">
    <cfRule type="expression" dxfId="2115" priority="2011">
      <formula>IF(RIGHT(TEXT(AQ440,"0.#"),1)=".",FALSE,TRUE)</formula>
    </cfRule>
    <cfRule type="expression" dxfId="2114" priority="2012">
      <formula>IF(RIGHT(TEXT(AQ440,"0.#"),1)=".",TRUE,FALSE)</formula>
    </cfRule>
  </conditionalFormatting>
  <conditionalFormatting sqref="AE445">
    <cfRule type="expression" dxfId="2113" priority="2003">
      <formula>IF(RIGHT(TEXT(AE445,"0.#"),1)=".",FALSE,TRUE)</formula>
    </cfRule>
    <cfRule type="expression" dxfId="2112" priority="2004">
      <formula>IF(RIGHT(TEXT(AE445,"0.#"),1)=".",TRUE,FALSE)</formula>
    </cfRule>
  </conditionalFormatting>
  <conditionalFormatting sqref="AE443">
    <cfRule type="expression" dxfId="2111" priority="2007">
      <formula>IF(RIGHT(TEXT(AE443,"0.#"),1)=".",FALSE,TRUE)</formula>
    </cfRule>
    <cfRule type="expression" dxfId="2110" priority="2008">
      <formula>IF(RIGHT(TEXT(AE443,"0.#"),1)=".",TRUE,FALSE)</formula>
    </cfRule>
  </conditionalFormatting>
  <conditionalFormatting sqref="AE444">
    <cfRule type="expression" dxfId="2109" priority="2005">
      <formula>IF(RIGHT(TEXT(AE444,"0.#"),1)=".",FALSE,TRUE)</formula>
    </cfRule>
    <cfRule type="expression" dxfId="2108" priority="2006">
      <formula>IF(RIGHT(TEXT(AE444,"0.#"),1)=".",TRUE,FALSE)</formula>
    </cfRule>
  </conditionalFormatting>
  <conditionalFormatting sqref="AM445">
    <cfRule type="expression" dxfId="2107" priority="1997">
      <formula>IF(RIGHT(TEXT(AM445,"0.#"),1)=".",FALSE,TRUE)</formula>
    </cfRule>
    <cfRule type="expression" dxfId="2106" priority="1998">
      <formula>IF(RIGHT(TEXT(AM445,"0.#"),1)=".",TRUE,FALSE)</formula>
    </cfRule>
  </conditionalFormatting>
  <conditionalFormatting sqref="AM443">
    <cfRule type="expression" dxfId="2105" priority="2001">
      <formula>IF(RIGHT(TEXT(AM443,"0.#"),1)=".",FALSE,TRUE)</formula>
    </cfRule>
    <cfRule type="expression" dxfId="2104" priority="2002">
      <formula>IF(RIGHT(TEXT(AM443,"0.#"),1)=".",TRUE,FALSE)</formula>
    </cfRule>
  </conditionalFormatting>
  <conditionalFormatting sqref="AM444">
    <cfRule type="expression" dxfId="2103" priority="1999">
      <formula>IF(RIGHT(TEXT(AM444,"0.#"),1)=".",FALSE,TRUE)</formula>
    </cfRule>
    <cfRule type="expression" dxfId="2102" priority="2000">
      <formula>IF(RIGHT(TEXT(AM444,"0.#"),1)=".",TRUE,FALSE)</formula>
    </cfRule>
  </conditionalFormatting>
  <conditionalFormatting sqref="AU445">
    <cfRule type="expression" dxfId="2101" priority="1991">
      <formula>IF(RIGHT(TEXT(AU445,"0.#"),1)=".",FALSE,TRUE)</formula>
    </cfRule>
    <cfRule type="expression" dxfId="2100" priority="1992">
      <formula>IF(RIGHT(TEXT(AU445,"0.#"),1)=".",TRUE,FALSE)</formula>
    </cfRule>
  </conditionalFormatting>
  <conditionalFormatting sqref="AU443">
    <cfRule type="expression" dxfId="2099" priority="1995">
      <formula>IF(RIGHT(TEXT(AU443,"0.#"),1)=".",FALSE,TRUE)</formula>
    </cfRule>
    <cfRule type="expression" dxfId="2098" priority="1996">
      <formula>IF(RIGHT(TEXT(AU443,"0.#"),1)=".",TRUE,FALSE)</formula>
    </cfRule>
  </conditionalFormatting>
  <conditionalFormatting sqref="AU444">
    <cfRule type="expression" dxfId="2097" priority="1993">
      <formula>IF(RIGHT(TEXT(AU444,"0.#"),1)=".",FALSE,TRUE)</formula>
    </cfRule>
    <cfRule type="expression" dxfId="2096" priority="1994">
      <formula>IF(RIGHT(TEXT(AU444,"0.#"),1)=".",TRUE,FALSE)</formula>
    </cfRule>
  </conditionalFormatting>
  <conditionalFormatting sqref="AI445">
    <cfRule type="expression" dxfId="2095" priority="1985">
      <formula>IF(RIGHT(TEXT(AI445,"0.#"),1)=".",FALSE,TRUE)</formula>
    </cfRule>
    <cfRule type="expression" dxfId="2094" priority="1986">
      <formula>IF(RIGHT(TEXT(AI445,"0.#"),1)=".",TRUE,FALSE)</formula>
    </cfRule>
  </conditionalFormatting>
  <conditionalFormatting sqref="AI443">
    <cfRule type="expression" dxfId="2093" priority="1989">
      <formula>IF(RIGHT(TEXT(AI443,"0.#"),1)=".",FALSE,TRUE)</formula>
    </cfRule>
    <cfRule type="expression" dxfId="2092" priority="1990">
      <formula>IF(RIGHT(TEXT(AI443,"0.#"),1)=".",TRUE,FALSE)</formula>
    </cfRule>
  </conditionalFormatting>
  <conditionalFormatting sqref="AI444">
    <cfRule type="expression" dxfId="2091" priority="1987">
      <formula>IF(RIGHT(TEXT(AI444,"0.#"),1)=".",FALSE,TRUE)</formula>
    </cfRule>
    <cfRule type="expression" dxfId="2090" priority="1988">
      <formula>IF(RIGHT(TEXT(AI444,"0.#"),1)=".",TRUE,FALSE)</formula>
    </cfRule>
  </conditionalFormatting>
  <conditionalFormatting sqref="AQ443">
    <cfRule type="expression" dxfId="2089" priority="1979">
      <formula>IF(RIGHT(TEXT(AQ443,"0.#"),1)=".",FALSE,TRUE)</formula>
    </cfRule>
    <cfRule type="expression" dxfId="2088" priority="1980">
      <formula>IF(RIGHT(TEXT(AQ443,"0.#"),1)=".",TRUE,FALSE)</formula>
    </cfRule>
  </conditionalFormatting>
  <conditionalFormatting sqref="AQ444">
    <cfRule type="expression" dxfId="2087" priority="1983">
      <formula>IF(RIGHT(TEXT(AQ444,"0.#"),1)=".",FALSE,TRUE)</formula>
    </cfRule>
    <cfRule type="expression" dxfId="2086" priority="1984">
      <formula>IF(RIGHT(TEXT(AQ444,"0.#"),1)=".",TRUE,FALSE)</formula>
    </cfRule>
  </conditionalFormatting>
  <conditionalFormatting sqref="AQ445">
    <cfRule type="expression" dxfId="2085" priority="1981">
      <formula>IF(RIGHT(TEXT(AQ445,"0.#"),1)=".",FALSE,TRUE)</formula>
    </cfRule>
    <cfRule type="expression" dxfId="2084" priority="1982">
      <formula>IF(RIGHT(TEXT(AQ445,"0.#"),1)=".",TRUE,FALSE)</formula>
    </cfRule>
  </conditionalFormatting>
  <conditionalFormatting sqref="Y873:Y900">
    <cfRule type="expression" dxfId="2083" priority="2209">
      <formula>IF(RIGHT(TEXT(Y873,"0.#"),1)=".",FALSE,TRUE)</formula>
    </cfRule>
    <cfRule type="expression" dxfId="2082" priority="2210">
      <formula>IF(RIGHT(TEXT(Y873,"0.#"),1)=".",TRUE,FALSE)</formula>
    </cfRule>
  </conditionalFormatting>
  <conditionalFormatting sqref="Y871:Y872">
    <cfRule type="expression" dxfId="2081" priority="2203">
      <formula>IF(RIGHT(TEXT(Y871,"0.#"),1)=".",FALSE,TRUE)</formula>
    </cfRule>
    <cfRule type="expression" dxfId="2080" priority="2204">
      <formula>IF(RIGHT(TEXT(Y871,"0.#"),1)=".",TRUE,FALSE)</formula>
    </cfRule>
  </conditionalFormatting>
  <conditionalFormatting sqref="Y906:Y933">
    <cfRule type="expression" dxfId="2079" priority="2197">
      <formula>IF(RIGHT(TEXT(Y906,"0.#"),1)=".",FALSE,TRUE)</formula>
    </cfRule>
    <cfRule type="expression" dxfId="2078" priority="2198">
      <formula>IF(RIGHT(TEXT(Y906,"0.#"),1)=".",TRUE,FALSE)</formula>
    </cfRule>
  </conditionalFormatting>
  <conditionalFormatting sqref="Y904:Y905">
    <cfRule type="expression" dxfId="2077" priority="2191">
      <formula>IF(RIGHT(TEXT(Y904,"0.#"),1)=".",FALSE,TRUE)</formula>
    </cfRule>
    <cfRule type="expression" dxfId="2076" priority="2192">
      <formula>IF(RIGHT(TEXT(Y904,"0.#"),1)=".",TRUE,FALSE)</formula>
    </cfRule>
  </conditionalFormatting>
  <conditionalFormatting sqref="Y939:Y966">
    <cfRule type="expression" dxfId="2075" priority="2185">
      <formula>IF(RIGHT(TEXT(Y939,"0.#"),1)=".",FALSE,TRUE)</formula>
    </cfRule>
    <cfRule type="expression" dxfId="2074" priority="2186">
      <formula>IF(RIGHT(TEXT(Y939,"0.#"),1)=".",TRUE,FALSE)</formula>
    </cfRule>
  </conditionalFormatting>
  <conditionalFormatting sqref="Y937:Y938">
    <cfRule type="expression" dxfId="2073" priority="2179">
      <formula>IF(RIGHT(TEXT(Y937,"0.#"),1)=".",FALSE,TRUE)</formula>
    </cfRule>
    <cfRule type="expression" dxfId="2072" priority="2180">
      <formula>IF(RIGHT(TEXT(Y937,"0.#"),1)=".",TRUE,FALSE)</formula>
    </cfRule>
  </conditionalFormatting>
  <conditionalFormatting sqref="Y972:Y999">
    <cfRule type="expression" dxfId="2071" priority="2173">
      <formula>IF(RIGHT(TEXT(Y972,"0.#"),1)=".",FALSE,TRUE)</formula>
    </cfRule>
    <cfRule type="expression" dxfId="2070" priority="2174">
      <formula>IF(RIGHT(TEXT(Y972,"0.#"),1)=".",TRUE,FALSE)</formula>
    </cfRule>
  </conditionalFormatting>
  <conditionalFormatting sqref="Y970:Y971">
    <cfRule type="expression" dxfId="2069" priority="2167">
      <formula>IF(RIGHT(TEXT(Y970,"0.#"),1)=".",FALSE,TRUE)</formula>
    </cfRule>
    <cfRule type="expression" dxfId="2068" priority="2168">
      <formula>IF(RIGHT(TEXT(Y970,"0.#"),1)=".",TRUE,FALSE)</formula>
    </cfRule>
  </conditionalFormatting>
  <conditionalFormatting sqref="Y1005:Y1032">
    <cfRule type="expression" dxfId="2067" priority="2161">
      <formula>IF(RIGHT(TEXT(Y1005,"0.#"),1)=".",FALSE,TRUE)</formula>
    </cfRule>
    <cfRule type="expression" dxfId="2066" priority="2162">
      <formula>IF(RIGHT(TEXT(Y1005,"0.#"),1)=".",TRUE,FALSE)</formula>
    </cfRule>
  </conditionalFormatting>
  <conditionalFormatting sqref="W23">
    <cfRule type="expression" dxfId="2065" priority="2445">
      <formula>IF(RIGHT(TEXT(W23,"0.#"),1)=".",FALSE,TRUE)</formula>
    </cfRule>
    <cfRule type="expression" dxfId="2064" priority="2446">
      <formula>IF(RIGHT(TEXT(W23,"0.#"),1)=".",TRUE,FALSE)</formula>
    </cfRule>
  </conditionalFormatting>
  <conditionalFormatting sqref="W24:W27">
    <cfRule type="expression" dxfId="2063" priority="2443">
      <formula>IF(RIGHT(TEXT(W24,"0.#"),1)=".",FALSE,TRUE)</formula>
    </cfRule>
    <cfRule type="expression" dxfId="2062" priority="2444">
      <formula>IF(RIGHT(TEXT(W24,"0.#"),1)=".",TRUE,FALSE)</formula>
    </cfRule>
  </conditionalFormatting>
  <conditionalFormatting sqref="W28">
    <cfRule type="expression" dxfId="2061" priority="2435">
      <formula>IF(RIGHT(TEXT(W28,"0.#"),1)=".",FALSE,TRUE)</formula>
    </cfRule>
    <cfRule type="expression" dxfId="2060" priority="2436">
      <formula>IF(RIGHT(TEXT(W28,"0.#"),1)=".",TRUE,FALSE)</formula>
    </cfRule>
  </conditionalFormatting>
  <conditionalFormatting sqref="P23">
    <cfRule type="expression" dxfId="2059" priority="2433">
      <formula>IF(RIGHT(TEXT(P23,"0.#"),1)=".",FALSE,TRUE)</formula>
    </cfRule>
    <cfRule type="expression" dxfId="2058" priority="2434">
      <formula>IF(RIGHT(TEXT(P23,"0.#"),1)=".",TRUE,FALSE)</formula>
    </cfRule>
  </conditionalFormatting>
  <conditionalFormatting sqref="P28">
    <cfRule type="expression" dxfId="2057" priority="2429">
      <formula>IF(RIGHT(TEXT(P28,"0.#"),1)=".",FALSE,TRUE)</formula>
    </cfRule>
    <cfRule type="expression" dxfId="2056" priority="2430">
      <formula>IF(RIGHT(TEXT(P28,"0.#"),1)=".",TRUE,FALSE)</formula>
    </cfRule>
  </conditionalFormatting>
  <conditionalFormatting sqref="AQ114">
    <cfRule type="expression" dxfId="2055" priority="2413">
      <formula>IF(RIGHT(TEXT(AQ114,"0.#"),1)=".",FALSE,TRUE)</formula>
    </cfRule>
    <cfRule type="expression" dxfId="2054" priority="2414">
      <formula>IF(RIGHT(TEXT(AQ114,"0.#"),1)=".",TRUE,FALSE)</formula>
    </cfRule>
  </conditionalFormatting>
  <conditionalFormatting sqref="AQ104">
    <cfRule type="expression" dxfId="2053" priority="2427">
      <formula>IF(RIGHT(TEXT(AQ104,"0.#"),1)=".",FALSE,TRUE)</formula>
    </cfRule>
    <cfRule type="expression" dxfId="2052" priority="2428">
      <formula>IF(RIGHT(TEXT(AQ104,"0.#"),1)=".",TRUE,FALSE)</formula>
    </cfRule>
  </conditionalFormatting>
  <conditionalFormatting sqref="AQ105">
    <cfRule type="expression" dxfId="2051" priority="2425">
      <formula>IF(RIGHT(TEXT(AQ105,"0.#"),1)=".",FALSE,TRUE)</formula>
    </cfRule>
    <cfRule type="expression" dxfId="2050" priority="2426">
      <formula>IF(RIGHT(TEXT(AQ105,"0.#"),1)=".",TRUE,FALSE)</formula>
    </cfRule>
  </conditionalFormatting>
  <conditionalFormatting sqref="AQ107">
    <cfRule type="expression" dxfId="2049" priority="2423">
      <formula>IF(RIGHT(TEXT(AQ107,"0.#"),1)=".",FALSE,TRUE)</formula>
    </cfRule>
    <cfRule type="expression" dxfId="2048" priority="2424">
      <formula>IF(RIGHT(TEXT(AQ107,"0.#"),1)=".",TRUE,FALSE)</formula>
    </cfRule>
  </conditionalFormatting>
  <conditionalFormatting sqref="AQ108">
    <cfRule type="expression" dxfId="2047" priority="2421">
      <formula>IF(RIGHT(TEXT(AQ108,"0.#"),1)=".",FALSE,TRUE)</formula>
    </cfRule>
    <cfRule type="expression" dxfId="2046" priority="2422">
      <formula>IF(RIGHT(TEXT(AQ108,"0.#"),1)=".",TRUE,FALSE)</formula>
    </cfRule>
  </conditionalFormatting>
  <conditionalFormatting sqref="AQ110">
    <cfRule type="expression" dxfId="2045" priority="2419">
      <formula>IF(RIGHT(TEXT(AQ110,"0.#"),1)=".",FALSE,TRUE)</formula>
    </cfRule>
    <cfRule type="expression" dxfId="2044" priority="2420">
      <formula>IF(RIGHT(TEXT(AQ110,"0.#"),1)=".",TRUE,FALSE)</formula>
    </cfRule>
  </conditionalFormatting>
  <conditionalFormatting sqref="AQ111">
    <cfRule type="expression" dxfId="2043" priority="2417">
      <formula>IF(RIGHT(TEXT(AQ111,"0.#"),1)=".",FALSE,TRUE)</formula>
    </cfRule>
    <cfRule type="expression" dxfId="2042" priority="2418">
      <formula>IF(RIGHT(TEXT(AQ111,"0.#"),1)=".",TRUE,FALSE)</formula>
    </cfRule>
  </conditionalFormatting>
  <conditionalFormatting sqref="AQ113">
    <cfRule type="expression" dxfId="2041" priority="2415">
      <formula>IF(RIGHT(TEXT(AQ113,"0.#"),1)=".",FALSE,TRUE)</formula>
    </cfRule>
    <cfRule type="expression" dxfId="2040" priority="2416">
      <formula>IF(RIGHT(TEXT(AQ113,"0.#"),1)=".",TRUE,FALSE)</formula>
    </cfRule>
  </conditionalFormatting>
  <conditionalFormatting sqref="AE67">
    <cfRule type="expression" dxfId="2039" priority="2345">
      <formula>IF(RIGHT(TEXT(AE67,"0.#"),1)=".",FALSE,TRUE)</formula>
    </cfRule>
    <cfRule type="expression" dxfId="2038" priority="2346">
      <formula>IF(RIGHT(TEXT(AE67,"0.#"),1)=".",TRUE,FALSE)</formula>
    </cfRule>
  </conditionalFormatting>
  <conditionalFormatting sqref="AE68">
    <cfRule type="expression" dxfId="2037" priority="2343">
      <formula>IF(RIGHT(TEXT(AE68,"0.#"),1)=".",FALSE,TRUE)</formula>
    </cfRule>
    <cfRule type="expression" dxfId="2036" priority="2344">
      <formula>IF(RIGHT(TEXT(AE68,"0.#"),1)=".",TRUE,FALSE)</formula>
    </cfRule>
  </conditionalFormatting>
  <conditionalFormatting sqref="AE69">
    <cfRule type="expression" dxfId="2035" priority="2341">
      <formula>IF(RIGHT(TEXT(AE69,"0.#"),1)=".",FALSE,TRUE)</formula>
    </cfRule>
    <cfRule type="expression" dxfId="2034" priority="2342">
      <formula>IF(RIGHT(TEXT(AE69,"0.#"),1)=".",TRUE,FALSE)</formula>
    </cfRule>
  </conditionalFormatting>
  <conditionalFormatting sqref="AI69">
    <cfRule type="expression" dxfId="2033" priority="2339">
      <formula>IF(RIGHT(TEXT(AI69,"0.#"),1)=".",FALSE,TRUE)</formula>
    </cfRule>
    <cfRule type="expression" dxfId="2032" priority="2340">
      <formula>IF(RIGHT(TEXT(AI69,"0.#"),1)=".",TRUE,FALSE)</formula>
    </cfRule>
  </conditionalFormatting>
  <conditionalFormatting sqref="AI68">
    <cfRule type="expression" dxfId="2031" priority="2337">
      <formula>IF(RIGHT(TEXT(AI68,"0.#"),1)=".",FALSE,TRUE)</formula>
    </cfRule>
    <cfRule type="expression" dxfId="2030" priority="2338">
      <formula>IF(RIGHT(TEXT(AI68,"0.#"),1)=".",TRUE,FALSE)</formula>
    </cfRule>
  </conditionalFormatting>
  <conditionalFormatting sqref="AI67">
    <cfRule type="expression" dxfId="2029" priority="2335">
      <formula>IF(RIGHT(TEXT(AI67,"0.#"),1)=".",FALSE,TRUE)</formula>
    </cfRule>
    <cfRule type="expression" dxfId="2028" priority="2336">
      <formula>IF(RIGHT(TEXT(AI67,"0.#"),1)=".",TRUE,FALSE)</formula>
    </cfRule>
  </conditionalFormatting>
  <conditionalFormatting sqref="AM67">
    <cfRule type="expression" dxfId="2027" priority="2333">
      <formula>IF(RIGHT(TEXT(AM67,"0.#"),1)=".",FALSE,TRUE)</formula>
    </cfRule>
    <cfRule type="expression" dxfId="2026" priority="2334">
      <formula>IF(RIGHT(TEXT(AM67,"0.#"),1)=".",TRUE,FALSE)</formula>
    </cfRule>
  </conditionalFormatting>
  <conditionalFormatting sqref="AM68">
    <cfRule type="expression" dxfId="2025" priority="2331">
      <formula>IF(RIGHT(TEXT(AM68,"0.#"),1)=".",FALSE,TRUE)</formula>
    </cfRule>
    <cfRule type="expression" dxfId="2024" priority="2332">
      <formula>IF(RIGHT(TEXT(AM68,"0.#"),1)=".",TRUE,FALSE)</formula>
    </cfRule>
  </conditionalFormatting>
  <conditionalFormatting sqref="AM69">
    <cfRule type="expression" dxfId="2023" priority="2329">
      <formula>IF(RIGHT(TEXT(AM69,"0.#"),1)=".",FALSE,TRUE)</formula>
    </cfRule>
    <cfRule type="expression" dxfId="2022" priority="2330">
      <formula>IF(RIGHT(TEXT(AM69,"0.#"),1)=".",TRUE,FALSE)</formula>
    </cfRule>
  </conditionalFormatting>
  <conditionalFormatting sqref="AQ67:AQ69">
    <cfRule type="expression" dxfId="2021" priority="2327">
      <formula>IF(RIGHT(TEXT(AQ67,"0.#"),1)=".",FALSE,TRUE)</formula>
    </cfRule>
    <cfRule type="expression" dxfId="2020" priority="2328">
      <formula>IF(RIGHT(TEXT(AQ67,"0.#"),1)=".",TRUE,FALSE)</formula>
    </cfRule>
  </conditionalFormatting>
  <conditionalFormatting sqref="AU67:AU69">
    <cfRule type="expression" dxfId="2019" priority="2325">
      <formula>IF(RIGHT(TEXT(AU67,"0.#"),1)=".",FALSE,TRUE)</formula>
    </cfRule>
    <cfRule type="expression" dxfId="2018" priority="2326">
      <formula>IF(RIGHT(TEXT(AU67,"0.#"),1)=".",TRUE,FALSE)</formula>
    </cfRule>
  </conditionalFormatting>
  <conditionalFormatting sqref="AE70">
    <cfRule type="expression" dxfId="2017" priority="2323">
      <formula>IF(RIGHT(TEXT(AE70,"0.#"),1)=".",FALSE,TRUE)</formula>
    </cfRule>
    <cfRule type="expression" dxfId="2016" priority="2324">
      <formula>IF(RIGHT(TEXT(AE70,"0.#"),1)=".",TRUE,FALSE)</formula>
    </cfRule>
  </conditionalFormatting>
  <conditionalFormatting sqref="AE71">
    <cfRule type="expression" dxfId="2015" priority="2321">
      <formula>IF(RIGHT(TEXT(AE71,"0.#"),1)=".",FALSE,TRUE)</formula>
    </cfRule>
    <cfRule type="expression" dxfId="2014" priority="2322">
      <formula>IF(RIGHT(TEXT(AE71,"0.#"),1)=".",TRUE,FALSE)</formula>
    </cfRule>
  </conditionalFormatting>
  <conditionalFormatting sqref="AE72">
    <cfRule type="expression" dxfId="2013" priority="2319">
      <formula>IF(RIGHT(TEXT(AE72,"0.#"),1)=".",FALSE,TRUE)</formula>
    </cfRule>
    <cfRule type="expression" dxfId="2012" priority="2320">
      <formula>IF(RIGHT(TEXT(AE72,"0.#"),1)=".",TRUE,FALSE)</formula>
    </cfRule>
  </conditionalFormatting>
  <conditionalFormatting sqref="AI72">
    <cfRule type="expression" dxfId="2011" priority="2317">
      <formula>IF(RIGHT(TEXT(AI72,"0.#"),1)=".",FALSE,TRUE)</formula>
    </cfRule>
    <cfRule type="expression" dxfId="2010" priority="2318">
      <formula>IF(RIGHT(TEXT(AI72,"0.#"),1)=".",TRUE,FALSE)</formula>
    </cfRule>
  </conditionalFormatting>
  <conditionalFormatting sqref="AI71">
    <cfRule type="expression" dxfId="2009" priority="2315">
      <formula>IF(RIGHT(TEXT(AI71,"0.#"),1)=".",FALSE,TRUE)</formula>
    </cfRule>
    <cfRule type="expression" dxfId="2008" priority="2316">
      <formula>IF(RIGHT(TEXT(AI71,"0.#"),1)=".",TRUE,FALSE)</formula>
    </cfRule>
  </conditionalFormatting>
  <conditionalFormatting sqref="AI70">
    <cfRule type="expression" dxfId="2007" priority="2313">
      <formula>IF(RIGHT(TEXT(AI70,"0.#"),1)=".",FALSE,TRUE)</formula>
    </cfRule>
    <cfRule type="expression" dxfId="2006" priority="2314">
      <formula>IF(RIGHT(TEXT(AI70,"0.#"),1)=".",TRUE,FALSE)</formula>
    </cfRule>
  </conditionalFormatting>
  <conditionalFormatting sqref="AM70">
    <cfRule type="expression" dxfId="2005" priority="2311">
      <formula>IF(RIGHT(TEXT(AM70,"0.#"),1)=".",FALSE,TRUE)</formula>
    </cfRule>
    <cfRule type="expression" dxfId="2004" priority="2312">
      <formula>IF(RIGHT(TEXT(AM70,"0.#"),1)=".",TRUE,FALSE)</formula>
    </cfRule>
  </conditionalFormatting>
  <conditionalFormatting sqref="AM71">
    <cfRule type="expression" dxfId="2003" priority="2309">
      <formula>IF(RIGHT(TEXT(AM71,"0.#"),1)=".",FALSE,TRUE)</formula>
    </cfRule>
    <cfRule type="expression" dxfId="2002" priority="2310">
      <formula>IF(RIGHT(TEXT(AM71,"0.#"),1)=".",TRUE,FALSE)</formula>
    </cfRule>
  </conditionalFormatting>
  <conditionalFormatting sqref="AM72">
    <cfRule type="expression" dxfId="2001" priority="2307">
      <formula>IF(RIGHT(TEXT(AM72,"0.#"),1)=".",FALSE,TRUE)</formula>
    </cfRule>
    <cfRule type="expression" dxfId="2000" priority="2308">
      <formula>IF(RIGHT(TEXT(AM72,"0.#"),1)=".",TRUE,FALSE)</formula>
    </cfRule>
  </conditionalFormatting>
  <conditionalFormatting sqref="AQ70:AQ72">
    <cfRule type="expression" dxfId="1999" priority="2305">
      <formula>IF(RIGHT(TEXT(AQ70,"0.#"),1)=".",FALSE,TRUE)</formula>
    </cfRule>
    <cfRule type="expression" dxfId="1998" priority="2306">
      <formula>IF(RIGHT(TEXT(AQ70,"0.#"),1)=".",TRUE,FALSE)</formula>
    </cfRule>
  </conditionalFormatting>
  <conditionalFormatting sqref="AU70:AU72">
    <cfRule type="expression" dxfId="1997" priority="2303">
      <formula>IF(RIGHT(TEXT(AU70,"0.#"),1)=".",FALSE,TRUE)</formula>
    </cfRule>
    <cfRule type="expression" dxfId="1996" priority="2304">
      <formula>IF(RIGHT(TEXT(AU70,"0.#"),1)=".",TRUE,FALSE)</formula>
    </cfRule>
  </conditionalFormatting>
  <conditionalFormatting sqref="AU656">
    <cfRule type="expression" dxfId="1995" priority="821">
      <formula>IF(RIGHT(TEXT(AU656,"0.#"),1)=".",FALSE,TRUE)</formula>
    </cfRule>
    <cfRule type="expression" dxfId="1994" priority="822">
      <formula>IF(RIGHT(TEXT(AU656,"0.#"),1)=".",TRUE,FALSE)</formula>
    </cfRule>
  </conditionalFormatting>
  <conditionalFormatting sqref="AQ655">
    <cfRule type="expression" dxfId="1993" priority="813">
      <formula>IF(RIGHT(TEXT(AQ655,"0.#"),1)=".",FALSE,TRUE)</formula>
    </cfRule>
    <cfRule type="expression" dxfId="1992" priority="814">
      <formula>IF(RIGHT(TEXT(AQ655,"0.#"),1)=".",TRUE,FALSE)</formula>
    </cfRule>
  </conditionalFormatting>
  <conditionalFormatting sqref="AI696">
    <cfRule type="expression" dxfId="1991" priority="605">
      <formula>IF(RIGHT(TEXT(AI696,"0.#"),1)=".",FALSE,TRUE)</formula>
    </cfRule>
    <cfRule type="expression" dxfId="1990" priority="606">
      <formula>IF(RIGHT(TEXT(AI696,"0.#"),1)=".",TRUE,FALSE)</formula>
    </cfRule>
  </conditionalFormatting>
  <conditionalFormatting sqref="AQ694">
    <cfRule type="expression" dxfId="1989" priority="599">
      <formula>IF(RIGHT(TEXT(AQ694,"0.#"),1)=".",FALSE,TRUE)</formula>
    </cfRule>
    <cfRule type="expression" dxfId="1988" priority="600">
      <formula>IF(RIGHT(TEXT(AQ694,"0.#"),1)=".",TRUE,FALSE)</formula>
    </cfRule>
  </conditionalFormatting>
  <conditionalFormatting sqref="AL873:AO900">
    <cfRule type="expression" dxfId="1987" priority="2211">
      <formula>IF(AND(AL873&gt;=0,RIGHT(TEXT(AL873,"0.#"),1)&lt;&gt;"."),TRUE,FALSE)</formula>
    </cfRule>
    <cfRule type="expression" dxfId="1986" priority="2212">
      <formula>IF(AND(AL873&gt;=0,RIGHT(TEXT(AL873,"0.#"),1)="."),TRUE,FALSE)</formula>
    </cfRule>
    <cfRule type="expression" dxfId="1985" priority="2213">
      <formula>IF(AND(AL873&lt;0,RIGHT(TEXT(AL873,"0.#"),1)&lt;&gt;"."),TRUE,FALSE)</formula>
    </cfRule>
    <cfRule type="expression" dxfId="1984" priority="2214">
      <formula>IF(AND(AL873&lt;0,RIGHT(TEXT(AL873,"0.#"),1)="."),TRUE,FALSE)</formula>
    </cfRule>
  </conditionalFormatting>
  <conditionalFormatting sqref="AL871:AO872">
    <cfRule type="expression" dxfId="1983" priority="2205">
      <formula>IF(AND(AL871&gt;=0,RIGHT(TEXT(AL871,"0.#"),1)&lt;&gt;"."),TRUE,FALSE)</formula>
    </cfRule>
    <cfRule type="expression" dxfId="1982" priority="2206">
      <formula>IF(AND(AL871&gt;=0,RIGHT(TEXT(AL871,"0.#"),1)="."),TRUE,FALSE)</formula>
    </cfRule>
    <cfRule type="expression" dxfId="1981" priority="2207">
      <formula>IF(AND(AL871&lt;0,RIGHT(TEXT(AL871,"0.#"),1)&lt;&gt;"."),TRUE,FALSE)</formula>
    </cfRule>
    <cfRule type="expression" dxfId="1980" priority="2208">
      <formula>IF(AND(AL871&lt;0,RIGHT(TEXT(AL871,"0.#"),1)="."),TRUE,FALSE)</formula>
    </cfRule>
  </conditionalFormatting>
  <conditionalFormatting sqref="AL906:AO933">
    <cfRule type="expression" dxfId="1979" priority="2199">
      <formula>IF(AND(AL906&gt;=0,RIGHT(TEXT(AL906,"0.#"),1)&lt;&gt;"."),TRUE,FALSE)</formula>
    </cfRule>
    <cfRule type="expression" dxfId="1978" priority="2200">
      <formula>IF(AND(AL906&gt;=0,RIGHT(TEXT(AL906,"0.#"),1)="."),TRUE,FALSE)</formula>
    </cfRule>
    <cfRule type="expression" dxfId="1977" priority="2201">
      <formula>IF(AND(AL906&lt;0,RIGHT(TEXT(AL906,"0.#"),1)&lt;&gt;"."),TRUE,FALSE)</formula>
    </cfRule>
    <cfRule type="expression" dxfId="1976" priority="2202">
      <formula>IF(AND(AL906&lt;0,RIGHT(TEXT(AL906,"0.#"),1)="."),TRUE,FALSE)</formula>
    </cfRule>
  </conditionalFormatting>
  <conditionalFormatting sqref="AL904:AO905">
    <cfRule type="expression" dxfId="1975" priority="2193">
      <formula>IF(AND(AL904&gt;=0,RIGHT(TEXT(AL904,"0.#"),1)&lt;&gt;"."),TRUE,FALSE)</formula>
    </cfRule>
    <cfRule type="expression" dxfId="1974" priority="2194">
      <formula>IF(AND(AL904&gt;=0,RIGHT(TEXT(AL904,"0.#"),1)="."),TRUE,FALSE)</formula>
    </cfRule>
    <cfRule type="expression" dxfId="1973" priority="2195">
      <formula>IF(AND(AL904&lt;0,RIGHT(TEXT(AL904,"0.#"),1)&lt;&gt;"."),TRUE,FALSE)</formula>
    </cfRule>
    <cfRule type="expression" dxfId="1972" priority="2196">
      <formula>IF(AND(AL904&lt;0,RIGHT(TEXT(AL904,"0.#"),1)="."),TRUE,FALSE)</formula>
    </cfRule>
  </conditionalFormatting>
  <conditionalFormatting sqref="AL939:AO966">
    <cfRule type="expression" dxfId="1971" priority="2187">
      <formula>IF(AND(AL939&gt;=0,RIGHT(TEXT(AL939,"0.#"),1)&lt;&gt;"."),TRUE,FALSE)</formula>
    </cfRule>
    <cfRule type="expression" dxfId="1970" priority="2188">
      <formula>IF(AND(AL939&gt;=0,RIGHT(TEXT(AL939,"0.#"),1)="."),TRUE,FALSE)</formula>
    </cfRule>
    <cfRule type="expression" dxfId="1969" priority="2189">
      <formula>IF(AND(AL939&lt;0,RIGHT(TEXT(AL939,"0.#"),1)&lt;&gt;"."),TRUE,FALSE)</formula>
    </cfRule>
    <cfRule type="expression" dxfId="1968" priority="2190">
      <formula>IF(AND(AL939&lt;0,RIGHT(TEXT(AL939,"0.#"),1)="."),TRUE,FALSE)</formula>
    </cfRule>
  </conditionalFormatting>
  <conditionalFormatting sqref="AL937:AO938">
    <cfRule type="expression" dxfId="1967" priority="2181">
      <formula>IF(AND(AL937&gt;=0,RIGHT(TEXT(AL937,"0.#"),1)&lt;&gt;"."),TRUE,FALSE)</formula>
    </cfRule>
    <cfRule type="expression" dxfId="1966" priority="2182">
      <formula>IF(AND(AL937&gt;=0,RIGHT(TEXT(AL937,"0.#"),1)="."),TRUE,FALSE)</formula>
    </cfRule>
    <cfRule type="expression" dxfId="1965" priority="2183">
      <formula>IF(AND(AL937&lt;0,RIGHT(TEXT(AL937,"0.#"),1)&lt;&gt;"."),TRUE,FALSE)</formula>
    </cfRule>
    <cfRule type="expression" dxfId="1964" priority="2184">
      <formula>IF(AND(AL937&lt;0,RIGHT(TEXT(AL937,"0.#"),1)="."),TRUE,FALSE)</formula>
    </cfRule>
  </conditionalFormatting>
  <conditionalFormatting sqref="AL972:AO999">
    <cfRule type="expression" dxfId="1963" priority="2175">
      <formula>IF(AND(AL972&gt;=0,RIGHT(TEXT(AL972,"0.#"),1)&lt;&gt;"."),TRUE,FALSE)</formula>
    </cfRule>
    <cfRule type="expression" dxfId="1962" priority="2176">
      <formula>IF(AND(AL972&gt;=0,RIGHT(TEXT(AL972,"0.#"),1)="."),TRUE,FALSE)</formula>
    </cfRule>
    <cfRule type="expression" dxfId="1961" priority="2177">
      <formula>IF(AND(AL972&lt;0,RIGHT(TEXT(AL972,"0.#"),1)&lt;&gt;"."),TRUE,FALSE)</formula>
    </cfRule>
    <cfRule type="expression" dxfId="1960" priority="2178">
      <formula>IF(AND(AL972&lt;0,RIGHT(TEXT(AL972,"0.#"),1)="."),TRUE,FALSE)</formula>
    </cfRule>
  </conditionalFormatting>
  <conditionalFormatting sqref="AL970:AO971">
    <cfRule type="expression" dxfId="1959" priority="2169">
      <formula>IF(AND(AL970&gt;=0,RIGHT(TEXT(AL970,"0.#"),1)&lt;&gt;"."),TRUE,FALSE)</formula>
    </cfRule>
    <cfRule type="expression" dxfId="1958" priority="2170">
      <formula>IF(AND(AL970&gt;=0,RIGHT(TEXT(AL970,"0.#"),1)="."),TRUE,FALSE)</formula>
    </cfRule>
    <cfRule type="expression" dxfId="1957" priority="2171">
      <formula>IF(AND(AL970&lt;0,RIGHT(TEXT(AL970,"0.#"),1)&lt;&gt;"."),TRUE,FALSE)</formula>
    </cfRule>
    <cfRule type="expression" dxfId="1956" priority="2172">
      <formula>IF(AND(AL970&lt;0,RIGHT(TEXT(AL970,"0.#"),1)="."),TRUE,FALSE)</formula>
    </cfRule>
  </conditionalFormatting>
  <conditionalFormatting sqref="AL1005:AO1032">
    <cfRule type="expression" dxfId="1955" priority="2163">
      <formula>IF(AND(AL1005&gt;=0,RIGHT(TEXT(AL1005,"0.#"),1)&lt;&gt;"."),TRUE,FALSE)</formula>
    </cfRule>
    <cfRule type="expression" dxfId="1954" priority="2164">
      <formula>IF(AND(AL1005&gt;=0,RIGHT(TEXT(AL1005,"0.#"),1)="."),TRUE,FALSE)</formula>
    </cfRule>
    <cfRule type="expression" dxfId="1953" priority="2165">
      <formula>IF(AND(AL1005&lt;0,RIGHT(TEXT(AL1005,"0.#"),1)&lt;&gt;"."),TRUE,FALSE)</formula>
    </cfRule>
    <cfRule type="expression" dxfId="1952" priority="2166">
      <formula>IF(AND(AL1005&lt;0,RIGHT(TEXT(AL1005,"0.#"),1)="."),TRUE,FALSE)</formula>
    </cfRule>
  </conditionalFormatting>
  <conditionalFormatting sqref="AL1003:AO1004">
    <cfRule type="expression" dxfId="1951" priority="2157">
      <formula>IF(AND(AL1003&gt;=0,RIGHT(TEXT(AL1003,"0.#"),1)&lt;&gt;"."),TRUE,FALSE)</formula>
    </cfRule>
    <cfRule type="expression" dxfId="1950" priority="2158">
      <formula>IF(AND(AL1003&gt;=0,RIGHT(TEXT(AL1003,"0.#"),1)="."),TRUE,FALSE)</formula>
    </cfRule>
    <cfRule type="expression" dxfId="1949" priority="2159">
      <formula>IF(AND(AL1003&lt;0,RIGHT(TEXT(AL1003,"0.#"),1)&lt;&gt;"."),TRUE,FALSE)</formula>
    </cfRule>
    <cfRule type="expression" dxfId="1948" priority="2160">
      <formula>IF(AND(AL1003&lt;0,RIGHT(TEXT(AL1003,"0.#"),1)="."),TRUE,FALSE)</formula>
    </cfRule>
  </conditionalFormatting>
  <conditionalFormatting sqref="Y1003:Y1004">
    <cfRule type="expression" dxfId="1947" priority="2155">
      <formula>IF(RIGHT(TEXT(Y1003,"0.#"),1)=".",FALSE,TRUE)</formula>
    </cfRule>
    <cfRule type="expression" dxfId="1946" priority="2156">
      <formula>IF(RIGHT(TEXT(Y1003,"0.#"),1)=".",TRUE,FALSE)</formula>
    </cfRule>
  </conditionalFormatting>
  <conditionalFormatting sqref="AL1038:AO1065">
    <cfRule type="expression" dxfId="1945" priority="2151">
      <formula>IF(AND(AL1038&gt;=0,RIGHT(TEXT(AL1038,"0.#"),1)&lt;&gt;"."),TRUE,FALSE)</formula>
    </cfRule>
    <cfRule type="expression" dxfId="1944" priority="2152">
      <formula>IF(AND(AL1038&gt;=0,RIGHT(TEXT(AL1038,"0.#"),1)="."),TRUE,FALSE)</formula>
    </cfRule>
    <cfRule type="expression" dxfId="1943" priority="2153">
      <formula>IF(AND(AL1038&lt;0,RIGHT(TEXT(AL1038,"0.#"),1)&lt;&gt;"."),TRUE,FALSE)</formula>
    </cfRule>
    <cfRule type="expression" dxfId="1942" priority="2154">
      <formula>IF(AND(AL1038&lt;0,RIGHT(TEXT(AL1038,"0.#"),1)="."),TRUE,FALSE)</formula>
    </cfRule>
  </conditionalFormatting>
  <conditionalFormatting sqref="Y1038:Y1065">
    <cfRule type="expression" dxfId="1941" priority="2149">
      <formula>IF(RIGHT(TEXT(Y1038,"0.#"),1)=".",FALSE,TRUE)</formula>
    </cfRule>
    <cfRule type="expression" dxfId="1940" priority="2150">
      <formula>IF(RIGHT(TEXT(Y1038,"0.#"),1)=".",TRUE,FALSE)</formula>
    </cfRule>
  </conditionalFormatting>
  <conditionalFormatting sqref="AL1036:AO1037">
    <cfRule type="expression" dxfId="1939" priority="2145">
      <formula>IF(AND(AL1036&gt;=0,RIGHT(TEXT(AL1036,"0.#"),1)&lt;&gt;"."),TRUE,FALSE)</formula>
    </cfRule>
    <cfRule type="expression" dxfId="1938" priority="2146">
      <formula>IF(AND(AL1036&gt;=0,RIGHT(TEXT(AL1036,"0.#"),1)="."),TRUE,FALSE)</formula>
    </cfRule>
    <cfRule type="expression" dxfId="1937" priority="2147">
      <formula>IF(AND(AL1036&lt;0,RIGHT(TEXT(AL1036,"0.#"),1)&lt;&gt;"."),TRUE,FALSE)</formula>
    </cfRule>
    <cfRule type="expression" dxfId="1936" priority="2148">
      <formula>IF(AND(AL1036&lt;0,RIGHT(TEXT(AL1036,"0.#"),1)="."),TRUE,FALSE)</formula>
    </cfRule>
  </conditionalFormatting>
  <conditionalFormatting sqref="Y1036:Y1037">
    <cfRule type="expression" dxfId="1935" priority="2143">
      <formula>IF(RIGHT(TEXT(Y1036,"0.#"),1)=".",FALSE,TRUE)</formula>
    </cfRule>
    <cfRule type="expression" dxfId="1934" priority="2144">
      <formula>IF(RIGHT(TEXT(Y1036,"0.#"),1)=".",TRUE,FALSE)</formula>
    </cfRule>
  </conditionalFormatting>
  <conditionalFormatting sqref="AL1071:AO1098">
    <cfRule type="expression" dxfId="1933" priority="2139">
      <formula>IF(AND(AL1071&gt;=0,RIGHT(TEXT(AL1071,"0.#"),1)&lt;&gt;"."),TRUE,FALSE)</formula>
    </cfRule>
    <cfRule type="expression" dxfId="1932" priority="2140">
      <formula>IF(AND(AL1071&gt;=0,RIGHT(TEXT(AL1071,"0.#"),1)="."),TRUE,FALSE)</formula>
    </cfRule>
    <cfRule type="expression" dxfId="1931" priority="2141">
      <formula>IF(AND(AL1071&lt;0,RIGHT(TEXT(AL1071,"0.#"),1)&lt;&gt;"."),TRUE,FALSE)</formula>
    </cfRule>
    <cfRule type="expression" dxfId="1930" priority="2142">
      <formula>IF(AND(AL1071&lt;0,RIGHT(TEXT(AL1071,"0.#"),1)="."),TRUE,FALSE)</formula>
    </cfRule>
  </conditionalFormatting>
  <conditionalFormatting sqref="Y1071:Y1098">
    <cfRule type="expression" dxfId="1929" priority="2137">
      <formula>IF(RIGHT(TEXT(Y1071,"0.#"),1)=".",FALSE,TRUE)</formula>
    </cfRule>
    <cfRule type="expression" dxfId="1928" priority="2138">
      <formula>IF(RIGHT(TEXT(Y1071,"0.#"),1)=".",TRUE,FALSE)</formula>
    </cfRule>
  </conditionalFormatting>
  <conditionalFormatting sqref="AL1069:AO1070">
    <cfRule type="expression" dxfId="1927" priority="2133">
      <formula>IF(AND(AL1069&gt;=0,RIGHT(TEXT(AL1069,"0.#"),1)&lt;&gt;"."),TRUE,FALSE)</formula>
    </cfRule>
    <cfRule type="expression" dxfId="1926" priority="2134">
      <formula>IF(AND(AL1069&gt;=0,RIGHT(TEXT(AL1069,"0.#"),1)="."),TRUE,FALSE)</formula>
    </cfRule>
    <cfRule type="expression" dxfId="1925" priority="2135">
      <formula>IF(AND(AL1069&lt;0,RIGHT(TEXT(AL1069,"0.#"),1)&lt;&gt;"."),TRUE,FALSE)</formula>
    </cfRule>
    <cfRule type="expression" dxfId="1924" priority="2136">
      <formula>IF(AND(AL1069&lt;0,RIGHT(TEXT(AL1069,"0.#"),1)="."),TRUE,FALSE)</formula>
    </cfRule>
  </conditionalFormatting>
  <conditionalFormatting sqref="Y1069:Y1070">
    <cfRule type="expression" dxfId="1923" priority="2131">
      <formula>IF(RIGHT(TEXT(Y1069,"0.#"),1)=".",FALSE,TRUE)</formula>
    </cfRule>
    <cfRule type="expression" dxfId="1922" priority="2132">
      <formula>IF(RIGHT(TEXT(Y1069,"0.#"),1)=".",TRUE,FALSE)</formula>
    </cfRule>
  </conditionalFormatting>
  <conditionalFormatting sqref="AE40">
    <cfRule type="expression" dxfId="1921" priority="2127">
      <formula>IF(RIGHT(TEXT(AE40,"0.#"),1)=".",FALSE,TRUE)</formula>
    </cfRule>
    <cfRule type="expression" dxfId="1920" priority="2128">
      <formula>IF(RIGHT(TEXT(AE40,"0.#"),1)=".",TRUE,FALSE)</formula>
    </cfRule>
  </conditionalFormatting>
  <conditionalFormatting sqref="AI40">
    <cfRule type="expression" dxfId="1919" priority="2121">
      <formula>IF(RIGHT(TEXT(AI40,"0.#"),1)=".",FALSE,TRUE)</formula>
    </cfRule>
    <cfRule type="expression" dxfId="1918" priority="2122">
      <formula>IF(RIGHT(TEXT(AI40,"0.#"),1)=".",TRUE,FALSE)</formula>
    </cfRule>
  </conditionalFormatting>
  <conditionalFormatting sqref="AM40">
    <cfRule type="expression" dxfId="1917" priority="2115">
      <formula>IF(RIGHT(TEXT(AM40,"0.#"),1)=".",FALSE,TRUE)</formula>
    </cfRule>
    <cfRule type="expression" dxfId="1916" priority="2116">
      <formula>IF(RIGHT(TEXT(AM40,"0.#"),1)=".",TRUE,FALSE)</formula>
    </cfRule>
  </conditionalFormatting>
  <conditionalFormatting sqref="AQ40">
    <cfRule type="expression" dxfId="1915" priority="2111">
      <formula>IF(RIGHT(TEXT(AQ40,"0.#"),1)=".",FALSE,TRUE)</formula>
    </cfRule>
    <cfRule type="expression" dxfId="1914" priority="2112">
      <formula>IF(RIGHT(TEXT(AQ40,"0.#"),1)=".",TRUE,FALSE)</formula>
    </cfRule>
  </conditionalFormatting>
  <conditionalFormatting sqref="AU39 AU41">
    <cfRule type="expression" dxfId="1913" priority="2109">
      <formula>IF(RIGHT(TEXT(AU39,"0.#"),1)=".",FALSE,TRUE)</formula>
    </cfRule>
    <cfRule type="expression" dxfId="1912" priority="2110">
      <formula>IF(RIGHT(TEXT(AU39,"0.#"),1)=".",TRUE,FALSE)</formula>
    </cfRule>
  </conditionalFormatting>
  <conditionalFormatting sqref="AE46">
    <cfRule type="expression" dxfId="1911" priority="2107">
      <formula>IF(RIGHT(TEXT(AE46,"0.#"),1)=".",FALSE,TRUE)</formula>
    </cfRule>
    <cfRule type="expression" dxfId="1910" priority="2108">
      <formula>IF(RIGHT(TEXT(AE46,"0.#"),1)=".",TRUE,FALSE)</formula>
    </cfRule>
  </conditionalFormatting>
  <conditionalFormatting sqref="AE47">
    <cfRule type="expression" dxfId="1909" priority="2105">
      <formula>IF(RIGHT(TEXT(AE47,"0.#"),1)=".",FALSE,TRUE)</formula>
    </cfRule>
    <cfRule type="expression" dxfId="1908" priority="2106">
      <formula>IF(RIGHT(TEXT(AE47,"0.#"),1)=".",TRUE,FALSE)</formula>
    </cfRule>
  </conditionalFormatting>
  <conditionalFormatting sqref="AE48">
    <cfRule type="expression" dxfId="1907" priority="2103">
      <formula>IF(RIGHT(TEXT(AE48,"0.#"),1)=".",FALSE,TRUE)</formula>
    </cfRule>
    <cfRule type="expression" dxfId="1906" priority="2104">
      <formula>IF(RIGHT(TEXT(AE48,"0.#"),1)=".",TRUE,FALSE)</formula>
    </cfRule>
  </conditionalFormatting>
  <conditionalFormatting sqref="AI48">
    <cfRule type="expression" dxfId="1905" priority="2101">
      <formula>IF(RIGHT(TEXT(AI48,"0.#"),1)=".",FALSE,TRUE)</formula>
    </cfRule>
    <cfRule type="expression" dxfId="1904" priority="2102">
      <formula>IF(RIGHT(TEXT(AI48,"0.#"),1)=".",TRUE,FALSE)</formula>
    </cfRule>
  </conditionalFormatting>
  <conditionalFormatting sqref="AI47">
    <cfRule type="expression" dxfId="1903" priority="2099">
      <formula>IF(RIGHT(TEXT(AI47,"0.#"),1)=".",FALSE,TRUE)</formula>
    </cfRule>
    <cfRule type="expression" dxfId="1902" priority="2100">
      <formula>IF(RIGHT(TEXT(AI47,"0.#"),1)=".",TRUE,FALSE)</formula>
    </cfRule>
  </conditionalFormatting>
  <conditionalFormatting sqref="AE448">
    <cfRule type="expression" dxfId="1901" priority="1977">
      <formula>IF(RIGHT(TEXT(AE448,"0.#"),1)=".",FALSE,TRUE)</formula>
    </cfRule>
    <cfRule type="expression" dxfId="1900" priority="1978">
      <formula>IF(RIGHT(TEXT(AE448,"0.#"),1)=".",TRUE,FALSE)</formula>
    </cfRule>
  </conditionalFormatting>
  <conditionalFormatting sqref="AM450">
    <cfRule type="expression" dxfId="1899" priority="1967">
      <formula>IF(RIGHT(TEXT(AM450,"0.#"),1)=".",FALSE,TRUE)</formula>
    </cfRule>
    <cfRule type="expression" dxfId="1898" priority="1968">
      <formula>IF(RIGHT(TEXT(AM450,"0.#"),1)=".",TRUE,FALSE)</formula>
    </cfRule>
  </conditionalFormatting>
  <conditionalFormatting sqref="AE449">
    <cfRule type="expression" dxfId="1897" priority="1975">
      <formula>IF(RIGHT(TEXT(AE449,"0.#"),1)=".",FALSE,TRUE)</formula>
    </cfRule>
    <cfRule type="expression" dxfId="1896" priority="1976">
      <formula>IF(RIGHT(TEXT(AE449,"0.#"),1)=".",TRUE,FALSE)</formula>
    </cfRule>
  </conditionalFormatting>
  <conditionalFormatting sqref="AE450">
    <cfRule type="expression" dxfId="1895" priority="1973">
      <formula>IF(RIGHT(TEXT(AE450,"0.#"),1)=".",FALSE,TRUE)</formula>
    </cfRule>
    <cfRule type="expression" dxfId="1894" priority="1974">
      <formula>IF(RIGHT(TEXT(AE450,"0.#"),1)=".",TRUE,FALSE)</formula>
    </cfRule>
  </conditionalFormatting>
  <conditionalFormatting sqref="AM448">
    <cfRule type="expression" dxfId="1893" priority="1971">
      <formula>IF(RIGHT(TEXT(AM448,"0.#"),1)=".",FALSE,TRUE)</formula>
    </cfRule>
    <cfRule type="expression" dxfId="1892" priority="1972">
      <formula>IF(RIGHT(TEXT(AM448,"0.#"),1)=".",TRUE,FALSE)</formula>
    </cfRule>
  </conditionalFormatting>
  <conditionalFormatting sqref="AM449">
    <cfRule type="expression" dxfId="1891" priority="1969">
      <formula>IF(RIGHT(TEXT(AM449,"0.#"),1)=".",FALSE,TRUE)</formula>
    </cfRule>
    <cfRule type="expression" dxfId="1890" priority="1970">
      <formula>IF(RIGHT(TEXT(AM449,"0.#"),1)=".",TRUE,FALSE)</formula>
    </cfRule>
  </conditionalFormatting>
  <conditionalFormatting sqref="AU448">
    <cfRule type="expression" dxfId="1889" priority="1965">
      <formula>IF(RIGHT(TEXT(AU448,"0.#"),1)=".",FALSE,TRUE)</formula>
    </cfRule>
    <cfRule type="expression" dxfId="1888" priority="1966">
      <formula>IF(RIGHT(TEXT(AU448,"0.#"),1)=".",TRUE,FALSE)</formula>
    </cfRule>
  </conditionalFormatting>
  <conditionalFormatting sqref="AU449">
    <cfRule type="expression" dxfId="1887" priority="1963">
      <formula>IF(RIGHT(TEXT(AU449,"0.#"),1)=".",FALSE,TRUE)</formula>
    </cfRule>
    <cfRule type="expression" dxfId="1886" priority="1964">
      <formula>IF(RIGHT(TEXT(AU449,"0.#"),1)=".",TRUE,FALSE)</formula>
    </cfRule>
  </conditionalFormatting>
  <conditionalFormatting sqref="AU450">
    <cfRule type="expression" dxfId="1885" priority="1961">
      <formula>IF(RIGHT(TEXT(AU450,"0.#"),1)=".",FALSE,TRUE)</formula>
    </cfRule>
    <cfRule type="expression" dxfId="1884" priority="1962">
      <formula>IF(RIGHT(TEXT(AU450,"0.#"),1)=".",TRUE,FALSE)</formula>
    </cfRule>
  </conditionalFormatting>
  <conditionalFormatting sqref="AI450">
    <cfRule type="expression" dxfId="1883" priority="1955">
      <formula>IF(RIGHT(TEXT(AI450,"0.#"),1)=".",FALSE,TRUE)</formula>
    </cfRule>
    <cfRule type="expression" dxfId="1882" priority="1956">
      <formula>IF(RIGHT(TEXT(AI450,"0.#"),1)=".",TRUE,FALSE)</formula>
    </cfRule>
  </conditionalFormatting>
  <conditionalFormatting sqref="AI448">
    <cfRule type="expression" dxfId="1881" priority="1959">
      <formula>IF(RIGHT(TEXT(AI448,"0.#"),1)=".",FALSE,TRUE)</formula>
    </cfRule>
    <cfRule type="expression" dxfId="1880" priority="1960">
      <formula>IF(RIGHT(TEXT(AI448,"0.#"),1)=".",TRUE,FALSE)</formula>
    </cfRule>
  </conditionalFormatting>
  <conditionalFormatting sqref="AI449">
    <cfRule type="expression" dxfId="1879" priority="1957">
      <formula>IF(RIGHT(TEXT(AI449,"0.#"),1)=".",FALSE,TRUE)</formula>
    </cfRule>
    <cfRule type="expression" dxfId="1878" priority="1958">
      <formula>IF(RIGHT(TEXT(AI449,"0.#"),1)=".",TRUE,FALSE)</formula>
    </cfRule>
  </conditionalFormatting>
  <conditionalFormatting sqref="AQ449">
    <cfRule type="expression" dxfId="1877" priority="1953">
      <formula>IF(RIGHT(TEXT(AQ449,"0.#"),1)=".",FALSE,TRUE)</formula>
    </cfRule>
    <cfRule type="expression" dxfId="1876" priority="1954">
      <formula>IF(RIGHT(TEXT(AQ449,"0.#"),1)=".",TRUE,FALSE)</formula>
    </cfRule>
  </conditionalFormatting>
  <conditionalFormatting sqref="AQ450">
    <cfRule type="expression" dxfId="1875" priority="1951">
      <formula>IF(RIGHT(TEXT(AQ450,"0.#"),1)=".",FALSE,TRUE)</formula>
    </cfRule>
    <cfRule type="expression" dxfId="1874" priority="1952">
      <formula>IF(RIGHT(TEXT(AQ450,"0.#"),1)=".",TRUE,FALSE)</formula>
    </cfRule>
  </conditionalFormatting>
  <conditionalFormatting sqref="AQ448">
    <cfRule type="expression" dxfId="1873" priority="1949">
      <formula>IF(RIGHT(TEXT(AQ448,"0.#"),1)=".",FALSE,TRUE)</formula>
    </cfRule>
    <cfRule type="expression" dxfId="1872" priority="1950">
      <formula>IF(RIGHT(TEXT(AQ448,"0.#"),1)=".",TRUE,FALSE)</formula>
    </cfRule>
  </conditionalFormatting>
  <conditionalFormatting sqref="AE453">
    <cfRule type="expression" dxfId="1871" priority="1947">
      <formula>IF(RIGHT(TEXT(AE453,"0.#"),1)=".",FALSE,TRUE)</formula>
    </cfRule>
    <cfRule type="expression" dxfId="1870" priority="1948">
      <formula>IF(RIGHT(TEXT(AE453,"0.#"),1)=".",TRUE,FALSE)</formula>
    </cfRule>
  </conditionalFormatting>
  <conditionalFormatting sqref="AM455">
    <cfRule type="expression" dxfId="1869" priority="1937">
      <formula>IF(RIGHT(TEXT(AM455,"0.#"),1)=".",FALSE,TRUE)</formula>
    </cfRule>
    <cfRule type="expression" dxfId="1868" priority="1938">
      <formula>IF(RIGHT(TEXT(AM455,"0.#"),1)=".",TRUE,FALSE)</formula>
    </cfRule>
  </conditionalFormatting>
  <conditionalFormatting sqref="AE454">
    <cfRule type="expression" dxfId="1867" priority="1945">
      <formula>IF(RIGHT(TEXT(AE454,"0.#"),1)=".",FALSE,TRUE)</formula>
    </cfRule>
    <cfRule type="expression" dxfId="1866" priority="1946">
      <formula>IF(RIGHT(TEXT(AE454,"0.#"),1)=".",TRUE,FALSE)</formula>
    </cfRule>
  </conditionalFormatting>
  <conditionalFormatting sqref="AE455">
    <cfRule type="expression" dxfId="1865" priority="1943">
      <formula>IF(RIGHT(TEXT(AE455,"0.#"),1)=".",FALSE,TRUE)</formula>
    </cfRule>
    <cfRule type="expression" dxfId="1864" priority="1944">
      <formula>IF(RIGHT(TEXT(AE455,"0.#"),1)=".",TRUE,FALSE)</formula>
    </cfRule>
  </conditionalFormatting>
  <conditionalFormatting sqref="AM453">
    <cfRule type="expression" dxfId="1863" priority="1941">
      <formula>IF(RIGHT(TEXT(AM453,"0.#"),1)=".",FALSE,TRUE)</formula>
    </cfRule>
    <cfRule type="expression" dxfId="1862" priority="1942">
      <formula>IF(RIGHT(TEXT(AM453,"0.#"),1)=".",TRUE,FALSE)</formula>
    </cfRule>
  </conditionalFormatting>
  <conditionalFormatting sqref="AM454">
    <cfRule type="expression" dxfId="1861" priority="1939">
      <formula>IF(RIGHT(TEXT(AM454,"0.#"),1)=".",FALSE,TRUE)</formula>
    </cfRule>
    <cfRule type="expression" dxfId="1860" priority="1940">
      <formula>IF(RIGHT(TEXT(AM454,"0.#"),1)=".",TRUE,FALSE)</formula>
    </cfRule>
  </conditionalFormatting>
  <conditionalFormatting sqref="AU453">
    <cfRule type="expression" dxfId="1859" priority="1935">
      <formula>IF(RIGHT(TEXT(AU453,"0.#"),1)=".",FALSE,TRUE)</formula>
    </cfRule>
    <cfRule type="expression" dxfId="1858" priority="1936">
      <formula>IF(RIGHT(TEXT(AU453,"0.#"),1)=".",TRUE,FALSE)</formula>
    </cfRule>
  </conditionalFormatting>
  <conditionalFormatting sqref="AU454">
    <cfRule type="expression" dxfId="1857" priority="1933">
      <formula>IF(RIGHT(TEXT(AU454,"0.#"),1)=".",FALSE,TRUE)</formula>
    </cfRule>
    <cfRule type="expression" dxfId="1856" priority="1934">
      <formula>IF(RIGHT(TEXT(AU454,"0.#"),1)=".",TRUE,FALSE)</formula>
    </cfRule>
  </conditionalFormatting>
  <conditionalFormatting sqref="AU455">
    <cfRule type="expression" dxfId="1855" priority="1931">
      <formula>IF(RIGHT(TEXT(AU455,"0.#"),1)=".",FALSE,TRUE)</formula>
    </cfRule>
    <cfRule type="expression" dxfId="1854" priority="1932">
      <formula>IF(RIGHT(TEXT(AU455,"0.#"),1)=".",TRUE,FALSE)</formula>
    </cfRule>
  </conditionalFormatting>
  <conditionalFormatting sqref="AI455">
    <cfRule type="expression" dxfId="1853" priority="1925">
      <formula>IF(RIGHT(TEXT(AI455,"0.#"),1)=".",FALSE,TRUE)</formula>
    </cfRule>
    <cfRule type="expression" dxfId="1852" priority="1926">
      <formula>IF(RIGHT(TEXT(AI455,"0.#"),1)=".",TRUE,FALSE)</formula>
    </cfRule>
  </conditionalFormatting>
  <conditionalFormatting sqref="AI453">
    <cfRule type="expression" dxfId="1851" priority="1929">
      <formula>IF(RIGHT(TEXT(AI453,"0.#"),1)=".",FALSE,TRUE)</formula>
    </cfRule>
    <cfRule type="expression" dxfId="1850" priority="1930">
      <formula>IF(RIGHT(TEXT(AI453,"0.#"),1)=".",TRUE,FALSE)</formula>
    </cfRule>
  </conditionalFormatting>
  <conditionalFormatting sqref="AI454">
    <cfRule type="expression" dxfId="1849" priority="1927">
      <formula>IF(RIGHT(TEXT(AI454,"0.#"),1)=".",FALSE,TRUE)</formula>
    </cfRule>
    <cfRule type="expression" dxfId="1848" priority="1928">
      <formula>IF(RIGHT(TEXT(AI454,"0.#"),1)=".",TRUE,FALSE)</formula>
    </cfRule>
  </conditionalFormatting>
  <conditionalFormatting sqref="AQ454">
    <cfRule type="expression" dxfId="1847" priority="1923">
      <formula>IF(RIGHT(TEXT(AQ454,"0.#"),1)=".",FALSE,TRUE)</formula>
    </cfRule>
    <cfRule type="expression" dxfId="1846" priority="1924">
      <formula>IF(RIGHT(TEXT(AQ454,"0.#"),1)=".",TRUE,FALSE)</formula>
    </cfRule>
  </conditionalFormatting>
  <conditionalFormatting sqref="AQ455">
    <cfRule type="expression" dxfId="1845" priority="1921">
      <formula>IF(RIGHT(TEXT(AQ455,"0.#"),1)=".",FALSE,TRUE)</formula>
    </cfRule>
    <cfRule type="expression" dxfId="1844" priority="1922">
      <formula>IF(RIGHT(TEXT(AQ455,"0.#"),1)=".",TRUE,FALSE)</formula>
    </cfRule>
  </conditionalFormatting>
  <conditionalFormatting sqref="AQ453">
    <cfRule type="expression" dxfId="1843" priority="1919">
      <formula>IF(RIGHT(TEXT(AQ453,"0.#"),1)=".",FALSE,TRUE)</formula>
    </cfRule>
    <cfRule type="expression" dxfId="1842" priority="1920">
      <formula>IF(RIGHT(TEXT(AQ453,"0.#"),1)=".",TRUE,FALSE)</formula>
    </cfRule>
  </conditionalFormatting>
  <conditionalFormatting sqref="AE487">
    <cfRule type="expression" dxfId="1841" priority="1797">
      <formula>IF(RIGHT(TEXT(AE487,"0.#"),1)=".",FALSE,TRUE)</formula>
    </cfRule>
    <cfRule type="expression" dxfId="1840" priority="1798">
      <formula>IF(RIGHT(TEXT(AE487,"0.#"),1)=".",TRUE,FALSE)</formula>
    </cfRule>
  </conditionalFormatting>
  <conditionalFormatting sqref="AE488">
    <cfRule type="expression" dxfId="1839" priority="1795">
      <formula>IF(RIGHT(TEXT(AE488,"0.#"),1)=".",FALSE,TRUE)</formula>
    </cfRule>
    <cfRule type="expression" dxfId="1838" priority="1796">
      <formula>IF(RIGHT(TEXT(AE488,"0.#"),1)=".",TRUE,FALSE)</formula>
    </cfRule>
  </conditionalFormatting>
  <conditionalFormatting sqref="AE489">
    <cfRule type="expression" dxfId="1837" priority="1793">
      <formula>IF(RIGHT(TEXT(AE489,"0.#"),1)=".",FALSE,TRUE)</formula>
    </cfRule>
    <cfRule type="expression" dxfId="1836" priority="1794">
      <formula>IF(RIGHT(TEXT(AE489,"0.#"),1)=".",TRUE,FALSE)</formula>
    </cfRule>
  </conditionalFormatting>
  <conditionalFormatting sqref="AU487">
    <cfRule type="expression" dxfId="1835" priority="1785">
      <formula>IF(RIGHT(TEXT(AU487,"0.#"),1)=".",FALSE,TRUE)</formula>
    </cfRule>
    <cfRule type="expression" dxfId="1834" priority="1786">
      <formula>IF(RIGHT(TEXT(AU487,"0.#"),1)=".",TRUE,FALSE)</formula>
    </cfRule>
  </conditionalFormatting>
  <conditionalFormatting sqref="AU488">
    <cfRule type="expression" dxfId="1833" priority="1783">
      <formula>IF(RIGHT(TEXT(AU488,"0.#"),1)=".",FALSE,TRUE)</formula>
    </cfRule>
    <cfRule type="expression" dxfId="1832" priority="1784">
      <formula>IF(RIGHT(TEXT(AU488,"0.#"),1)=".",TRUE,FALSE)</formula>
    </cfRule>
  </conditionalFormatting>
  <conditionalFormatting sqref="AU489">
    <cfRule type="expression" dxfId="1831" priority="1781">
      <formula>IF(RIGHT(TEXT(AU489,"0.#"),1)=".",FALSE,TRUE)</formula>
    </cfRule>
    <cfRule type="expression" dxfId="1830" priority="1782">
      <formula>IF(RIGHT(TEXT(AU489,"0.#"),1)=".",TRUE,FALSE)</formula>
    </cfRule>
  </conditionalFormatting>
  <conditionalFormatting sqref="AQ488">
    <cfRule type="expression" dxfId="1829" priority="1773">
      <formula>IF(RIGHT(TEXT(AQ488,"0.#"),1)=".",FALSE,TRUE)</formula>
    </cfRule>
    <cfRule type="expression" dxfId="1828" priority="1774">
      <formula>IF(RIGHT(TEXT(AQ488,"0.#"),1)=".",TRUE,FALSE)</formula>
    </cfRule>
  </conditionalFormatting>
  <conditionalFormatting sqref="AQ489">
    <cfRule type="expression" dxfId="1827" priority="1771">
      <formula>IF(RIGHT(TEXT(AQ489,"0.#"),1)=".",FALSE,TRUE)</formula>
    </cfRule>
    <cfRule type="expression" dxfId="1826" priority="1772">
      <formula>IF(RIGHT(TEXT(AQ489,"0.#"),1)=".",TRUE,FALSE)</formula>
    </cfRule>
  </conditionalFormatting>
  <conditionalFormatting sqref="AQ487">
    <cfRule type="expression" dxfId="1825" priority="1769">
      <formula>IF(RIGHT(TEXT(AQ487,"0.#"),1)=".",FALSE,TRUE)</formula>
    </cfRule>
    <cfRule type="expression" dxfId="1824" priority="1770">
      <formula>IF(RIGHT(TEXT(AQ487,"0.#"),1)=".",TRUE,FALSE)</formula>
    </cfRule>
  </conditionalFormatting>
  <conditionalFormatting sqref="AE512">
    <cfRule type="expression" dxfId="1823" priority="1767">
      <formula>IF(RIGHT(TEXT(AE512,"0.#"),1)=".",FALSE,TRUE)</formula>
    </cfRule>
    <cfRule type="expression" dxfId="1822" priority="1768">
      <formula>IF(RIGHT(TEXT(AE512,"0.#"),1)=".",TRUE,FALSE)</formula>
    </cfRule>
  </conditionalFormatting>
  <conditionalFormatting sqref="AE513">
    <cfRule type="expression" dxfId="1821" priority="1765">
      <formula>IF(RIGHT(TEXT(AE513,"0.#"),1)=".",FALSE,TRUE)</formula>
    </cfRule>
    <cfRule type="expression" dxfId="1820" priority="1766">
      <formula>IF(RIGHT(TEXT(AE513,"0.#"),1)=".",TRUE,FALSE)</formula>
    </cfRule>
  </conditionalFormatting>
  <conditionalFormatting sqref="AE514">
    <cfRule type="expression" dxfId="1819" priority="1763">
      <formula>IF(RIGHT(TEXT(AE514,"0.#"),1)=".",FALSE,TRUE)</formula>
    </cfRule>
    <cfRule type="expression" dxfId="1818" priority="1764">
      <formula>IF(RIGHT(TEXT(AE514,"0.#"),1)=".",TRUE,FALSE)</formula>
    </cfRule>
  </conditionalFormatting>
  <conditionalFormatting sqref="AU512">
    <cfRule type="expression" dxfId="1817" priority="1755">
      <formula>IF(RIGHT(TEXT(AU512,"0.#"),1)=".",FALSE,TRUE)</formula>
    </cfRule>
    <cfRule type="expression" dxfId="1816" priority="1756">
      <formula>IF(RIGHT(TEXT(AU512,"0.#"),1)=".",TRUE,FALSE)</formula>
    </cfRule>
  </conditionalFormatting>
  <conditionalFormatting sqref="AU513">
    <cfRule type="expression" dxfId="1815" priority="1753">
      <formula>IF(RIGHT(TEXT(AU513,"0.#"),1)=".",FALSE,TRUE)</formula>
    </cfRule>
    <cfRule type="expression" dxfId="1814" priority="1754">
      <formula>IF(RIGHT(TEXT(AU513,"0.#"),1)=".",TRUE,FALSE)</formula>
    </cfRule>
  </conditionalFormatting>
  <conditionalFormatting sqref="AU514">
    <cfRule type="expression" dxfId="1813" priority="1751">
      <formula>IF(RIGHT(TEXT(AU514,"0.#"),1)=".",FALSE,TRUE)</formula>
    </cfRule>
    <cfRule type="expression" dxfId="1812" priority="1752">
      <formula>IF(RIGHT(TEXT(AU514,"0.#"),1)=".",TRUE,FALSE)</formula>
    </cfRule>
  </conditionalFormatting>
  <conditionalFormatting sqref="AQ513">
    <cfRule type="expression" dxfId="1811" priority="1743">
      <formula>IF(RIGHT(TEXT(AQ513,"0.#"),1)=".",FALSE,TRUE)</formula>
    </cfRule>
    <cfRule type="expression" dxfId="1810" priority="1744">
      <formula>IF(RIGHT(TEXT(AQ513,"0.#"),1)=".",TRUE,FALSE)</formula>
    </cfRule>
  </conditionalFormatting>
  <conditionalFormatting sqref="AQ514">
    <cfRule type="expression" dxfId="1809" priority="1741">
      <formula>IF(RIGHT(TEXT(AQ514,"0.#"),1)=".",FALSE,TRUE)</formula>
    </cfRule>
    <cfRule type="expression" dxfId="1808" priority="1742">
      <formula>IF(RIGHT(TEXT(AQ514,"0.#"),1)=".",TRUE,FALSE)</formula>
    </cfRule>
  </conditionalFormatting>
  <conditionalFormatting sqref="AQ512">
    <cfRule type="expression" dxfId="1807" priority="1739">
      <formula>IF(RIGHT(TEXT(AQ512,"0.#"),1)=".",FALSE,TRUE)</formula>
    </cfRule>
    <cfRule type="expression" dxfId="1806" priority="1740">
      <formula>IF(RIGHT(TEXT(AQ512,"0.#"),1)=".",TRUE,FALSE)</formula>
    </cfRule>
  </conditionalFormatting>
  <conditionalFormatting sqref="AE517">
    <cfRule type="expression" dxfId="1805" priority="1617">
      <formula>IF(RIGHT(TEXT(AE517,"0.#"),1)=".",FALSE,TRUE)</formula>
    </cfRule>
    <cfRule type="expression" dxfId="1804" priority="1618">
      <formula>IF(RIGHT(TEXT(AE517,"0.#"),1)=".",TRUE,FALSE)</formula>
    </cfRule>
  </conditionalFormatting>
  <conditionalFormatting sqref="AE518">
    <cfRule type="expression" dxfId="1803" priority="1615">
      <formula>IF(RIGHT(TEXT(AE518,"0.#"),1)=".",FALSE,TRUE)</formula>
    </cfRule>
    <cfRule type="expression" dxfId="1802" priority="1616">
      <formula>IF(RIGHT(TEXT(AE518,"0.#"),1)=".",TRUE,FALSE)</formula>
    </cfRule>
  </conditionalFormatting>
  <conditionalFormatting sqref="AE519">
    <cfRule type="expression" dxfId="1801" priority="1613">
      <formula>IF(RIGHT(TEXT(AE519,"0.#"),1)=".",FALSE,TRUE)</formula>
    </cfRule>
    <cfRule type="expression" dxfId="1800" priority="1614">
      <formula>IF(RIGHT(TEXT(AE519,"0.#"),1)=".",TRUE,FALSE)</formula>
    </cfRule>
  </conditionalFormatting>
  <conditionalFormatting sqref="AU517">
    <cfRule type="expression" dxfId="1799" priority="1605">
      <formula>IF(RIGHT(TEXT(AU517,"0.#"),1)=".",FALSE,TRUE)</formula>
    </cfRule>
    <cfRule type="expression" dxfId="1798" priority="1606">
      <formula>IF(RIGHT(TEXT(AU517,"0.#"),1)=".",TRUE,FALSE)</formula>
    </cfRule>
  </conditionalFormatting>
  <conditionalFormatting sqref="AU519">
    <cfRule type="expression" dxfId="1797" priority="1601">
      <formula>IF(RIGHT(TEXT(AU519,"0.#"),1)=".",FALSE,TRUE)</formula>
    </cfRule>
    <cfRule type="expression" dxfId="1796" priority="1602">
      <formula>IF(RIGHT(TEXT(AU519,"0.#"),1)=".",TRUE,FALSE)</formula>
    </cfRule>
  </conditionalFormatting>
  <conditionalFormatting sqref="AQ518">
    <cfRule type="expression" dxfId="1795" priority="1593">
      <formula>IF(RIGHT(TEXT(AQ518,"0.#"),1)=".",FALSE,TRUE)</formula>
    </cfRule>
    <cfRule type="expression" dxfId="1794" priority="1594">
      <formula>IF(RIGHT(TEXT(AQ518,"0.#"),1)=".",TRUE,FALSE)</formula>
    </cfRule>
  </conditionalFormatting>
  <conditionalFormatting sqref="AQ519">
    <cfRule type="expression" dxfId="1793" priority="1591">
      <formula>IF(RIGHT(TEXT(AQ519,"0.#"),1)=".",FALSE,TRUE)</formula>
    </cfRule>
    <cfRule type="expression" dxfId="1792" priority="1592">
      <formula>IF(RIGHT(TEXT(AQ519,"0.#"),1)=".",TRUE,FALSE)</formula>
    </cfRule>
  </conditionalFormatting>
  <conditionalFormatting sqref="AQ517">
    <cfRule type="expression" dxfId="1791" priority="1589">
      <formula>IF(RIGHT(TEXT(AQ517,"0.#"),1)=".",FALSE,TRUE)</formula>
    </cfRule>
    <cfRule type="expression" dxfId="1790" priority="1590">
      <formula>IF(RIGHT(TEXT(AQ517,"0.#"),1)=".",TRUE,FALSE)</formula>
    </cfRule>
  </conditionalFormatting>
  <conditionalFormatting sqref="AE522">
    <cfRule type="expression" dxfId="1789" priority="1587">
      <formula>IF(RIGHT(TEXT(AE522,"0.#"),1)=".",FALSE,TRUE)</formula>
    </cfRule>
    <cfRule type="expression" dxfId="1788" priority="1588">
      <formula>IF(RIGHT(TEXT(AE522,"0.#"),1)=".",TRUE,FALSE)</formula>
    </cfRule>
  </conditionalFormatting>
  <conditionalFormatting sqref="AE523">
    <cfRule type="expression" dxfId="1787" priority="1585">
      <formula>IF(RIGHT(TEXT(AE523,"0.#"),1)=".",FALSE,TRUE)</formula>
    </cfRule>
    <cfRule type="expression" dxfId="1786" priority="1586">
      <formula>IF(RIGHT(TEXT(AE523,"0.#"),1)=".",TRUE,FALSE)</formula>
    </cfRule>
  </conditionalFormatting>
  <conditionalFormatting sqref="AE524">
    <cfRule type="expression" dxfId="1785" priority="1583">
      <formula>IF(RIGHT(TEXT(AE524,"0.#"),1)=".",FALSE,TRUE)</formula>
    </cfRule>
    <cfRule type="expression" dxfId="1784" priority="1584">
      <formula>IF(RIGHT(TEXT(AE524,"0.#"),1)=".",TRUE,FALSE)</formula>
    </cfRule>
  </conditionalFormatting>
  <conditionalFormatting sqref="AU522">
    <cfRule type="expression" dxfId="1783" priority="1575">
      <formula>IF(RIGHT(TEXT(AU522,"0.#"),1)=".",FALSE,TRUE)</formula>
    </cfRule>
    <cfRule type="expression" dxfId="1782" priority="1576">
      <formula>IF(RIGHT(TEXT(AU522,"0.#"),1)=".",TRUE,FALSE)</formula>
    </cfRule>
  </conditionalFormatting>
  <conditionalFormatting sqref="AU523">
    <cfRule type="expression" dxfId="1781" priority="1573">
      <formula>IF(RIGHT(TEXT(AU523,"0.#"),1)=".",FALSE,TRUE)</formula>
    </cfRule>
    <cfRule type="expression" dxfId="1780" priority="1574">
      <formula>IF(RIGHT(TEXT(AU523,"0.#"),1)=".",TRUE,FALSE)</formula>
    </cfRule>
  </conditionalFormatting>
  <conditionalFormatting sqref="AU524">
    <cfRule type="expression" dxfId="1779" priority="1571">
      <formula>IF(RIGHT(TEXT(AU524,"0.#"),1)=".",FALSE,TRUE)</formula>
    </cfRule>
    <cfRule type="expression" dxfId="1778" priority="1572">
      <formula>IF(RIGHT(TEXT(AU524,"0.#"),1)=".",TRUE,FALSE)</formula>
    </cfRule>
  </conditionalFormatting>
  <conditionalFormatting sqref="AQ523">
    <cfRule type="expression" dxfId="1777" priority="1563">
      <formula>IF(RIGHT(TEXT(AQ523,"0.#"),1)=".",FALSE,TRUE)</formula>
    </cfRule>
    <cfRule type="expression" dxfId="1776" priority="1564">
      <formula>IF(RIGHT(TEXT(AQ523,"0.#"),1)=".",TRUE,FALSE)</formula>
    </cfRule>
  </conditionalFormatting>
  <conditionalFormatting sqref="AQ524">
    <cfRule type="expression" dxfId="1775" priority="1561">
      <formula>IF(RIGHT(TEXT(AQ524,"0.#"),1)=".",FALSE,TRUE)</formula>
    </cfRule>
    <cfRule type="expression" dxfId="1774" priority="1562">
      <formula>IF(RIGHT(TEXT(AQ524,"0.#"),1)=".",TRUE,FALSE)</formula>
    </cfRule>
  </conditionalFormatting>
  <conditionalFormatting sqref="AQ522">
    <cfRule type="expression" dxfId="1773" priority="1559">
      <formula>IF(RIGHT(TEXT(AQ522,"0.#"),1)=".",FALSE,TRUE)</formula>
    </cfRule>
    <cfRule type="expression" dxfId="1772" priority="1560">
      <formula>IF(RIGHT(TEXT(AQ522,"0.#"),1)=".",TRUE,FALSE)</formula>
    </cfRule>
  </conditionalFormatting>
  <conditionalFormatting sqref="AE527">
    <cfRule type="expression" dxfId="1771" priority="1557">
      <formula>IF(RIGHT(TEXT(AE527,"0.#"),1)=".",FALSE,TRUE)</formula>
    </cfRule>
    <cfRule type="expression" dxfId="1770" priority="1558">
      <formula>IF(RIGHT(TEXT(AE527,"0.#"),1)=".",TRUE,FALSE)</formula>
    </cfRule>
  </conditionalFormatting>
  <conditionalFormatting sqref="AE528">
    <cfRule type="expression" dxfId="1769" priority="1555">
      <formula>IF(RIGHT(TEXT(AE528,"0.#"),1)=".",FALSE,TRUE)</formula>
    </cfRule>
    <cfRule type="expression" dxfId="1768" priority="1556">
      <formula>IF(RIGHT(TEXT(AE528,"0.#"),1)=".",TRUE,FALSE)</formula>
    </cfRule>
  </conditionalFormatting>
  <conditionalFormatting sqref="AE529">
    <cfRule type="expression" dxfId="1767" priority="1553">
      <formula>IF(RIGHT(TEXT(AE529,"0.#"),1)=".",FALSE,TRUE)</formula>
    </cfRule>
    <cfRule type="expression" dxfId="1766" priority="1554">
      <formula>IF(RIGHT(TEXT(AE529,"0.#"),1)=".",TRUE,FALSE)</formula>
    </cfRule>
  </conditionalFormatting>
  <conditionalFormatting sqref="AU527">
    <cfRule type="expression" dxfId="1765" priority="1545">
      <formula>IF(RIGHT(TEXT(AU527,"0.#"),1)=".",FALSE,TRUE)</formula>
    </cfRule>
    <cfRule type="expression" dxfId="1764" priority="1546">
      <formula>IF(RIGHT(TEXT(AU527,"0.#"),1)=".",TRUE,FALSE)</formula>
    </cfRule>
  </conditionalFormatting>
  <conditionalFormatting sqref="AU528">
    <cfRule type="expression" dxfId="1763" priority="1543">
      <formula>IF(RIGHT(TEXT(AU528,"0.#"),1)=".",FALSE,TRUE)</formula>
    </cfRule>
    <cfRule type="expression" dxfId="1762" priority="1544">
      <formula>IF(RIGHT(TEXT(AU528,"0.#"),1)=".",TRUE,FALSE)</formula>
    </cfRule>
  </conditionalFormatting>
  <conditionalFormatting sqref="AU529">
    <cfRule type="expression" dxfId="1761" priority="1541">
      <formula>IF(RIGHT(TEXT(AU529,"0.#"),1)=".",FALSE,TRUE)</formula>
    </cfRule>
    <cfRule type="expression" dxfId="1760" priority="1542">
      <formula>IF(RIGHT(TEXT(AU529,"0.#"),1)=".",TRUE,FALSE)</formula>
    </cfRule>
  </conditionalFormatting>
  <conditionalFormatting sqref="AQ528">
    <cfRule type="expression" dxfId="1759" priority="1533">
      <formula>IF(RIGHT(TEXT(AQ528,"0.#"),1)=".",FALSE,TRUE)</formula>
    </cfRule>
    <cfRule type="expression" dxfId="1758" priority="1534">
      <formula>IF(RIGHT(TEXT(AQ528,"0.#"),1)=".",TRUE,FALSE)</formula>
    </cfRule>
  </conditionalFormatting>
  <conditionalFormatting sqref="AQ529">
    <cfRule type="expression" dxfId="1757" priority="1531">
      <formula>IF(RIGHT(TEXT(AQ529,"0.#"),1)=".",FALSE,TRUE)</formula>
    </cfRule>
    <cfRule type="expression" dxfId="1756" priority="1532">
      <formula>IF(RIGHT(TEXT(AQ529,"0.#"),1)=".",TRUE,FALSE)</formula>
    </cfRule>
  </conditionalFormatting>
  <conditionalFormatting sqref="AQ527">
    <cfRule type="expression" dxfId="1755" priority="1529">
      <formula>IF(RIGHT(TEXT(AQ527,"0.#"),1)=".",FALSE,TRUE)</formula>
    </cfRule>
    <cfRule type="expression" dxfId="1754" priority="1530">
      <formula>IF(RIGHT(TEXT(AQ527,"0.#"),1)=".",TRUE,FALSE)</formula>
    </cfRule>
  </conditionalFormatting>
  <conditionalFormatting sqref="AE532">
    <cfRule type="expression" dxfId="1753" priority="1527">
      <formula>IF(RIGHT(TEXT(AE532,"0.#"),1)=".",FALSE,TRUE)</formula>
    </cfRule>
    <cfRule type="expression" dxfId="1752" priority="1528">
      <formula>IF(RIGHT(TEXT(AE532,"0.#"),1)=".",TRUE,FALSE)</formula>
    </cfRule>
  </conditionalFormatting>
  <conditionalFormatting sqref="AM534">
    <cfRule type="expression" dxfId="1751" priority="1517">
      <formula>IF(RIGHT(TEXT(AM534,"0.#"),1)=".",FALSE,TRUE)</formula>
    </cfRule>
    <cfRule type="expression" dxfId="1750" priority="1518">
      <formula>IF(RIGHT(TEXT(AM534,"0.#"),1)=".",TRUE,FALSE)</formula>
    </cfRule>
  </conditionalFormatting>
  <conditionalFormatting sqref="AE533">
    <cfRule type="expression" dxfId="1749" priority="1525">
      <formula>IF(RIGHT(TEXT(AE533,"0.#"),1)=".",FALSE,TRUE)</formula>
    </cfRule>
    <cfRule type="expression" dxfId="1748" priority="1526">
      <formula>IF(RIGHT(TEXT(AE533,"0.#"),1)=".",TRUE,FALSE)</formula>
    </cfRule>
  </conditionalFormatting>
  <conditionalFormatting sqref="AE534">
    <cfRule type="expression" dxfId="1747" priority="1523">
      <formula>IF(RIGHT(TEXT(AE534,"0.#"),1)=".",FALSE,TRUE)</formula>
    </cfRule>
    <cfRule type="expression" dxfId="1746" priority="1524">
      <formula>IF(RIGHT(TEXT(AE534,"0.#"),1)=".",TRUE,FALSE)</formula>
    </cfRule>
  </conditionalFormatting>
  <conditionalFormatting sqref="AM532">
    <cfRule type="expression" dxfId="1745" priority="1521">
      <formula>IF(RIGHT(TEXT(AM532,"0.#"),1)=".",FALSE,TRUE)</formula>
    </cfRule>
    <cfRule type="expression" dxfId="1744" priority="1522">
      <formula>IF(RIGHT(TEXT(AM532,"0.#"),1)=".",TRUE,FALSE)</formula>
    </cfRule>
  </conditionalFormatting>
  <conditionalFormatting sqref="AM533">
    <cfRule type="expression" dxfId="1743" priority="1519">
      <formula>IF(RIGHT(TEXT(AM533,"0.#"),1)=".",FALSE,TRUE)</formula>
    </cfRule>
    <cfRule type="expression" dxfId="1742" priority="1520">
      <formula>IF(RIGHT(TEXT(AM533,"0.#"),1)=".",TRUE,FALSE)</formula>
    </cfRule>
  </conditionalFormatting>
  <conditionalFormatting sqref="AU532">
    <cfRule type="expression" dxfId="1741" priority="1515">
      <formula>IF(RIGHT(TEXT(AU532,"0.#"),1)=".",FALSE,TRUE)</formula>
    </cfRule>
    <cfRule type="expression" dxfId="1740" priority="1516">
      <formula>IF(RIGHT(TEXT(AU532,"0.#"),1)=".",TRUE,FALSE)</formula>
    </cfRule>
  </conditionalFormatting>
  <conditionalFormatting sqref="AU533">
    <cfRule type="expression" dxfId="1739" priority="1513">
      <formula>IF(RIGHT(TEXT(AU533,"0.#"),1)=".",FALSE,TRUE)</formula>
    </cfRule>
    <cfRule type="expression" dxfId="1738" priority="1514">
      <formula>IF(RIGHT(TEXT(AU533,"0.#"),1)=".",TRUE,FALSE)</formula>
    </cfRule>
  </conditionalFormatting>
  <conditionalFormatting sqref="AU534">
    <cfRule type="expression" dxfId="1737" priority="1511">
      <formula>IF(RIGHT(TEXT(AU534,"0.#"),1)=".",FALSE,TRUE)</formula>
    </cfRule>
    <cfRule type="expression" dxfId="1736" priority="1512">
      <formula>IF(RIGHT(TEXT(AU534,"0.#"),1)=".",TRUE,FALSE)</formula>
    </cfRule>
  </conditionalFormatting>
  <conditionalFormatting sqref="AI534">
    <cfRule type="expression" dxfId="1735" priority="1505">
      <formula>IF(RIGHT(TEXT(AI534,"0.#"),1)=".",FALSE,TRUE)</formula>
    </cfRule>
    <cfRule type="expression" dxfId="1734" priority="1506">
      <formula>IF(RIGHT(TEXT(AI534,"0.#"),1)=".",TRUE,FALSE)</formula>
    </cfRule>
  </conditionalFormatting>
  <conditionalFormatting sqref="AI532">
    <cfRule type="expression" dxfId="1733" priority="1509">
      <formula>IF(RIGHT(TEXT(AI532,"0.#"),1)=".",FALSE,TRUE)</formula>
    </cfRule>
    <cfRule type="expression" dxfId="1732" priority="1510">
      <formula>IF(RIGHT(TEXT(AI532,"0.#"),1)=".",TRUE,FALSE)</formula>
    </cfRule>
  </conditionalFormatting>
  <conditionalFormatting sqref="AI533">
    <cfRule type="expression" dxfId="1731" priority="1507">
      <formula>IF(RIGHT(TEXT(AI533,"0.#"),1)=".",FALSE,TRUE)</formula>
    </cfRule>
    <cfRule type="expression" dxfId="1730" priority="1508">
      <formula>IF(RIGHT(TEXT(AI533,"0.#"),1)=".",TRUE,FALSE)</formula>
    </cfRule>
  </conditionalFormatting>
  <conditionalFormatting sqref="AQ533">
    <cfRule type="expression" dxfId="1729" priority="1503">
      <formula>IF(RIGHT(TEXT(AQ533,"0.#"),1)=".",FALSE,TRUE)</formula>
    </cfRule>
    <cfRule type="expression" dxfId="1728" priority="1504">
      <formula>IF(RIGHT(TEXT(AQ533,"0.#"),1)=".",TRUE,FALSE)</formula>
    </cfRule>
  </conditionalFormatting>
  <conditionalFormatting sqref="AQ534">
    <cfRule type="expression" dxfId="1727" priority="1501">
      <formula>IF(RIGHT(TEXT(AQ534,"0.#"),1)=".",FALSE,TRUE)</formula>
    </cfRule>
    <cfRule type="expression" dxfId="1726" priority="1502">
      <formula>IF(RIGHT(TEXT(AQ534,"0.#"),1)=".",TRUE,FALSE)</formula>
    </cfRule>
  </conditionalFormatting>
  <conditionalFormatting sqref="AQ532">
    <cfRule type="expression" dxfId="1725" priority="1499">
      <formula>IF(RIGHT(TEXT(AQ532,"0.#"),1)=".",FALSE,TRUE)</formula>
    </cfRule>
    <cfRule type="expression" dxfId="1724" priority="1500">
      <formula>IF(RIGHT(TEXT(AQ532,"0.#"),1)=".",TRUE,FALSE)</formula>
    </cfRule>
  </conditionalFormatting>
  <conditionalFormatting sqref="AE541">
    <cfRule type="expression" dxfId="1723" priority="1497">
      <formula>IF(RIGHT(TEXT(AE541,"0.#"),1)=".",FALSE,TRUE)</formula>
    </cfRule>
    <cfRule type="expression" dxfId="1722" priority="1498">
      <formula>IF(RIGHT(TEXT(AE541,"0.#"),1)=".",TRUE,FALSE)</formula>
    </cfRule>
  </conditionalFormatting>
  <conditionalFormatting sqref="AE542">
    <cfRule type="expression" dxfId="1721" priority="1495">
      <formula>IF(RIGHT(TEXT(AE542,"0.#"),1)=".",FALSE,TRUE)</formula>
    </cfRule>
    <cfRule type="expression" dxfId="1720" priority="1496">
      <formula>IF(RIGHT(TEXT(AE542,"0.#"),1)=".",TRUE,FALSE)</formula>
    </cfRule>
  </conditionalFormatting>
  <conditionalFormatting sqref="AE543">
    <cfRule type="expression" dxfId="1719" priority="1493">
      <formula>IF(RIGHT(TEXT(AE543,"0.#"),1)=".",FALSE,TRUE)</formula>
    </cfRule>
    <cfRule type="expression" dxfId="1718" priority="1494">
      <formula>IF(RIGHT(TEXT(AE543,"0.#"),1)=".",TRUE,FALSE)</formula>
    </cfRule>
  </conditionalFormatting>
  <conditionalFormatting sqref="AU541">
    <cfRule type="expression" dxfId="1717" priority="1485">
      <formula>IF(RIGHT(TEXT(AU541,"0.#"),1)=".",FALSE,TRUE)</formula>
    </cfRule>
    <cfRule type="expression" dxfId="1716" priority="1486">
      <formula>IF(RIGHT(TEXT(AU541,"0.#"),1)=".",TRUE,FALSE)</formula>
    </cfRule>
  </conditionalFormatting>
  <conditionalFormatting sqref="AU542">
    <cfRule type="expression" dxfId="1715" priority="1483">
      <formula>IF(RIGHT(TEXT(AU542,"0.#"),1)=".",FALSE,TRUE)</formula>
    </cfRule>
    <cfRule type="expression" dxfId="1714" priority="1484">
      <formula>IF(RIGHT(TEXT(AU542,"0.#"),1)=".",TRUE,FALSE)</formula>
    </cfRule>
  </conditionalFormatting>
  <conditionalFormatting sqref="AU543">
    <cfRule type="expression" dxfId="1713" priority="1481">
      <formula>IF(RIGHT(TEXT(AU543,"0.#"),1)=".",FALSE,TRUE)</formula>
    </cfRule>
    <cfRule type="expression" dxfId="1712" priority="1482">
      <formula>IF(RIGHT(TEXT(AU543,"0.#"),1)=".",TRUE,FALSE)</formula>
    </cfRule>
  </conditionalFormatting>
  <conditionalFormatting sqref="AQ542">
    <cfRule type="expression" dxfId="1711" priority="1473">
      <formula>IF(RIGHT(TEXT(AQ542,"0.#"),1)=".",FALSE,TRUE)</formula>
    </cfRule>
    <cfRule type="expression" dxfId="1710" priority="1474">
      <formula>IF(RIGHT(TEXT(AQ542,"0.#"),1)=".",TRUE,FALSE)</formula>
    </cfRule>
  </conditionalFormatting>
  <conditionalFormatting sqref="AQ543">
    <cfRule type="expression" dxfId="1709" priority="1471">
      <formula>IF(RIGHT(TEXT(AQ543,"0.#"),1)=".",FALSE,TRUE)</formula>
    </cfRule>
    <cfRule type="expression" dxfId="1708" priority="1472">
      <formula>IF(RIGHT(TEXT(AQ543,"0.#"),1)=".",TRUE,FALSE)</formula>
    </cfRule>
  </conditionalFormatting>
  <conditionalFormatting sqref="AQ541">
    <cfRule type="expression" dxfId="1707" priority="1469">
      <formula>IF(RIGHT(TEXT(AQ541,"0.#"),1)=".",FALSE,TRUE)</formula>
    </cfRule>
    <cfRule type="expression" dxfId="1706" priority="1470">
      <formula>IF(RIGHT(TEXT(AQ541,"0.#"),1)=".",TRUE,FALSE)</formula>
    </cfRule>
  </conditionalFormatting>
  <conditionalFormatting sqref="AE566">
    <cfRule type="expression" dxfId="1705" priority="1467">
      <formula>IF(RIGHT(TEXT(AE566,"0.#"),1)=".",FALSE,TRUE)</formula>
    </cfRule>
    <cfRule type="expression" dxfId="1704" priority="1468">
      <formula>IF(RIGHT(TEXT(AE566,"0.#"),1)=".",TRUE,FALSE)</formula>
    </cfRule>
  </conditionalFormatting>
  <conditionalFormatting sqref="AE567">
    <cfRule type="expression" dxfId="1703" priority="1465">
      <formula>IF(RIGHT(TEXT(AE567,"0.#"),1)=".",FALSE,TRUE)</formula>
    </cfRule>
    <cfRule type="expression" dxfId="1702" priority="1466">
      <formula>IF(RIGHT(TEXT(AE567,"0.#"),1)=".",TRUE,FALSE)</formula>
    </cfRule>
  </conditionalFormatting>
  <conditionalFormatting sqref="AE568">
    <cfRule type="expression" dxfId="1701" priority="1463">
      <formula>IF(RIGHT(TEXT(AE568,"0.#"),1)=".",FALSE,TRUE)</formula>
    </cfRule>
    <cfRule type="expression" dxfId="1700" priority="1464">
      <formula>IF(RIGHT(TEXT(AE568,"0.#"),1)=".",TRUE,FALSE)</formula>
    </cfRule>
  </conditionalFormatting>
  <conditionalFormatting sqref="AU566">
    <cfRule type="expression" dxfId="1699" priority="1455">
      <formula>IF(RIGHT(TEXT(AU566,"0.#"),1)=".",FALSE,TRUE)</formula>
    </cfRule>
    <cfRule type="expression" dxfId="1698" priority="1456">
      <formula>IF(RIGHT(TEXT(AU566,"0.#"),1)=".",TRUE,FALSE)</formula>
    </cfRule>
  </conditionalFormatting>
  <conditionalFormatting sqref="AU567">
    <cfRule type="expression" dxfId="1697" priority="1453">
      <formula>IF(RIGHT(TEXT(AU567,"0.#"),1)=".",FALSE,TRUE)</formula>
    </cfRule>
    <cfRule type="expression" dxfId="1696" priority="1454">
      <formula>IF(RIGHT(TEXT(AU567,"0.#"),1)=".",TRUE,FALSE)</formula>
    </cfRule>
  </conditionalFormatting>
  <conditionalFormatting sqref="AU568">
    <cfRule type="expression" dxfId="1695" priority="1451">
      <formula>IF(RIGHT(TEXT(AU568,"0.#"),1)=".",FALSE,TRUE)</formula>
    </cfRule>
    <cfRule type="expression" dxfId="1694" priority="1452">
      <formula>IF(RIGHT(TEXT(AU568,"0.#"),1)=".",TRUE,FALSE)</formula>
    </cfRule>
  </conditionalFormatting>
  <conditionalFormatting sqref="AQ567">
    <cfRule type="expression" dxfId="1693" priority="1443">
      <formula>IF(RIGHT(TEXT(AQ567,"0.#"),1)=".",FALSE,TRUE)</formula>
    </cfRule>
    <cfRule type="expression" dxfId="1692" priority="1444">
      <formula>IF(RIGHT(TEXT(AQ567,"0.#"),1)=".",TRUE,FALSE)</formula>
    </cfRule>
  </conditionalFormatting>
  <conditionalFormatting sqref="AQ568">
    <cfRule type="expression" dxfId="1691" priority="1441">
      <formula>IF(RIGHT(TEXT(AQ568,"0.#"),1)=".",FALSE,TRUE)</formula>
    </cfRule>
    <cfRule type="expression" dxfId="1690" priority="1442">
      <formula>IF(RIGHT(TEXT(AQ568,"0.#"),1)=".",TRUE,FALSE)</formula>
    </cfRule>
  </conditionalFormatting>
  <conditionalFormatting sqref="AQ566">
    <cfRule type="expression" dxfId="1689" priority="1439">
      <formula>IF(RIGHT(TEXT(AQ566,"0.#"),1)=".",FALSE,TRUE)</formula>
    </cfRule>
    <cfRule type="expression" dxfId="1688" priority="1440">
      <formula>IF(RIGHT(TEXT(AQ566,"0.#"),1)=".",TRUE,FALSE)</formula>
    </cfRule>
  </conditionalFormatting>
  <conditionalFormatting sqref="AE546">
    <cfRule type="expression" dxfId="1687" priority="1437">
      <formula>IF(RIGHT(TEXT(AE546,"0.#"),1)=".",FALSE,TRUE)</formula>
    </cfRule>
    <cfRule type="expression" dxfId="1686" priority="1438">
      <formula>IF(RIGHT(TEXT(AE546,"0.#"),1)=".",TRUE,FALSE)</formula>
    </cfRule>
  </conditionalFormatting>
  <conditionalFormatting sqref="AE547">
    <cfRule type="expression" dxfId="1685" priority="1435">
      <formula>IF(RIGHT(TEXT(AE547,"0.#"),1)=".",FALSE,TRUE)</formula>
    </cfRule>
    <cfRule type="expression" dxfId="1684" priority="1436">
      <formula>IF(RIGHT(TEXT(AE547,"0.#"),1)=".",TRUE,FALSE)</formula>
    </cfRule>
  </conditionalFormatting>
  <conditionalFormatting sqref="AE548">
    <cfRule type="expression" dxfId="1683" priority="1433">
      <formula>IF(RIGHT(TEXT(AE548,"0.#"),1)=".",FALSE,TRUE)</formula>
    </cfRule>
    <cfRule type="expression" dxfId="1682" priority="1434">
      <formula>IF(RIGHT(TEXT(AE548,"0.#"),1)=".",TRUE,FALSE)</formula>
    </cfRule>
  </conditionalFormatting>
  <conditionalFormatting sqref="AU546">
    <cfRule type="expression" dxfId="1681" priority="1425">
      <formula>IF(RIGHT(TEXT(AU546,"0.#"),1)=".",FALSE,TRUE)</formula>
    </cfRule>
    <cfRule type="expression" dxfId="1680" priority="1426">
      <formula>IF(RIGHT(TEXT(AU546,"0.#"),1)=".",TRUE,FALSE)</formula>
    </cfRule>
  </conditionalFormatting>
  <conditionalFormatting sqref="AU547">
    <cfRule type="expression" dxfId="1679" priority="1423">
      <formula>IF(RIGHT(TEXT(AU547,"0.#"),1)=".",FALSE,TRUE)</formula>
    </cfRule>
    <cfRule type="expression" dxfId="1678" priority="1424">
      <formula>IF(RIGHT(TEXT(AU547,"0.#"),1)=".",TRUE,FALSE)</formula>
    </cfRule>
  </conditionalFormatting>
  <conditionalFormatting sqref="AU548">
    <cfRule type="expression" dxfId="1677" priority="1421">
      <formula>IF(RIGHT(TEXT(AU548,"0.#"),1)=".",FALSE,TRUE)</formula>
    </cfRule>
    <cfRule type="expression" dxfId="1676" priority="1422">
      <formula>IF(RIGHT(TEXT(AU548,"0.#"),1)=".",TRUE,FALSE)</formula>
    </cfRule>
  </conditionalFormatting>
  <conditionalFormatting sqref="AQ547">
    <cfRule type="expression" dxfId="1675" priority="1413">
      <formula>IF(RIGHT(TEXT(AQ547,"0.#"),1)=".",FALSE,TRUE)</formula>
    </cfRule>
    <cfRule type="expression" dxfId="1674" priority="1414">
      <formula>IF(RIGHT(TEXT(AQ547,"0.#"),1)=".",TRUE,FALSE)</formula>
    </cfRule>
  </conditionalFormatting>
  <conditionalFormatting sqref="AQ546">
    <cfRule type="expression" dxfId="1673" priority="1409">
      <formula>IF(RIGHT(TEXT(AQ546,"0.#"),1)=".",FALSE,TRUE)</formula>
    </cfRule>
    <cfRule type="expression" dxfId="1672" priority="1410">
      <formula>IF(RIGHT(TEXT(AQ546,"0.#"),1)=".",TRUE,FALSE)</formula>
    </cfRule>
  </conditionalFormatting>
  <conditionalFormatting sqref="AE551">
    <cfRule type="expression" dxfId="1671" priority="1407">
      <formula>IF(RIGHT(TEXT(AE551,"0.#"),1)=".",FALSE,TRUE)</formula>
    </cfRule>
    <cfRule type="expression" dxfId="1670" priority="1408">
      <formula>IF(RIGHT(TEXT(AE551,"0.#"),1)=".",TRUE,FALSE)</formula>
    </cfRule>
  </conditionalFormatting>
  <conditionalFormatting sqref="AE553">
    <cfRule type="expression" dxfId="1669" priority="1403">
      <formula>IF(RIGHT(TEXT(AE553,"0.#"),1)=".",FALSE,TRUE)</formula>
    </cfRule>
    <cfRule type="expression" dxfId="1668" priority="1404">
      <formula>IF(RIGHT(TEXT(AE553,"0.#"),1)=".",TRUE,FALSE)</formula>
    </cfRule>
  </conditionalFormatting>
  <conditionalFormatting sqref="AU551">
    <cfRule type="expression" dxfId="1667" priority="1395">
      <formula>IF(RIGHT(TEXT(AU551,"0.#"),1)=".",FALSE,TRUE)</formula>
    </cfRule>
    <cfRule type="expression" dxfId="1666" priority="1396">
      <formula>IF(RIGHT(TEXT(AU551,"0.#"),1)=".",TRUE,FALSE)</formula>
    </cfRule>
  </conditionalFormatting>
  <conditionalFormatting sqref="AU553">
    <cfRule type="expression" dxfId="1665" priority="1391">
      <formula>IF(RIGHT(TEXT(AU553,"0.#"),1)=".",FALSE,TRUE)</formula>
    </cfRule>
    <cfRule type="expression" dxfId="1664" priority="1392">
      <formula>IF(RIGHT(TEXT(AU553,"0.#"),1)=".",TRUE,FALSE)</formula>
    </cfRule>
  </conditionalFormatting>
  <conditionalFormatting sqref="AQ552">
    <cfRule type="expression" dxfId="1663" priority="1383">
      <formula>IF(RIGHT(TEXT(AQ552,"0.#"),1)=".",FALSE,TRUE)</formula>
    </cfRule>
    <cfRule type="expression" dxfId="1662" priority="1384">
      <formula>IF(RIGHT(TEXT(AQ552,"0.#"),1)=".",TRUE,FALSE)</formula>
    </cfRule>
  </conditionalFormatting>
  <conditionalFormatting sqref="AU561">
    <cfRule type="expression" dxfId="1661" priority="1335">
      <formula>IF(RIGHT(TEXT(AU561,"0.#"),1)=".",FALSE,TRUE)</formula>
    </cfRule>
    <cfRule type="expression" dxfId="1660" priority="1336">
      <formula>IF(RIGHT(TEXT(AU561,"0.#"),1)=".",TRUE,FALSE)</formula>
    </cfRule>
  </conditionalFormatting>
  <conditionalFormatting sqref="AU562">
    <cfRule type="expression" dxfId="1659" priority="1333">
      <formula>IF(RIGHT(TEXT(AU562,"0.#"),1)=".",FALSE,TRUE)</formula>
    </cfRule>
    <cfRule type="expression" dxfId="1658" priority="1334">
      <formula>IF(RIGHT(TEXT(AU562,"0.#"),1)=".",TRUE,FALSE)</formula>
    </cfRule>
  </conditionalFormatting>
  <conditionalFormatting sqref="AU563">
    <cfRule type="expression" dxfId="1657" priority="1331">
      <formula>IF(RIGHT(TEXT(AU563,"0.#"),1)=".",FALSE,TRUE)</formula>
    </cfRule>
    <cfRule type="expression" dxfId="1656" priority="1332">
      <formula>IF(RIGHT(TEXT(AU563,"0.#"),1)=".",TRUE,FALSE)</formula>
    </cfRule>
  </conditionalFormatting>
  <conditionalFormatting sqref="AQ562">
    <cfRule type="expression" dxfId="1655" priority="1323">
      <formula>IF(RIGHT(TEXT(AQ562,"0.#"),1)=".",FALSE,TRUE)</formula>
    </cfRule>
    <cfRule type="expression" dxfId="1654" priority="1324">
      <formula>IF(RIGHT(TEXT(AQ562,"0.#"),1)=".",TRUE,FALSE)</formula>
    </cfRule>
  </conditionalFormatting>
  <conditionalFormatting sqref="AQ563">
    <cfRule type="expression" dxfId="1653" priority="1321">
      <formula>IF(RIGHT(TEXT(AQ563,"0.#"),1)=".",FALSE,TRUE)</formula>
    </cfRule>
    <cfRule type="expression" dxfId="1652" priority="1322">
      <formula>IF(RIGHT(TEXT(AQ563,"0.#"),1)=".",TRUE,FALSE)</formula>
    </cfRule>
  </conditionalFormatting>
  <conditionalFormatting sqref="AQ561">
    <cfRule type="expression" dxfId="1651" priority="1319">
      <formula>IF(RIGHT(TEXT(AQ561,"0.#"),1)=".",FALSE,TRUE)</formula>
    </cfRule>
    <cfRule type="expression" dxfId="1650" priority="1320">
      <formula>IF(RIGHT(TEXT(AQ561,"0.#"),1)=".",TRUE,FALSE)</formula>
    </cfRule>
  </conditionalFormatting>
  <conditionalFormatting sqref="AE571">
    <cfRule type="expression" dxfId="1649" priority="1317">
      <formula>IF(RIGHT(TEXT(AE571,"0.#"),1)=".",FALSE,TRUE)</formula>
    </cfRule>
    <cfRule type="expression" dxfId="1648" priority="1318">
      <formula>IF(RIGHT(TEXT(AE571,"0.#"),1)=".",TRUE,FALSE)</formula>
    </cfRule>
  </conditionalFormatting>
  <conditionalFormatting sqref="AE572">
    <cfRule type="expression" dxfId="1647" priority="1315">
      <formula>IF(RIGHT(TEXT(AE572,"0.#"),1)=".",FALSE,TRUE)</formula>
    </cfRule>
    <cfRule type="expression" dxfId="1646" priority="1316">
      <formula>IF(RIGHT(TEXT(AE572,"0.#"),1)=".",TRUE,FALSE)</formula>
    </cfRule>
  </conditionalFormatting>
  <conditionalFormatting sqref="AE573">
    <cfRule type="expression" dxfId="1645" priority="1313">
      <formula>IF(RIGHT(TEXT(AE573,"0.#"),1)=".",FALSE,TRUE)</formula>
    </cfRule>
    <cfRule type="expression" dxfId="1644" priority="1314">
      <formula>IF(RIGHT(TEXT(AE573,"0.#"),1)=".",TRUE,FALSE)</formula>
    </cfRule>
  </conditionalFormatting>
  <conditionalFormatting sqref="AU571">
    <cfRule type="expression" dxfId="1643" priority="1305">
      <formula>IF(RIGHT(TEXT(AU571,"0.#"),1)=".",FALSE,TRUE)</formula>
    </cfRule>
    <cfRule type="expression" dxfId="1642" priority="1306">
      <formula>IF(RIGHT(TEXT(AU571,"0.#"),1)=".",TRUE,FALSE)</formula>
    </cfRule>
  </conditionalFormatting>
  <conditionalFormatting sqref="AU572">
    <cfRule type="expression" dxfId="1641" priority="1303">
      <formula>IF(RIGHT(TEXT(AU572,"0.#"),1)=".",FALSE,TRUE)</formula>
    </cfRule>
    <cfRule type="expression" dxfId="1640" priority="1304">
      <formula>IF(RIGHT(TEXT(AU572,"0.#"),1)=".",TRUE,FALSE)</formula>
    </cfRule>
  </conditionalFormatting>
  <conditionalFormatting sqref="AU573">
    <cfRule type="expression" dxfId="1639" priority="1301">
      <formula>IF(RIGHT(TEXT(AU573,"0.#"),1)=".",FALSE,TRUE)</formula>
    </cfRule>
    <cfRule type="expression" dxfId="1638" priority="1302">
      <formula>IF(RIGHT(TEXT(AU573,"0.#"),1)=".",TRUE,FALSE)</formula>
    </cfRule>
  </conditionalFormatting>
  <conditionalFormatting sqref="AQ572">
    <cfRule type="expression" dxfId="1637" priority="1293">
      <formula>IF(RIGHT(TEXT(AQ572,"0.#"),1)=".",FALSE,TRUE)</formula>
    </cfRule>
    <cfRule type="expression" dxfId="1636" priority="1294">
      <formula>IF(RIGHT(TEXT(AQ572,"0.#"),1)=".",TRUE,FALSE)</formula>
    </cfRule>
  </conditionalFormatting>
  <conditionalFormatting sqref="AQ573">
    <cfRule type="expression" dxfId="1635" priority="1291">
      <formula>IF(RIGHT(TEXT(AQ573,"0.#"),1)=".",FALSE,TRUE)</formula>
    </cfRule>
    <cfRule type="expression" dxfId="1634" priority="1292">
      <formula>IF(RIGHT(TEXT(AQ573,"0.#"),1)=".",TRUE,FALSE)</formula>
    </cfRule>
  </conditionalFormatting>
  <conditionalFormatting sqref="AQ571">
    <cfRule type="expression" dxfId="1633" priority="1289">
      <formula>IF(RIGHT(TEXT(AQ571,"0.#"),1)=".",FALSE,TRUE)</formula>
    </cfRule>
    <cfRule type="expression" dxfId="1632" priority="1290">
      <formula>IF(RIGHT(TEXT(AQ571,"0.#"),1)=".",TRUE,FALSE)</formula>
    </cfRule>
  </conditionalFormatting>
  <conditionalFormatting sqref="AE576">
    <cfRule type="expression" dxfId="1631" priority="1287">
      <formula>IF(RIGHT(TEXT(AE576,"0.#"),1)=".",FALSE,TRUE)</formula>
    </cfRule>
    <cfRule type="expression" dxfId="1630" priority="1288">
      <formula>IF(RIGHT(TEXT(AE576,"0.#"),1)=".",TRUE,FALSE)</formula>
    </cfRule>
  </conditionalFormatting>
  <conditionalFormatting sqref="AE577">
    <cfRule type="expression" dxfId="1629" priority="1285">
      <formula>IF(RIGHT(TEXT(AE577,"0.#"),1)=".",FALSE,TRUE)</formula>
    </cfRule>
    <cfRule type="expression" dxfId="1628" priority="1286">
      <formula>IF(RIGHT(TEXT(AE577,"0.#"),1)=".",TRUE,FALSE)</formula>
    </cfRule>
  </conditionalFormatting>
  <conditionalFormatting sqref="AE578">
    <cfRule type="expression" dxfId="1627" priority="1283">
      <formula>IF(RIGHT(TEXT(AE578,"0.#"),1)=".",FALSE,TRUE)</formula>
    </cfRule>
    <cfRule type="expression" dxfId="1626" priority="1284">
      <formula>IF(RIGHT(TEXT(AE578,"0.#"),1)=".",TRUE,FALSE)</formula>
    </cfRule>
  </conditionalFormatting>
  <conditionalFormatting sqref="AU576">
    <cfRule type="expression" dxfId="1625" priority="1275">
      <formula>IF(RIGHT(TEXT(AU576,"0.#"),1)=".",FALSE,TRUE)</formula>
    </cfRule>
    <cfRule type="expression" dxfId="1624" priority="1276">
      <formula>IF(RIGHT(TEXT(AU576,"0.#"),1)=".",TRUE,FALSE)</formula>
    </cfRule>
  </conditionalFormatting>
  <conditionalFormatting sqref="AU577">
    <cfRule type="expression" dxfId="1623" priority="1273">
      <formula>IF(RIGHT(TEXT(AU577,"0.#"),1)=".",FALSE,TRUE)</formula>
    </cfRule>
    <cfRule type="expression" dxfId="1622" priority="1274">
      <formula>IF(RIGHT(TEXT(AU577,"0.#"),1)=".",TRUE,FALSE)</formula>
    </cfRule>
  </conditionalFormatting>
  <conditionalFormatting sqref="AU578">
    <cfRule type="expression" dxfId="1621" priority="1271">
      <formula>IF(RIGHT(TEXT(AU578,"0.#"),1)=".",FALSE,TRUE)</formula>
    </cfRule>
    <cfRule type="expression" dxfId="1620" priority="1272">
      <formula>IF(RIGHT(TEXT(AU578,"0.#"),1)=".",TRUE,FALSE)</formula>
    </cfRule>
  </conditionalFormatting>
  <conditionalFormatting sqref="AQ577">
    <cfRule type="expression" dxfId="1619" priority="1263">
      <formula>IF(RIGHT(TEXT(AQ577,"0.#"),1)=".",FALSE,TRUE)</formula>
    </cfRule>
    <cfRule type="expression" dxfId="1618" priority="1264">
      <formula>IF(RIGHT(TEXT(AQ577,"0.#"),1)=".",TRUE,FALSE)</formula>
    </cfRule>
  </conditionalFormatting>
  <conditionalFormatting sqref="AQ578">
    <cfRule type="expression" dxfId="1617" priority="1261">
      <formula>IF(RIGHT(TEXT(AQ578,"0.#"),1)=".",FALSE,TRUE)</formula>
    </cfRule>
    <cfRule type="expression" dxfId="1616" priority="1262">
      <formula>IF(RIGHT(TEXT(AQ578,"0.#"),1)=".",TRUE,FALSE)</formula>
    </cfRule>
  </conditionalFormatting>
  <conditionalFormatting sqref="AQ576">
    <cfRule type="expression" dxfId="1615" priority="1259">
      <formula>IF(RIGHT(TEXT(AQ576,"0.#"),1)=".",FALSE,TRUE)</formula>
    </cfRule>
    <cfRule type="expression" dxfId="1614" priority="1260">
      <formula>IF(RIGHT(TEXT(AQ576,"0.#"),1)=".",TRUE,FALSE)</formula>
    </cfRule>
  </conditionalFormatting>
  <conditionalFormatting sqref="AE581">
    <cfRule type="expression" dxfId="1613" priority="1257">
      <formula>IF(RIGHT(TEXT(AE581,"0.#"),1)=".",FALSE,TRUE)</formula>
    </cfRule>
    <cfRule type="expression" dxfId="1612" priority="1258">
      <formula>IF(RIGHT(TEXT(AE581,"0.#"),1)=".",TRUE,FALSE)</formula>
    </cfRule>
  </conditionalFormatting>
  <conditionalFormatting sqref="AE582">
    <cfRule type="expression" dxfId="1611" priority="1255">
      <formula>IF(RIGHT(TEXT(AE582,"0.#"),1)=".",FALSE,TRUE)</formula>
    </cfRule>
    <cfRule type="expression" dxfId="1610" priority="1256">
      <formula>IF(RIGHT(TEXT(AE582,"0.#"),1)=".",TRUE,FALSE)</formula>
    </cfRule>
  </conditionalFormatting>
  <conditionalFormatting sqref="AE583">
    <cfRule type="expression" dxfId="1609" priority="1253">
      <formula>IF(RIGHT(TEXT(AE583,"0.#"),1)=".",FALSE,TRUE)</formula>
    </cfRule>
    <cfRule type="expression" dxfId="1608" priority="1254">
      <formula>IF(RIGHT(TEXT(AE583,"0.#"),1)=".",TRUE,FALSE)</formula>
    </cfRule>
  </conditionalFormatting>
  <conditionalFormatting sqref="AU581">
    <cfRule type="expression" dxfId="1607" priority="1245">
      <formula>IF(RIGHT(TEXT(AU581,"0.#"),1)=".",FALSE,TRUE)</formula>
    </cfRule>
    <cfRule type="expression" dxfId="1606" priority="1246">
      <formula>IF(RIGHT(TEXT(AU581,"0.#"),1)=".",TRUE,FALSE)</formula>
    </cfRule>
  </conditionalFormatting>
  <conditionalFormatting sqref="AQ582">
    <cfRule type="expression" dxfId="1605" priority="1233">
      <formula>IF(RIGHT(TEXT(AQ582,"0.#"),1)=".",FALSE,TRUE)</formula>
    </cfRule>
    <cfRule type="expression" dxfId="1604" priority="1234">
      <formula>IF(RIGHT(TEXT(AQ582,"0.#"),1)=".",TRUE,FALSE)</formula>
    </cfRule>
  </conditionalFormatting>
  <conditionalFormatting sqref="AQ583">
    <cfRule type="expression" dxfId="1603" priority="1231">
      <formula>IF(RIGHT(TEXT(AQ583,"0.#"),1)=".",FALSE,TRUE)</formula>
    </cfRule>
    <cfRule type="expression" dxfId="1602" priority="1232">
      <formula>IF(RIGHT(TEXT(AQ583,"0.#"),1)=".",TRUE,FALSE)</formula>
    </cfRule>
  </conditionalFormatting>
  <conditionalFormatting sqref="AQ581">
    <cfRule type="expression" dxfId="1601" priority="1229">
      <formula>IF(RIGHT(TEXT(AQ581,"0.#"),1)=".",FALSE,TRUE)</formula>
    </cfRule>
    <cfRule type="expression" dxfId="1600" priority="1230">
      <formula>IF(RIGHT(TEXT(AQ581,"0.#"),1)=".",TRUE,FALSE)</formula>
    </cfRule>
  </conditionalFormatting>
  <conditionalFormatting sqref="AE586">
    <cfRule type="expression" dxfId="1599" priority="1227">
      <formula>IF(RIGHT(TEXT(AE586,"0.#"),1)=".",FALSE,TRUE)</formula>
    </cfRule>
    <cfRule type="expression" dxfId="1598" priority="1228">
      <formula>IF(RIGHT(TEXT(AE586,"0.#"),1)=".",TRUE,FALSE)</formula>
    </cfRule>
  </conditionalFormatting>
  <conditionalFormatting sqref="AM588">
    <cfRule type="expression" dxfId="1597" priority="1217">
      <formula>IF(RIGHT(TEXT(AM588,"0.#"),1)=".",FALSE,TRUE)</formula>
    </cfRule>
    <cfRule type="expression" dxfId="1596" priority="1218">
      <formula>IF(RIGHT(TEXT(AM588,"0.#"),1)=".",TRUE,FALSE)</formula>
    </cfRule>
  </conditionalFormatting>
  <conditionalFormatting sqref="AE587">
    <cfRule type="expression" dxfId="1595" priority="1225">
      <formula>IF(RIGHT(TEXT(AE587,"0.#"),1)=".",FALSE,TRUE)</formula>
    </cfRule>
    <cfRule type="expression" dxfId="1594" priority="1226">
      <formula>IF(RIGHT(TEXT(AE587,"0.#"),1)=".",TRUE,FALSE)</formula>
    </cfRule>
  </conditionalFormatting>
  <conditionalFormatting sqref="AE588">
    <cfRule type="expression" dxfId="1593" priority="1223">
      <formula>IF(RIGHT(TEXT(AE588,"0.#"),1)=".",FALSE,TRUE)</formula>
    </cfRule>
    <cfRule type="expression" dxfId="1592" priority="1224">
      <formula>IF(RIGHT(TEXT(AE588,"0.#"),1)=".",TRUE,FALSE)</formula>
    </cfRule>
  </conditionalFormatting>
  <conditionalFormatting sqref="AM586">
    <cfRule type="expression" dxfId="1591" priority="1221">
      <formula>IF(RIGHT(TEXT(AM586,"0.#"),1)=".",FALSE,TRUE)</formula>
    </cfRule>
    <cfRule type="expression" dxfId="1590" priority="1222">
      <formula>IF(RIGHT(TEXT(AM586,"0.#"),1)=".",TRUE,FALSE)</formula>
    </cfRule>
  </conditionalFormatting>
  <conditionalFormatting sqref="AM587">
    <cfRule type="expression" dxfId="1589" priority="1219">
      <formula>IF(RIGHT(TEXT(AM587,"0.#"),1)=".",FALSE,TRUE)</formula>
    </cfRule>
    <cfRule type="expression" dxfId="1588" priority="1220">
      <formula>IF(RIGHT(TEXT(AM587,"0.#"),1)=".",TRUE,FALSE)</formula>
    </cfRule>
  </conditionalFormatting>
  <conditionalFormatting sqref="AU586">
    <cfRule type="expression" dxfId="1587" priority="1215">
      <formula>IF(RIGHT(TEXT(AU586,"0.#"),1)=".",FALSE,TRUE)</formula>
    </cfRule>
    <cfRule type="expression" dxfId="1586" priority="1216">
      <formula>IF(RIGHT(TEXT(AU586,"0.#"),1)=".",TRUE,FALSE)</formula>
    </cfRule>
  </conditionalFormatting>
  <conditionalFormatting sqref="AU587">
    <cfRule type="expression" dxfId="1585" priority="1213">
      <formula>IF(RIGHT(TEXT(AU587,"0.#"),1)=".",FALSE,TRUE)</formula>
    </cfRule>
    <cfRule type="expression" dxfId="1584" priority="1214">
      <formula>IF(RIGHT(TEXT(AU587,"0.#"),1)=".",TRUE,FALSE)</formula>
    </cfRule>
  </conditionalFormatting>
  <conditionalFormatting sqref="AU588">
    <cfRule type="expression" dxfId="1583" priority="1211">
      <formula>IF(RIGHT(TEXT(AU588,"0.#"),1)=".",FALSE,TRUE)</formula>
    </cfRule>
    <cfRule type="expression" dxfId="1582" priority="1212">
      <formula>IF(RIGHT(TEXT(AU588,"0.#"),1)=".",TRUE,FALSE)</formula>
    </cfRule>
  </conditionalFormatting>
  <conditionalFormatting sqref="AI588">
    <cfRule type="expression" dxfId="1581" priority="1205">
      <formula>IF(RIGHT(TEXT(AI588,"0.#"),1)=".",FALSE,TRUE)</formula>
    </cfRule>
    <cfRule type="expression" dxfId="1580" priority="1206">
      <formula>IF(RIGHT(TEXT(AI588,"0.#"),1)=".",TRUE,FALSE)</formula>
    </cfRule>
  </conditionalFormatting>
  <conditionalFormatting sqref="AI586">
    <cfRule type="expression" dxfId="1579" priority="1209">
      <formula>IF(RIGHT(TEXT(AI586,"0.#"),1)=".",FALSE,TRUE)</formula>
    </cfRule>
    <cfRule type="expression" dxfId="1578" priority="1210">
      <formula>IF(RIGHT(TEXT(AI586,"0.#"),1)=".",TRUE,FALSE)</formula>
    </cfRule>
  </conditionalFormatting>
  <conditionalFormatting sqref="AI587">
    <cfRule type="expression" dxfId="1577" priority="1207">
      <formula>IF(RIGHT(TEXT(AI587,"0.#"),1)=".",FALSE,TRUE)</formula>
    </cfRule>
    <cfRule type="expression" dxfId="1576" priority="1208">
      <formula>IF(RIGHT(TEXT(AI587,"0.#"),1)=".",TRUE,FALSE)</formula>
    </cfRule>
  </conditionalFormatting>
  <conditionalFormatting sqref="AQ587">
    <cfRule type="expression" dxfId="1575" priority="1203">
      <formula>IF(RIGHT(TEXT(AQ587,"0.#"),1)=".",FALSE,TRUE)</formula>
    </cfRule>
    <cfRule type="expression" dxfId="1574" priority="1204">
      <formula>IF(RIGHT(TEXT(AQ587,"0.#"),1)=".",TRUE,FALSE)</formula>
    </cfRule>
  </conditionalFormatting>
  <conditionalFormatting sqref="AQ588">
    <cfRule type="expression" dxfId="1573" priority="1201">
      <formula>IF(RIGHT(TEXT(AQ588,"0.#"),1)=".",FALSE,TRUE)</formula>
    </cfRule>
    <cfRule type="expression" dxfId="1572" priority="1202">
      <formula>IF(RIGHT(TEXT(AQ588,"0.#"),1)=".",TRUE,FALSE)</formula>
    </cfRule>
  </conditionalFormatting>
  <conditionalFormatting sqref="AQ586">
    <cfRule type="expression" dxfId="1571" priority="1199">
      <formula>IF(RIGHT(TEXT(AQ586,"0.#"),1)=".",FALSE,TRUE)</formula>
    </cfRule>
    <cfRule type="expression" dxfId="1570" priority="1200">
      <formula>IF(RIGHT(TEXT(AQ586,"0.#"),1)=".",TRUE,FALSE)</formula>
    </cfRule>
  </conditionalFormatting>
  <conditionalFormatting sqref="AE595">
    <cfRule type="expression" dxfId="1569" priority="1197">
      <formula>IF(RIGHT(TEXT(AE595,"0.#"),1)=".",FALSE,TRUE)</formula>
    </cfRule>
    <cfRule type="expression" dxfId="1568" priority="1198">
      <formula>IF(RIGHT(TEXT(AE595,"0.#"),1)=".",TRUE,FALSE)</formula>
    </cfRule>
  </conditionalFormatting>
  <conditionalFormatting sqref="AE596">
    <cfRule type="expression" dxfId="1567" priority="1195">
      <formula>IF(RIGHT(TEXT(AE596,"0.#"),1)=".",FALSE,TRUE)</formula>
    </cfRule>
    <cfRule type="expression" dxfId="1566" priority="1196">
      <formula>IF(RIGHT(TEXT(AE596,"0.#"),1)=".",TRUE,FALSE)</formula>
    </cfRule>
  </conditionalFormatting>
  <conditionalFormatting sqref="AE597">
    <cfRule type="expression" dxfId="1565" priority="1193">
      <formula>IF(RIGHT(TEXT(AE597,"0.#"),1)=".",FALSE,TRUE)</formula>
    </cfRule>
    <cfRule type="expression" dxfId="1564" priority="1194">
      <formula>IF(RIGHT(TEXT(AE597,"0.#"),1)=".",TRUE,FALSE)</formula>
    </cfRule>
  </conditionalFormatting>
  <conditionalFormatting sqref="AU595">
    <cfRule type="expression" dxfId="1563" priority="1185">
      <formula>IF(RIGHT(TEXT(AU595,"0.#"),1)=".",FALSE,TRUE)</formula>
    </cfRule>
    <cfRule type="expression" dxfId="1562" priority="1186">
      <formula>IF(RIGHT(TEXT(AU595,"0.#"),1)=".",TRUE,FALSE)</formula>
    </cfRule>
  </conditionalFormatting>
  <conditionalFormatting sqref="AU596">
    <cfRule type="expression" dxfId="1561" priority="1183">
      <formula>IF(RIGHT(TEXT(AU596,"0.#"),1)=".",FALSE,TRUE)</formula>
    </cfRule>
    <cfRule type="expression" dxfId="1560" priority="1184">
      <formula>IF(RIGHT(TEXT(AU596,"0.#"),1)=".",TRUE,FALSE)</formula>
    </cfRule>
  </conditionalFormatting>
  <conditionalFormatting sqref="AU597">
    <cfRule type="expression" dxfId="1559" priority="1181">
      <formula>IF(RIGHT(TEXT(AU597,"0.#"),1)=".",FALSE,TRUE)</formula>
    </cfRule>
    <cfRule type="expression" dxfId="1558" priority="1182">
      <formula>IF(RIGHT(TEXT(AU597,"0.#"),1)=".",TRUE,FALSE)</formula>
    </cfRule>
  </conditionalFormatting>
  <conditionalFormatting sqref="AQ596">
    <cfRule type="expression" dxfId="1557" priority="1173">
      <formula>IF(RIGHT(TEXT(AQ596,"0.#"),1)=".",FALSE,TRUE)</formula>
    </cfRule>
    <cfRule type="expression" dxfId="1556" priority="1174">
      <formula>IF(RIGHT(TEXT(AQ596,"0.#"),1)=".",TRUE,FALSE)</formula>
    </cfRule>
  </conditionalFormatting>
  <conditionalFormatting sqref="AQ597">
    <cfRule type="expression" dxfId="1555" priority="1171">
      <formula>IF(RIGHT(TEXT(AQ597,"0.#"),1)=".",FALSE,TRUE)</formula>
    </cfRule>
    <cfRule type="expression" dxfId="1554" priority="1172">
      <formula>IF(RIGHT(TEXT(AQ597,"0.#"),1)=".",TRUE,FALSE)</formula>
    </cfRule>
  </conditionalFormatting>
  <conditionalFormatting sqref="AQ595">
    <cfRule type="expression" dxfId="1553" priority="1169">
      <formula>IF(RIGHT(TEXT(AQ595,"0.#"),1)=".",FALSE,TRUE)</formula>
    </cfRule>
    <cfRule type="expression" dxfId="1552" priority="1170">
      <formula>IF(RIGHT(TEXT(AQ595,"0.#"),1)=".",TRUE,FALSE)</formula>
    </cfRule>
  </conditionalFormatting>
  <conditionalFormatting sqref="AE620">
    <cfRule type="expression" dxfId="1551" priority="1167">
      <formula>IF(RIGHT(TEXT(AE620,"0.#"),1)=".",FALSE,TRUE)</formula>
    </cfRule>
    <cfRule type="expression" dxfId="1550" priority="1168">
      <formula>IF(RIGHT(TEXT(AE620,"0.#"),1)=".",TRUE,FALSE)</formula>
    </cfRule>
  </conditionalFormatting>
  <conditionalFormatting sqref="AE621">
    <cfRule type="expression" dxfId="1549" priority="1165">
      <formula>IF(RIGHT(TEXT(AE621,"0.#"),1)=".",FALSE,TRUE)</formula>
    </cfRule>
    <cfRule type="expression" dxfId="1548" priority="1166">
      <formula>IF(RIGHT(TEXT(AE621,"0.#"),1)=".",TRUE,FALSE)</formula>
    </cfRule>
  </conditionalFormatting>
  <conditionalFormatting sqref="AE622">
    <cfRule type="expression" dxfId="1547" priority="1163">
      <formula>IF(RIGHT(TEXT(AE622,"0.#"),1)=".",FALSE,TRUE)</formula>
    </cfRule>
    <cfRule type="expression" dxfId="1546" priority="1164">
      <formula>IF(RIGHT(TEXT(AE622,"0.#"),1)=".",TRUE,FALSE)</formula>
    </cfRule>
  </conditionalFormatting>
  <conditionalFormatting sqref="AU620">
    <cfRule type="expression" dxfId="1545" priority="1155">
      <formula>IF(RIGHT(TEXT(AU620,"0.#"),1)=".",FALSE,TRUE)</formula>
    </cfRule>
    <cfRule type="expression" dxfId="1544" priority="1156">
      <formula>IF(RIGHT(TEXT(AU620,"0.#"),1)=".",TRUE,FALSE)</formula>
    </cfRule>
  </conditionalFormatting>
  <conditionalFormatting sqref="AU621">
    <cfRule type="expression" dxfId="1543" priority="1153">
      <formula>IF(RIGHT(TEXT(AU621,"0.#"),1)=".",FALSE,TRUE)</formula>
    </cfRule>
    <cfRule type="expression" dxfId="1542" priority="1154">
      <formula>IF(RIGHT(TEXT(AU621,"0.#"),1)=".",TRUE,FALSE)</formula>
    </cfRule>
  </conditionalFormatting>
  <conditionalFormatting sqref="AU622">
    <cfRule type="expression" dxfId="1541" priority="1151">
      <formula>IF(RIGHT(TEXT(AU622,"0.#"),1)=".",FALSE,TRUE)</formula>
    </cfRule>
    <cfRule type="expression" dxfId="1540" priority="1152">
      <formula>IF(RIGHT(TEXT(AU622,"0.#"),1)=".",TRUE,FALSE)</formula>
    </cfRule>
  </conditionalFormatting>
  <conditionalFormatting sqref="AQ621">
    <cfRule type="expression" dxfId="1539" priority="1143">
      <formula>IF(RIGHT(TEXT(AQ621,"0.#"),1)=".",FALSE,TRUE)</formula>
    </cfRule>
    <cfRule type="expression" dxfId="1538" priority="1144">
      <formula>IF(RIGHT(TEXT(AQ621,"0.#"),1)=".",TRUE,FALSE)</formula>
    </cfRule>
  </conditionalFormatting>
  <conditionalFormatting sqref="AQ622">
    <cfRule type="expression" dxfId="1537" priority="1141">
      <formula>IF(RIGHT(TEXT(AQ622,"0.#"),1)=".",FALSE,TRUE)</formula>
    </cfRule>
    <cfRule type="expression" dxfId="1536" priority="1142">
      <formula>IF(RIGHT(TEXT(AQ622,"0.#"),1)=".",TRUE,FALSE)</formula>
    </cfRule>
  </conditionalFormatting>
  <conditionalFormatting sqref="AQ620">
    <cfRule type="expression" dxfId="1535" priority="1139">
      <formula>IF(RIGHT(TEXT(AQ620,"0.#"),1)=".",FALSE,TRUE)</formula>
    </cfRule>
    <cfRule type="expression" dxfId="1534" priority="1140">
      <formula>IF(RIGHT(TEXT(AQ620,"0.#"),1)=".",TRUE,FALSE)</formula>
    </cfRule>
  </conditionalFormatting>
  <conditionalFormatting sqref="AE600">
    <cfRule type="expression" dxfId="1533" priority="1137">
      <formula>IF(RIGHT(TEXT(AE600,"0.#"),1)=".",FALSE,TRUE)</formula>
    </cfRule>
    <cfRule type="expression" dxfId="1532" priority="1138">
      <formula>IF(RIGHT(TEXT(AE600,"0.#"),1)=".",TRUE,FALSE)</formula>
    </cfRule>
  </conditionalFormatting>
  <conditionalFormatting sqref="AE601">
    <cfRule type="expression" dxfId="1531" priority="1135">
      <formula>IF(RIGHT(TEXT(AE601,"0.#"),1)=".",FALSE,TRUE)</formula>
    </cfRule>
    <cfRule type="expression" dxfId="1530" priority="1136">
      <formula>IF(RIGHT(TEXT(AE601,"0.#"),1)=".",TRUE,FALSE)</formula>
    </cfRule>
  </conditionalFormatting>
  <conditionalFormatting sqref="AE602">
    <cfRule type="expression" dxfId="1529" priority="1133">
      <formula>IF(RIGHT(TEXT(AE602,"0.#"),1)=".",FALSE,TRUE)</formula>
    </cfRule>
    <cfRule type="expression" dxfId="1528" priority="1134">
      <formula>IF(RIGHT(TEXT(AE602,"0.#"),1)=".",TRUE,FALSE)</formula>
    </cfRule>
  </conditionalFormatting>
  <conditionalFormatting sqref="AU600">
    <cfRule type="expression" dxfId="1527" priority="1125">
      <formula>IF(RIGHT(TEXT(AU600,"0.#"),1)=".",FALSE,TRUE)</formula>
    </cfRule>
    <cfRule type="expression" dxfId="1526" priority="1126">
      <formula>IF(RIGHT(TEXT(AU600,"0.#"),1)=".",TRUE,FALSE)</formula>
    </cfRule>
  </conditionalFormatting>
  <conditionalFormatting sqref="AU601">
    <cfRule type="expression" dxfId="1525" priority="1123">
      <formula>IF(RIGHT(TEXT(AU601,"0.#"),1)=".",FALSE,TRUE)</formula>
    </cfRule>
    <cfRule type="expression" dxfId="1524" priority="1124">
      <formula>IF(RIGHT(TEXT(AU601,"0.#"),1)=".",TRUE,FALSE)</formula>
    </cfRule>
  </conditionalFormatting>
  <conditionalFormatting sqref="AU602">
    <cfRule type="expression" dxfId="1523" priority="1121">
      <formula>IF(RIGHT(TEXT(AU602,"0.#"),1)=".",FALSE,TRUE)</formula>
    </cfRule>
    <cfRule type="expression" dxfId="1522" priority="1122">
      <formula>IF(RIGHT(TEXT(AU602,"0.#"),1)=".",TRUE,FALSE)</formula>
    </cfRule>
  </conditionalFormatting>
  <conditionalFormatting sqref="AQ601">
    <cfRule type="expression" dxfId="1521" priority="1113">
      <formula>IF(RIGHT(TEXT(AQ601,"0.#"),1)=".",FALSE,TRUE)</formula>
    </cfRule>
    <cfRule type="expression" dxfId="1520" priority="1114">
      <formula>IF(RIGHT(TEXT(AQ601,"0.#"),1)=".",TRUE,FALSE)</formula>
    </cfRule>
  </conditionalFormatting>
  <conditionalFormatting sqref="AQ602">
    <cfRule type="expression" dxfId="1519" priority="1111">
      <formula>IF(RIGHT(TEXT(AQ602,"0.#"),1)=".",FALSE,TRUE)</formula>
    </cfRule>
    <cfRule type="expression" dxfId="1518" priority="1112">
      <formula>IF(RIGHT(TEXT(AQ602,"0.#"),1)=".",TRUE,FALSE)</formula>
    </cfRule>
  </conditionalFormatting>
  <conditionalFormatting sqref="AQ600">
    <cfRule type="expression" dxfId="1517" priority="1109">
      <formula>IF(RIGHT(TEXT(AQ600,"0.#"),1)=".",FALSE,TRUE)</formula>
    </cfRule>
    <cfRule type="expression" dxfId="1516" priority="1110">
      <formula>IF(RIGHT(TEXT(AQ600,"0.#"),1)=".",TRUE,FALSE)</formula>
    </cfRule>
  </conditionalFormatting>
  <conditionalFormatting sqref="AE605">
    <cfRule type="expression" dxfId="1515" priority="1107">
      <formula>IF(RIGHT(TEXT(AE605,"0.#"),1)=".",FALSE,TRUE)</formula>
    </cfRule>
    <cfRule type="expression" dxfId="1514" priority="1108">
      <formula>IF(RIGHT(TEXT(AE605,"0.#"),1)=".",TRUE,FALSE)</formula>
    </cfRule>
  </conditionalFormatting>
  <conditionalFormatting sqref="AE606">
    <cfRule type="expression" dxfId="1513" priority="1105">
      <formula>IF(RIGHT(TEXT(AE606,"0.#"),1)=".",FALSE,TRUE)</formula>
    </cfRule>
    <cfRule type="expression" dxfId="1512" priority="1106">
      <formula>IF(RIGHT(TEXT(AE606,"0.#"),1)=".",TRUE,FALSE)</formula>
    </cfRule>
  </conditionalFormatting>
  <conditionalFormatting sqref="AE607">
    <cfRule type="expression" dxfId="1511" priority="1103">
      <formula>IF(RIGHT(TEXT(AE607,"0.#"),1)=".",FALSE,TRUE)</formula>
    </cfRule>
    <cfRule type="expression" dxfId="1510" priority="1104">
      <formula>IF(RIGHT(TEXT(AE607,"0.#"),1)=".",TRUE,FALSE)</formula>
    </cfRule>
  </conditionalFormatting>
  <conditionalFormatting sqref="AU605">
    <cfRule type="expression" dxfId="1509" priority="1095">
      <formula>IF(RIGHT(TEXT(AU605,"0.#"),1)=".",FALSE,TRUE)</formula>
    </cfRule>
    <cfRule type="expression" dxfId="1508" priority="1096">
      <formula>IF(RIGHT(TEXT(AU605,"0.#"),1)=".",TRUE,FALSE)</formula>
    </cfRule>
  </conditionalFormatting>
  <conditionalFormatting sqref="AU606">
    <cfRule type="expression" dxfId="1507" priority="1093">
      <formula>IF(RIGHT(TEXT(AU606,"0.#"),1)=".",FALSE,TRUE)</formula>
    </cfRule>
    <cfRule type="expression" dxfId="1506" priority="1094">
      <formula>IF(RIGHT(TEXT(AU606,"0.#"),1)=".",TRUE,FALSE)</formula>
    </cfRule>
  </conditionalFormatting>
  <conditionalFormatting sqref="AU607">
    <cfRule type="expression" dxfId="1505" priority="1091">
      <formula>IF(RIGHT(TEXT(AU607,"0.#"),1)=".",FALSE,TRUE)</formula>
    </cfRule>
    <cfRule type="expression" dxfId="1504" priority="1092">
      <formula>IF(RIGHT(TEXT(AU607,"0.#"),1)=".",TRUE,FALSE)</formula>
    </cfRule>
  </conditionalFormatting>
  <conditionalFormatting sqref="AQ606">
    <cfRule type="expression" dxfId="1503" priority="1083">
      <formula>IF(RIGHT(TEXT(AQ606,"0.#"),1)=".",FALSE,TRUE)</formula>
    </cfRule>
    <cfRule type="expression" dxfId="1502" priority="1084">
      <formula>IF(RIGHT(TEXT(AQ606,"0.#"),1)=".",TRUE,FALSE)</formula>
    </cfRule>
  </conditionalFormatting>
  <conditionalFormatting sqref="AQ607">
    <cfRule type="expression" dxfId="1501" priority="1081">
      <formula>IF(RIGHT(TEXT(AQ607,"0.#"),1)=".",FALSE,TRUE)</formula>
    </cfRule>
    <cfRule type="expression" dxfId="1500" priority="1082">
      <formula>IF(RIGHT(TEXT(AQ607,"0.#"),1)=".",TRUE,FALSE)</formula>
    </cfRule>
  </conditionalFormatting>
  <conditionalFormatting sqref="AQ605">
    <cfRule type="expression" dxfId="1499" priority="1079">
      <formula>IF(RIGHT(TEXT(AQ605,"0.#"),1)=".",FALSE,TRUE)</formula>
    </cfRule>
    <cfRule type="expression" dxfId="1498" priority="1080">
      <formula>IF(RIGHT(TEXT(AQ605,"0.#"),1)=".",TRUE,FALSE)</formula>
    </cfRule>
  </conditionalFormatting>
  <conditionalFormatting sqref="AE610">
    <cfRule type="expression" dxfId="1497" priority="1077">
      <formula>IF(RIGHT(TEXT(AE610,"0.#"),1)=".",FALSE,TRUE)</formula>
    </cfRule>
    <cfRule type="expression" dxfId="1496" priority="1078">
      <formula>IF(RIGHT(TEXT(AE610,"0.#"),1)=".",TRUE,FALSE)</formula>
    </cfRule>
  </conditionalFormatting>
  <conditionalFormatting sqref="AE611">
    <cfRule type="expression" dxfId="1495" priority="1075">
      <formula>IF(RIGHT(TEXT(AE611,"0.#"),1)=".",FALSE,TRUE)</formula>
    </cfRule>
    <cfRule type="expression" dxfId="1494" priority="1076">
      <formula>IF(RIGHT(TEXT(AE611,"0.#"),1)=".",TRUE,FALSE)</formula>
    </cfRule>
  </conditionalFormatting>
  <conditionalFormatting sqref="AE612">
    <cfRule type="expression" dxfId="1493" priority="1073">
      <formula>IF(RIGHT(TEXT(AE612,"0.#"),1)=".",FALSE,TRUE)</formula>
    </cfRule>
    <cfRule type="expression" dxfId="1492" priority="1074">
      <formula>IF(RIGHT(TEXT(AE612,"0.#"),1)=".",TRUE,FALSE)</formula>
    </cfRule>
  </conditionalFormatting>
  <conditionalFormatting sqref="AU610">
    <cfRule type="expression" dxfId="1491" priority="1065">
      <formula>IF(RIGHT(TEXT(AU610,"0.#"),1)=".",FALSE,TRUE)</formula>
    </cfRule>
    <cfRule type="expression" dxfId="1490" priority="1066">
      <formula>IF(RIGHT(TEXT(AU610,"0.#"),1)=".",TRUE,FALSE)</formula>
    </cfRule>
  </conditionalFormatting>
  <conditionalFormatting sqref="AU611">
    <cfRule type="expression" dxfId="1489" priority="1063">
      <formula>IF(RIGHT(TEXT(AU611,"0.#"),1)=".",FALSE,TRUE)</formula>
    </cfRule>
    <cfRule type="expression" dxfId="1488" priority="1064">
      <formula>IF(RIGHT(TEXT(AU611,"0.#"),1)=".",TRUE,FALSE)</formula>
    </cfRule>
  </conditionalFormatting>
  <conditionalFormatting sqref="AU612">
    <cfRule type="expression" dxfId="1487" priority="1061">
      <formula>IF(RIGHT(TEXT(AU612,"0.#"),1)=".",FALSE,TRUE)</formula>
    </cfRule>
    <cfRule type="expression" dxfId="1486" priority="1062">
      <formula>IF(RIGHT(TEXT(AU612,"0.#"),1)=".",TRUE,FALSE)</formula>
    </cfRule>
  </conditionalFormatting>
  <conditionalFormatting sqref="AQ611">
    <cfRule type="expression" dxfId="1485" priority="1053">
      <formula>IF(RIGHT(TEXT(AQ611,"0.#"),1)=".",FALSE,TRUE)</formula>
    </cfRule>
    <cfRule type="expression" dxfId="1484" priority="1054">
      <formula>IF(RIGHT(TEXT(AQ611,"0.#"),1)=".",TRUE,FALSE)</formula>
    </cfRule>
  </conditionalFormatting>
  <conditionalFormatting sqref="AQ612">
    <cfRule type="expression" dxfId="1483" priority="1051">
      <formula>IF(RIGHT(TEXT(AQ612,"0.#"),1)=".",FALSE,TRUE)</formula>
    </cfRule>
    <cfRule type="expression" dxfId="1482" priority="1052">
      <formula>IF(RIGHT(TEXT(AQ612,"0.#"),1)=".",TRUE,FALSE)</formula>
    </cfRule>
  </conditionalFormatting>
  <conditionalFormatting sqref="AQ610">
    <cfRule type="expression" dxfId="1481" priority="1049">
      <formula>IF(RIGHT(TEXT(AQ610,"0.#"),1)=".",FALSE,TRUE)</formula>
    </cfRule>
    <cfRule type="expression" dxfId="1480" priority="1050">
      <formula>IF(RIGHT(TEXT(AQ610,"0.#"),1)=".",TRUE,FALSE)</formula>
    </cfRule>
  </conditionalFormatting>
  <conditionalFormatting sqref="AE615">
    <cfRule type="expression" dxfId="1479" priority="1047">
      <formula>IF(RIGHT(TEXT(AE615,"0.#"),1)=".",FALSE,TRUE)</formula>
    </cfRule>
    <cfRule type="expression" dxfId="1478" priority="1048">
      <formula>IF(RIGHT(TEXT(AE615,"0.#"),1)=".",TRUE,FALSE)</formula>
    </cfRule>
  </conditionalFormatting>
  <conditionalFormatting sqref="AE616">
    <cfRule type="expression" dxfId="1477" priority="1045">
      <formula>IF(RIGHT(TEXT(AE616,"0.#"),1)=".",FALSE,TRUE)</formula>
    </cfRule>
    <cfRule type="expression" dxfId="1476" priority="1046">
      <formula>IF(RIGHT(TEXT(AE616,"0.#"),1)=".",TRUE,FALSE)</formula>
    </cfRule>
  </conditionalFormatting>
  <conditionalFormatting sqref="AE617">
    <cfRule type="expression" dxfId="1475" priority="1043">
      <formula>IF(RIGHT(TEXT(AE617,"0.#"),1)=".",FALSE,TRUE)</formula>
    </cfRule>
    <cfRule type="expression" dxfId="1474" priority="1044">
      <formula>IF(RIGHT(TEXT(AE617,"0.#"),1)=".",TRUE,FALSE)</formula>
    </cfRule>
  </conditionalFormatting>
  <conditionalFormatting sqref="AU615">
    <cfRule type="expression" dxfId="1473" priority="1035">
      <formula>IF(RIGHT(TEXT(AU615,"0.#"),1)=".",FALSE,TRUE)</formula>
    </cfRule>
    <cfRule type="expression" dxfId="1472" priority="1036">
      <formula>IF(RIGHT(TEXT(AU615,"0.#"),1)=".",TRUE,FALSE)</formula>
    </cfRule>
  </conditionalFormatting>
  <conditionalFormatting sqref="AU616">
    <cfRule type="expression" dxfId="1471" priority="1033">
      <formula>IF(RIGHT(TEXT(AU616,"0.#"),1)=".",FALSE,TRUE)</formula>
    </cfRule>
    <cfRule type="expression" dxfId="1470" priority="1034">
      <formula>IF(RIGHT(TEXT(AU616,"0.#"),1)=".",TRUE,FALSE)</formula>
    </cfRule>
  </conditionalFormatting>
  <conditionalFormatting sqref="AU617">
    <cfRule type="expression" dxfId="1469" priority="1031">
      <formula>IF(RIGHT(TEXT(AU617,"0.#"),1)=".",FALSE,TRUE)</formula>
    </cfRule>
    <cfRule type="expression" dxfId="1468" priority="1032">
      <formula>IF(RIGHT(TEXT(AU617,"0.#"),1)=".",TRUE,FALSE)</formula>
    </cfRule>
  </conditionalFormatting>
  <conditionalFormatting sqref="AQ616">
    <cfRule type="expression" dxfId="1467" priority="1023">
      <formula>IF(RIGHT(TEXT(AQ616,"0.#"),1)=".",FALSE,TRUE)</formula>
    </cfRule>
    <cfRule type="expression" dxfId="1466" priority="1024">
      <formula>IF(RIGHT(TEXT(AQ616,"0.#"),1)=".",TRUE,FALSE)</formula>
    </cfRule>
  </conditionalFormatting>
  <conditionalFormatting sqref="AQ617">
    <cfRule type="expression" dxfId="1465" priority="1021">
      <formula>IF(RIGHT(TEXT(AQ617,"0.#"),1)=".",FALSE,TRUE)</formula>
    </cfRule>
    <cfRule type="expression" dxfId="1464" priority="1022">
      <formula>IF(RIGHT(TEXT(AQ617,"0.#"),1)=".",TRUE,FALSE)</formula>
    </cfRule>
  </conditionalFormatting>
  <conditionalFormatting sqref="AQ615">
    <cfRule type="expression" dxfId="1463" priority="1019">
      <formula>IF(RIGHT(TEXT(AQ615,"0.#"),1)=".",FALSE,TRUE)</formula>
    </cfRule>
    <cfRule type="expression" dxfId="1462" priority="1020">
      <formula>IF(RIGHT(TEXT(AQ615,"0.#"),1)=".",TRUE,FALSE)</formula>
    </cfRule>
  </conditionalFormatting>
  <conditionalFormatting sqref="AE625">
    <cfRule type="expression" dxfId="1461" priority="1017">
      <formula>IF(RIGHT(TEXT(AE625,"0.#"),1)=".",FALSE,TRUE)</formula>
    </cfRule>
    <cfRule type="expression" dxfId="1460" priority="1018">
      <formula>IF(RIGHT(TEXT(AE625,"0.#"),1)=".",TRUE,FALSE)</formula>
    </cfRule>
  </conditionalFormatting>
  <conditionalFormatting sqref="AE626">
    <cfRule type="expression" dxfId="1459" priority="1015">
      <formula>IF(RIGHT(TEXT(AE626,"0.#"),1)=".",FALSE,TRUE)</formula>
    </cfRule>
    <cfRule type="expression" dxfId="1458" priority="1016">
      <formula>IF(RIGHT(TEXT(AE626,"0.#"),1)=".",TRUE,FALSE)</formula>
    </cfRule>
  </conditionalFormatting>
  <conditionalFormatting sqref="AE627">
    <cfRule type="expression" dxfId="1457" priority="1013">
      <formula>IF(RIGHT(TEXT(AE627,"0.#"),1)=".",FALSE,TRUE)</formula>
    </cfRule>
    <cfRule type="expression" dxfId="1456" priority="1014">
      <formula>IF(RIGHT(TEXT(AE627,"0.#"),1)=".",TRUE,FALSE)</formula>
    </cfRule>
  </conditionalFormatting>
  <conditionalFormatting sqref="AU625">
    <cfRule type="expression" dxfId="1455" priority="1005">
      <formula>IF(RIGHT(TEXT(AU625,"0.#"),1)=".",FALSE,TRUE)</formula>
    </cfRule>
    <cfRule type="expression" dxfId="1454" priority="1006">
      <formula>IF(RIGHT(TEXT(AU625,"0.#"),1)=".",TRUE,FALSE)</formula>
    </cfRule>
  </conditionalFormatting>
  <conditionalFormatting sqref="AU626">
    <cfRule type="expression" dxfId="1453" priority="1003">
      <formula>IF(RIGHT(TEXT(AU626,"0.#"),1)=".",FALSE,TRUE)</formula>
    </cfRule>
    <cfRule type="expression" dxfId="1452" priority="1004">
      <formula>IF(RIGHT(TEXT(AU626,"0.#"),1)=".",TRUE,FALSE)</formula>
    </cfRule>
  </conditionalFormatting>
  <conditionalFormatting sqref="AU627">
    <cfRule type="expression" dxfId="1451" priority="1001">
      <formula>IF(RIGHT(TEXT(AU627,"0.#"),1)=".",FALSE,TRUE)</formula>
    </cfRule>
    <cfRule type="expression" dxfId="1450" priority="1002">
      <formula>IF(RIGHT(TEXT(AU627,"0.#"),1)=".",TRUE,FALSE)</formula>
    </cfRule>
  </conditionalFormatting>
  <conditionalFormatting sqref="AQ626">
    <cfRule type="expression" dxfId="1449" priority="993">
      <formula>IF(RIGHT(TEXT(AQ626,"0.#"),1)=".",FALSE,TRUE)</formula>
    </cfRule>
    <cfRule type="expression" dxfId="1448" priority="994">
      <formula>IF(RIGHT(TEXT(AQ626,"0.#"),1)=".",TRUE,FALSE)</formula>
    </cfRule>
  </conditionalFormatting>
  <conditionalFormatting sqref="AQ627">
    <cfRule type="expression" dxfId="1447" priority="991">
      <formula>IF(RIGHT(TEXT(AQ627,"0.#"),1)=".",FALSE,TRUE)</formula>
    </cfRule>
    <cfRule type="expression" dxfId="1446" priority="992">
      <formula>IF(RIGHT(TEXT(AQ627,"0.#"),1)=".",TRUE,FALSE)</formula>
    </cfRule>
  </conditionalFormatting>
  <conditionalFormatting sqref="AQ625">
    <cfRule type="expression" dxfId="1445" priority="989">
      <formula>IF(RIGHT(TEXT(AQ625,"0.#"),1)=".",FALSE,TRUE)</formula>
    </cfRule>
    <cfRule type="expression" dxfId="1444" priority="990">
      <formula>IF(RIGHT(TEXT(AQ625,"0.#"),1)=".",TRUE,FALSE)</formula>
    </cfRule>
  </conditionalFormatting>
  <conditionalFormatting sqref="AE630">
    <cfRule type="expression" dxfId="1443" priority="987">
      <formula>IF(RIGHT(TEXT(AE630,"0.#"),1)=".",FALSE,TRUE)</formula>
    </cfRule>
    <cfRule type="expression" dxfId="1442" priority="988">
      <formula>IF(RIGHT(TEXT(AE630,"0.#"),1)=".",TRUE,FALSE)</formula>
    </cfRule>
  </conditionalFormatting>
  <conditionalFormatting sqref="AE631">
    <cfRule type="expression" dxfId="1441" priority="985">
      <formula>IF(RIGHT(TEXT(AE631,"0.#"),1)=".",FALSE,TRUE)</formula>
    </cfRule>
    <cfRule type="expression" dxfId="1440" priority="986">
      <formula>IF(RIGHT(TEXT(AE631,"0.#"),1)=".",TRUE,FALSE)</formula>
    </cfRule>
  </conditionalFormatting>
  <conditionalFormatting sqref="AE632">
    <cfRule type="expression" dxfId="1439" priority="983">
      <formula>IF(RIGHT(TEXT(AE632,"0.#"),1)=".",FALSE,TRUE)</formula>
    </cfRule>
    <cfRule type="expression" dxfId="1438" priority="984">
      <formula>IF(RIGHT(TEXT(AE632,"0.#"),1)=".",TRUE,FALSE)</formula>
    </cfRule>
  </conditionalFormatting>
  <conditionalFormatting sqref="AU630">
    <cfRule type="expression" dxfId="1437" priority="975">
      <formula>IF(RIGHT(TEXT(AU630,"0.#"),1)=".",FALSE,TRUE)</formula>
    </cfRule>
    <cfRule type="expression" dxfId="1436" priority="976">
      <formula>IF(RIGHT(TEXT(AU630,"0.#"),1)=".",TRUE,FALSE)</formula>
    </cfRule>
  </conditionalFormatting>
  <conditionalFormatting sqref="AU631">
    <cfRule type="expression" dxfId="1435" priority="973">
      <formula>IF(RIGHT(TEXT(AU631,"0.#"),1)=".",FALSE,TRUE)</formula>
    </cfRule>
    <cfRule type="expression" dxfId="1434" priority="974">
      <formula>IF(RIGHT(TEXT(AU631,"0.#"),1)=".",TRUE,FALSE)</formula>
    </cfRule>
  </conditionalFormatting>
  <conditionalFormatting sqref="AU632">
    <cfRule type="expression" dxfId="1433" priority="971">
      <formula>IF(RIGHT(TEXT(AU632,"0.#"),1)=".",FALSE,TRUE)</formula>
    </cfRule>
    <cfRule type="expression" dxfId="1432" priority="972">
      <formula>IF(RIGHT(TEXT(AU632,"0.#"),1)=".",TRUE,FALSE)</formula>
    </cfRule>
  </conditionalFormatting>
  <conditionalFormatting sqref="AQ631">
    <cfRule type="expression" dxfId="1431" priority="963">
      <formula>IF(RIGHT(TEXT(AQ631,"0.#"),1)=".",FALSE,TRUE)</formula>
    </cfRule>
    <cfRule type="expression" dxfId="1430" priority="964">
      <formula>IF(RIGHT(TEXT(AQ631,"0.#"),1)=".",TRUE,FALSE)</formula>
    </cfRule>
  </conditionalFormatting>
  <conditionalFormatting sqref="AQ632">
    <cfRule type="expression" dxfId="1429" priority="961">
      <formula>IF(RIGHT(TEXT(AQ632,"0.#"),1)=".",FALSE,TRUE)</formula>
    </cfRule>
    <cfRule type="expression" dxfId="1428" priority="962">
      <formula>IF(RIGHT(TEXT(AQ632,"0.#"),1)=".",TRUE,FALSE)</formula>
    </cfRule>
  </conditionalFormatting>
  <conditionalFormatting sqref="AQ630">
    <cfRule type="expression" dxfId="1427" priority="959">
      <formula>IF(RIGHT(TEXT(AQ630,"0.#"),1)=".",FALSE,TRUE)</formula>
    </cfRule>
    <cfRule type="expression" dxfId="1426" priority="960">
      <formula>IF(RIGHT(TEXT(AQ630,"0.#"),1)=".",TRUE,FALSE)</formula>
    </cfRule>
  </conditionalFormatting>
  <conditionalFormatting sqref="AE635">
    <cfRule type="expression" dxfId="1425" priority="957">
      <formula>IF(RIGHT(TEXT(AE635,"0.#"),1)=".",FALSE,TRUE)</formula>
    </cfRule>
    <cfRule type="expression" dxfId="1424" priority="958">
      <formula>IF(RIGHT(TEXT(AE635,"0.#"),1)=".",TRUE,FALSE)</formula>
    </cfRule>
  </conditionalFormatting>
  <conditionalFormatting sqref="AE636">
    <cfRule type="expression" dxfId="1423" priority="955">
      <formula>IF(RIGHT(TEXT(AE636,"0.#"),1)=".",FALSE,TRUE)</formula>
    </cfRule>
    <cfRule type="expression" dxfId="1422" priority="956">
      <formula>IF(RIGHT(TEXT(AE636,"0.#"),1)=".",TRUE,FALSE)</formula>
    </cfRule>
  </conditionalFormatting>
  <conditionalFormatting sqref="AE637">
    <cfRule type="expression" dxfId="1421" priority="953">
      <formula>IF(RIGHT(TEXT(AE637,"0.#"),1)=".",FALSE,TRUE)</formula>
    </cfRule>
    <cfRule type="expression" dxfId="1420" priority="954">
      <formula>IF(RIGHT(TEXT(AE637,"0.#"),1)=".",TRUE,FALSE)</formula>
    </cfRule>
  </conditionalFormatting>
  <conditionalFormatting sqref="AU635">
    <cfRule type="expression" dxfId="1419" priority="945">
      <formula>IF(RIGHT(TEXT(AU635,"0.#"),1)=".",FALSE,TRUE)</formula>
    </cfRule>
    <cfRule type="expression" dxfId="1418" priority="946">
      <formula>IF(RIGHT(TEXT(AU635,"0.#"),1)=".",TRUE,FALSE)</formula>
    </cfRule>
  </conditionalFormatting>
  <conditionalFormatting sqref="AU636">
    <cfRule type="expression" dxfId="1417" priority="943">
      <formula>IF(RIGHT(TEXT(AU636,"0.#"),1)=".",FALSE,TRUE)</formula>
    </cfRule>
    <cfRule type="expression" dxfId="1416" priority="944">
      <formula>IF(RIGHT(TEXT(AU636,"0.#"),1)=".",TRUE,FALSE)</formula>
    </cfRule>
  </conditionalFormatting>
  <conditionalFormatting sqref="AU637">
    <cfRule type="expression" dxfId="1415" priority="941">
      <formula>IF(RIGHT(TEXT(AU637,"0.#"),1)=".",FALSE,TRUE)</formula>
    </cfRule>
    <cfRule type="expression" dxfId="1414" priority="942">
      <formula>IF(RIGHT(TEXT(AU637,"0.#"),1)=".",TRUE,FALSE)</formula>
    </cfRule>
  </conditionalFormatting>
  <conditionalFormatting sqref="AQ636">
    <cfRule type="expression" dxfId="1413" priority="933">
      <formula>IF(RIGHT(TEXT(AQ636,"0.#"),1)=".",FALSE,TRUE)</formula>
    </cfRule>
    <cfRule type="expression" dxfId="1412" priority="934">
      <formula>IF(RIGHT(TEXT(AQ636,"0.#"),1)=".",TRUE,FALSE)</formula>
    </cfRule>
  </conditionalFormatting>
  <conditionalFormatting sqref="AQ637">
    <cfRule type="expression" dxfId="1411" priority="931">
      <formula>IF(RIGHT(TEXT(AQ637,"0.#"),1)=".",FALSE,TRUE)</formula>
    </cfRule>
    <cfRule type="expression" dxfId="1410" priority="932">
      <formula>IF(RIGHT(TEXT(AQ637,"0.#"),1)=".",TRUE,FALSE)</formula>
    </cfRule>
  </conditionalFormatting>
  <conditionalFormatting sqref="AQ635">
    <cfRule type="expression" dxfId="1409" priority="929">
      <formula>IF(RIGHT(TEXT(AQ635,"0.#"),1)=".",FALSE,TRUE)</formula>
    </cfRule>
    <cfRule type="expression" dxfId="1408" priority="930">
      <formula>IF(RIGHT(TEXT(AQ635,"0.#"),1)=".",TRUE,FALSE)</formula>
    </cfRule>
  </conditionalFormatting>
  <conditionalFormatting sqref="AE640">
    <cfRule type="expression" dxfId="1407" priority="927">
      <formula>IF(RIGHT(TEXT(AE640,"0.#"),1)=".",FALSE,TRUE)</formula>
    </cfRule>
    <cfRule type="expression" dxfId="1406" priority="928">
      <formula>IF(RIGHT(TEXT(AE640,"0.#"),1)=".",TRUE,FALSE)</formula>
    </cfRule>
  </conditionalFormatting>
  <conditionalFormatting sqref="AM642">
    <cfRule type="expression" dxfId="1405" priority="917">
      <formula>IF(RIGHT(TEXT(AM642,"0.#"),1)=".",FALSE,TRUE)</formula>
    </cfRule>
    <cfRule type="expression" dxfId="1404" priority="918">
      <formula>IF(RIGHT(TEXT(AM642,"0.#"),1)=".",TRUE,FALSE)</formula>
    </cfRule>
  </conditionalFormatting>
  <conditionalFormatting sqref="AE641">
    <cfRule type="expression" dxfId="1403" priority="925">
      <formula>IF(RIGHT(TEXT(AE641,"0.#"),1)=".",FALSE,TRUE)</formula>
    </cfRule>
    <cfRule type="expression" dxfId="1402" priority="926">
      <formula>IF(RIGHT(TEXT(AE641,"0.#"),1)=".",TRUE,FALSE)</formula>
    </cfRule>
  </conditionalFormatting>
  <conditionalFormatting sqref="AE642">
    <cfRule type="expression" dxfId="1401" priority="923">
      <formula>IF(RIGHT(TEXT(AE642,"0.#"),1)=".",FALSE,TRUE)</formula>
    </cfRule>
    <cfRule type="expression" dxfId="1400" priority="924">
      <formula>IF(RIGHT(TEXT(AE642,"0.#"),1)=".",TRUE,FALSE)</formula>
    </cfRule>
  </conditionalFormatting>
  <conditionalFormatting sqref="AM640">
    <cfRule type="expression" dxfId="1399" priority="921">
      <formula>IF(RIGHT(TEXT(AM640,"0.#"),1)=".",FALSE,TRUE)</formula>
    </cfRule>
    <cfRule type="expression" dxfId="1398" priority="922">
      <formula>IF(RIGHT(TEXT(AM640,"0.#"),1)=".",TRUE,FALSE)</formula>
    </cfRule>
  </conditionalFormatting>
  <conditionalFormatting sqref="AM641">
    <cfRule type="expression" dxfId="1397" priority="919">
      <formula>IF(RIGHT(TEXT(AM641,"0.#"),1)=".",FALSE,TRUE)</formula>
    </cfRule>
    <cfRule type="expression" dxfId="1396" priority="920">
      <formula>IF(RIGHT(TEXT(AM641,"0.#"),1)=".",TRUE,FALSE)</formula>
    </cfRule>
  </conditionalFormatting>
  <conditionalFormatting sqref="AU640">
    <cfRule type="expression" dxfId="1395" priority="915">
      <formula>IF(RIGHT(TEXT(AU640,"0.#"),1)=".",FALSE,TRUE)</formula>
    </cfRule>
    <cfRule type="expression" dxfId="1394" priority="916">
      <formula>IF(RIGHT(TEXT(AU640,"0.#"),1)=".",TRUE,FALSE)</formula>
    </cfRule>
  </conditionalFormatting>
  <conditionalFormatting sqref="AU641">
    <cfRule type="expression" dxfId="1393" priority="913">
      <formula>IF(RIGHT(TEXT(AU641,"0.#"),1)=".",FALSE,TRUE)</formula>
    </cfRule>
    <cfRule type="expression" dxfId="1392" priority="914">
      <formula>IF(RIGHT(TEXT(AU641,"0.#"),1)=".",TRUE,FALSE)</formula>
    </cfRule>
  </conditionalFormatting>
  <conditionalFormatting sqref="AU642">
    <cfRule type="expression" dxfId="1391" priority="911">
      <formula>IF(RIGHT(TEXT(AU642,"0.#"),1)=".",FALSE,TRUE)</formula>
    </cfRule>
    <cfRule type="expression" dxfId="1390" priority="912">
      <formula>IF(RIGHT(TEXT(AU642,"0.#"),1)=".",TRUE,FALSE)</formula>
    </cfRule>
  </conditionalFormatting>
  <conditionalFormatting sqref="AI642">
    <cfRule type="expression" dxfId="1389" priority="905">
      <formula>IF(RIGHT(TEXT(AI642,"0.#"),1)=".",FALSE,TRUE)</formula>
    </cfRule>
    <cfRule type="expression" dxfId="1388" priority="906">
      <formula>IF(RIGHT(TEXT(AI642,"0.#"),1)=".",TRUE,FALSE)</formula>
    </cfRule>
  </conditionalFormatting>
  <conditionalFormatting sqref="AI640">
    <cfRule type="expression" dxfId="1387" priority="909">
      <formula>IF(RIGHT(TEXT(AI640,"0.#"),1)=".",FALSE,TRUE)</formula>
    </cfRule>
    <cfRule type="expression" dxfId="1386" priority="910">
      <formula>IF(RIGHT(TEXT(AI640,"0.#"),1)=".",TRUE,FALSE)</formula>
    </cfRule>
  </conditionalFormatting>
  <conditionalFormatting sqref="AI641">
    <cfRule type="expression" dxfId="1385" priority="907">
      <formula>IF(RIGHT(TEXT(AI641,"0.#"),1)=".",FALSE,TRUE)</formula>
    </cfRule>
    <cfRule type="expression" dxfId="1384" priority="908">
      <formula>IF(RIGHT(TEXT(AI641,"0.#"),1)=".",TRUE,FALSE)</formula>
    </cfRule>
  </conditionalFormatting>
  <conditionalFormatting sqref="AQ641">
    <cfRule type="expression" dxfId="1383" priority="903">
      <formula>IF(RIGHT(TEXT(AQ641,"0.#"),1)=".",FALSE,TRUE)</formula>
    </cfRule>
    <cfRule type="expression" dxfId="1382" priority="904">
      <formula>IF(RIGHT(TEXT(AQ641,"0.#"),1)=".",TRUE,FALSE)</formula>
    </cfRule>
  </conditionalFormatting>
  <conditionalFormatting sqref="AQ642">
    <cfRule type="expression" dxfId="1381" priority="901">
      <formula>IF(RIGHT(TEXT(AQ642,"0.#"),1)=".",FALSE,TRUE)</formula>
    </cfRule>
    <cfRule type="expression" dxfId="1380" priority="902">
      <formula>IF(RIGHT(TEXT(AQ642,"0.#"),1)=".",TRUE,FALSE)</formula>
    </cfRule>
  </conditionalFormatting>
  <conditionalFormatting sqref="AQ640">
    <cfRule type="expression" dxfId="1379" priority="899">
      <formula>IF(RIGHT(TEXT(AQ640,"0.#"),1)=".",FALSE,TRUE)</formula>
    </cfRule>
    <cfRule type="expression" dxfId="1378" priority="900">
      <formula>IF(RIGHT(TEXT(AQ640,"0.#"),1)=".",TRUE,FALSE)</formula>
    </cfRule>
  </conditionalFormatting>
  <conditionalFormatting sqref="AE649">
    <cfRule type="expression" dxfId="1377" priority="897">
      <formula>IF(RIGHT(TEXT(AE649,"0.#"),1)=".",FALSE,TRUE)</formula>
    </cfRule>
    <cfRule type="expression" dxfId="1376" priority="898">
      <formula>IF(RIGHT(TEXT(AE649,"0.#"),1)=".",TRUE,FALSE)</formula>
    </cfRule>
  </conditionalFormatting>
  <conditionalFormatting sqref="AE650">
    <cfRule type="expression" dxfId="1375" priority="895">
      <formula>IF(RIGHT(TEXT(AE650,"0.#"),1)=".",FALSE,TRUE)</formula>
    </cfRule>
    <cfRule type="expression" dxfId="1374" priority="896">
      <formula>IF(RIGHT(TEXT(AE650,"0.#"),1)=".",TRUE,FALSE)</formula>
    </cfRule>
  </conditionalFormatting>
  <conditionalFormatting sqref="AE651">
    <cfRule type="expression" dxfId="1373" priority="893">
      <formula>IF(RIGHT(TEXT(AE651,"0.#"),1)=".",FALSE,TRUE)</formula>
    </cfRule>
    <cfRule type="expression" dxfId="1372" priority="894">
      <formula>IF(RIGHT(TEXT(AE651,"0.#"),1)=".",TRUE,FALSE)</formula>
    </cfRule>
  </conditionalFormatting>
  <conditionalFormatting sqref="AU649">
    <cfRule type="expression" dxfId="1371" priority="885">
      <formula>IF(RIGHT(TEXT(AU649,"0.#"),1)=".",FALSE,TRUE)</formula>
    </cfRule>
    <cfRule type="expression" dxfId="1370" priority="886">
      <formula>IF(RIGHT(TEXT(AU649,"0.#"),1)=".",TRUE,FALSE)</formula>
    </cfRule>
  </conditionalFormatting>
  <conditionalFormatting sqref="AU650">
    <cfRule type="expression" dxfId="1369" priority="883">
      <formula>IF(RIGHT(TEXT(AU650,"0.#"),1)=".",FALSE,TRUE)</formula>
    </cfRule>
    <cfRule type="expression" dxfId="1368" priority="884">
      <formula>IF(RIGHT(TEXT(AU650,"0.#"),1)=".",TRUE,FALSE)</formula>
    </cfRule>
  </conditionalFormatting>
  <conditionalFormatting sqref="AU651">
    <cfRule type="expression" dxfId="1367" priority="881">
      <formula>IF(RIGHT(TEXT(AU651,"0.#"),1)=".",FALSE,TRUE)</formula>
    </cfRule>
    <cfRule type="expression" dxfId="1366" priority="882">
      <formula>IF(RIGHT(TEXT(AU651,"0.#"),1)=".",TRUE,FALSE)</formula>
    </cfRule>
  </conditionalFormatting>
  <conditionalFormatting sqref="AQ650">
    <cfRule type="expression" dxfId="1365" priority="873">
      <formula>IF(RIGHT(TEXT(AQ650,"0.#"),1)=".",FALSE,TRUE)</formula>
    </cfRule>
    <cfRule type="expression" dxfId="1364" priority="874">
      <formula>IF(RIGHT(TEXT(AQ650,"0.#"),1)=".",TRUE,FALSE)</formula>
    </cfRule>
  </conditionalFormatting>
  <conditionalFormatting sqref="AQ651">
    <cfRule type="expression" dxfId="1363" priority="871">
      <formula>IF(RIGHT(TEXT(AQ651,"0.#"),1)=".",FALSE,TRUE)</formula>
    </cfRule>
    <cfRule type="expression" dxfId="1362" priority="872">
      <formula>IF(RIGHT(TEXT(AQ651,"0.#"),1)=".",TRUE,FALSE)</formula>
    </cfRule>
  </conditionalFormatting>
  <conditionalFormatting sqref="AQ649">
    <cfRule type="expression" dxfId="1361" priority="869">
      <formula>IF(RIGHT(TEXT(AQ649,"0.#"),1)=".",FALSE,TRUE)</formula>
    </cfRule>
    <cfRule type="expression" dxfId="1360" priority="870">
      <formula>IF(RIGHT(TEXT(AQ649,"0.#"),1)=".",TRUE,FALSE)</formula>
    </cfRule>
  </conditionalFormatting>
  <conditionalFormatting sqref="AE674">
    <cfRule type="expression" dxfId="1359" priority="867">
      <formula>IF(RIGHT(TEXT(AE674,"0.#"),1)=".",FALSE,TRUE)</formula>
    </cfRule>
    <cfRule type="expression" dxfId="1358" priority="868">
      <formula>IF(RIGHT(TEXT(AE674,"0.#"),1)=".",TRUE,FALSE)</formula>
    </cfRule>
  </conditionalFormatting>
  <conditionalFormatting sqref="AE675">
    <cfRule type="expression" dxfId="1357" priority="865">
      <formula>IF(RIGHT(TEXT(AE675,"0.#"),1)=".",FALSE,TRUE)</formula>
    </cfRule>
    <cfRule type="expression" dxfId="1356" priority="866">
      <formula>IF(RIGHT(TEXT(AE675,"0.#"),1)=".",TRUE,FALSE)</formula>
    </cfRule>
  </conditionalFormatting>
  <conditionalFormatting sqref="AE676">
    <cfRule type="expression" dxfId="1355" priority="863">
      <formula>IF(RIGHT(TEXT(AE676,"0.#"),1)=".",FALSE,TRUE)</formula>
    </cfRule>
    <cfRule type="expression" dxfId="1354" priority="864">
      <formula>IF(RIGHT(TEXT(AE676,"0.#"),1)=".",TRUE,FALSE)</formula>
    </cfRule>
  </conditionalFormatting>
  <conditionalFormatting sqref="AU674">
    <cfRule type="expression" dxfId="1353" priority="855">
      <formula>IF(RIGHT(TEXT(AU674,"0.#"),1)=".",FALSE,TRUE)</formula>
    </cfRule>
    <cfRule type="expression" dxfId="1352" priority="856">
      <formula>IF(RIGHT(TEXT(AU674,"0.#"),1)=".",TRUE,FALSE)</formula>
    </cfRule>
  </conditionalFormatting>
  <conditionalFormatting sqref="AU675">
    <cfRule type="expression" dxfId="1351" priority="853">
      <formula>IF(RIGHT(TEXT(AU675,"0.#"),1)=".",FALSE,TRUE)</formula>
    </cfRule>
    <cfRule type="expression" dxfId="1350" priority="854">
      <formula>IF(RIGHT(TEXT(AU675,"0.#"),1)=".",TRUE,FALSE)</formula>
    </cfRule>
  </conditionalFormatting>
  <conditionalFormatting sqref="AU676">
    <cfRule type="expression" dxfId="1349" priority="851">
      <formula>IF(RIGHT(TEXT(AU676,"0.#"),1)=".",FALSE,TRUE)</formula>
    </cfRule>
    <cfRule type="expression" dxfId="1348" priority="852">
      <formula>IF(RIGHT(TEXT(AU676,"0.#"),1)=".",TRUE,FALSE)</formula>
    </cfRule>
  </conditionalFormatting>
  <conditionalFormatting sqref="AQ675">
    <cfRule type="expression" dxfId="1347" priority="843">
      <formula>IF(RIGHT(TEXT(AQ675,"0.#"),1)=".",FALSE,TRUE)</formula>
    </cfRule>
    <cfRule type="expression" dxfId="1346" priority="844">
      <formula>IF(RIGHT(TEXT(AQ675,"0.#"),1)=".",TRUE,FALSE)</formula>
    </cfRule>
  </conditionalFormatting>
  <conditionalFormatting sqref="AQ676">
    <cfRule type="expression" dxfId="1345" priority="841">
      <formula>IF(RIGHT(TEXT(AQ676,"0.#"),1)=".",FALSE,TRUE)</formula>
    </cfRule>
    <cfRule type="expression" dxfId="1344" priority="842">
      <formula>IF(RIGHT(TEXT(AQ676,"0.#"),1)=".",TRUE,FALSE)</formula>
    </cfRule>
  </conditionalFormatting>
  <conditionalFormatting sqref="AQ674">
    <cfRule type="expression" dxfId="1343" priority="839">
      <formula>IF(RIGHT(TEXT(AQ674,"0.#"),1)=".",FALSE,TRUE)</formula>
    </cfRule>
    <cfRule type="expression" dxfId="1342" priority="840">
      <formula>IF(RIGHT(TEXT(AQ674,"0.#"),1)=".",TRUE,FALSE)</formula>
    </cfRule>
  </conditionalFormatting>
  <conditionalFormatting sqref="AE654">
    <cfRule type="expression" dxfId="1341" priority="837">
      <formula>IF(RIGHT(TEXT(AE654,"0.#"),1)=".",FALSE,TRUE)</formula>
    </cfRule>
    <cfRule type="expression" dxfId="1340" priority="838">
      <formula>IF(RIGHT(TEXT(AE654,"0.#"),1)=".",TRUE,FALSE)</formula>
    </cfRule>
  </conditionalFormatting>
  <conditionalFormatting sqref="AE655">
    <cfRule type="expression" dxfId="1339" priority="835">
      <formula>IF(RIGHT(TEXT(AE655,"0.#"),1)=".",FALSE,TRUE)</formula>
    </cfRule>
    <cfRule type="expression" dxfId="1338" priority="836">
      <formula>IF(RIGHT(TEXT(AE655,"0.#"),1)=".",TRUE,FALSE)</formula>
    </cfRule>
  </conditionalFormatting>
  <conditionalFormatting sqref="AE656">
    <cfRule type="expression" dxfId="1337" priority="833">
      <formula>IF(RIGHT(TEXT(AE656,"0.#"),1)=".",FALSE,TRUE)</formula>
    </cfRule>
    <cfRule type="expression" dxfId="1336" priority="834">
      <formula>IF(RIGHT(TEXT(AE656,"0.#"),1)=".",TRUE,FALSE)</formula>
    </cfRule>
  </conditionalFormatting>
  <conditionalFormatting sqref="AU654">
    <cfRule type="expression" dxfId="1335" priority="825">
      <formula>IF(RIGHT(TEXT(AU654,"0.#"),1)=".",FALSE,TRUE)</formula>
    </cfRule>
    <cfRule type="expression" dxfId="1334" priority="826">
      <formula>IF(RIGHT(TEXT(AU654,"0.#"),1)=".",TRUE,FALSE)</formula>
    </cfRule>
  </conditionalFormatting>
  <conditionalFormatting sqref="AU655">
    <cfRule type="expression" dxfId="1333" priority="823">
      <formula>IF(RIGHT(TEXT(AU655,"0.#"),1)=".",FALSE,TRUE)</formula>
    </cfRule>
    <cfRule type="expression" dxfId="1332" priority="824">
      <formula>IF(RIGHT(TEXT(AU655,"0.#"),1)=".",TRUE,FALSE)</formula>
    </cfRule>
  </conditionalFormatting>
  <conditionalFormatting sqref="AQ656">
    <cfRule type="expression" dxfId="1331" priority="811">
      <formula>IF(RIGHT(TEXT(AQ656,"0.#"),1)=".",FALSE,TRUE)</formula>
    </cfRule>
    <cfRule type="expression" dxfId="1330" priority="812">
      <formula>IF(RIGHT(TEXT(AQ656,"0.#"),1)=".",TRUE,FALSE)</formula>
    </cfRule>
  </conditionalFormatting>
  <conditionalFormatting sqref="AQ654">
    <cfRule type="expression" dxfId="1329" priority="809">
      <formula>IF(RIGHT(TEXT(AQ654,"0.#"),1)=".",FALSE,TRUE)</formula>
    </cfRule>
    <cfRule type="expression" dxfId="1328" priority="810">
      <formula>IF(RIGHT(TEXT(AQ654,"0.#"),1)=".",TRUE,FALSE)</formula>
    </cfRule>
  </conditionalFormatting>
  <conditionalFormatting sqref="AE659">
    <cfRule type="expression" dxfId="1327" priority="807">
      <formula>IF(RIGHT(TEXT(AE659,"0.#"),1)=".",FALSE,TRUE)</formula>
    </cfRule>
    <cfRule type="expression" dxfId="1326" priority="808">
      <formula>IF(RIGHT(TEXT(AE659,"0.#"),1)=".",TRUE,FALSE)</formula>
    </cfRule>
  </conditionalFormatting>
  <conditionalFormatting sqref="AE660">
    <cfRule type="expression" dxfId="1325" priority="805">
      <formula>IF(RIGHT(TEXT(AE660,"0.#"),1)=".",FALSE,TRUE)</formula>
    </cfRule>
    <cfRule type="expression" dxfId="1324" priority="806">
      <formula>IF(RIGHT(TEXT(AE660,"0.#"),1)=".",TRUE,FALSE)</formula>
    </cfRule>
  </conditionalFormatting>
  <conditionalFormatting sqref="AE661">
    <cfRule type="expression" dxfId="1323" priority="803">
      <formula>IF(RIGHT(TEXT(AE661,"0.#"),1)=".",FALSE,TRUE)</formula>
    </cfRule>
    <cfRule type="expression" dxfId="1322" priority="804">
      <formula>IF(RIGHT(TEXT(AE661,"0.#"),1)=".",TRUE,FALSE)</formula>
    </cfRule>
  </conditionalFormatting>
  <conditionalFormatting sqref="AU659">
    <cfRule type="expression" dxfId="1321" priority="795">
      <formula>IF(RIGHT(TEXT(AU659,"0.#"),1)=".",FALSE,TRUE)</formula>
    </cfRule>
    <cfRule type="expression" dxfId="1320" priority="796">
      <formula>IF(RIGHT(TEXT(AU659,"0.#"),1)=".",TRUE,FALSE)</formula>
    </cfRule>
  </conditionalFormatting>
  <conditionalFormatting sqref="AU660">
    <cfRule type="expression" dxfId="1319" priority="793">
      <formula>IF(RIGHT(TEXT(AU660,"0.#"),1)=".",FALSE,TRUE)</formula>
    </cfRule>
    <cfRule type="expression" dxfId="1318" priority="794">
      <formula>IF(RIGHT(TEXT(AU660,"0.#"),1)=".",TRUE,FALSE)</formula>
    </cfRule>
  </conditionalFormatting>
  <conditionalFormatting sqref="AU661">
    <cfRule type="expression" dxfId="1317" priority="791">
      <formula>IF(RIGHT(TEXT(AU661,"0.#"),1)=".",FALSE,TRUE)</formula>
    </cfRule>
    <cfRule type="expression" dxfId="1316" priority="792">
      <formula>IF(RIGHT(TEXT(AU661,"0.#"),1)=".",TRUE,FALSE)</formula>
    </cfRule>
  </conditionalFormatting>
  <conditionalFormatting sqref="AQ660">
    <cfRule type="expression" dxfId="1315" priority="783">
      <formula>IF(RIGHT(TEXT(AQ660,"0.#"),1)=".",FALSE,TRUE)</formula>
    </cfRule>
    <cfRule type="expression" dxfId="1314" priority="784">
      <formula>IF(RIGHT(TEXT(AQ660,"0.#"),1)=".",TRUE,FALSE)</formula>
    </cfRule>
  </conditionalFormatting>
  <conditionalFormatting sqref="AQ661">
    <cfRule type="expression" dxfId="1313" priority="781">
      <formula>IF(RIGHT(TEXT(AQ661,"0.#"),1)=".",FALSE,TRUE)</formula>
    </cfRule>
    <cfRule type="expression" dxfId="1312" priority="782">
      <formula>IF(RIGHT(TEXT(AQ661,"0.#"),1)=".",TRUE,FALSE)</formula>
    </cfRule>
  </conditionalFormatting>
  <conditionalFormatting sqref="AQ659">
    <cfRule type="expression" dxfId="1311" priority="779">
      <formula>IF(RIGHT(TEXT(AQ659,"0.#"),1)=".",FALSE,TRUE)</formula>
    </cfRule>
    <cfRule type="expression" dxfId="1310" priority="780">
      <formula>IF(RIGHT(TEXT(AQ659,"0.#"),1)=".",TRUE,FALSE)</formula>
    </cfRule>
  </conditionalFormatting>
  <conditionalFormatting sqref="AE664">
    <cfRule type="expression" dxfId="1309" priority="777">
      <formula>IF(RIGHT(TEXT(AE664,"0.#"),1)=".",FALSE,TRUE)</formula>
    </cfRule>
    <cfRule type="expression" dxfId="1308" priority="778">
      <formula>IF(RIGHT(TEXT(AE664,"0.#"),1)=".",TRUE,FALSE)</formula>
    </cfRule>
  </conditionalFormatting>
  <conditionalFormatting sqref="AE665">
    <cfRule type="expression" dxfId="1307" priority="775">
      <formula>IF(RIGHT(TEXT(AE665,"0.#"),1)=".",FALSE,TRUE)</formula>
    </cfRule>
    <cfRule type="expression" dxfId="1306" priority="776">
      <formula>IF(RIGHT(TEXT(AE665,"0.#"),1)=".",TRUE,FALSE)</formula>
    </cfRule>
  </conditionalFormatting>
  <conditionalFormatting sqref="AE666">
    <cfRule type="expression" dxfId="1305" priority="773">
      <formula>IF(RIGHT(TEXT(AE666,"0.#"),1)=".",FALSE,TRUE)</formula>
    </cfRule>
    <cfRule type="expression" dxfId="1304" priority="774">
      <formula>IF(RIGHT(TEXT(AE666,"0.#"),1)=".",TRUE,FALSE)</formula>
    </cfRule>
  </conditionalFormatting>
  <conditionalFormatting sqref="AU664">
    <cfRule type="expression" dxfId="1303" priority="765">
      <formula>IF(RIGHT(TEXT(AU664,"0.#"),1)=".",FALSE,TRUE)</formula>
    </cfRule>
    <cfRule type="expression" dxfId="1302" priority="766">
      <formula>IF(RIGHT(TEXT(AU664,"0.#"),1)=".",TRUE,FALSE)</formula>
    </cfRule>
  </conditionalFormatting>
  <conditionalFormatting sqref="AU665">
    <cfRule type="expression" dxfId="1301" priority="763">
      <formula>IF(RIGHT(TEXT(AU665,"0.#"),1)=".",FALSE,TRUE)</formula>
    </cfRule>
    <cfRule type="expression" dxfId="1300" priority="764">
      <formula>IF(RIGHT(TEXT(AU665,"0.#"),1)=".",TRUE,FALSE)</formula>
    </cfRule>
  </conditionalFormatting>
  <conditionalFormatting sqref="AU666">
    <cfRule type="expression" dxfId="1299" priority="761">
      <formula>IF(RIGHT(TEXT(AU666,"0.#"),1)=".",FALSE,TRUE)</formula>
    </cfRule>
    <cfRule type="expression" dxfId="1298" priority="762">
      <formula>IF(RIGHT(TEXT(AU666,"0.#"),1)=".",TRUE,FALSE)</formula>
    </cfRule>
  </conditionalFormatting>
  <conditionalFormatting sqref="AQ665">
    <cfRule type="expression" dxfId="1297" priority="753">
      <formula>IF(RIGHT(TEXT(AQ665,"0.#"),1)=".",FALSE,TRUE)</formula>
    </cfRule>
    <cfRule type="expression" dxfId="1296" priority="754">
      <formula>IF(RIGHT(TEXT(AQ665,"0.#"),1)=".",TRUE,FALSE)</formula>
    </cfRule>
  </conditionalFormatting>
  <conditionalFormatting sqref="AQ666">
    <cfRule type="expression" dxfId="1295" priority="751">
      <formula>IF(RIGHT(TEXT(AQ666,"0.#"),1)=".",FALSE,TRUE)</formula>
    </cfRule>
    <cfRule type="expression" dxfId="1294" priority="752">
      <formula>IF(RIGHT(TEXT(AQ666,"0.#"),1)=".",TRUE,FALSE)</formula>
    </cfRule>
  </conditionalFormatting>
  <conditionalFormatting sqref="AQ664">
    <cfRule type="expression" dxfId="1293" priority="749">
      <formula>IF(RIGHT(TEXT(AQ664,"0.#"),1)=".",FALSE,TRUE)</formula>
    </cfRule>
    <cfRule type="expression" dxfId="1292" priority="750">
      <formula>IF(RIGHT(TEXT(AQ664,"0.#"),1)=".",TRUE,FALSE)</formula>
    </cfRule>
  </conditionalFormatting>
  <conditionalFormatting sqref="AE669">
    <cfRule type="expression" dxfId="1291" priority="747">
      <formula>IF(RIGHT(TEXT(AE669,"0.#"),1)=".",FALSE,TRUE)</formula>
    </cfRule>
    <cfRule type="expression" dxfId="1290" priority="748">
      <formula>IF(RIGHT(TEXT(AE669,"0.#"),1)=".",TRUE,FALSE)</formula>
    </cfRule>
  </conditionalFormatting>
  <conditionalFormatting sqref="AE670">
    <cfRule type="expression" dxfId="1289" priority="745">
      <formula>IF(RIGHT(TEXT(AE670,"0.#"),1)=".",FALSE,TRUE)</formula>
    </cfRule>
    <cfRule type="expression" dxfId="1288" priority="746">
      <formula>IF(RIGHT(TEXT(AE670,"0.#"),1)=".",TRUE,FALSE)</formula>
    </cfRule>
  </conditionalFormatting>
  <conditionalFormatting sqref="AE671">
    <cfRule type="expression" dxfId="1287" priority="743">
      <formula>IF(RIGHT(TEXT(AE671,"0.#"),1)=".",FALSE,TRUE)</formula>
    </cfRule>
    <cfRule type="expression" dxfId="1286" priority="744">
      <formula>IF(RIGHT(TEXT(AE671,"0.#"),1)=".",TRUE,FALSE)</formula>
    </cfRule>
  </conditionalFormatting>
  <conditionalFormatting sqref="AU669">
    <cfRule type="expression" dxfId="1285" priority="735">
      <formula>IF(RIGHT(TEXT(AU669,"0.#"),1)=".",FALSE,TRUE)</formula>
    </cfRule>
    <cfRule type="expression" dxfId="1284" priority="736">
      <formula>IF(RIGHT(TEXT(AU669,"0.#"),1)=".",TRUE,FALSE)</formula>
    </cfRule>
  </conditionalFormatting>
  <conditionalFormatting sqref="AU670">
    <cfRule type="expression" dxfId="1283" priority="733">
      <formula>IF(RIGHT(TEXT(AU670,"0.#"),1)=".",FALSE,TRUE)</formula>
    </cfRule>
    <cfRule type="expression" dxfId="1282" priority="734">
      <formula>IF(RIGHT(TEXT(AU670,"0.#"),1)=".",TRUE,FALSE)</formula>
    </cfRule>
  </conditionalFormatting>
  <conditionalFormatting sqref="AU671">
    <cfRule type="expression" dxfId="1281" priority="731">
      <formula>IF(RIGHT(TEXT(AU671,"0.#"),1)=".",FALSE,TRUE)</formula>
    </cfRule>
    <cfRule type="expression" dxfId="1280" priority="732">
      <formula>IF(RIGHT(TEXT(AU671,"0.#"),1)=".",TRUE,FALSE)</formula>
    </cfRule>
  </conditionalFormatting>
  <conditionalFormatting sqref="AQ670">
    <cfRule type="expression" dxfId="1279" priority="723">
      <formula>IF(RIGHT(TEXT(AQ670,"0.#"),1)=".",FALSE,TRUE)</formula>
    </cfRule>
    <cfRule type="expression" dxfId="1278" priority="724">
      <formula>IF(RIGHT(TEXT(AQ670,"0.#"),1)=".",TRUE,FALSE)</formula>
    </cfRule>
  </conditionalFormatting>
  <conditionalFormatting sqref="AQ671">
    <cfRule type="expression" dxfId="1277" priority="721">
      <formula>IF(RIGHT(TEXT(AQ671,"0.#"),1)=".",FALSE,TRUE)</formula>
    </cfRule>
    <cfRule type="expression" dxfId="1276" priority="722">
      <formula>IF(RIGHT(TEXT(AQ671,"0.#"),1)=".",TRUE,FALSE)</formula>
    </cfRule>
  </conditionalFormatting>
  <conditionalFormatting sqref="AQ669">
    <cfRule type="expression" dxfId="1275" priority="719">
      <formula>IF(RIGHT(TEXT(AQ669,"0.#"),1)=".",FALSE,TRUE)</formula>
    </cfRule>
    <cfRule type="expression" dxfId="1274" priority="720">
      <formula>IF(RIGHT(TEXT(AQ669,"0.#"),1)=".",TRUE,FALSE)</formula>
    </cfRule>
  </conditionalFormatting>
  <conditionalFormatting sqref="AE679">
    <cfRule type="expression" dxfId="1273" priority="717">
      <formula>IF(RIGHT(TEXT(AE679,"0.#"),1)=".",FALSE,TRUE)</formula>
    </cfRule>
    <cfRule type="expression" dxfId="1272" priority="718">
      <formula>IF(RIGHT(TEXT(AE679,"0.#"),1)=".",TRUE,FALSE)</formula>
    </cfRule>
  </conditionalFormatting>
  <conditionalFormatting sqref="AE680">
    <cfRule type="expression" dxfId="1271" priority="715">
      <formula>IF(RIGHT(TEXT(AE680,"0.#"),1)=".",FALSE,TRUE)</formula>
    </cfRule>
    <cfRule type="expression" dxfId="1270" priority="716">
      <formula>IF(RIGHT(TEXT(AE680,"0.#"),1)=".",TRUE,FALSE)</formula>
    </cfRule>
  </conditionalFormatting>
  <conditionalFormatting sqref="AE681">
    <cfRule type="expression" dxfId="1269" priority="713">
      <formula>IF(RIGHT(TEXT(AE681,"0.#"),1)=".",FALSE,TRUE)</formula>
    </cfRule>
    <cfRule type="expression" dxfId="1268" priority="714">
      <formula>IF(RIGHT(TEXT(AE681,"0.#"),1)=".",TRUE,FALSE)</formula>
    </cfRule>
  </conditionalFormatting>
  <conditionalFormatting sqref="AU679">
    <cfRule type="expression" dxfId="1267" priority="705">
      <formula>IF(RIGHT(TEXT(AU679,"0.#"),1)=".",FALSE,TRUE)</formula>
    </cfRule>
    <cfRule type="expression" dxfId="1266" priority="706">
      <formula>IF(RIGHT(TEXT(AU679,"0.#"),1)=".",TRUE,FALSE)</formula>
    </cfRule>
  </conditionalFormatting>
  <conditionalFormatting sqref="AU680">
    <cfRule type="expression" dxfId="1265" priority="703">
      <formula>IF(RIGHT(TEXT(AU680,"0.#"),1)=".",FALSE,TRUE)</formula>
    </cfRule>
    <cfRule type="expression" dxfId="1264" priority="704">
      <formula>IF(RIGHT(TEXT(AU680,"0.#"),1)=".",TRUE,FALSE)</formula>
    </cfRule>
  </conditionalFormatting>
  <conditionalFormatting sqref="AU681">
    <cfRule type="expression" dxfId="1263" priority="701">
      <formula>IF(RIGHT(TEXT(AU681,"0.#"),1)=".",FALSE,TRUE)</formula>
    </cfRule>
    <cfRule type="expression" dxfId="1262" priority="702">
      <formula>IF(RIGHT(TEXT(AU681,"0.#"),1)=".",TRUE,FALSE)</formula>
    </cfRule>
  </conditionalFormatting>
  <conditionalFormatting sqref="AQ680">
    <cfRule type="expression" dxfId="1261" priority="693">
      <formula>IF(RIGHT(TEXT(AQ680,"0.#"),1)=".",FALSE,TRUE)</formula>
    </cfRule>
    <cfRule type="expression" dxfId="1260" priority="694">
      <formula>IF(RIGHT(TEXT(AQ680,"0.#"),1)=".",TRUE,FALSE)</formula>
    </cfRule>
  </conditionalFormatting>
  <conditionalFormatting sqref="AQ681">
    <cfRule type="expression" dxfId="1259" priority="691">
      <formula>IF(RIGHT(TEXT(AQ681,"0.#"),1)=".",FALSE,TRUE)</formula>
    </cfRule>
    <cfRule type="expression" dxfId="1258" priority="692">
      <formula>IF(RIGHT(TEXT(AQ681,"0.#"),1)=".",TRUE,FALSE)</formula>
    </cfRule>
  </conditionalFormatting>
  <conditionalFormatting sqref="AQ679">
    <cfRule type="expression" dxfId="1257" priority="689">
      <formula>IF(RIGHT(TEXT(AQ679,"0.#"),1)=".",FALSE,TRUE)</formula>
    </cfRule>
    <cfRule type="expression" dxfId="1256" priority="690">
      <formula>IF(RIGHT(TEXT(AQ679,"0.#"),1)=".",TRUE,FALSE)</formula>
    </cfRule>
  </conditionalFormatting>
  <conditionalFormatting sqref="AE684">
    <cfRule type="expression" dxfId="1255" priority="687">
      <formula>IF(RIGHT(TEXT(AE684,"0.#"),1)=".",FALSE,TRUE)</formula>
    </cfRule>
    <cfRule type="expression" dxfId="1254" priority="688">
      <formula>IF(RIGHT(TEXT(AE684,"0.#"),1)=".",TRUE,FALSE)</formula>
    </cfRule>
  </conditionalFormatting>
  <conditionalFormatting sqref="AE685">
    <cfRule type="expression" dxfId="1253" priority="685">
      <formula>IF(RIGHT(TEXT(AE685,"0.#"),1)=".",FALSE,TRUE)</formula>
    </cfRule>
    <cfRule type="expression" dxfId="1252" priority="686">
      <formula>IF(RIGHT(TEXT(AE685,"0.#"),1)=".",TRUE,FALSE)</formula>
    </cfRule>
  </conditionalFormatting>
  <conditionalFormatting sqref="AE686">
    <cfRule type="expression" dxfId="1251" priority="683">
      <formula>IF(RIGHT(TEXT(AE686,"0.#"),1)=".",FALSE,TRUE)</formula>
    </cfRule>
    <cfRule type="expression" dxfId="1250" priority="684">
      <formula>IF(RIGHT(TEXT(AE686,"0.#"),1)=".",TRUE,FALSE)</formula>
    </cfRule>
  </conditionalFormatting>
  <conditionalFormatting sqref="AU684">
    <cfRule type="expression" dxfId="1249" priority="675">
      <formula>IF(RIGHT(TEXT(AU684,"0.#"),1)=".",FALSE,TRUE)</formula>
    </cfRule>
    <cfRule type="expression" dxfId="1248" priority="676">
      <formula>IF(RIGHT(TEXT(AU684,"0.#"),1)=".",TRUE,FALSE)</formula>
    </cfRule>
  </conditionalFormatting>
  <conditionalFormatting sqref="AU685">
    <cfRule type="expression" dxfId="1247" priority="673">
      <formula>IF(RIGHT(TEXT(AU685,"0.#"),1)=".",FALSE,TRUE)</formula>
    </cfRule>
    <cfRule type="expression" dxfId="1246" priority="674">
      <formula>IF(RIGHT(TEXT(AU685,"0.#"),1)=".",TRUE,FALSE)</formula>
    </cfRule>
  </conditionalFormatting>
  <conditionalFormatting sqref="AU686">
    <cfRule type="expression" dxfId="1245" priority="671">
      <formula>IF(RIGHT(TEXT(AU686,"0.#"),1)=".",FALSE,TRUE)</formula>
    </cfRule>
    <cfRule type="expression" dxfId="1244" priority="672">
      <formula>IF(RIGHT(TEXT(AU686,"0.#"),1)=".",TRUE,FALSE)</formula>
    </cfRule>
  </conditionalFormatting>
  <conditionalFormatting sqref="AQ685">
    <cfRule type="expression" dxfId="1243" priority="663">
      <formula>IF(RIGHT(TEXT(AQ685,"0.#"),1)=".",FALSE,TRUE)</formula>
    </cfRule>
    <cfRule type="expression" dxfId="1242" priority="664">
      <formula>IF(RIGHT(TEXT(AQ685,"0.#"),1)=".",TRUE,FALSE)</formula>
    </cfRule>
  </conditionalFormatting>
  <conditionalFormatting sqref="AQ686">
    <cfRule type="expression" dxfId="1241" priority="661">
      <formula>IF(RIGHT(TEXT(AQ686,"0.#"),1)=".",FALSE,TRUE)</formula>
    </cfRule>
    <cfRule type="expression" dxfId="1240" priority="662">
      <formula>IF(RIGHT(TEXT(AQ686,"0.#"),1)=".",TRUE,FALSE)</formula>
    </cfRule>
  </conditionalFormatting>
  <conditionalFormatting sqref="AQ684">
    <cfRule type="expression" dxfId="1239" priority="659">
      <formula>IF(RIGHT(TEXT(AQ684,"0.#"),1)=".",FALSE,TRUE)</formula>
    </cfRule>
    <cfRule type="expression" dxfId="1238" priority="660">
      <formula>IF(RIGHT(TEXT(AQ684,"0.#"),1)=".",TRUE,FALSE)</formula>
    </cfRule>
  </conditionalFormatting>
  <conditionalFormatting sqref="AE689">
    <cfRule type="expression" dxfId="1237" priority="657">
      <formula>IF(RIGHT(TEXT(AE689,"0.#"),1)=".",FALSE,TRUE)</formula>
    </cfRule>
    <cfRule type="expression" dxfId="1236" priority="658">
      <formula>IF(RIGHT(TEXT(AE689,"0.#"),1)=".",TRUE,FALSE)</formula>
    </cfRule>
  </conditionalFormatting>
  <conditionalFormatting sqref="AE690">
    <cfRule type="expression" dxfId="1235" priority="655">
      <formula>IF(RIGHT(TEXT(AE690,"0.#"),1)=".",FALSE,TRUE)</formula>
    </cfRule>
    <cfRule type="expression" dxfId="1234" priority="656">
      <formula>IF(RIGHT(TEXT(AE690,"0.#"),1)=".",TRUE,FALSE)</formula>
    </cfRule>
  </conditionalFormatting>
  <conditionalFormatting sqref="AE691">
    <cfRule type="expression" dxfId="1233" priority="653">
      <formula>IF(RIGHT(TEXT(AE691,"0.#"),1)=".",FALSE,TRUE)</formula>
    </cfRule>
    <cfRule type="expression" dxfId="1232" priority="654">
      <formula>IF(RIGHT(TEXT(AE691,"0.#"),1)=".",TRUE,FALSE)</formula>
    </cfRule>
  </conditionalFormatting>
  <conditionalFormatting sqref="AU689">
    <cfRule type="expression" dxfId="1231" priority="645">
      <formula>IF(RIGHT(TEXT(AU689,"0.#"),1)=".",FALSE,TRUE)</formula>
    </cfRule>
    <cfRule type="expression" dxfId="1230" priority="646">
      <formula>IF(RIGHT(TEXT(AU689,"0.#"),1)=".",TRUE,FALSE)</formula>
    </cfRule>
  </conditionalFormatting>
  <conditionalFormatting sqref="AU690">
    <cfRule type="expression" dxfId="1229" priority="643">
      <formula>IF(RIGHT(TEXT(AU690,"0.#"),1)=".",FALSE,TRUE)</formula>
    </cfRule>
    <cfRule type="expression" dxfId="1228" priority="644">
      <formula>IF(RIGHT(TEXT(AU690,"0.#"),1)=".",TRUE,FALSE)</formula>
    </cfRule>
  </conditionalFormatting>
  <conditionalFormatting sqref="AU691">
    <cfRule type="expression" dxfId="1227" priority="641">
      <formula>IF(RIGHT(TEXT(AU691,"0.#"),1)=".",FALSE,TRUE)</formula>
    </cfRule>
    <cfRule type="expression" dxfId="1226" priority="642">
      <formula>IF(RIGHT(TEXT(AU691,"0.#"),1)=".",TRUE,FALSE)</formula>
    </cfRule>
  </conditionalFormatting>
  <conditionalFormatting sqref="AQ690">
    <cfRule type="expression" dxfId="1225" priority="633">
      <formula>IF(RIGHT(TEXT(AQ690,"0.#"),1)=".",FALSE,TRUE)</formula>
    </cfRule>
    <cfRule type="expression" dxfId="1224" priority="634">
      <formula>IF(RIGHT(TEXT(AQ690,"0.#"),1)=".",TRUE,FALSE)</formula>
    </cfRule>
  </conditionalFormatting>
  <conditionalFormatting sqref="AQ691">
    <cfRule type="expression" dxfId="1223" priority="631">
      <formula>IF(RIGHT(TEXT(AQ691,"0.#"),1)=".",FALSE,TRUE)</formula>
    </cfRule>
    <cfRule type="expression" dxfId="1222" priority="632">
      <formula>IF(RIGHT(TEXT(AQ691,"0.#"),1)=".",TRUE,FALSE)</formula>
    </cfRule>
  </conditionalFormatting>
  <conditionalFormatting sqref="AQ689">
    <cfRule type="expression" dxfId="1221" priority="629">
      <formula>IF(RIGHT(TEXT(AQ689,"0.#"),1)=".",FALSE,TRUE)</formula>
    </cfRule>
    <cfRule type="expression" dxfId="1220" priority="630">
      <formula>IF(RIGHT(TEXT(AQ689,"0.#"),1)=".",TRUE,FALSE)</formula>
    </cfRule>
  </conditionalFormatting>
  <conditionalFormatting sqref="AE694">
    <cfRule type="expression" dxfId="1219" priority="627">
      <formula>IF(RIGHT(TEXT(AE694,"0.#"),1)=".",FALSE,TRUE)</formula>
    </cfRule>
    <cfRule type="expression" dxfId="1218" priority="628">
      <formula>IF(RIGHT(TEXT(AE694,"0.#"),1)=".",TRUE,FALSE)</formula>
    </cfRule>
  </conditionalFormatting>
  <conditionalFormatting sqref="AM696">
    <cfRule type="expression" dxfId="1217" priority="617">
      <formula>IF(RIGHT(TEXT(AM696,"0.#"),1)=".",FALSE,TRUE)</formula>
    </cfRule>
    <cfRule type="expression" dxfId="1216" priority="618">
      <formula>IF(RIGHT(TEXT(AM696,"0.#"),1)=".",TRUE,FALSE)</formula>
    </cfRule>
  </conditionalFormatting>
  <conditionalFormatting sqref="AE695">
    <cfRule type="expression" dxfId="1215" priority="625">
      <formula>IF(RIGHT(TEXT(AE695,"0.#"),1)=".",FALSE,TRUE)</formula>
    </cfRule>
    <cfRule type="expression" dxfId="1214" priority="626">
      <formula>IF(RIGHT(TEXT(AE695,"0.#"),1)=".",TRUE,FALSE)</formula>
    </cfRule>
  </conditionalFormatting>
  <conditionalFormatting sqref="AE696">
    <cfRule type="expression" dxfId="1213" priority="623">
      <formula>IF(RIGHT(TEXT(AE696,"0.#"),1)=".",FALSE,TRUE)</formula>
    </cfRule>
    <cfRule type="expression" dxfId="1212" priority="624">
      <formula>IF(RIGHT(TEXT(AE696,"0.#"),1)=".",TRUE,FALSE)</formula>
    </cfRule>
  </conditionalFormatting>
  <conditionalFormatting sqref="AM694">
    <cfRule type="expression" dxfId="1211" priority="621">
      <formula>IF(RIGHT(TEXT(AM694,"0.#"),1)=".",FALSE,TRUE)</formula>
    </cfRule>
    <cfRule type="expression" dxfId="1210" priority="622">
      <formula>IF(RIGHT(TEXT(AM694,"0.#"),1)=".",TRUE,FALSE)</formula>
    </cfRule>
  </conditionalFormatting>
  <conditionalFormatting sqref="AM695">
    <cfRule type="expression" dxfId="1209" priority="619">
      <formula>IF(RIGHT(TEXT(AM695,"0.#"),1)=".",FALSE,TRUE)</formula>
    </cfRule>
    <cfRule type="expression" dxfId="1208" priority="620">
      <formula>IF(RIGHT(TEXT(AM695,"0.#"),1)=".",TRUE,FALSE)</formula>
    </cfRule>
  </conditionalFormatting>
  <conditionalFormatting sqref="AU694">
    <cfRule type="expression" dxfId="1207" priority="615">
      <formula>IF(RIGHT(TEXT(AU694,"0.#"),1)=".",FALSE,TRUE)</formula>
    </cfRule>
    <cfRule type="expression" dxfId="1206" priority="616">
      <formula>IF(RIGHT(TEXT(AU694,"0.#"),1)=".",TRUE,FALSE)</formula>
    </cfRule>
  </conditionalFormatting>
  <conditionalFormatting sqref="AU695">
    <cfRule type="expression" dxfId="1205" priority="613">
      <formula>IF(RIGHT(TEXT(AU695,"0.#"),1)=".",FALSE,TRUE)</formula>
    </cfRule>
    <cfRule type="expression" dxfId="1204" priority="614">
      <formula>IF(RIGHT(TEXT(AU695,"0.#"),1)=".",TRUE,FALSE)</formula>
    </cfRule>
  </conditionalFormatting>
  <conditionalFormatting sqref="AU696">
    <cfRule type="expression" dxfId="1203" priority="611">
      <formula>IF(RIGHT(TEXT(AU696,"0.#"),1)=".",FALSE,TRUE)</formula>
    </cfRule>
    <cfRule type="expression" dxfId="1202" priority="612">
      <formula>IF(RIGHT(TEXT(AU696,"0.#"),1)=".",TRUE,FALSE)</formula>
    </cfRule>
  </conditionalFormatting>
  <conditionalFormatting sqref="AI694">
    <cfRule type="expression" dxfId="1201" priority="609">
      <formula>IF(RIGHT(TEXT(AI694,"0.#"),1)=".",FALSE,TRUE)</formula>
    </cfRule>
    <cfRule type="expression" dxfId="1200" priority="610">
      <formula>IF(RIGHT(TEXT(AI694,"0.#"),1)=".",TRUE,FALSE)</formula>
    </cfRule>
  </conditionalFormatting>
  <conditionalFormatting sqref="AI695">
    <cfRule type="expression" dxfId="1199" priority="607">
      <formula>IF(RIGHT(TEXT(AI695,"0.#"),1)=".",FALSE,TRUE)</formula>
    </cfRule>
    <cfRule type="expression" dxfId="1198" priority="608">
      <formula>IF(RIGHT(TEXT(AI695,"0.#"),1)=".",TRUE,FALSE)</formula>
    </cfRule>
  </conditionalFormatting>
  <conditionalFormatting sqref="AQ695">
    <cfRule type="expression" dxfId="1197" priority="603">
      <formula>IF(RIGHT(TEXT(AQ695,"0.#"),1)=".",FALSE,TRUE)</formula>
    </cfRule>
    <cfRule type="expression" dxfId="1196" priority="604">
      <formula>IF(RIGHT(TEXT(AQ695,"0.#"),1)=".",TRUE,FALSE)</formula>
    </cfRule>
  </conditionalFormatting>
  <conditionalFormatting sqref="AQ696">
    <cfRule type="expression" dxfId="1195" priority="601">
      <formula>IF(RIGHT(TEXT(AQ696,"0.#"),1)=".",FALSE,TRUE)</formula>
    </cfRule>
    <cfRule type="expression" dxfId="1194" priority="602">
      <formula>IF(RIGHT(TEXT(AQ696,"0.#"),1)=".",TRUE,FALSE)</formula>
    </cfRule>
  </conditionalFormatting>
  <conditionalFormatting sqref="AU101">
    <cfRule type="expression" dxfId="1193" priority="597">
      <formula>IF(RIGHT(TEXT(AU101,"0.#"),1)=".",FALSE,TRUE)</formula>
    </cfRule>
    <cfRule type="expression" dxfId="1192" priority="598">
      <formula>IF(RIGHT(TEXT(AU101,"0.#"),1)=".",TRUE,FALSE)</formula>
    </cfRule>
  </conditionalFormatting>
  <conditionalFormatting sqref="AU102">
    <cfRule type="expression" dxfId="1191" priority="595">
      <formula>IF(RIGHT(TEXT(AU102,"0.#"),1)=".",FALSE,TRUE)</formula>
    </cfRule>
    <cfRule type="expression" dxfId="1190" priority="596">
      <formula>IF(RIGHT(TEXT(AU102,"0.#"),1)=".",TRUE,FALSE)</formula>
    </cfRule>
  </conditionalFormatting>
  <conditionalFormatting sqref="AU104">
    <cfRule type="expression" dxfId="1189" priority="591">
      <formula>IF(RIGHT(TEXT(AU104,"0.#"),1)=".",FALSE,TRUE)</formula>
    </cfRule>
    <cfRule type="expression" dxfId="1188" priority="592">
      <formula>IF(RIGHT(TEXT(AU104,"0.#"),1)=".",TRUE,FALSE)</formula>
    </cfRule>
  </conditionalFormatting>
  <conditionalFormatting sqref="AU105">
    <cfRule type="expression" dxfId="1187" priority="589">
      <formula>IF(RIGHT(TEXT(AU105,"0.#"),1)=".",FALSE,TRUE)</formula>
    </cfRule>
    <cfRule type="expression" dxfId="1186" priority="590">
      <formula>IF(RIGHT(TEXT(AU105,"0.#"),1)=".",TRUE,FALSE)</formula>
    </cfRule>
  </conditionalFormatting>
  <conditionalFormatting sqref="AU107">
    <cfRule type="expression" dxfId="1185" priority="585">
      <formula>IF(RIGHT(TEXT(AU107,"0.#"),1)=".",FALSE,TRUE)</formula>
    </cfRule>
    <cfRule type="expression" dxfId="1184" priority="586">
      <formula>IF(RIGHT(TEXT(AU107,"0.#"),1)=".",TRUE,FALSE)</formula>
    </cfRule>
  </conditionalFormatting>
  <conditionalFormatting sqref="AU108">
    <cfRule type="expression" dxfId="1183" priority="583">
      <formula>IF(RIGHT(TEXT(AU108,"0.#"),1)=".",FALSE,TRUE)</formula>
    </cfRule>
    <cfRule type="expression" dxfId="1182" priority="584">
      <formula>IF(RIGHT(TEXT(AU108,"0.#"),1)=".",TRUE,FALSE)</formula>
    </cfRule>
  </conditionalFormatting>
  <conditionalFormatting sqref="AU110">
    <cfRule type="expression" dxfId="1181" priority="581">
      <formula>IF(RIGHT(TEXT(AU110,"0.#"),1)=".",FALSE,TRUE)</formula>
    </cfRule>
    <cfRule type="expression" dxfId="1180" priority="582">
      <formula>IF(RIGHT(TEXT(AU110,"0.#"),1)=".",TRUE,FALSE)</formula>
    </cfRule>
  </conditionalFormatting>
  <conditionalFormatting sqref="AU111">
    <cfRule type="expression" dxfId="1179" priority="579">
      <formula>IF(RIGHT(TEXT(AU111,"0.#"),1)=".",FALSE,TRUE)</formula>
    </cfRule>
    <cfRule type="expression" dxfId="1178" priority="580">
      <formula>IF(RIGHT(TEXT(AU111,"0.#"),1)=".",TRUE,FALSE)</formula>
    </cfRule>
  </conditionalFormatting>
  <conditionalFormatting sqref="AU113">
    <cfRule type="expression" dxfId="1177" priority="577">
      <formula>IF(RIGHT(TEXT(AU113,"0.#"),1)=".",FALSE,TRUE)</formula>
    </cfRule>
    <cfRule type="expression" dxfId="1176" priority="578">
      <formula>IF(RIGHT(TEXT(AU113,"0.#"),1)=".",TRUE,FALSE)</formula>
    </cfRule>
  </conditionalFormatting>
  <conditionalFormatting sqref="AU114">
    <cfRule type="expression" dxfId="1175" priority="575">
      <formula>IF(RIGHT(TEXT(AU114,"0.#"),1)=".",FALSE,TRUE)</formula>
    </cfRule>
    <cfRule type="expression" dxfId="1174" priority="576">
      <formula>IF(RIGHT(TEXT(AU114,"0.#"),1)=".",TRUE,FALSE)</formula>
    </cfRule>
  </conditionalFormatting>
  <conditionalFormatting sqref="AM489">
    <cfRule type="expression" dxfId="1173" priority="569">
      <formula>IF(RIGHT(TEXT(AM489,"0.#"),1)=".",FALSE,TRUE)</formula>
    </cfRule>
    <cfRule type="expression" dxfId="1172" priority="570">
      <formula>IF(RIGHT(TEXT(AM489,"0.#"),1)=".",TRUE,FALSE)</formula>
    </cfRule>
  </conditionalFormatting>
  <conditionalFormatting sqref="AM487">
    <cfRule type="expression" dxfId="1171" priority="573">
      <formula>IF(RIGHT(TEXT(AM487,"0.#"),1)=".",FALSE,TRUE)</formula>
    </cfRule>
    <cfRule type="expression" dxfId="1170" priority="574">
      <formula>IF(RIGHT(TEXT(AM487,"0.#"),1)=".",TRUE,FALSE)</formula>
    </cfRule>
  </conditionalFormatting>
  <conditionalFormatting sqref="AM488">
    <cfRule type="expression" dxfId="1169" priority="571">
      <formula>IF(RIGHT(TEXT(AM488,"0.#"),1)=".",FALSE,TRUE)</formula>
    </cfRule>
    <cfRule type="expression" dxfId="1168" priority="572">
      <formula>IF(RIGHT(TEXT(AM488,"0.#"),1)=".",TRUE,FALSE)</formula>
    </cfRule>
  </conditionalFormatting>
  <conditionalFormatting sqref="AI489">
    <cfRule type="expression" dxfId="1167" priority="563">
      <formula>IF(RIGHT(TEXT(AI489,"0.#"),1)=".",FALSE,TRUE)</formula>
    </cfRule>
    <cfRule type="expression" dxfId="1166" priority="564">
      <formula>IF(RIGHT(TEXT(AI489,"0.#"),1)=".",TRUE,FALSE)</formula>
    </cfRule>
  </conditionalFormatting>
  <conditionalFormatting sqref="AI487">
    <cfRule type="expression" dxfId="1165" priority="567">
      <formula>IF(RIGHT(TEXT(AI487,"0.#"),1)=".",FALSE,TRUE)</formula>
    </cfRule>
    <cfRule type="expression" dxfId="1164" priority="568">
      <formula>IF(RIGHT(TEXT(AI487,"0.#"),1)=".",TRUE,FALSE)</formula>
    </cfRule>
  </conditionalFormatting>
  <conditionalFormatting sqref="AI488">
    <cfRule type="expression" dxfId="1163" priority="565">
      <formula>IF(RIGHT(TEXT(AI488,"0.#"),1)=".",FALSE,TRUE)</formula>
    </cfRule>
    <cfRule type="expression" dxfId="1162" priority="566">
      <formula>IF(RIGHT(TEXT(AI488,"0.#"),1)=".",TRUE,FALSE)</formula>
    </cfRule>
  </conditionalFormatting>
  <conditionalFormatting sqref="AM514">
    <cfRule type="expression" dxfId="1161" priority="557">
      <formula>IF(RIGHT(TEXT(AM514,"0.#"),1)=".",FALSE,TRUE)</formula>
    </cfRule>
    <cfRule type="expression" dxfId="1160" priority="558">
      <formula>IF(RIGHT(TEXT(AM514,"0.#"),1)=".",TRUE,FALSE)</formula>
    </cfRule>
  </conditionalFormatting>
  <conditionalFormatting sqref="AM512">
    <cfRule type="expression" dxfId="1159" priority="561">
      <formula>IF(RIGHT(TEXT(AM512,"0.#"),1)=".",FALSE,TRUE)</formula>
    </cfRule>
    <cfRule type="expression" dxfId="1158" priority="562">
      <formula>IF(RIGHT(TEXT(AM512,"0.#"),1)=".",TRUE,FALSE)</formula>
    </cfRule>
  </conditionalFormatting>
  <conditionalFormatting sqref="AM513">
    <cfRule type="expression" dxfId="1157" priority="559">
      <formula>IF(RIGHT(TEXT(AM513,"0.#"),1)=".",FALSE,TRUE)</formula>
    </cfRule>
    <cfRule type="expression" dxfId="1156" priority="560">
      <formula>IF(RIGHT(TEXT(AM513,"0.#"),1)=".",TRUE,FALSE)</formula>
    </cfRule>
  </conditionalFormatting>
  <conditionalFormatting sqref="AI514">
    <cfRule type="expression" dxfId="1155" priority="551">
      <formula>IF(RIGHT(TEXT(AI514,"0.#"),1)=".",FALSE,TRUE)</formula>
    </cfRule>
    <cfRule type="expression" dxfId="1154" priority="552">
      <formula>IF(RIGHT(TEXT(AI514,"0.#"),1)=".",TRUE,FALSE)</formula>
    </cfRule>
  </conditionalFormatting>
  <conditionalFormatting sqref="AI512">
    <cfRule type="expression" dxfId="1153" priority="555">
      <formula>IF(RIGHT(TEXT(AI512,"0.#"),1)=".",FALSE,TRUE)</formula>
    </cfRule>
    <cfRule type="expression" dxfId="1152" priority="556">
      <formula>IF(RIGHT(TEXT(AI512,"0.#"),1)=".",TRUE,FALSE)</formula>
    </cfRule>
  </conditionalFormatting>
  <conditionalFormatting sqref="AI513">
    <cfRule type="expression" dxfId="1151" priority="553">
      <formula>IF(RIGHT(TEXT(AI513,"0.#"),1)=".",FALSE,TRUE)</formula>
    </cfRule>
    <cfRule type="expression" dxfId="1150" priority="554">
      <formula>IF(RIGHT(TEXT(AI513,"0.#"),1)=".",TRUE,FALSE)</formula>
    </cfRule>
  </conditionalFormatting>
  <conditionalFormatting sqref="AM519">
    <cfRule type="expression" dxfId="1149" priority="497">
      <formula>IF(RIGHT(TEXT(AM519,"0.#"),1)=".",FALSE,TRUE)</formula>
    </cfRule>
    <cfRule type="expression" dxfId="1148" priority="498">
      <formula>IF(RIGHT(TEXT(AM519,"0.#"),1)=".",TRUE,FALSE)</formula>
    </cfRule>
  </conditionalFormatting>
  <conditionalFormatting sqref="AM517">
    <cfRule type="expression" dxfId="1147" priority="501">
      <formula>IF(RIGHT(TEXT(AM517,"0.#"),1)=".",FALSE,TRUE)</formula>
    </cfRule>
    <cfRule type="expression" dxfId="1146" priority="502">
      <formula>IF(RIGHT(TEXT(AM517,"0.#"),1)=".",TRUE,FALSE)</formula>
    </cfRule>
  </conditionalFormatting>
  <conditionalFormatting sqref="AM518">
    <cfRule type="expression" dxfId="1145" priority="499">
      <formula>IF(RIGHT(TEXT(AM518,"0.#"),1)=".",FALSE,TRUE)</formula>
    </cfRule>
    <cfRule type="expression" dxfId="1144" priority="500">
      <formula>IF(RIGHT(TEXT(AM518,"0.#"),1)=".",TRUE,FALSE)</formula>
    </cfRule>
  </conditionalFormatting>
  <conditionalFormatting sqref="AI519">
    <cfRule type="expression" dxfId="1143" priority="491">
      <formula>IF(RIGHT(TEXT(AI519,"0.#"),1)=".",FALSE,TRUE)</formula>
    </cfRule>
    <cfRule type="expression" dxfId="1142" priority="492">
      <formula>IF(RIGHT(TEXT(AI519,"0.#"),1)=".",TRUE,FALSE)</formula>
    </cfRule>
  </conditionalFormatting>
  <conditionalFormatting sqref="AI517">
    <cfRule type="expression" dxfId="1141" priority="495">
      <formula>IF(RIGHT(TEXT(AI517,"0.#"),1)=".",FALSE,TRUE)</formula>
    </cfRule>
    <cfRule type="expression" dxfId="1140" priority="496">
      <formula>IF(RIGHT(TEXT(AI517,"0.#"),1)=".",TRUE,FALSE)</formula>
    </cfRule>
  </conditionalFormatting>
  <conditionalFormatting sqref="AI518">
    <cfRule type="expression" dxfId="1139" priority="493">
      <formula>IF(RIGHT(TEXT(AI518,"0.#"),1)=".",FALSE,TRUE)</formula>
    </cfRule>
    <cfRule type="expression" dxfId="1138" priority="494">
      <formula>IF(RIGHT(TEXT(AI518,"0.#"),1)=".",TRUE,FALSE)</formula>
    </cfRule>
  </conditionalFormatting>
  <conditionalFormatting sqref="AM524">
    <cfRule type="expression" dxfId="1137" priority="485">
      <formula>IF(RIGHT(TEXT(AM524,"0.#"),1)=".",FALSE,TRUE)</formula>
    </cfRule>
    <cfRule type="expression" dxfId="1136" priority="486">
      <formula>IF(RIGHT(TEXT(AM524,"0.#"),1)=".",TRUE,FALSE)</formula>
    </cfRule>
  </conditionalFormatting>
  <conditionalFormatting sqref="AM522">
    <cfRule type="expression" dxfId="1135" priority="489">
      <formula>IF(RIGHT(TEXT(AM522,"0.#"),1)=".",FALSE,TRUE)</formula>
    </cfRule>
    <cfRule type="expression" dxfId="1134" priority="490">
      <formula>IF(RIGHT(TEXT(AM522,"0.#"),1)=".",TRUE,FALSE)</formula>
    </cfRule>
  </conditionalFormatting>
  <conditionalFormatting sqref="AM523">
    <cfRule type="expression" dxfId="1133" priority="487">
      <formula>IF(RIGHT(TEXT(AM523,"0.#"),1)=".",FALSE,TRUE)</formula>
    </cfRule>
    <cfRule type="expression" dxfId="1132" priority="488">
      <formula>IF(RIGHT(TEXT(AM523,"0.#"),1)=".",TRUE,FALSE)</formula>
    </cfRule>
  </conditionalFormatting>
  <conditionalFormatting sqref="AI524">
    <cfRule type="expression" dxfId="1131" priority="479">
      <formula>IF(RIGHT(TEXT(AI524,"0.#"),1)=".",FALSE,TRUE)</formula>
    </cfRule>
    <cfRule type="expression" dxfId="1130" priority="480">
      <formula>IF(RIGHT(TEXT(AI524,"0.#"),1)=".",TRUE,FALSE)</formula>
    </cfRule>
  </conditionalFormatting>
  <conditionalFormatting sqref="AI522">
    <cfRule type="expression" dxfId="1129" priority="483">
      <formula>IF(RIGHT(TEXT(AI522,"0.#"),1)=".",FALSE,TRUE)</formula>
    </cfRule>
    <cfRule type="expression" dxfId="1128" priority="484">
      <formula>IF(RIGHT(TEXT(AI522,"0.#"),1)=".",TRUE,FALSE)</formula>
    </cfRule>
  </conditionalFormatting>
  <conditionalFormatting sqref="AI523">
    <cfRule type="expression" dxfId="1127" priority="481">
      <formula>IF(RIGHT(TEXT(AI523,"0.#"),1)=".",FALSE,TRUE)</formula>
    </cfRule>
    <cfRule type="expression" dxfId="1126" priority="482">
      <formula>IF(RIGHT(TEXT(AI523,"0.#"),1)=".",TRUE,FALSE)</formula>
    </cfRule>
  </conditionalFormatting>
  <conditionalFormatting sqref="AM529">
    <cfRule type="expression" dxfId="1125" priority="473">
      <formula>IF(RIGHT(TEXT(AM529,"0.#"),1)=".",FALSE,TRUE)</formula>
    </cfRule>
    <cfRule type="expression" dxfId="1124" priority="474">
      <formula>IF(RIGHT(TEXT(AM529,"0.#"),1)=".",TRUE,FALSE)</formula>
    </cfRule>
  </conditionalFormatting>
  <conditionalFormatting sqref="AM527">
    <cfRule type="expression" dxfId="1123" priority="477">
      <formula>IF(RIGHT(TEXT(AM527,"0.#"),1)=".",FALSE,TRUE)</formula>
    </cfRule>
    <cfRule type="expression" dxfId="1122" priority="478">
      <formula>IF(RIGHT(TEXT(AM527,"0.#"),1)=".",TRUE,FALSE)</formula>
    </cfRule>
  </conditionalFormatting>
  <conditionalFormatting sqref="AM528">
    <cfRule type="expression" dxfId="1121" priority="475">
      <formula>IF(RIGHT(TEXT(AM528,"0.#"),1)=".",FALSE,TRUE)</formula>
    </cfRule>
    <cfRule type="expression" dxfId="1120" priority="476">
      <formula>IF(RIGHT(TEXT(AM528,"0.#"),1)=".",TRUE,FALSE)</formula>
    </cfRule>
  </conditionalFormatting>
  <conditionalFormatting sqref="AI529">
    <cfRule type="expression" dxfId="1119" priority="467">
      <formula>IF(RIGHT(TEXT(AI529,"0.#"),1)=".",FALSE,TRUE)</formula>
    </cfRule>
    <cfRule type="expression" dxfId="1118" priority="468">
      <formula>IF(RIGHT(TEXT(AI529,"0.#"),1)=".",TRUE,FALSE)</formula>
    </cfRule>
  </conditionalFormatting>
  <conditionalFormatting sqref="AI527">
    <cfRule type="expression" dxfId="1117" priority="471">
      <formula>IF(RIGHT(TEXT(AI527,"0.#"),1)=".",FALSE,TRUE)</formula>
    </cfRule>
    <cfRule type="expression" dxfId="1116" priority="472">
      <formula>IF(RIGHT(TEXT(AI527,"0.#"),1)=".",TRUE,FALSE)</formula>
    </cfRule>
  </conditionalFormatting>
  <conditionalFormatting sqref="AI528">
    <cfRule type="expression" dxfId="1115" priority="469">
      <formula>IF(RIGHT(TEXT(AI528,"0.#"),1)=".",FALSE,TRUE)</formula>
    </cfRule>
    <cfRule type="expression" dxfId="1114" priority="470">
      <formula>IF(RIGHT(TEXT(AI528,"0.#"),1)=".",TRUE,FALSE)</formula>
    </cfRule>
  </conditionalFormatting>
  <conditionalFormatting sqref="AM494">
    <cfRule type="expression" dxfId="1113" priority="545">
      <formula>IF(RIGHT(TEXT(AM494,"0.#"),1)=".",FALSE,TRUE)</formula>
    </cfRule>
    <cfRule type="expression" dxfId="1112" priority="546">
      <formula>IF(RIGHT(TEXT(AM494,"0.#"),1)=".",TRUE,FALSE)</formula>
    </cfRule>
  </conditionalFormatting>
  <conditionalFormatting sqref="AM492">
    <cfRule type="expression" dxfId="1111" priority="549">
      <formula>IF(RIGHT(TEXT(AM492,"0.#"),1)=".",FALSE,TRUE)</formula>
    </cfRule>
    <cfRule type="expression" dxfId="1110" priority="550">
      <formula>IF(RIGHT(TEXT(AM492,"0.#"),1)=".",TRUE,FALSE)</formula>
    </cfRule>
  </conditionalFormatting>
  <conditionalFormatting sqref="AM493">
    <cfRule type="expression" dxfId="1109" priority="547">
      <formula>IF(RIGHT(TEXT(AM493,"0.#"),1)=".",FALSE,TRUE)</formula>
    </cfRule>
    <cfRule type="expression" dxfId="1108" priority="548">
      <formula>IF(RIGHT(TEXT(AM493,"0.#"),1)=".",TRUE,FALSE)</formula>
    </cfRule>
  </conditionalFormatting>
  <conditionalFormatting sqref="AI494">
    <cfRule type="expression" dxfId="1107" priority="539">
      <formula>IF(RIGHT(TEXT(AI494,"0.#"),1)=".",FALSE,TRUE)</formula>
    </cfRule>
    <cfRule type="expression" dxfId="1106" priority="540">
      <formula>IF(RIGHT(TEXT(AI494,"0.#"),1)=".",TRUE,FALSE)</formula>
    </cfRule>
  </conditionalFormatting>
  <conditionalFormatting sqref="AI492">
    <cfRule type="expression" dxfId="1105" priority="543">
      <formula>IF(RIGHT(TEXT(AI492,"0.#"),1)=".",FALSE,TRUE)</formula>
    </cfRule>
    <cfRule type="expression" dxfId="1104" priority="544">
      <formula>IF(RIGHT(TEXT(AI492,"0.#"),1)=".",TRUE,FALSE)</formula>
    </cfRule>
  </conditionalFormatting>
  <conditionalFormatting sqref="AI493">
    <cfRule type="expression" dxfId="1103" priority="541">
      <formula>IF(RIGHT(TEXT(AI493,"0.#"),1)=".",FALSE,TRUE)</formula>
    </cfRule>
    <cfRule type="expression" dxfId="1102" priority="542">
      <formula>IF(RIGHT(TEXT(AI493,"0.#"),1)=".",TRUE,FALSE)</formula>
    </cfRule>
  </conditionalFormatting>
  <conditionalFormatting sqref="AM499">
    <cfRule type="expression" dxfId="1101" priority="533">
      <formula>IF(RIGHT(TEXT(AM499,"0.#"),1)=".",FALSE,TRUE)</formula>
    </cfRule>
    <cfRule type="expression" dxfId="1100" priority="534">
      <formula>IF(RIGHT(TEXT(AM499,"0.#"),1)=".",TRUE,FALSE)</formula>
    </cfRule>
  </conditionalFormatting>
  <conditionalFormatting sqref="AM497">
    <cfRule type="expression" dxfId="1099" priority="537">
      <formula>IF(RIGHT(TEXT(AM497,"0.#"),1)=".",FALSE,TRUE)</formula>
    </cfRule>
    <cfRule type="expression" dxfId="1098" priority="538">
      <formula>IF(RIGHT(TEXT(AM497,"0.#"),1)=".",TRUE,FALSE)</formula>
    </cfRule>
  </conditionalFormatting>
  <conditionalFormatting sqref="AM498">
    <cfRule type="expression" dxfId="1097" priority="535">
      <formula>IF(RIGHT(TEXT(AM498,"0.#"),1)=".",FALSE,TRUE)</formula>
    </cfRule>
    <cfRule type="expression" dxfId="1096" priority="536">
      <formula>IF(RIGHT(TEXT(AM498,"0.#"),1)=".",TRUE,FALSE)</formula>
    </cfRule>
  </conditionalFormatting>
  <conditionalFormatting sqref="AI499">
    <cfRule type="expression" dxfId="1095" priority="527">
      <formula>IF(RIGHT(TEXT(AI499,"0.#"),1)=".",FALSE,TRUE)</formula>
    </cfRule>
    <cfRule type="expression" dxfId="1094" priority="528">
      <formula>IF(RIGHT(TEXT(AI499,"0.#"),1)=".",TRUE,FALSE)</formula>
    </cfRule>
  </conditionalFormatting>
  <conditionalFormatting sqref="AI497">
    <cfRule type="expression" dxfId="1093" priority="531">
      <formula>IF(RIGHT(TEXT(AI497,"0.#"),1)=".",FALSE,TRUE)</formula>
    </cfRule>
    <cfRule type="expression" dxfId="1092" priority="532">
      <formula>IF(RIGHT(TEXT(AI497,"0.#"),1)=".",TRUE,FALSE)</formula>
    </cfRule>
  </conditionalFormatting>
  <conditionalFormatting sqref="AI498">
    <cfRule type="expression" dxfId="1091" priority="529">
      <formula>IF(RIGHT(TEXT(AI498,"0.#"),1)=".",FALSE,TRUE)</formula>
    </cfRule>
    <cfRule type="expression" dxfId="1090" priority="530">
      <formula>IF(RIGHT(TEXT(AI498,"0.#"),1)=".",TRUE,FALSE)</formula>
    </cfRule>
  </conditionalFormatting>
  <conditionalFormatting sqref="AM504">
    <cfRule type="expression" dxfId="1089" priority="521">
      <formula>IF(RIGHT(TEXT(AM504,"0.#"),1)=".",FALSE,TRUE)</formula>
    </cfRule>
    <cfRule type="expression" dxfId="1088" priority="522">
      <formula>IF(RIGHT(TEXT(AM504,"0.#"),1)=".",TRUE,FALSE)</formula>
    </cfRule>
  </conditionalFormatting>
  <conditionalFormatting sqref="AM502">
    <cfRule type="expression" dxfId="1087" priority="525">
      <formula>IF(RIGHT(TEXT(AM502,"0.#"),1)=".",FALSE,TRUE)</formula>
    </cfRule>
    <cfRule type="expression" dxfId="1086" priority="526">
      <formula>IF(RIGHT(TEXT(AM502,"0.#"),1)=".",TRUE,FALSE)</formula>
    </cfRule>
  </conditionalFormatting>
  <conditionalFormatting sqref="AM503">
    <cfRule type="expression" dxfId="1085" priority="523">
      <formula>IF(RIGHT(TEXT(AM503,"0.#"),1)=".",FALSE,TRUE)</formula>
    </cfRule>
    <cfRule type="expression" dxfId="1084" priority="524">
      <formula>IF(RIGHT(TEXT(AM503,"0.#"),1)=".",TRUE,FALSE)</formula>
    </cfRule>
  </conditionalFormatting>
  <conditionalFormatting sqref="AI504">
    <cfRule type="expression" dxfId="1083" priority="515">
      <formula>IF(RIGHT(TEXT(AI504,"0.#"),1)=".",FALSE,TRUE)</formula>
    </cfRule>
    <cfRule type="expression" dxfId="1082" priority="516">
      <formula>IF(RIGHT(TEXT(AI504,"0.#"),1)=".",TRUE,FALSE)</formula>
    </cfRule>
  </conditionalFormatting>
  <conditionalFormatting sqref="AI502">
    <cfRule type="expression" dxfId="1081" priority="519">
      <formula>IF(RIGHT(TEXT(AI502,"0.#"),1)=".",FALSE,TRUE)</formula>
    </cfRule>
    <cfRule type="expression" dxfId="1080" priority="520">
      <formula>IF(RIGHT(TEXT(AI502,"0.#"),1)=".",TRUE,FALSE)</formula>
    </cfRule>
  </conditionalFormatting>
  <conditionalFormatting sqref="AI503">
    <cfRule type="expression" dxfId="1079" priority="517">
      <formula>IF(RIGHT(TEXT(AI503,"0.#"),1)=".",FALSE,TRUE)</formula>
    </cfRule>
    <cfRule type="expression" dxfId="1078" priority="518">
      <formula>IF(RIGHT(TEXT(AI503,"0.#"),1)=".",TRUE,FALSE)</formula>
    </cfRule>
  </conditionalFormatting>
  <conditionalFormatting sqref="AM509">
    <cfRule type="expression" dxfId="1077" priority="509">
      <formula>IF(RIGHT(TEXT(AM509,"0.#"),1)=".",FALSE,TRUE)</formula>
    </cfRule>
    <cfRule type="expression" dxfId="1076" priority="510">
      <formula>IF(RIGHT(TEXT(AM509,"0.#"),1)=".",TRUE,FALSE)</formula>
    </cfRule>
  </conditionalFormatting>
  <conditionalFormatting sqref="AM507">
    <cfRule type="expression" dxfId="1075" priority="513">
      <formula>IF(RIGHT(TEXT(AM507,"0.#"),1)=".",FALSE,TRUE)</formula>
    </cfRule>
    <cfRule type="expression" dxfId="1074" priority="514">
      <formula>IF(RIGHT(TEXT(AM507,"0.#"),1)=".",TRUE,FALSE)</formula>
    </cfRule>
  </conditionalFormatting>
  <conditionalFormatting sqref="AM508">
    <cfRule type="expression" dxfId="1073" priority="511">
      <formula>IF(RIGHT(TEXT(AM508,"0.#"),1)=".",FALSE,TRUE)</formula>
    </cfRule>
    <cfRule type="expression" dxfId="1072" priority="512">
      <formula>IF(RIGHT(TEXT(AM508,"0.#"),1)=".",TRUE,FALSE)</formula>
    </cfRule>
  </conditionalFormatting>
  <conditionalFormatting sqref="AI509">
    <cfRule type="expression" dxfId="1071" priority="503">
      <formula>IF(RIGHT(TEXT(AI509,"0.#"),1)=".",FALSE,TRUE)</formula>
    </cfRule>
    <cfRule type="expression" dxfId="1070" priority="504">
      <formula>IF(RIGHT(TEXT(AI509,"0.#"),1)=".",TRUE,FALSE)</formula>
    </cfRule>
  </conditionalFormatting>
  <conditionalFormatting sqref="AI507">
    <cfRule type="expression" dxfId="1069" priority="507">
      <formula>IF(RIGHT(TEXT(AI507,"0.#"),1)=".",FALSE,TRUE)</formula>
    </cfRule>
    <cfRule type="expression" dxfId="1068" priority="508">
      <formula>IF(RIGHT(TEXT(AI507,"0.#"),1)=".",TRUE,FALSE)</formula>
    </cfRule>
  </conditionalFormatting>
  <conditionalFormatting sqref="AI508">
    <cfRule type="expression" dxfId="1067" priority="505">
      <formula>IF(RIGHT(TEXT(AI508,"0.#"),1)=".",FALSE,TRUE)</formula>
    </cfRule>
    <cfRule type="expression" dxfId="1066" priority="506">
      <formula>IF(RIGHT(TEXT(AI508,"0.#"),1)=".",TRUE,FALSE)</formula>
    </cfRule>
  </conditionalFormatting>
  <conditionalFormatting sqref="AM543">
    <cfRule type="expression" dxfId="1065" priority="461">
      <formula>IF(RIGHT(TEXT(AM543,"0.#"),1)=".",FALSE,TRUE)</formula>
    </cfRule>
    <cfRule type="expression" dxfId="1064" priority="462">
      <formula>IF(RIGHT(TEXT(AM543,"0.#"),1)=".",TRUE,FALSE)</formula>
    </cfRule>
  </conditionalFormatting>
  <conditionalFormatting sqref="AM541">
    <cfRule type="expression" dxfId="1063" priority="465">
      <formula>IF(RIGHT(TEXT(AM541,"0.#"),1)=".",FALSE,TRUE)</formula>
    </cfRule>
    <cfRule type="expression" dxfId="1062" priority="466">
      <formula>IF(RIGHT(TEXT(AM541,"0.#"),1)=".",TRUE,FALSE)</formula>
    </cfRule>
  </conditionalFormatting>
  <conditionalFormatting sqref="AM542">
    <cfRule type="expression" dxfId="1061" priority="463">
      <formula>IF(RIGHT(TEXT(AM542,"0.#"),1)=".",FALSE,TRUE)</formula>
    </cfRule>
    <cfRule type="expression" dxfId="1060" priority="464">
      <formula>IF(RIGHT(TEXT(AM542,"0.#"),1)=".",TRUE,FALSE)</formula>
    </cfRule>
  </conditionalFormatting>
  <conditionalFormatting sqref="AI543">
    <cfRule type="expression" dxfId="1059" priority="455">
      <formula>IF(RIGHT(TEXT(AI543,"0.#"),1)=".",FALSE,TRUE)</formula>
    </cfRule>
    <cfRule type="expression" dxfId="1058" priority="456">
      <formula>IF(RIGHT(TEXT(AI543,"0.#"),1)=".",TRUE,FALSE)</formula>
    </cfRule>
  </conditionalFormatting>
  <conditionalFormatting sqref="AI541">
    <cfRule type="expression" dxfId="1057" priority="459">
      <formula>IF(RIGHT(TEXT(AI541,"0.#"),1)=".",FALSE,TRUE)</formula>
    </cfRule>
    <cfRule type="expression" dxfId="1056" priority="460">
      <formula>IF(RIGHT(TEXT(AI541,"0.#"),1)=".",TRUE,FALSE)</formula>
    </cfRule>
  </conditionalFormatting>
  <conditionalFormatting sqref="AI542">
    <cfRule type="expression" dxfId="1055" priority="457">
      <formula>IF(RIGHT(TEXT(AI542,"0.#"),1)=".",FALSE,TRUE)</formula>
    </cfRule>
    <cfRule type="expression" dxfId="1054" priority="458">
      <formula>IF(RIGHT(TEXT(AI542,"0.#"),1)=".",TRUE,FALSE)</formula>
    </cfRule>
  </conditionalFormatting>
  <conditionalFormatting sqref="AM568">
    <cfRule type="expression" dxfId="1053" priority="449">
      <formula>IF(RIGHT(TEXT(AM568,"0.#"),1)=".",FALSE,TRUE)</formula>
    </cfRule>
    <cfRule type="expression" dxfId="1052" priority="450">
      <formula>IF(RIGHT(TEXT(AM568,"0.#"),1)=".",TRUE,FALSE)</formula>
    </cfRule>
  </conditionalFormatting>
  <conditionalFormatting sqref="AM566">
    <cfRule type="expression" dxfId="1051" priority="453">
      <formula>IF(RIGHT(TEXT(AM566,"0.#"),1)=".",FALSE,TRUE)</formula>
    </cfRule>
    <cfRule type="expression" dxfId="1050" priority="454">
      <formula>IF(RIGHT(TEXT(AM566,"0.#"),1)=".",TRUE,FALSE)</formula>
    </cfRule>
  </conditionalFormatting>
  <conditionalFormatting sqref="AM567">
    <cfRule type="expression" dxfId="1049" priority="451">
      <formula>IF(RIGHT(TEXT(AM567,"0.#"),1)=".",FALSE,TRUE)</formula>
    </cfRule>
    <cfRule type="expression" dxfId="1048" priority="452">
      <formula>IF(RIGHT(TEXT(AM567,"0.#"),1)=".",TRUE,FALSE)</formula>
    </cfRule>
  </conditionalFormatting>
  <conditionalFormatting sqref="AI568">
    <cfRule type="expression" dxfId="1047" priority="443">
      <formula>IF(RIGHT(TEXT(AI568,"0.#"),1)=".",FALSE,TRUE)</formula>
    </cfRule>
    <cfRule type="expression" dxfId="1046" priority="444">
      <formula>IF(RIGHT(TEXT(AI568,"0.#"),1)=".",TRUE,FALSE)</formula>
    </cfRule>
  </conditionalFormatting>
  <conditionalFormatting sqref="AI566">
    <cfRule type="expression" dxfId="1045" priority="447">
      <formula>IF(RIGHT(TEXT(AI566,"0.#"),1)=".",FALSE,TRUE)</formula>
    </cfRule>
    <cfRule type="expression" dxfId="1044" priority="448">
      <formula>IF(RIGHT(TEXT(AI566,"0.#"),1)=".",TRUE,FALSE)</formula>
    </cfRule>
  </conditionalFormatting>
  <conditionalFormatting sqref="AI567">
    <cfRule type="expression" dxfId="1043" priority="445">
      <formula>IF(RIGHT(TEXT(AI567,"0.#"),1)=".",FALSE,TRUE)</formula>
    </cfRule>
    <cfRule type="expression" dxfId="1042" priority="446">
      <formula>IF(RIGHT(TEXT(AI567,"0.#"),1)=".",TRUE,FALSE)</formula>
    </cfRule>
  </conditionalFormatting>
  <conditionalFormatting sqref="AM573">
    <cfRule type="expression" dxfId="1041" priority="389">
      <formula>IF(RIGHT(TEXT(AM573,"0.#"),1)=".",FALSE,TRUE)</formula>
    </cfRule>
    <cfRule type="expression" dxfId="1040" priority="390">
      <formula>IF(RIGHT(TEXT(AM573,"0.#"),1)=".",TRUE,FALSE)</formula>
    </cfRule>
  </conditionalFormatting>
  <conditionalFormatting sqref="AM571">
    <cfRule type="expression" dxfId="1039" priority="393">
      <formula>IF(RIGHT(TEXT(AM571,"0.#"),1)=".",FALSE,TRUE)</formula>
    </cfRule>
    <cfRule type="expression" dxfId="1038" priority="394">
      <formula>IF(RIGHT(TEXT(AM571,"0.#"),1)=".",TRUE,FALSE)</formula>
    </cfRule>
  </conditionalFormatting>
  <conditionalFormatting sqref="AM572">
    <cfRule type="expression" dxfId="1037" priority="391">
      <formula>IF(RIGHT(TEXT(AM572,"0.#"),1)=".",FALSE,TRUE)</formula>
    </cfRule>
    <cfRule type="expression" dxfId="1036" priority="392">
      <formula>IF(RIGHT(TEXT(AM572,"0.#"),1)=".",TRUE,FALSE)</formula>
    </cfRule>
  </conditionalFormatting>
  <conditionalFormatting sqref="AI573">
    <cfRule type="expression" dxfId="1035" priority="383">
      <formula>IF(RIGHT(TEXT(AI573,"0.#"),1)=".",FALSE,TRUE)</formula>
    </cfRule>
    <cfRule type="expression" dxfId="1034" priority="384">
      <formula>IF(RIGHT(TEXT(AI573,"0.#"),1)=".",TRUE,FALSE)</formula>
    </cfRule>
  </conditionalFormatting>
  <conditionalFormatting sqref="AI571">
    <cfRule type="expression" dxfId="1033" priority="387">
      <formula>IF(RIGHT(TEXT(AI571,"0.#"),1)=".",FALSE,TRUE)</formula>
    </cfRule>
    <cfRule type="expression" dxfId="1032" priority="388">
      <formula>IF(RIGHT(TEXT(AI571,"0.#"),1)=".",TRUE,FALSE)</formula>
    </cfRule>
  </conditionalFormatting>
  <conditionalFormatting sqref="AI572">
    <cfRule type="expression" dxfId="1031" priority="385">
      <formula>IF(RIGHT(TEXT(AI572,"0.#"),1)=".",FALSE,TRUE)</formula>
    </cfRule>
    <cfRule type="expression" dxfId="1030" priority="386">
      <formula>IF(RIGHT(TEXT(AI572,"0.#"),1)=".",TRUE,FALSE)</formula>
    </cfRule>
  </conditionalFormatting>
  <conditionalFormatting sqref="AM578">
    <cfRule type="expression" dxfId="1029" priority="377">
      <formula>IF(RIGHT(TEXT(AM578,"0.#"),1)=".",FALSE,TRUE)</formula>
    </cfRule>
    <cfRule type="expression" dxfId="1028" priority="378">
      <formula>IF(RIGHT(TEXT(AM578,"0.#"),1)=".",TRUE,FALSE)</formula>
    </cfRule>
  </conditionalFormatting>
  <conditionalFormatting sqref="AM576">
    <cfRule type="expression" dxfId="1027" priority="381">
      <formula>IF(RIGHT(TEXT(AM576,"0.#"),1)=".",FALSE,TRUE)</formula>
    </cfRule>
    <cfRule type="expression" dxfId="1026" priority="382">
      <formula>IF(RIGHT(TEXT(AM576,"0.#"),1)=".",TRUE,FALSE)</formula>
    </cfRule>
  </conditionalFormatting>
  <conditionalFormatting sqref="AM577">
    <cfRule type="expression" dxfId="1025" priority="379">
      <formula>IF(RIGHT(TEXT(AM577,"0.#"),1)=".",FALSE,TRUE)</formula>
    </cfRule>
    <cfRule type="expression" dxfId="1024" priority="380">
      <formula>IF(RIGHT(TEXT(AM577,"0.#"),1)=".",TRUE,FALSE)</formula>
    </cfRule>
  </conditionalFormatting>
  <conditionalFormatting sqref="AI578">
    <cfRule type="expression" dxfId="1023" priority="371">
      <formula>IF(RIGHT(TEXT(AI578,"0.#"),1)=".",FALSE,TRUE)</formula>
    </cfRule>
    <cfRule type="expression" dxfId="1022" priority="372">
      <formula>IF(RIGHT(TEXT(AI578,"0.#"),1)=".",TRUE,FALSE)</formula>
    </cfRule>
  </conditionalFormatting>
  <conditionalFormatting sqref="AI576">
    <cfRule type="expression" dxfId="1021" priority="375">
      <formula>IF(RIGHT(TEXT(AI576,"0.#"),1)=".",FALSE,TRUE)</formula>
    </cfRule>
    <cfRule type="expression" dxfId="1020" priority="376">
      <formula>IF(RIGHT(TEXT(AI576,"0.#"),1)=".",TRUE,FALSE)</formula>
    </cfRule>
  </conditionalFormatting>
  <conditionalFormatting sqref="AI577">
    <cfRule type="expression" dxfId="1019" priority="373">
      <formula>IF(RIGHT(TEXT(AI577,"0.#"),1)=".",FALSE,TRUE)</formula>
    </cfRule>
    <cfRule type="expression" dxfId="1018" priority="374">
      <formula>IF(RIGHT(TEXT(AI577,"0.#"),1)=".",TRUE,FALSE)</formula>
    </cfRule>
  </conditionalFormatting>
  <conditionalFormatting sqref="AM583">
    <cfRule type="expression" dxfId="1017" priority="365">
      <formula>IF(RIGHT(TEXT(AM583,"0.#"),1)=".",FALSE,TRUE)</formula>
    </cfRule>
    <cfRule type="expression" dxfId="1016" priority="366">
      <formula>IF(RIGHT(TEXT(AM583,"0.#"),1)=".",TRUE,FALSE)</formula>
    </cfRule>
  </conditionalFormatting>
  <conditionalFormatting sqref="AM581">
    <cfRule type="expression" dxfId="1015" priority="369">
      <formula>IF(RIGHT(TEXT(AM581,"0.#"),1)=".",FALSE,TRUE)</formula>
    </cfRule>
    <cfRule type="expression" dxfId="1014" priority="370">
      <formula>IF(RIGHT(TEXT(AM581,"0.#"),1)=".",TRUE,FALSE)</formula>
    </cfRule>
  </conditionalFormatting>
  <conditionalFormatting sqref="AM582">
    <cfRule type="expression" dxfId="1013" priority="367">
      <formula>IF(RIGHT(TEXT(AM582,"0.#"),1)=".",FALSE,TRUE)</formula>
    </cfRule>
    <cfRule type="expression" dxfId="1012" priority="368">
      <formula>IF(RIGHT(TEXT(AM582,"0.#"),1)=".",TRUE,FALSE)</formula>
    </cfRule>
  </conditionalFormatting>
  <conditionalFormatting sqref="AI583">
    <cfRule type="expression" dxfId="1011" priority="359">
      <formula>IF(RIGHT(TEXT(AI583,"0.#"),1)=".",FALSE,TRUE)</formula>
    </cfRule>
    <cfRule type="expression" dxfId="1010" priority="360">
      <formula>IF(RIGHT(TEXT(AI583,"0.#"),1)=".",TRUE,FALSE)</formula>
    </cfRule>
  </conditionalFormatting>
  <conditionalFormatting sqref="AI581">
    <cfRule type="expression" dxfId="1009" priority="363">
      <formula>IF(RIGHT(TEXT(AI581,"0.#"),1)=".",FALSE,TRUE)</formula>
    </cfRule>
    <cfRule type="expression" dxfId="1008" priority="364">
      <formula>IF(RIGHT(TEXT(AI581,"0.#"),1)=".",TRUE,FALSE)</formula>
    </cfRule>
  </conditionalFormatting>
  <conditionalFormatting sqref="AI582">
    <cfRule type="expression" dxfId="1007" priority="361">
      <formula>IF(RIGHT(TEXT(AI582,"0.#"),1)=".",FALSE,TRUE)</formula>
    </cfRule>
    <cfRule type="expression" dxfId="1006" priority="362">
      <formula>IF(RIGHT(TEXT(AI582,"0.#"),1)=".",TRUE,FALSE)</formula>
    </cfRule>
  </conditionalFormatting>
  <conditionalFormatting sqref="AM548">
    <cfRule type="expression" dxfId="1005" priority="437">
      <formula>IF(RIGHT(TEXT(AM548,"0.#"),1)=".",FALSE,TRUE)</formula>
    </cfRule>
    <cfRule type="expression" dxfId="1004" priority="438">
      <formula>IF(RIGHT(TEXT(AM548,"0.#"),1)=".",TRUE,FALSE)</formula>
    </cfRule>
  </conditionalFormatting>
  <conditionalFormatting sqref="AM546">
    <cfRule type="expression" dxfId="1003" priority="441">
      <formula>IF(RIGHT(TEXT(AM546,"0.#"),1)=".",FALSE,TRUE)</formula>
    </cfRule>
    <cfRule type="expression" dxfId="1002" priority="442">
      <formula>IF(RIGHT(TEXT(AM546,"0.#"),1)=".",TRUE,FALSE)</formula>
    </cfRule>
  </conditionalFormatting>
  <conditionalFormatting sqref="AM547">
    <cfRule type="expression" dxfId="1001" priority="439">
      <formula>IF(RIGHT(TEXT(AM547,"0.#"),1)=".",FALSE,TRUE)</formula>
    </cfRule>
    <cfRule type="expression" dxfId="1000" priority="440">
      <formula>IF(RIGHT(TEXT(AM547,"0.#"),1)=".",TRUE,FALSE)</formula>
    </cfRule>
  </conditionalFormatting>
  <conditionalFormatting sqref="AI548">
    <cfRule type="expression" dxfId="999" priority="431">
      <formula>IF(RIGHT(TEXT(AI548,"0.#"),1)=".",FALSE,TRUE)</formula>
    </cfRule>
    <cfRule type="expression" dxfId="998" priority="432">
      <formula>IF(RIGHT(TEXT(AI548,"0.#"),1)=".",TRUE,FALSE)</formula>
    </cfRule>
  </conditionalFormatting>
  <conditionalFormatting sqref="AI546">
    <cfRule type="expression" dxfId="997" priority="435">
      <formula>IF(RIGHT(TEXT(AI546,"0.#"),1)=".",FALSE,TRUE)</formula>
    </cfRule>
    <cfRule type="expression" dxfId="996" priority="436">
      <formula>IF(RIGHT(TEXT(AI546,"0.#"),1)=".",TRUE,FALSE)</formula>
    </cfRule>
  </conditionalFormatting>
  <conditionalFormatting sqref="AI547">
    <cfRule type="expression" dxfId="995" priority="433">
      <formula>IF(RIGHT(TEXT(AI547,"0.#"),1)=".",FALSE,TRUE)</formula>
    </cfRule>
    <cfRule type="expression" dxfId="994" priority="434">
      <formula>IF(RIGHT(TEXT(AI547,"0.#"),1)=".",TRUE,FALSE)</formula>
    </cfRule>
  </conditionalFormatting>
  <conditionalFormatting sqref="AM553">
    <cfRule type="expression" dxfId="993" priority="425">
      <formula>IF(RIGHT(TEXT(AM553,"0.#"),1)=".",FALSE,TRUE)</formula>
    </cfRule>
    <cfRule type="expression" dxfId="992" priority="426">
      <formula>IF(RIGHT(TEXT(AM553,"0.#"),1)=".",TRUE,FALSE)</formula>
    </cfRule>
  </conditionalFormatting>
  <conditionalFormatting sqref="AM551">
    <cfRule type="expression" dxfId="991" priority="429">
      <formula>IF(RIGHT(TEXT(AM551,"0.#"),1)=".",FALSE,TRUE)</formula>
    </cfRule>
    <cfRule type="expression" dxfId="990" priority="430">
      <formula>IF(RIGHT(TEXT(AM551,"0.#"),1)=".",TRUE,FALSE)</formula>
    </cfRule>
  </conditionalFormatting>
  <conditionalFormatting sqref="AM552">
    <cfRule type="expression" dxfId="989" priority="427">
      <formula>IF(RIGHT(TEXT(AM552,"0.#"),1)=".",FALSE,TRUE)</formula>
    </cfRule>
    <cfRule type="expression" dxfId="988" priority="428">
      <formula>IF(RIGHT(TEXT(AM552,"0.#"),1)=".",TRUE,FALSE)</formula>
    </cfRule>
  </conditionalFormatting>
  <conditionalFormatting sqref="AI553">
    <cfRule type="expression" dxfId="987" priority="419">
      <formula>IF(RIGHT(TEXT(AI553,"0.#"),1)=".",FALSE,TRUE)</formula>
    </cfRule>
    <cfRule type="expression" dxfId="986" priority="420">
      <formula>IF(RIGHT(TEXT(AI553,"0.#"),1)=".",TRUE,FALSE)</formula>
    </cfRule>
  </conditionalFormatting>
  <conditionalFormatting sqref="AI551">
    <cfRule type="expression" dxfId="985" priority="423">
      <formula>IF(RIGHT(TEXT(AI551,"0.#"),1)=".",FALSE,TRUE)</formula>
    </cfRule>
    <cfRule type="expression" dxfId="984" priority="424">
      <formula>IF(RIGHT(TEXT(AI551,"0.#"),1)=".",TRUE,FALSE)</formula>
    </cfRule>
  </conditionalFormatting>
  <conditionalFormatting sqref="AI552">
    <cfRule type="expression" dxfId="983" priority="421">
      <formula>IF(RIGHT(TEXT(AI552,"0.#"),1)=".",FALSE,TRUE)</formula>
    </cfRule>
    <cfRule type="expression" dxfId="982" priority="422">
      <formula>IF(RIGHT(TEXT(AI552,"0.#"),1)=".",TRUE,FALSE)</formula>
    </cfRule>
  </conditionalFormatting>
  <conditionalFormatting sqref="AM558">
    <cfRule type="expression" dxfId="981" priority="413">
      <formula>IF(RIGHT(TEXT(AM558,"0.#"),1)=".",FALSE,TRUE)</formula>
    </cfRule>
    <cfRule type="expression" dxfId="980" priority="414">
      <formula>IF(RIGHT(TEXT(AM558,"0.#"),1)=".",TRUE,FALSE)</formula>
    </cfRule>
  </conditionalFormatting>
  <conditionalFormatting sqref="AM556">
    <cfRule type="expression" dxfId="979" priority="417">
      <formula>IF(RIGHT(TEXT(AM556,"0.#"),1)=".",FALSE,TRUE)</formula>
    </cfRule>
    <cfRule type="expression" dxfId="978" priority="418">
      <formula>IF(RIGHT(TEXT(AM556,"0.#"),1)=".",TRUE,FALSE)</formula>
    </cfRule>
  </conditionalFormatting>
  <conditionalFormatting sqref="AM557">
    <cfRule type="expression" dxfId="977" priority="415">
      <formula>IF(RIGHT(TEXT(AM557,"0.#"),1)=".",FALSE,TRUE)</formula>
    </cfRule>
    <cfRule type="expression" dxfId="976" priority="416">
      <formula>IF(RIGHT(TEXT(AM557,"0.#"),1)=".",TRUE,FALSE)</formula>
    </cfRule>
  </conditionalFormatting>
  <conditionalFormatting sqref="AI558">
    <cfRule type="expression" dxfId="975" priority="407">
      <formula>IF(RIGHT(TEXT(AI558,"0.#"),1)=".",FALSE,TRUE)</formula>
    </cfRule>
    <cfRule type="expression" dxfId="974" priority="408">
      <formula>IF(RIGHT(TEXT(AI558,"0.#"),1)=".",TRUE,FALSE)</formula>
    </cfRule>
  </conditionalFormatting>
  <conditionalFormatting sqref="AI556">
    <cfRule type="expression" dxfId="973" priority="411">
      <formula>IF(RIGHT(TEXT(AI556,"0.#"),1)=".",FALSE,TRUE)</formula>
    </cfRule>
    <cfRule type="expression" dxfId="972" priority="412">
      <formula>IF(RIGHT(TEXT(AI556,"0.#"),1)=".",TRUE,FALSE)</formula>
    </cfRule>
  </conditionalFormatting>
  <conditionalFormatting sqref="AI557">
    <cfRule type="expression" dxfId="971" priority="409">
      <formula>IF(RIGHT(TEXT(AI557,"0.#"),1)=".",FALSE,TRUE)</formula>
    </cfRule>
    <cfRule type="expression" dxfId="970" priority="410">
      <formula>IF(RIGHT(TEXT(AI557,"0.#"),1)=".",TRUE,FALSE)</formula>
    </cfRule>
  </conditionalFormatting>
  <conditionalFormatting sqref="AM563">
    <cfRule type="expression" dxfId="969" priority="401">
      <formula>IF(RIGHT(TEXT(AM563,"0.#"),1)=".",FALSE,TRUE)</formula>
    </cfRule>
    <cfRule type="expression" dxfId="968" priority="402">
      <formula>IF(RIGHT(TEXT(AM563,"0.#"),1)=".",TRUE,FALSE)</formula>
    </cfRule>
  </conditionalFormatting>
  <conditionalFormatting sqref="AM561">
    <cfRule type="expression" dxfId="967" priority="405">
      <formula>IF(RIGHT(TEXT(AM561,"0.#"),1)=".",FALSE,TRUE)</formula>
    </cfRule>
    <cfRule type="expression" dxfId="966" priority="406">
      <formula>IF(RIGHT(TEXT(AM561,"0.#"),1)=".",TRUE,FALSE)</formula>
    </cfRule>
  </conditionalFormatting>
  <conditionalFormatting sqref="AM562">
    <cfRule type="expression" dxfId="965" priority="403">
      <formula>IF(RIGHT(TEXT(AM562,"0.#"),1)=".",FALSE,TRUE)</formula>
    </cfRule>
    <cfRule type="expression" dxfId="964" priority="404">
      <formula>IF(RIGHT(TEXT(AM562,"0.#"),1)=".",TRUE,FALSE)</formula>
    </cfRule>
  </conditionalFormatting>
  <conditionalFormatting sqref="AI563">
    <cfRule type="expression" dxfId="963" priority="395">
      <formula>IF(RIGHT(TEXT(AI563,"0.#"),1)=".",FALSE,TRUE)</formula>
    </cfRule>
    <cfRule type="expression" dxfId="962" priority="396">
      <formula>IF(RIGHT(TEXT(AI563,"0.#"),1)=".",TRUE,FALSE)</formula>
    </cfRule>
  </conditionalFormatting>
  <conditionalFormatting sqref="AI561">
    <cfRule type="expression" dxfId="961" priority="399">
      <formula>IF(RIGHT(TEXT(AI561,"0.#"),1)=".",FALSE,TRUE)</formula>
    </cfRule>
    <cfRule type="expression" dxfId="960" priority="400">
      <formula>IF(RIGHT(TEXT(AI561,"0.#"),1)=".",TRUE,FALSE)</formula>
    </cfRule>
  </conditionalFormatting>
  <conditionalFormatting sqref="AI562">
    <cfRule type="expression" dxfId="959" priority="397">
      <formula>IF(RIGHT(TEXT(AI562,"0.#"),1)=".",FALSE,TRUE)</formula>
    </cfRule>
    <cfRule type="expression" dxfId="958" priority="398">
      <formula>IF(RIGHT(TEXT(AI562,"0.#"),1)=".",TRUE,FALSE)</formula>
    </cfRule>
  </conditionalFormatting>
  <conditionalFormatting sqref="AM597">
    <cfRule type="expression" dxfId="957" priority="353">
      <formula>IF(RIGHT(TEXT(AM597,"0.#"),1)=".",FALSE,TRUE)</formula>
    </cfRule>
    <cfRule type="expression" dxfId="956" priority="354">
      <formula>IF(RIGHT(TEXT(AM597,"0.#"),1)=".",TRUE,FALSE)</formula>
    </cfRule>
  </conditionalFormatting>
  <conditionalFormatting sqref="AM595">
    <cfRule type="expression" dxfId="955" priority="357">
      <formula>IF(RIGHT(TEXT(AM595,"0.#"),1)=".",FALSE,TRUE)</formula>
    </cfRule>
    <cfRule type="expression" dxfId="954" priority="358">
      <formula>IF(RIGHT(TEXT(AM595,"0.#"),1)=".",TRUE,FALSE)</formula>
    </cfRule>
  </conditionalFormatting>
  <conditionalFormatting sqref="AM596">
    <cfRule type="expression" dxfId="953" priority="355">
      <formula>IF(RIGHT(TEXT(AM596,"0.#"),1)=".",FALSE,TRUE)</formula>
    </cfRule>
    <cfRule type="expression" dxfId="952" priority="356">
      <formula>IF(RIGHT(TEXT(AM596,"0.#"),1)=".",TRUE,FALSE)</formula>
    </cfRule>
  </conditionalFormatting>
  <conditionalFormatting sqref="AI597">
    <cfRule type="expression" dxfId="951" priority="347">
      <formula>IF(RIGHT(TEXT(AI597,"0.#"),1)=".",FALSE,TRUE)</formula>
    </cfRule>
    <cfRule type="expression" dxfId="950" priority="348">
      <formula>IF(RIGHT(TEXT(AI597,"0.#"),1)=".",TRUE,FALSE)</formula>
    </cfRule>
  </conditionalFormatting>
  <conditionalFormatting sqref="AI595">
    <cfRule type="expression" dxfId="949" priority="351">
      <formula>IF(RIGHT(TEXT(AI595,"0.#"),1)=".",FALSE,TRUE)</formula>
    </cfRule>
    <cfRule type="expression" dxfId="948" priority="352">
      <formula>IF(RIGHT(TEXT(AI595,"0.#"),1)=".",TRUE,FALSE)</formula>
    </cfRule>
  </conditionalFormatting>
  <conditionalFormatting sqref="AI596">
    <cfRule type="expression" dxfId="947" priority="349">
      <formula>IF(RIGHT(TEXT(AI596,"0.#"),1)=".",FALSE,TRUE)</formula>
    </cfRule>
    <cfRule type="expression" dxfId="946" priority="350">
      <formula>IF(RIGHT(TEXT(AI596,"0.#"),1)=".",TRUE,FALSE)</formula>
    </cfRule>
  </conditionalFormatting>
  <conditionalFormatting sqref="AM622">
    <cfRule type="expression" dxfId="945" priority="341">
      <formula>IF(RIGHT(TEXT(AM622,"0.#"),1)=".",FALSE,TRUE)</formula>
    </cfRule>
    <cfRule type="expression" dxfId="944" priority="342">
      <formula>IF(RIGHT(TEXT(AM622,"0.#"),1)=".",TRUE,FALSE)</formula>
    </cfRule>
  </conditionalFormatting>
  <conditionalFormatting sqref="AM620">
    <cfRule type="expression" dxfId="943" priority="345">
      <formula>IF(RIGHT(TEXT(AM620,"0.#"),1)=".",FALSE,TRUE)</formula>
    </cfRule>
    <cfRule type="expression" dxfId="942" priority="346">
      <formula>IF(RIGHT(TEXT(AM620,"0.#"),1)=".",TRUE,FALSE)</formula>
    </cfRule>
  </conditionalFormatting>
  <conditionalFormatting sqref="AM621">
    <cfRule type="expression" dxfId="941" priority="343">
      <formula>IF(RIGHT(TEXT(AM621,"0.#"),1)=".",FALSE,TRUE)</formula>
    </cfRule>
    <cfRule type="expression" dxfId="940" priority="344">
      <formula>IF(RIGHT(TEXT(AM621,"0.#"),1)=".",TRUE,FALSE)</formula>
    </cfRule>
  </conditionalFormatting>
  <conditionalFormatting sqref="AI622">
    <cfRule type="expression" dxfId="939" priority="335">
      <formula>IF(RIGHT(TEXT(AI622,"0.#"),1)=".",FALSE,TRUE)</formula>
    </cfRule>
    <cfRule type="expression" dxfId="938" priority="336">
      <formula>IF(RIGHT(TEXT(AI622,"0.#"),1)=".",TRUE,FALSE)</formula>
    </cfRule>
  </conditionalFormatting>
  <conditionalFormatting sqref="AI620">
    <cfRule type="expression" dxfId="937" priority="339">
      <formula>IF(RIGHT(TEXT(AI620,"0.#"),1)=".",FALSE,TRUE)</formula>
    </cfRule>
    <cfRule type="expression" dxfId="936" priority="340">
      <formula>IF(RIGHT(TEXT(AI620,"0.#"),1)=".",TRUE,FALSE)</formula>
    </cfRule>
  </conditionalFormatting>
  <conditionalFormatting sqref="AI621">
    <cfRule type="expression" dxfId="935" priority="337">
      <formula>IF(RIGHT(TEXT(AI621,"0.#"),1)=".",FALSE,TRUE)</formula>
    </cfRule>
    <cfRule type="expression" dxfId="934" priority="338">
      <formula>IF(RIGHT(TEXT(AI621,"0.#"),1)=".",TRUE,FALSE)</formula>
    </cfRule>
  </conditionalFormatting>
  <conditionalFormatting sqref="AM627">
    <cfRule type="expression" dxfId="933" priority="281">
      <formula>IF(RIGHT(TEXT(AM627,"0.#"),1)=".",FALSE,TRUE)</formula>
    </cfRule>
    <cfRule type="expression" dxfId="932" priority="282">
      <formula>IF(RIGHT(TEXT(AM627,"0.#"),1)=".",TRUE,FALSE)</formula>
    </cfRule>
  </conditionalFormatting>
  <conditionalFormatting sqref="AM625">
    <cfRule type="expression" dxfId="931" priority="285">
      <formula>IF(RIGHT(TEXT(AM625,"0.#"),1)=".",FALSE,TRUE)</formula>
    </cfRule>
    <cfRule type="expression" dxfId="930" priority="286">
      <formula>IF(RIGHT(TEXT(AM625,"0.#"),1)=".",TRUE,FALSE)</formula>
    </cfRule>
  </conditionalFormatting>
  <conditionalFormatting sqref="AM626">
    <cfRule type="expression" dxfId="929" priority="283">
      <formula>IF(RIGHT(TEXT(AM626,"0.#"),1)=".",FALSE,TRUE)</formula>
    </cfRule>
    <cfRule type="expression" dxfId="928" priority="284">
      <formula>IF(RIGHT(TEXT(AM626,"0.#"),1)=".",TRUE,FALSE)</formula>
    </cfRule>
  </conditionalFormatting>
  <conditionalFormatting sqref="AI627">
    <cfRule type="expression" dxfId="927" priority="275">
      <formula>IF(RIGHT(TEXT(AI627,"0.#"),1)=".",FALSE,TRUE)</formula>
    </cfRule>
    <cfRule type="expression" dxfId="926" priority="276">
      <formula>IF(RIGHT(TEXT(AI627,"0.#"),1)=".",TRUE,FALSE)</formula>
    </cfRule>
  </conditionalFormatting>
  <conditionalFormatting sqref="AI625">
    <cfRule type="expression" dxfId="925" priority="279">
      <formula>IF(RIGHT(TEXT(AI625,"0.#"),1)=".",FALSE,TRUE)</formula>
    </cfRule>
    <cfRule type="expression" dxfId="924" priority="280">
      <formula>IF(RIGHT(TEXT(AI625,"0.#"),1)=".",TRUE,FALSE)</formula>
    </cfRule>
  </conditionalFormatting>
  <conditionalFormatting sqref="AI626">
    <cfRule type="expression" dxfId="923" priority="277">
      <formula>IF(RIGHT(TEXT(AI626,"0.#"),1)=".",FALSE,TRUE)</formula>
    </cfRule>
    <cfRule type="expression" dxfId="922" priority="278">
      <formula>IF(RIGHT(TEXT(AI626,"0.#"),1)=".",TRUE,FALSE)</formula>
    </cfRule>
  </conditionalFormatting>
  <conditionalFormatting sqref="AM632">
    <cfRule type="expression" dxfId="921" priority="269">
      <formula>IF(RIGHT(TEXT(AM632,"0.#"),1)=".",FALSE,TRUE)</formula>
    </cfRule>
    <cfRule type="expression" dxfId="920" priority="270">
      <formula>IF(RIGHT(TEXT(AM632,"0.#"),1)=".",TRUE,FALSE)</formula>
    </cfRule>
  </conditionalFormatting>
  <conditionalFormatting sqref="AM630">
    <cfRule type="expression" dxfId="919" priority="273">
      <formula>IF(RIGHT(TEXT(AM630,"0.#"),1)=".",FALSE,TRUE)</formula>
    </cfRule>
    <cfRule type="expression" dxfId="918" priority="274">
      <formula>IF(RIGHT(TEXT(AM630,"0.#"),1)=".",TRUE,FALSE)</formula>
    </cfRule>
  </conditionalFormatting>
  <conditionalFormatting sqref="AM631">
    <cfRule type="expression" dxfId="917" priority="271">
      <formula>IF(RIGHT(TEXT(AM631,"0.#"),1)=".",FALSE,TRUE)</formula>
    </cfRule>
    <cfRule type="expression" dxfId="916" priority="272">
      <formula>IF(RIGHT(TEXT(AM631,"0.#"),1)=".",TRUE,FALSE)</formula>
    </cfRule>
  </conditionalFormatting>
  <conditionalFormatting sqref="AI632">
    <cfRule type="expression" dxfId="915" priority="263">
      <formula>IF(RIGHT(TEXT(AI632,"0.#"),1)=".",FALSE,TRUE)</formula>
    </cfRule>
    <cfRule type="expression" dxfId="914" priority="264">
      <formula>IF(RIGHT(TEXT(AI632,"0.#"),1)=".",TRUE,FALSE)</formula>
    </cfRule>
  </conditionalFormatting>
  <conditionalFormatting sqref="AI630">
    <cfRule type="expression" dxfId="913" priority="267">
      <formula>IF(RIGHT(TEXT(AI630,"0.#"),1)=".",FALSE,TRUE)</formula>
    </cfRule>
    <cfRule type="expression" dxfId="912" priority="268">
      <formula>IF(RIGHT(TEXT(AI630,"0.#"),1)=".",TRUE,FALSE)</formula>
    </cfRule>
  </conditionalFormatting>
  <conditionalFormatting sqref="AI631">
    <cfRule type="expression" dxfId="911" priority="265">
      <formula>IF(RIGHT(TEXT(AI631,"0.#"),1)=".",FALSE,TRUE)</formula>
    </cfRule>
    <cfRule type="expression" dxfId="910" priority="266">
      <formula>IF(RIGHT(TEXT(AI631,"0.#"),1)=".",TRUE,FALSE)</formula>
    </cfRule>
  </conditionalFormatting>
  <conditionalFormatting sqref="AM637">
    <cfRule type="expression" dxfId="909" priority="257">
      <formula>IF(RIGHT(TEXT(AM637,"0.#"),1)=".",FALSE,TRUE)</formula>
    </cfRule>
    <cfRule type="expression" dxfId="908" priority="258">
      <formula>IF(RIGHT(TEXT(AM637,"0.#"),1)=".",TRUE,FALSE)</formula>
    </cfRule>
  </conditionalFormatting>
  <conditionalFormatting sqref="AM635">
    <cfRule type="expression" dxfId="907" priority="261">
      <formula>IF(RIGHT(TEXT(AM635,"0.#"),1)=".",FALSE,TRUE)</formula>
    </cfRule>
    <cfRule type="expression" dxfId="906" priority="262">
      <formula>IF(RIGHT(TEXT(AM635,"0.#"),1)=".",TRUE,FALSE)</formula>
    </cfRule>
  </conditionalFormatting>
  <conditionalFormatting sqref="AM636">
    <cfRule type="expression" dxfId="905" priority="259">
      <formula>IF(RIGHT(TEXT(AM636,"0.#"),1)=".",FALSE,TRUE)</formula>
    </cfRule>
    <cfRule type="expression" dxfId="904" priority="260">
      <formula>IF(RIGHT(TEXT(AM636,"0.#"),1)=".",TRUE,FALSE)</formula>
    </cfRule>
  </conditionalFormatting>
  <conditionalFormatting sqref="AI637">
    <cfRule type="expression" dxfId="903" priority="251">
      <formula>IF(RIGHT(TEXT(AI637,"0.#"),1)=".",FALSE,TRUE)</formula>
    </cfRule>
    <cfRule type="expression" dxfId="902" priority="252">
      <formula>IF(RIGHT(TEXT(AI637,"0.#"),1)=".",TRUE,FALSE)</formula>
    </cfRule>
  </conditionalFormatting>
  <conditionalFormatting sqref="AI635">
    <cfRule type="expression" dxfId="901" priority="255">
      <formula>IF(RIGHT(TEXT(AI635,"0.#"),1)=".",FALSE,TRUE)</formula>
    </cfRule>
    <cfRule type="expression" dxfId="900" priority="256">
      <formula>IF(RIGHT(TEXT(AI635,"0.#"),1)=".",TRUE,FALSE)</formula>
    </cfRule>
  </conditionalFormatting>
  <conditionalFormatting sqref="AI636">
    <cfRule type="expression" dxfId="899" priority="253">
      <formula>IF(RIGHT(TEXT(AI636,"0.#"),1)=".",FALSE,TRUE)</formula>
    </cfRule>
    <cfRule type="expression" dxfId="898" priority="254">
      <formula>IF(RIGHT(TEXT(AI636,"0.#"),1)=".",TRUE,FALSE)</formula>
    </cfRule>
  </conditionalFormatting>
  <conditionalFormatting sqref="AM602">
    <cfRule type="expression" dxfId="897" priority="329">
      <formula>IF(RIGHT(TEXT(AM602,"0.#"),1)=".",FALSE,TRUE)</formula>
    </cfRule>
    <cfRule type="expression" dxfId="896" priority="330">
      <formula>IF(RIGHT(TEXT(AM602,"0.#"),1)=".",TRUE,FALSE)</formula>
    </cfRule>
  </conditionalFormatting>
  <conditionalFormatting sqref="AM600">
    <cfRule type="expression" dxfId="895" priority="333">
      <formula>IF(RIGHT(TEXT(AM600,"0.#"),1)=".",FALSE,TRUE)</formula>
    </cfRule>
    <cfRule type="expression" dxfId="894" priority="334">
      <formula>IF(RIGHT(TEXT(AM600,"0.#"),1)=".",TRUE,FALSE)</formula>
    </cfRule>
  </conditionalFormatting>
  <conditionalFormatting sqref="AM601">
    <cfRule type="expression" dxfId="893" priority="331">
      <formula>IF(RIGHT(TEXT(AM601,"0.#"),1)=".",FALSE,TRUE)</formula>
    </cfRule>
    <cfRule type="expression" dxfId="892" priority="332">
      <formula>IF(RIGHT(TEXT(AM601,"0.#"),1)=".",TRUE,FALSE)</formula>
    </cfRule>
  </conditionalFormatting>
  <conditionalFormatting sqref="AI602">
    <cfRule type="expression" dxfId="891" priority="323">
      <formula>IF(RIGHT(TEXT(AI602,"0.#"),1)=".",FALSE,TRUE)</formula>
    </cfRule>
    <cfRule type="expression" dxfId="890" priority="324">
      <formula>IF(RIGHT(TEXT(AI602,"0.#"),1)=".",TRUE,FALSE)</formula>
    </cfRule>
  </conditionalFormatting>
  <conditionalFormatting sqref="AI600">
    <cfRule type="expression" dxfId="889" priority="327">
      <formula>IF(RIGHT(TEXT(AI600,"0.#"),1)=".",FALSE,TRUE)</formula>
    </cfRule>
    <cfRule type="expression" dxfId="888" priority="328">
      <formula>IF(RIGHT(TEXT(AI600,"0.#"),1)=".",TRUE,FALSE)</formula>
    </cfRule>
  </conditionalFormatting>
  <conditionalFormatting sqref="AI601">
    <cfRule type="expression" dxfId="887" priority="325">
      <formula>IF(RIGHT(TEXT(AI601,"0.#"),1)=".",FALSE,TRUE)</formula>
    </cfRule>
    <cfRule type="expression" dxfId="886" priority="326">
      <formula>IF(RIGHT(TEXT(AI601,"0.#"),1)=".",TRUE,FALSE)</formula>
    </cfRule>
  </conditionalFormatting>
  <conditionalFormatting sqref="AM607">
    <cfRule type="expression" dxfId="885" priority="317">
      <formula>IF(RIGHT(TEXT(AM607,"0.#"),1)=".",FALSE,TRUE)</formula>
    </cfRule>
    <cfRule type="expression" dxfId="884" priority="318">
      <formula>IF(RIGHT(TEXT(AM607,"0.#"),1)=".",TRUE,FALSE)</formula>
    </cfRule>
  </conditionalFormatting>
  <conditionalFormatting sqref="AM605">
    <cfRule type="expression" dxfId="883" priority="321">
      <formula>IF(RIGHT(TEXT(AM605,"0.#"),1)=".",FALSE,TRUE)</formula>
    </cfRule>
    <cfRule type="expression" dxfId="882" priority="322">
      <formula>IF(RIGHT(TEXT(AM605,"0.#"),1)=".",TRUE,FALSE)</formula>
    </cfRule>
  </conditionalFormatting>
  <conditionalFormatting sqref="AM606">
    <cfRule type="expression" dxfId="881" priority="319">
      <formula>IF(RIGHT(TEXT(AM606,"0.#"),1)=".",FALSE,TRUE)</formula>
    </cfRule>
    <cfRule type="expression" dxfId="880" priority="320">
      <formula>IF(RIGHT(TEXT(AM606,"0.#"),1)=".",TRUE,FALSE)</formula>
    </cfRule>
  </conditionalFormatting>
  <conditionalFormatting sqref="AI607">
    <cfRule type="expression" dxfId="879" priority="311">
      <formula>IF(RIGHT(TEXT(AI607,"0.#"),1)=".",FALSE,TRUE)</formula>
    </cfRule>
    <cfRule type="expression" dxfId="878" priority="312">
      <formula>IF(RIGHT(TEXT(AI607,"0.#"),1)=".",TRUE,FALSE)</formula>
    </cfRule>
  </conditionalFormatting>
  <conditionalFormatting sqref="AI605">
    <cfRule type="expression" dxfId="877" priority="315">
      <formula>IF(RIGHT(TEXT(AI605,"0.#"),1)=".",FALSE,TRUE)</formula>
    </cfRule>
    <cfRule type="expression" dxfId="876" priority="316">
      <formula>IF(RIGHT(TEXT(AI605,"0.#"),1)=".",TRUE,FALSE)</formula>
    </cfRule>
  </conditionalFormatting>
  <conditionalFormatting sqref="AI606">
    <cfRule type="expression" dxfId="875" priority="313">
      <formula>IF(RIGHT(TEXT(AI606,"0.#"),1)=".",FALSE,TRUE)</formula>
    </cfRule>
    <cfRule type="expression" dxfId="874" priority="314">
      <formula>IF(RIGHT(TEXT(AI606,"0.#"),1)=".",TRUE,FALSE)</formula>
    </cfRule>
  </conditionalFormatting>
  <conditionalFormatting sqref="AM612">
    <cfRule type="expression" dxfId="873" priority="305">
      <formula>IF(RIGHT(TEXT(AM612,"0.#"),1)=".",FALSE,TRUE)</formula>
    </cfRule>
    <cfRule type="expression" dxfId="872" priority="306">
      <formula>IF(RIGHT(TEXT(AM612,"0.#"),1)=".",TRUE,FALSE)</formula>
    </cfRule>
  </conditionalFormatting>
  <conditionalFormatting sqref="AM610">
    <cfRule type="expression" dxfId="871" priority="309">
      <formula>IF(RIGHT(TEXT(AM610,"0.#"),1)=".",FALSE,TRUE)</formula>
    </cfRule>
    <cfRule type="expression" dxfId="870" priority="310">
      <formula>IF(RIGHT(TEXT(AM610,"0.#"),1)=".",TRUE,FALSE)</formula>
    </cfRule>
  </conditionalFormatting>
  <conditionalFormatting sqref="AM611">
    <cfRule type="expression" dxfId="869" priority="307">
      <formula>IF(RIGHT(TEXT(AM611,"0.#"),1)=".",FALSE,TRUE)</formula>
    </cfRule>
    <cfRule type="expression" dxfId="868" priority="308">
      <formula>IF(RIGHT(TEXT(AM611,"0.#"),1)=".",TRUE,FALSE)</formula>
    </cfRule>
  </conditionalFormatting>
  <conditionalFormatting sqref="AI612">
    <cfRule type="expression" dxfId="867" priority="299">
      <formula>IF(RIGHT(TEXT(AI612,"0.#"),1)=".",FALSE,TRUE)</formula>
    </cfRule>
    <cfRule type="expression" dxfId="866" priority="300">
      <formula>IF(RIGHT(TEXT(AI612,"0.#"),1)=".",TRUE,FALSE)</formula>
    </cfRule>
  </conditionalFormatting>
  <conditionalFormatting sqref="AI610">
    <cfRule type="expression" dxfId="865" priority="303">
      <formula>IF(RIGHT(TEXT(AI610,"0.#"),1)=".",FALSE,TRUE)</formula>
    </cfRule>
    <cfRule type="expression" dxfId="864" priority="304">
      <formula>IF(RIGHT(TEXT(AI610,"0.#"),1)=".",TRUE,FALSE)</formula>
    </cfRule>
  </conditionalFormatting>
  <conditionalFormatting sqref="AI611">
    <cfRule type="expression" dxfId="863" priority="301">
      <formula>IF(RIGHT(TEXT(AI611,"0.#"),1)=".",FALSE,TRUE)</formula>
    </cfRule>
    <cfRule type="expression" dxfId="862" priority="302">
      <formula>IF(RIGHT(TEXT(AI611,"0.#"),1)=".",TRUE,FALSE)</formula>
    </cfRule>
  </conditionalFormatting>
  <conditionalFormatting sqref="AM617">
    <cfRule type="expression" dxfId="861" priority="293">
      <formula>IF(RIGHT(TEXT(AM617,"0.#"),1)=".",FALSE,TRUE)</formula>
    </cfRule>
    <cfRule type="expression" dxfId="860" priority="294">
      <formula>IF(RIGHT(TEXT(AM617,"0.#"),1)=".",TRUE,FALSE)</formula>
    </cfRule>
  </conditionalFormatting>
  <conditionalFormatting sqref="AM615">
    <cfRule type="expression" dxfId="859" priority="297">
      <formula>IF(RIGHT(TEXT(AM615,"0.#"),1)=".",FALSE,TRUE)</formula>
    </cfRule>
    <cfRule type="expression" dxfId="858" priority="298">
      <formula>IF(RIGHT(TEXT(AM615,"0.#"),1)=".",TRUE,FALSE)</formula>
    </cfRule>
  </conditionalFormatting>
  <conditionalFormatting sqref="AM616">
    <cfRule type="expression" dxfId="857" priority="295">
      <formula>IF(RIGHT(TEXT(AM616,"0.#"),1)=".",FALSE,TRUE)</formula>
    </cfRule>
    <cfRule type="expression" dxfId="856" priority="296">
      <formula>IF(RIGHT(TEXT(AM616,"0.#"),1)=".",TRUE,FALSE)</formula>
    </cfRule>
  </conditionalFormatting>
  <conditionalFormatting sqref="AI617">
    <cfRule type="expression" dxfId="855" priority="287">
      <formula>IF(RIGHT(TEXT(AI617,"0.#"),1)=".",FALSE,TRUE)</formula>
    </cfRule>
    <cfRule type="expression" dxfId="854" priority="288">
      <formula>IF(RIGHT(TEXT(AI617,"0.#"),1)=".",TRUE,FALSE)</formula>
    </cfRule>
  </conditionalFormatting>
  <conditionalFormatting sqref="AI615">
    <cfRule type="expression" dxfId="853" priority="291">
      <formula>IF(RIGHT(TEXT(AI615,"0.#"),1)=".",FALSE,TRUE)</formula>
    </cfRule>
    <cfRule type="expression" dxfId="852" priority="292">
      <formula>IF(RIGHT(TEXT(AI615,"0.#"),1)=".",TRUE,FALSE)</formula>
    </cfRule>
  </conditionalFormatting>
  <conditionalFormatting sqref="AI616">
    <cfRule type="expression" dxfId="851" priority="289">
      <formula>IF(RIGHT(TEXT(AI616,"0.#"),1)=".",FALSE,TRUE)</formula>
    </cfRule>
    <cfRule type="expression" dxfId="850" priority="290">
      <formula>IF(RIGHT(TEXT(AI616,"0.#"),1)=".",TRUE,FALSE)</formula>
    </cfRule>
  </conditionalFormatting>
  <conditionalFormatting sqref="AM651">
    <cfRule type="expression" dxfId="849" priority="245">
      <formula>IF(RIGHT(TEXT(AM651,"0.#"),1)=".",FALSE,TRUE)</formula>
    </cfRule>
    <cfRule type="expression" dxfId="848" priority="246">
      <formula>IF(RIGHT(TEXT(AM651,"0.#"),1)=".",TRUE,FALSE)</formula>
    </cfRule>
  </conditionalFormatting>
  <conditionalFormatting sqref="AM649">
    <cfRule type="expression" dxfId="847" priority="249">
      <formula>IF(RIGHT(TEXT(AM649,"0.#"),1)=".",FALSE,TRUE)</formula>
    </cfRule>
    <cfRule type="expression" dxfId="846" priority="250">
      <formula>IF(RIGHT(TEXT(AM649,"0.#"),1)=".",TRUE,FALSE)</formula>
    </cfRule>
  </conditionalFormatting>
  <conditionalFormatting sqref="AM650">
    <cfRule type="expression" dxfId="845" priority="247">
      <formula>IF(RIGHT(TEXT(AM650,"0.#"),1)=".",FALSE,TRUE)</formula>
    </cfRule>
    <cfRule type="expression" dxfId="844" priority="248">
      <formula>IF(RIGHT(TEXT(AM650,"0.#"),1)=".",TRUE,FALSE)</formula>
    </cfRule>
  </conditionalFormatting>
  <conditionalFormatting sqref="AI651">
    <cfRule type="expression" dxfId="843" priority="239">
      <formula>IF(RIGHT(TEXT(AI651,"0.#"),1)=".",FALSE,TRUE)</formula>
    </cfRule>
    <cfRule type="expression" dxfId="842" priority="240">
      <formula>IF(RIGHT(TEXT(AI651,"0.#"),1)=".",TRUE,FALSE)</formula>
    </cfRule>
  </conditionalFormatting>
  <conditionalFormatting sqref="AI649">
    <cfRule type="expression" dxfId="841" priority="243">
      <formula>IF(RIGHT(TEXT(AI649,"0.#"),1)=".",FALSE,TRUE)</formula>
    </cfRule>
    <cfRule type="expression" dxfId="840" priority="244">
      <formula>IF(RIGHT(TEXT(AI649,"0.#"),1)=".",TRUE,FALSE)</formula>
    </cfRule>
  </conditionalFormatting>
  <conditionalFormatting sqref="AI650">
    <cfRule type="expression" dxfId="839" priority="241">
      <formula>IF(RIGHT(TEXT(AI650,"0.#"),1)=".",FALSE,TRUE)</formula>
    </cfRule>
    <cfRule type="expression" dxfId="838" priority="242">
      <formula>IF(RIGHT(TEXT(AI650,"0.#"),1)=".",TRUE,FALSE)</formula>
    </cfRule>
  </conditionalFormatting>
  <conditionalFormatting sqref="AM676">
    <cfRule type="expression" dxfId="837" priority="233">
      <formula>IF(RIGHT(TEXT(AM676,"0.#"),1)=".",FALSE,TRUE)</formula>
    </cfRule>
    <cfRule type="expression" dxfId="836" priority="234">
      <formula>IF(RIGHT(TEXT(AM676,"0.#"),1)=".",TRUE,FALSE)</formula>
    </cfRule>
  </conditionalFormatting>
  <conditionalFormatting sqref="AM674">
    <cfRule type="expression" dxfId="835" priority="237">
      <formula>IF(RIGHT(TEXT(AM674,"0.#"),1)=".",FALSE,TRUE)</formula>
    </cfRule>
    <cfRule type="expression" dxfId="834" priority="238">
      <formula>IF(RIGHT(TEXT(AM674,"0.#"),1)=".",TRUE,FALSE)</formula>
    </cfRule>
  </conditionalFormatting>
  <conditionalFormatting sqref="AM675">
    <cfRule type="expression" dxfId="833" priority="235">
      <formula>IF(RIGHT(TEXT(AM675,"0.#"),1)=".",FALSE,TRUE)</formula>
    </cfRule>
    <cfRule type="expression" dxfId="832" priority="236">
      <formula>IF(RIGHT(TEXT(AM675,"0.#"),1)=".",TRUE,FALSE)</formula>
    </cfRule>
  </conditionalFormatting>
  <conditionalFormatting sqref="AI676">
    <cfRule type="expression" dxfId="831" priority="227">
      <formula>IF(RIGHT(TEXT(AI676,"0.#"),1)=".",FALSE,TRUE)</formula>
    </cfRule>
    <cfRule type="expression" dxfId="830" priority="228">
      <formula>IF(RIGHT(TEXT(AI676,"0.#"),1)=".",TRUE,FALSE)</formula>
    </cfRule>
  </conditionalFormatting>
  <conditionalFormatting sqref="AI674">
    <cfRule type="expression" dxfId="829" priority="231">
      <formula>IF(RIGHT(TEXT(AI674,"0.#"),1)=".",FALSE,TRUE)</formula>
    </cfRule>
    <cfRule type="expression" dxfId="828" priority="232">
      <formula>IF(RIGHT(TEXT(AI674,"0.#"),1)=".",TRUE,FALSE)</formula>
    </cfRule>
  </conditionalFormatting>
  <conditionalFormatting sqref="AI675">
    <cfRule type="expression" dxfId="827" priority="229">
      <formula>IF(RIGHT(TEXT(AI675,"0.#"),1)=".",FALSE,TRUE)</formula>
    </cfRule>
    <cfRule type="expression" dxfId="826" priority="230">
      <formula>IF(RIGHT(TEXT(AI675,"0.#"),1)=".",TRUE,FALSE)</formula>
    </cfRule>
  </conditionalFormatting>
  <conditionalFormatting sqref="AM681">
    <cfRule type="expression" dxfId="825" priority="173">
      <formula>IF(RIGHT(TEXT(AM681,"0.#"),1)=".",FALSE,TRUE)</formula>
    </cfRule>
    <cfRule type="expression" dxfId="824" priority="174">
      <formula>IF(RIGHT(TEXT(AM681,"0.#"),1)=".",TRUE,FALSE)</formula>
    </cfRule>
  </conditionalFormatting>
  <conditionalFormatting sqref="AM679">
    <cfRule type="expression" dxfId="823" priority="177">
      <formula>IF(RIGHT(TEXT(AM679,"0.#"),1)=".",FALSE,TRUE)</formula>
    </cfRule>
    <cfRule type="expression" dxfId="822" priority="178">
      <formula>IF(RIGHT(TEXT(AM679,"0.#"),1)=".",TRUE,FALSE)</formula>
    </cfRule>
  </conditionalFormatting>
  <conditionalFormatting sqref="AM680">
    <cfRule type="expression" dxfId="821" priority="175">
      <formula>IF(RIGHT(TEXT(AM680,"0.#"),1)=".",FALSE,TRUE)</formula>
    </cfRule>
    <cfRule type="expression" dxfId="820" priority="176">
      <formula>IF(RIGHT(TEXT(AM680,"0.#"),1)=".",TRUE,FALSE)</formula>
    </cfRule>
  </conditionalFormatting>
  <conditionalFormatting sqref="AI681">
    <cfRule type="expression" dxfId="819" priority="167">
      <formula>IF(RIGHT(TEXT(AI681,"0.#"),1)=".",FALSE,TRUE)</formula>
    </cfRule>
    <cfRule type="expression" dxfId="818" priority="168">
      <formula>IF(RIGHT(TEXT(AI681,"0.#"),1)=".",TRUE,FALSE)</formula>
    </cfRule>
  </conditionalFormatting>
  <conditionalFormatting sqref="AI679">
    <cfRule type="expression" dxfId="817" priority="171">
      <formula>IF(RIGHT(TEXT(AI679,"0.#"),1)=".",FALSE,TRUE)</formula>
    </cfRule>
    <cfRule type="expression" dxfId="816" priority="172">
      <formula>IF(RIGHT(TEXT(AI679,"0.#"),1)=".",TRUE,FALSE)</formula>
    </cfRule>
  </conditionalFormatting>
  <conditionalFormatting sqref="AI680">
    <cfRule type="expression" dxfId="815" priority="169">
      <formula>IF(RIGHT(TEXT(AI680,"0.#"),1)=".",FALSE,TRUE)</formula>
    </cfRule>
    <cfRule type="expression" dxfId="814" priority="170">
      <formula>IF(RIGHT(TEXT(AI680,"0.#"),1)=".",TRUE,FALSE)</formula>
    </cfRule>
  </conditionalFormatting>
  <conditionalFormatting sqref="AM686">
    <cfRule type="expression" dxfId="813" priority="161">
      <formula>IF(RIGHT(TEXT(AM686,"0.#"),1)=".",FALSE,TRUE)</formula>
    </cfRule>
    <cfRule type="expression" dxfId="812" priority="162">
      <formula>IF(RIGHT(TEXT(AM686,"0.#"),1)=".",TRUE,FALSE)</formula>
    </cfRule>
  </conditionalFormatting>
  <conditionalFormatting sqref="AM684">
    <cfRule type="expression" dxfId="811" priority="165">
      <formula>IF(RIGHT(TEXT(AM684,"0.#"),1)=".",FALSE,TRUE)</formula>
    </cfRule>
    <cfRule type="expression" dxfId="810" priority="166">
      <formula>IF(RIGHT(TEXT(AM684,"0.#"),1)=".",TRUE,FALSE)</formula>
    </cfRule>
  </conditionalFormatting>
  <conditionalFormatting sqref="AM685">
    <cfRule type="expression" dxfId="809" priority="163">
      <formula>IF(RIGHT(TEXT(AM685,"0.#"),1)=".",FALSE,TRUE)</formula>
    </cfRule>
    <cfRule type="expression" dxfId="808" priority="164">
      <formula>IF(RIGHT(TEXT(AM685,"0.#"),1)=".",TRUE,FALSE)</formula>
    </cfRule>
  </conditionalFormatting>
  <conditionalFormatting sqref="AI686">
    <cfRule type="expression" dxfId="807" priority="155">
      <formula>IF(RIGHT(TEXT(AI686,"0.#"),1)=".",FALSE,TRUE)</formula>
    </cfRule>
    <cfRule type="expression" dxfId="806" priority="156">
      <formula>IF(RIGHT(TEXT(AI686,"0.#"),1)=".",TRUE,FALSE)</formula>
    </cfRule>
  </conditionalFormatting>
  <conditionalFormatting sqref="AI684">
    <cfRule type="expression" dxfId="805" priority="159">
      <formula>IF(RIGHT(TEXT(AI684,"0.#"),1)=".",FALSE,TRUE)</formula>
    </cfRule>
    <cfRule type="expression" dxfId="804" priority="160">
      <formula>IF(RIGHT(TEXT(AI684,"0.#"),1)=".",TRUE,FALSE)</formula>
    </cfRule>
  </conditionalFormatting>
  <conditionalFormatting sqref="AI685">
    <cfRule type="expression" dxfId="803" priority="157">
      <formula>IF(RIGHT(TEXT(AI685,"0.#"),1)=".",FALSE,TRUE)</formula>
    </cfRule>
    <cfRule type="expression" dxfId="802" priority="158">
      <formula>IF(RIGHT(TEXT(AI685,"0.#"),1)=".",TRUE,FALSE)</formula>
    </cfRule>
  </conditionalFormatting>
  <conditionalFormatting sqref="AM691">
    <cfRule type="expression" dxfId="801" priority="149">
      <formula>IF(RIGHT(TEXT(AM691,"0.#"),1)=".",FALSE,TRUE)</formula>
    </cfRule>
    <cfRule type="expression" dxfId="800" priority="150">
      <formula>IF(RIGHT(TEXT(AM691,"0.#"),1)=".",TRUE,FALSE)</formula>
    </cfRule>
  </conditionalFormatting>
  <conditionalFormatting sqref="AM689">
    <cfRule type="expression" dxfId="799" priority="153">
      <formula>IF(RIGHT(TEXT(AM689,"0.#"),1)=".",FALSE,TRUE)</formula>
    </cfRule>
    <cfRule type="expression" dxfId="798" priority="154">
      <formula>IF(RIGHT(TEXT(AM689,"0.#"),1)=".",TRUE,FALSE)</formula>
    </cfRule>
  </conditionalFormatting>
  <conditionalFormatting sqref="AM690">
    <cfRule type="expression" dxfId="797" priority="151">
      <formula>IF(RIGHT(TEXT(AM690,"0.#"),1)=".",FALSE,TRUE)</formula>
    </cfRule>
    <cfRule type="expression" dxfId="796" priority="152">
      <formula>IF(RIGHT(TEXT(AM690,"0.#"),1)=".",TRUE,FALSE)</formula>
    </cfRule>
  </conditionalFormatting>
  <conditionalFormatting sqref="AI691">
    <cfRule type="expression" dxfId="795" priority="143">
      <formula>IF(RIGHT(TEXT(AI691,"0.#"),1)=".",FALSE,TRUE)</formula>
    </cfRule>
    <cfRule type="expression" dxfId="794" priority="144">
      <formula>IF(RIGHT(TEXT(AI691,"0.#"),1)=".",TRUE,FALSE)</formula>
    </cfRule>
  </conditionalFormatting>
  <conditionalFormatting sqref="AI689">
    <cfRule type="expression" dxfId="793" priority="147">
      <formula>IF(RIGHT(TEXT(AI689,"0.#"),1)=".",FALSE,TRUE)</formula>
    </cfRule>
    <cfRule type="expression" dxfId="792" priority="148">
      <formula>IF(RIGHT(TEXT(AI689,"0.#"),1)=".",TRUE,FALSE)</formula>
    </cfRule>
  </conditionalFormatting>
  <conditionalFormatting sqref="AI690">
    <cfRule type="expression" dxfId="791" priority="145">
      <formula>IF(RIGHT(TEXT(AI690,"0.#"),1)=".",FALSE,TRUE)</formula>
    </cfRule>
    <cfRule type="expression" dxfId="790" priority="146">
      <formula>IF(RIGHT(TEXT(AI690,"0.#"),1)=".",TRUE,FALSE)</formula>
    </cfRule>
  </conditionalFormatting>
  <conditionalFormatting sqref="AM656">
    <cfRule type="expression" dxfId="789" priority="221">
      <formula>IF(RIGHT(TEXT(AM656,"0.#"),1)=".",FALSE,TRUE)</formula>
    </cfRule>
    <cfRule type="expression" dxfId="788" priority="222">
      <formula>IF(RIGHT(TEXT(AM656,"0.#"),1)=".",TRUE,FALSE)</formula>
    </cfRule>
  </conditionalFormatting>
  <conditionalFormatting sqref="AM654">
    <cfRule type="expression" dxfId="787" priority="225">
      <formula>IF(RIGHT(TEXT(AM654,"0.#"),1)=".",FALSE,TRUE)</formula>
    </cfRule>
    <cfRule type="expression" dxfId="786" priority="226">
      <formula>IF(RIGHT(TEXT(AM654,"0.#"),1)=".",TRUE,FALSE)</formula>
    </cfRule>
  </conditionalFormatting>
  <conditionalFormatting sqref="AM655">
    <cfRule type="expression" dxfId="785" priority="223">
      <formula>IF(RIGHT(TEXT(AM655,"0.#"),1)=".",FALSE,TRUE)</formula>
    </cfRule>
    <cfRule type="expression" dxfId="784" priority="224">
      <formula>IF(RIGHT(TEXT(AM655,"0.#"),1)=".",TRUE,FALSE)</formula>
    </cfRule>
  </conditionalFormatting>
  <conditionalFormatting sqref="AI656">
    <cfRule type="expression" dxfId="783" priority="215">
      <formula>IF(RIGHT(TEXT(AI656,"0.#"),1)=".",FALSE,TRUE)</formula>
    </cfRule>
    <cfRule type="expression" dxfId="782" priority="216">
      <formula>IF(RIGHT(TEXT(AI656,"0.#"),1)=".",TRUE,FALSE)</formula>
    </cfRule>
  </conditionalFormatting>
  <conditionalFormatting sqref="AI654">
    <cfRule type="expression" dxfId="781" priority="219">
      <formula>IF(RIGHT(TEXT(AI654,"0.#"),1)=".",FALSE,TRUE)</formula>
    </cfRule>
    <cfRule type="expression" dxfId="780" priority="220">
      <formula>IF(RIGHT(TEXT(AI654,"0.#"),1)=".",TRUE,FALSE)</formula>
    </cfRule>
  </conditionalFormatting>
  <conditionalFormatting sqref="AI655">
    <cfRule type="expression" dxfId="779" priority="217">
      <formula>IF(RIGHT(TEXT(AI655,"0.#"),1)=".",FALSE,TRUE)</formula>
    </cfRule>
    <cfRule type="expression" dxfId="778" priority="218">
      <formula>IF(RIGHT(TEXT(AI655,"0.#"),1)=".",TRUE,FALSE)</formula>
    </cfRule>
  </conditionalFormatting>
  <conditionalFormatting sqref="AM661">
    <cfRule type="expression" dxfId="777" priority="209">
      <formula>IF(RIGHT(TEXT(AM661,"0.#"),1)=".",FALSE,TRUE)</formula>
    </cfRule>
    <cfRule type="expression" dxfId="776" priority="210">
      <formula>IF(RIGHT(TEXT(AM661,"0.#"),1)=".",TRUE,FALSE)</formula>
    </cfRule>
  </conditionalFormatting>
  <conditionalFormatting sqref="AM659">
    <cfRule type="expression" dxfId="775" priority="213">
      <formula>IF(RIGHT(TEXT(AM659,"0.#"),1)=".",FALSE,TRUE)</formula>
    </cfRule>
    <cfRule type="expression" dxfId="774" priority="214">
      <formula>IF(RIGHT(TEXT(AM659,"0.#"),1)=".",TRUE,FALSE)</formula>
    </cfRule>
  </conditionalFormatting>
  <conditionalFormatting sqref="AM660">
    <cfRule type="expression" dxfId="773" priority="211">
      <formula>IF(RIGHT(TEXT(AM660,"0.#"),1)=".",FALSE,TRUE)</formula>
    </cfRule>
    <cfRule type="expression" dxfId="772" priority="212">
      <formula>IF(RIGHT(TEXT(AM660,"0.#"),1)=".",TRUE,FALSE)</formula>
    </cfRule>
  </conditionalFormatting>
  <conditionalFormatting sqref="AI661">
    <cfRule type="expression" dxfId="771" priority="203">
      <formula>IF(RIGHT(TEXT(AI661,"0.#"),1)=".",FALSE,TRUE)</formula>
    </cfRule>
    <cfRule type="expression" dxfId="770" priority="204">
      <formula>IF(RIGHT(TEXT(AI661,"0.#"),1)=".",TRUE,FALSE)</formula>
    </cfRule>
  </conditionalFormatting>
  <conditionalFormatting sqref="AI659">
    <cfRule type="expression" dxfId="769" priority="207">
      <formula>IF(RIGHT(TEXT(AI659,"0.#"),1)=".",FALSE,TRUE)</formula>
    </cfRule>
    <cfRule type="expression" dxfId="768" priority="208">
      <formula>IF(RIGHT(TEXT(AI659,"0.#"),1)=".",TRUE,FALSE)</formula>
    </cfRule>
  </conditionalFormatting>
  <conditionalFormatting sqref="AI660">
    <cfRule type="expression" dxfId="767" priority="205">
      <formula>IF(RIGHT(TEXT(AI660,"0.#"),1)=".",FALSE,TRUE)</formula>
    </cfRule>
    <cfRule type="expression" dxfId="766" priority="206">
      <formula>IF(RIGHT(TEXT(AI660,"0.#"),1)=".",TRUE,FALSE)</formula>
    </cfRule>
  </conditionalFormatting>
  <conditionalFormatting sqref="AM666">
    <cfRule type="expression" dxfId="765" priority="197">
      <formula>IF(RIGHT(TEXT(AM666,"0.#"),1)=".",FALSE,TRUE)</formula>
    </cfRule>
    <cfRule type="expression" dxfId="764" priority="198">
      <formula>IF(RIGHT(TEXT(AM666,"0.#"),1)=".",TRUE,FALSE)</formula>
    </cfRule>
  </conditionalFormatting>
  <conditionalFormatting sqref="AM664">
    <cfRule type="expression" dxfId="763" priority="201">
      <formula>IF(RIGHT(TEXT(AM664,"0.#"),1)=".",FALSE,TRUE)</formula>
    </cfRule>
    <cfRule type="expression" dxfId="762" priority="202">
      <formula>IF(RIGHT(TEXT(AM664,"0.#"),1)=".",TRUE,FALSE)</formula>
    </cfRule>
  </conditionalFormatting>
  <conditionalFormatting sqref="AM665">
    <cfRule type="expression" dxfId="761" priority="199">
      <formula>IF(RIGHT(TEXT(AM665,"0.#"),1)=".",FALSE,TRUE)</formula>
    </cfRule>
    <cfRule type="expression" dxfId="760" priority="200">
      <formula>IF(RIGHT(TEXT(AM665,"0.#"),1)=".",TRUE,FALSE)</formula>
    </cfRule>
  </conditionalFormatting>
  <conditionalFormatting sqref="AI666">
    <cfRule type="expression" dxfId="759" priority="191">
      <formula>IF(RIGHT(TEXT(AI666,"0.#"),1)=".",FALSE,TRUE)</formula>
    </cfRule>
    <cfRule type="expression" dxfId="758" priority="192">
      <formula>IF(RIGHT(TEXT(AI666,"0.#"),1)=".",TRUE,FALSE)</formula>
    </cfRule>
  </conditionalFormatting>
  <conditionalFormatting sqref="AI664">
    <cfRule type="expression" dxfId="757" priority="195">
      <formula>IF(RIGHT(TEXT(AI664,"0.#"),1)=".",FALSE,TRUE)</formula>
    </cfRule>
    <cfRule type="expression" dxfId="756" priority="196">
      <formula>IF(RIGHT(TEXT(AI664,"0.#"),1)=".",TRUE,FALSE)</formula>
    </cfRule>
  </conditionalFormatting>
  <conditionalFormatting sqref="AI665">
    <cfRule type="expression" dxfId="755" priority="193">
      <formula>IF(RIGHT(TEXT(AI665,"0.#"),1)=".",FALSE,TRUE)</formula>
    </cfRule>
    <cfRule type="expression" dxfId="754" priority="194">
      <formula>IF(RIGHT(TEXT(AI665,"0.#"),1)=".",TRUE,FALSE)</formula>
    </cfRule>
  </conditionalFormatting>
  <conditionalFormatting sqref="AM671">
    <cfRule type="expression" dxfId="753" priority="185">
      <formula>IF(RIGHT(TEXT(AM671,"0.#"),1)=".",FALSE,TRUE)</formula>
    </cfRule>
    <cfRule type="expression" dxfId="752" priority="186">
      <formula>IF(RIGHT(TEXT(AM671,"0.#"),1)=".",TRUE,FALSE)</formula>
    </cfRule>
  </conditionalFormatting>
  <conditionalFormatting sqref="AM669">
    <cfRule type="expression" dxfId="751" priority="189">
      <formula>IF(RIGHT(TEXT(AM669,"0.#"),1)=".",FALSE,TRUE)</formula>
    </cfRule>
    <cfRule type="expression" dxfId="750" priority="190">
      <formula>IF(RIGHT(TEXT(AM669,"0.#"),1)=".",TRUE,FALSE)</formula>
    </cfRule>
  </conditionalFormatting>
  <conditionalFormatting sqref="AM670">
    <cfRule type="expression" dxfId="749" priority="187">
      <formula>IF(RIGHT(TEXT(AM670,"0.#"),1)=".",FALSE,TRUE)</formula>
    </cfRule>
    <cfRule type="expression" dxfId="748" priority="188">
      <formula>IF(RIGHT(TEXT(AM670,"0.#"),1)=".",TRUE,FALSE)</formula>
    </cfRule>
  </conditionalFormatting>
  <conditionalFormatting sqref="AI671">
    <cfRule type="expression" dxfId="747" priority="179">
      <formula>IF(RIGHT(TEXT(AI671,"0.#"),1)=".",FALSE,TRUE)</formula>
    </cfRule>
    <cfRule type="expression" dxfId="746" priority="180">
      <formula>IF(RIGHT(TEXT(AI671,"0.#"),1)=".",TRUE,FALSE)</formula>
    </cfRule>
  </conditionalFormatting>
  <conditionalFormatting sqref="AI669">
    <cfRule type="expression" dxfId="745" priority="183">
      <formula>IF(RIGHT(TEXT(AI669,"0.#"),1)=".",FALSE,TRUE)</formula>
    </cfRule>
    <cfRule type="expression" dxfId="744" priority="184">
      <formula>IF(RIGHT(TEXT(AI669,"0.#"),1)=".",TRUE,FALSE)</formula>
    </cfRule>
  </conditionalFormatting>
  <conditionalFormatting sqref="AI670">
    <cfRule type="expression" dxfId="743" priority="181">
      <formula>IF(RIGHT(TEXT(AI670,"0.#"),1)=".",FALSE,TRUE)</formula>
    </cfRule>
    <cfRule type="expression" dxfId="742" priority="182">
      <formula>IF(RIGHT(TEXT(AI670,"0.#"),1)=".",TRUE,FALSE)</formula>
    </cfRule>
  </conditionalFormatting>
  <conditionalFormatting sqref="P29:AC29">
    <cfRule type="expression" dxfId="741" priority="141">
      <formula>IF(RIGHT(TEXT(P29,"0.#"),1)=".",FALSE,TRUE)</formula>
    </cfRule>
    <cfRule type="expression" dxfId="740" priority="142">
      <formula>IF(RIGHT(TEXT(P29,"0.#"),1)=".",TRUE,FALSE)</formula>
    </cfRule>
  </conditionalFormatting>
  <conditionalFormatting sqref="AE134:AE135 AI134:AI135 AM135 AQ134:AQ135 AU134:AU135">
    <cfRule type="expression" dxfId="739" priority="139">
      <formula>IF(RIGHT(TEXT(AE134,"0.#"),1)=".",FALSE,TRUE)</formula>
    </cfRule>
    <cfRule type="expression" dxfId="738" priority="140">
      <formula>IF(RIGHT(TEXT(AE134,"0.#"),1)=".",TRUE,FALSE)</formula>
    </cfRule>
  </conditionalFormatting>
  <conditionalFormatting sqref="AM134">
    <cfRule type="expression" dxfId="737" priority="137">
      <formula>IF(RIGHT(TEXT(AM134,"0.#"),1)=".",FALSE,TRUE)</formula>
    </cfRule>
    <cfRule type="expression" dxfId="736" priority="138">
      <formula>IF(RIGHT(TEXT(AM134,"0.#"),1)=".",TRUE,FALSE)</formula>
    </cfRule>
  </conditionalFormatting>
  <conditionalFormatting sqref="AE138:AE139 AI138:AI139 AM139 AQ138:AQ139 AU138:AU139">
    <cfRule type="expression" dxfId="735" priority="131">
      <formula>IF(RIGHT(TEXT(AE138,"0.#"),1)=".",FALSE,TRUE)</formula>
    </cfRule>
    <cfRule type="expression" dxfId="734" priority="132">
      <formula>IF(RIGHT(TEXT(AE138,"0.#"),1)=".",TRUE,FALSE)</formula>
    </cfRule>
  </conditionalFormatting>
  <conditionalFormatting sqref="AM138">
    <cfRule type="expression" dxfId="733" priority="129">
      <formula>IF(RIGHT(TEXT(AM138,"0.#"),1)=".",FALSE,TRUE)</formula>
    </cfRule>
    <cfRule type="expression" dxfId="732" priority="130">
      <formula>IF(RIGHT(TEXT(AM138,"0.#"),1)=".",TRUE,FALSE)</formula>
    </cfRule>
  </conditionalFormatting>
  <conditionalFormatting sqref="AE142:AE143 AI142:AI143 AM143 AQ142:AQ143 AU142:AU143">
    <cfRule type="expression" dxfId="731" priority="127">
      <formula>IF(RIGHT(TEXT(AE142,"0.#"),1)=".",FALSE,TRUE)</formula>
    </cfRule>
    <cfRule type="expression" dxfId="730" priority="128">
      <formula>IF(RIGHT(TEXT(AE142,"0.#"),1)=".",TRUE,FALSE)</formula>
    </cfRule>
  </conditionalFormatting>
  <conditionalFormatting sqref="AM142">
    <cfRule type="expression" dxfId="729" priority="125">
      <formula>IF(RIGHT(TEXT(AM142,"0.#"),1)=".",FALSE,TRUE)</formula>
    </cfRule>
    <cfRule type="expression" dxfId="728" priority="126">
      <formula>IF(RIGHT(TEXT(AM142,"0.#"),1)=".",TRUE,FALSE)</formula>
    </cfRule>
  </conditionalFormatting>
  <conditionalFormatting sqref="AE146:AE147 AI146:AI147 AM147 AQ146:AQ147 AU146:AU147">
    <cfRule type="expression" dxfId="727" priority="123">
      <formula>IF(RIGHT(TEXT(AE146,"0.#"),1)=".",FALSE,TRUE)</formula>
    </cfRule>
    <cfRule type="expression" dxfId="726" priority="124">
      <formula>IF(RIGHT(TEXT(AE146,"0.#"),1)=".",TRUE,FALSE)</formula>
    </cfRule>
  </conditionalFormatting>
  <conditionalFormatting sqref="AM146">
    <cfRule type="expression" dxfId="725" priority="121">
      <formula>IF(RIGHT(TEXT(AM146,"0.#"),1)=".",FALSE,TRUE)</formula>
    </cfRule>
    <cfRule type="expression" dxfId="724" priority="122">
      <formula>IF(RIGHT(TEXT(AM146,"0.#"),1)=".",TRUE,FALSE)</formula>
    </cfRule>
  </conditionalFormatting>
  <conditionalFormatting sqref="AQ117">
    <cfRule type="expression" dxfId="723" priority="119">
      <formula>IF(RIGHT(TEXT(AQ117,"0.#"),1)=".",FALSE,TRUE)</formula>
    </cfRule>
    <cfRule type="expression" dxfId="722" priority="120">
      <formula>IF(RIGHT(TEXT(AQ117,"0.#"),1)=".",TRUE,FALSE)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Q32">
    <cfRule type="expression" dxfId="715" priority="15">
      <formula>IF(RIGHT(TEXT(AQ32,"0.#"),1)=".",FALSE,TRUE)</formula>
    </cfRule>
    <cfRule type="expression" dxfId="714" priority="16">
      <formula>IF(RIGHT(TEXT(AQ32,"0.#"),1)=".",TRUE,FALSE)</formula>
    </cfRule>
  </conditionalFormatting>
  <conditionalFormatting sqref="AU32">
    <cfRule type="expression" dxfId="713" priority="23">
      <formula>IF(RIGHT(TEXT(AU32,"0.#"),1)=".",FALSE,TRUE)</formula>
    </cfRule>
    <cfRule type="expression" dxfId="712" priority="24">
      <formula>IF(RIGHT(TEXT(AU32,"0.#"),1)=".",TRUE,FALSE)</formula>
    </cfRule>
  </conditionalFormatting>
  <conditionalFormatting sqref="AE33:AE34">
    <cfRule type="expression" dxfId="711" priority="11">
      <formula>IF(RIGHT(TEXT(AE33,"0.#"),1)=".",FALSE,TRUE)</formula>
    </cfRule>
    <cfRule type="expression" dxfId="710" priority="12">
      <formula>IF(RIGHT(TEXT(AE33,"0.#"),1)=".",TRUE,FALSE)</formula>
    </cfRule>
  </conditionalFormatting>
  <conditionalFormatting sqref="AI33:AI34">
    <cfRule type="expression" dxfId="709" priority="9">
      <formula>IF(RIGHT(TEXT(AI33,"0.#"),1)=".",FALSE,TRUE)</formula>
    </cfRule>
    <cfRule type="expression" dxfId="708" priority="10">
      <formula>IF(RIGHT(TEXT(AI33,"0.#"),1)=".",TRUE,FALSE)</formula>
    </cfRule>
  </conditionalFormatting>
  <conditionalFormatting sqref="AM33:AM34">
    <cfRule type="expression" dxfId="707" priority="7">
      <formula>IF(RIGHT(TEXT(AM33,"0.#"),1)=".",FALSE,TRUE)</formula>
    </cfRule>
    <cfRule type="expression" dxfId="706" priority="8">
      <formula>IF(RIGHT(TEXT(AM33,"0.#"),1)=".",TRUE,FALSE)</formula>
    </cfRule>
  </conditionalFormatting>
  <conditionalFormatting sqref="AQ33:AQ34">
    <cfRule type="expression" dxfId="705" priority="5">
      <formula>IF(RIGHT(TEXT(AQ33,"0.#"),1)=".",FALSE,TRUE)</formula>
    </cfRule>
    <cfRule type="expression" dxfId="704" priority="6">
      <formula>IF(RIGHT(TEXT(AQ33,"0.#"),1)=".",TRUE,FALSE)</formula>
    </cfRule>
  </conditionalFormatting>
  <conditionalFormatting sqref="AU40">
    <cfRule type="expression" dxfId="703" priority="3">
      <formula>IF(RIGHT(TEXT(AU40,"0.#"),1)=".",FALSE,TRUE)</formula>
    </cfRule>
    <cfRule type="expression" dxfId="702" priority="4">
      <formula>IF(RIGHT(TEXT(AU40,"0.#"),1)=".",TRUE,FALSE)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P24:V27 P29:AC29 P23 P28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AQ101:AQ102 P13:AX13 AE39:AE41 AE653:AF653 AY125 AE600:AE602 AI640:AI642 AQ639:AQ642 AI39:AI41 AY638 AE639:AE642 AM640:AM642 AI571:AI573 AM581:AM583 AQ634:AQ637 AY633 AQ629:AQ632 AM576:AM578 AY628 AE629:AE632 AE634:AE637 AI566:AI568 AQ624:AQ627 AU639:AU642 AE614:AF614 AY145 AY141 AE138:AX139 AE46:AE48 AE101:AH101 AE134:AX135 AM571:AM573 AL1036:AL1065 Y821:AB830 AE545:AF545 AU808:AX817 AY623 AL838: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AI48 AI468:AI470 AI473:AI475 AQ472:AQ475 AY471 AQ467:AQ470 AI463:AI465 AY466 AE467:AE470 AE472:AE475 AM473:AM475 AQ462:AQ465 AU477:AU480 AE452:AF452 AM468:AM470 AY461 AI458:AI460 Y838:AB867 AL1003:AL1032 AW477 AL970:AL999 AU447:AU450 AL937:AL966 AY530 AU442:AU445 AU437:AU440 AL904:AL933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Y904:AB933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E102 AW432 AQ432:AQ435 AM433:AM435 AQ442:AQ445 AU432:AU435 AW133 AU133 AQ38:AQ41 AE75:AE77 AI75:AI77 J721:K725 AM75:AM77 AW74 AE125 AM128 AQ125 AE122 AM125 AQ119 AE119 AM122 AL1103:AL1132 AM119 AQ116 AQ122 AM113:AM114 AI113:AI114 AQ104:AQ105 AI110:AI111 AU101:AU102 AI107:AI108 AQ96:AQ99 AI104:AI105 AW604 AW594 AU96:AU99 AM97:AM99 AU74:AU77 AE97:AE99 AW96 AE92:AE94 AW91 AE87:AE89 AW86 AI128 AU52:AU55 AM67:AM72 AL1069:AL1098 Y1069:AB1098 Y1003:AB1032 AE128 W23:W28 AI92:AI94 AM39:AM41 AQ594:AQ597 AU782:AX791 AQ31:AQ34 AM438:AM440 AW325 AU325 AI53:AI55 Y970:AB999 AW321 AU821:AX830 AM443:AM445 AM53:AM55 AQ133 AQ540:AQ543 AE110:AE111 Y808:AB817 AU795:AX804 AE107:AE108 Y782:AB791 AI87:AI89 AM107:AM108 AQ52:AQ55 AI125 AI122 AI119 AM110:AM111 AE113:AE114 AE104:AE105 AM104:AM105 AM101:AM102 AI101:AI102 AM551:AM553 AW38 AU91:AU94 AI97:AI99 AM92:AM94 AQ74:AQ77 AM87:AM89 AW59 AU38:AU41 AU321 AW31 AU31:AU34 AY23 AY365 Y871:AB900 Y937:AB966 P19:AJ19 AQ86:AQ89 P16:AQ17 P18:AX18 P15:AX15 AW52 P14:AQ14 AY361 AY357 AI32:AI34 AM32:AM34 AM116:AM117 AI116:AI117 AE116:AE11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43" max="49" man="1"/>
    <brk id="707" max="49" man="1"/>
    <brk id="740" max="49" man="1"/>
    <brk id="779" max="49" man="1"/>
    <brk id="818" max="49" man="1"/>
    <brk id="900" max="49" man="1"/>
    <brk id="935" max="49" man="1"/>
    <brk id="968" max="49" man="1"/>
    <brk id="1001" max="49" man="1"/>
    <brk id="1034" max="49" man="1"/>
    <brk id="1067" max="49" man="1"/>
    <brk id="110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1" sqref="B2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150</v>
      </c>
      <c r="B1" s="52" t="s">
        <v>135</v>
      </c>
      <c r="F1" s="59" t="s">
        <v>27</v>
      </c>
      <c r="G1" s="59" t="s">
        <v>135</v>
      </c>
      <c r="K1" s="64" t="s">
        <v>172</v>
      </c>
      <c r="L1" s="52" t="s">
        <v>135</v>
      </c>
      <c r="O1" s="49"/>
      <c r="P1" s="59" t="s">
        <v>19</v>
      </c>
      <c r="Q1" s="59" t="s">
        <v>135</v>
      </c>
      <c r="T1" s="49"/>
      <c r="U1" s="65" t="s">
        <v>267</v>
      </c>
      <c r="W1" s="65" t="s">
        <v>266</v>
      </c>
      <c r="Y1" s="65" t="s">
        <v>33</v>
      </c>
      <c r="Z1" s="67"/>
      <c r="AA1" s="65" t="s">
        <v>147</v>
      </c>
      <c r="AB1" s="69"/>
      <c r="AC1" s="65" t="s">
        <v>68</v>
      </c>
      <c r="AD1" s="50"/>
      <c r="AE1" s="65" t="s">
        <v>110</v>
      </c>
      <c r="AF1" s="67"/>
      <c r="AG1" s="71" t="s">
        <v>339</v>
      </c>
      <c r="AI1" s="71" t="s">
        <v>351</v>
      </c>
      <c r="AK1" s="71" t="s">
        <v>360</v>
      </c>
      <c r="AM1" s="74"/>
      <c r="AN1" s="74"/>
      <c r="AP1" s="50" t="s">
        <v>440</v>
      </c>
    </row>
    <row r="2" spans="1:42" ht="13.5" customHeight="1" x14ac:dyDescent="0.15">
      <c r="A2" s="53" t="s">
        <v>151</v>
      </c>
      <c r="B2" s="56"/>
      <c r="C2" s="49" t="str">
        <f t="shared" ref="C2:C24" si="0">IF(B2="","",A2)</f>
        <v/>
      </c>
      <c r="D2" s="49" t="str">
        <f>IF(C2="","",IF(D1&lt;&gt;"",CONCATENATE(D1,"、",C2),C2))</f>
        <v/>
      </c>
      <c r="F2" s="60" t="s">
        <v>133</v>
      </c>
      <c r="G2" s="62" t="s">
        <v>554</v>
      </c>
      <c r="H2" s="49" t="str">
        <f t="shared" ref="H2:H37" si="1">IF(G2="","",F2)</f>
        <v>一般会計</v>
      </c>
      <c r="I2" s="49" t="str">
        <f>IF(H2="","",IF(I1&lt;&gt;"",CONCATENATE(I1,"、",H2),H2))</f>
        <v>一般会計</v>
      </c>
      <c r="K2" s="53" t="s">
        <v>173</v>
      </c>
      <c r="L2" s="56"/>
      <c r="M2" s="49" t="str">
        <f t="shared" ref="M2:M11" si="2">IF(L2="","",K2)</f>
        <v/>
      </c>
      <c r="N2" s="49" t="str">
        <f>IF(M2="","",IF(N1&lt;&gt;"",CONCATENATE(N1,"、",M2),M2))</f>
        <v/>
      </c>
      <c r="O2" s="49"/>
      <c r="P2" s="60" t="s">
        <v>137</v>
      </c>
      <c r="Q2" s="62"/>
      <c r="R2" s="49" t="str">
        <f t="shared" ref="R2:R8" si="3">IF(Q2="","",P2)</f>
        <v/>
      </c>
      <c r="S2" s="49" t="str">
        <f>IF(R2="","",IF(S1&lt;&gt;"",CONCATENATE(S1,"、",R2),R2))</f>
        <v/>
      </c>
      <c r="T2" s="49"/>
      <c r="U2" s="66" t="s">
        <v>262</v>
      </c>
      <c r="W2" s="66" t="s">
        <v>187</v>
      </c>
      <c r="Y2" s="66" t="s">
        <v>127</v>
      </c>
      <c r="Z2" s="67"/>
      <c r="AA2" s="66" t="s">
        <v>398</v>
      </c>
      <c r="AB2" s="69"/>
      <c r="AC2" s="70" t="s">
        <v>223</v>
      </c>
      <c r="AD2" s="50"/>
      <c r="AE2" s="66" t="s">
        <v>163</v>
      </c>
      <c r="AF2" s="67"/>
      <c r="AG2" s="72" t="s">
        <v>24</v>
      </c>
      <c r="AI2" s="71" t="s">
        <v>469</v>
      </c>
      <c r="AK2" s="71" t="s">
        <v>361</v>
      </c>
      <c r="AM2" s="74"/>
      <c r="AN2" s="74"/>
      <c r="AP2" s="72" t="s">
        <v>24</v>
      </c>
    </row>
    <row r="3" spans="1:42" ht="13.5" customHeight="1" x14ac:dyDescent="0.15">
      <c r="A3" s="53" t="s">
        <v>152</v>
      </c>
      <c r="B3" s="56"/>
      <c r="C3" s="49" t="str">
        <f t="shared" si="0"/>
        <v/>
      </c>
      <c r="D3" s="49" t="str">
        <f t="shared" ref="D3:D24" si="4">IF(C3="",D2,IF(D2&lt;&gt;"",CONCATENATE(D2,"、",C3),C3))</f>
        <v/>
      </c>
      <c r="F3" s="61" t="s">
        <v>189</v>
      </c>
      <c r="G3" s="62"/>
      <c r="H3" s="49" t="str">
        <f t="shared" si="1"/>
        <v/>
      </c>
      <c r="I3" s="49" t="str">
        <f t="shared" ref="I3:I37" si="5">IF(H3="",I2,IF(I2&lt;&gt;"",CONCATENATE(I2,"、",H3),H3))</f>
        <v>一般会計</v>
      </c>
      <c r="K3" s="53" t="s">
        <v>175</v>
      </c>
      <c r="L3" s="56"/>
      <c r="M3" s="49" t="str">
        <f t="shared" si="2"/>
        <v/>
      </c>
      <c r="N3" s="49" t="str">
        <f t="shared" ref="N3:N11" si="6">IF(M3="",N2,IF(N2&lt;&gt;"",CONCATENATE(N2,"、",M3),M3))</f>
        <v/>
      </c>
      <c r="O3" s="49"/>
      <c r="P3" s="60" t="s">
        <v>138</v>
      </c>
      <c r="Q3" s="62" t="s">
        <v>554</v>
      </c>
      <c r="R3" s="49" t="str">
        <f t="shared" si="3"/>
        <v>委託・請負</v>
      </c>
      <c r="S3" s="49" t="str">
        <f t="shared" ref="S3:S8" si="7">IF(R3="",S2,IF(S2&lt;&gt;"",CONCATENATE(S2,"、",R3),R3))</f>
        <v>委託・請負</v>
      </c>
      <c r="T3" s="49"/>
      <c r="U3" s="66" t="s">
        <v>471</v>
      </c>
      <c r="W3" s="66" t="s">
        <v>237</v>
      </c>
      <c r="Y3" s="66" t="s">
        <v>130</v>
      </c>
      <c r="Z3" s="67"/>
      <c r="AA3" s="66" t="s">
        <v>534</v>
      </c>
      <c r="AB3" s="69"/>
      <c r="AC3" s="70" t="s">
        <v>214</v>
      </c>
      <c r="AD3" s="50"/>
      <c r="AE3" s="66" t="s">
        <v>270</v>
      </c>
      <c r="AF3" s="67"/>
      <c r="AG3" s="72" t="s">
        <v>400</v>
      </c>
      <c r="AI3" s="71" t="s">
        <v>126</v>
      </c>
      <c r="AK3" s="71" t="str">
        <f t="shared" ref="AK3:AK27" si="8">CHAR(CODE(AK2)+1)</f>
        <v>B</v>
      </c>
      <c r="AM3" s="74"/>
      <c r="AN3" s="74"/>
      <c r="AP3" s="72" t="s">
        <v>400</v>
      </c>
    </row>
    <row r="4" spans="1:42" ht="13.5" customHeight="1" x14ac:dyDescent="0.15">
      <c r="A4" s="53" t="s">
        <v>154</v>
      </c>
      <c r="B4" s="56"/>
      <c r="C4" s="49" t="str">
        <f t="shared" si="0"/>
        <v/>
      </c>
      <c r="D4" s="49" t="str">
        <f t="shared" si="4"/>
        <v/>
      </c>
      <c r="F4" s="61" t="s">
        <v>191</v>
      </c>
      <c r="G4" s="62"/>
      <c r="H4" s="49" t="str">
        <f t="shared" si="1"/>
        <v/>
      </c>
      <c r="I4" s="49" t="str">
        <f t="shared" si="5"/>
        <v>一般会計</v>
      </c>
      <c r="K4" s="53" t="s">
        <v>82</v>
      </c>
      <c r="L4" s="56"/>
      <c r="M4" s="49" t="str">
        <f t="shared" si="2"/>
        <v/>
      </c>
      <c r="N4" s="49" t="str">
        <f t="shared" si="6"/>
        <v/>
      </c>
      <c r="O4" s="49"/>
      <c r="P4" s="60" t="s">
        <v>140</v>
      </c>
      <c r="Q4" s="62"/>
      <c r="R4" s="49" t="str">
        <f t="shared" si="3"/>
        <v/>
      </c>
      <c r="S4" s="49" t="str">
        <f t="shared" si="7"/>
        <v>委託・請負</v>
      </c>
      <c r="T4" s="49"/>
      <c r="U4" s="66" t="s">
        <v>177</v>
      </c>
      <c r="W4" s="66" t="s">
        <v>239</v>
      </c>
      <c r="Y4" s="66" t="s">
        <v>13</v>
      </c>
      <c r="Z4" s="67"/>
      <c r="AA4" s="66" t="s">
        <v>118</v>
      </c>
      <c r="AB4" s="69"/>
      <c r="AC4" s="66" t="s">
        <v>193</v>
      </c>
      <c r="AD4" s="50"/>
      <c r="AE4" s="66" t="s">
        <v>227</v>
      </c>
      <c r="AF4" s="67"/>
      <c r="AG4" s="72" t="s">
        <v>203</v>
      </c>
      <c r="AI4" s="71" t="s">
        <v>353</v>
      </c>
      <c r="AK4" s="71" t="str">
        <f t="shared" si="8"/>
        <v>C</v>
      </c>
      <c r="AM4" s="74"/>
      <c r="AN4" s="74"/>
      <c r="AP4" s="72" t="s">
        <v>203</v>
      </c>
    </row>
    <row r="5" spans="1:42" ht="13.5" customHeight="1" x14ac:dyDescent="0.15">
      <c r="A5" s="53" t="s">
        <v>156</v>
      </c>
      <c r="B5" s="56"/>
      <c r="C5" s="49" t="str">
        <f t="shared" si="0"/>
        <v/>
      </c>
      <c r="D5" s="49" t="str">
        <f t="shared" si="4"/>
        <v/>
      </c>
      <c r="F5" s="61" t="s">
        <v>64</v>
      </c>
      <c r="G5" s="62"/>
      <c r="H5" s="49" t="str">
        <f t="shared" si="1"/>
        <v/>
      </c>
      <c r="I5" s="49" t="str">
        <f t="shared" si="5"/>
        <v>一般会計</v>
      </c>
      <c r="K5" s="53" t="s">
        <v>179</v>
      </c>
      <c r="L5" s="56"/>
      <c r="M5" s="49" t="str">
        <f t="shared" si="2"/>
        <v/>
      </c>
      <c r="N5" s="49" t="str">
        <f t="shared" si="6"/>
        <v/>
      </c>
      <c r="O5" s="49"/>
      <c r="P5" s="60" t="s">
        <v>141</v>
      </c>
      <c r="Q5" s="62"/>
      <c r="R5" s="49" t="str">
        <f t="shared" si="3"/>
        <v/>
      </c>
      <c r="S5" s="49" t="str">
        <f t="shared" si="7"/>
        <v>委託・請負</v>
      </c>
      <c r="T5" s="49"/>
      <c r="W5" s="66" t="s">
        <v>426</v>
      </c>
      <c r="Y5" s="66" t="s">
        <v>363</v>
      </c>
      <c r="Z5" s="67"/>
      <c r="AA5" s="66" t="s">
        <v>250</v>
      </c>
      <c r="AB5" s="69"/>
      <c r="AC5" s="66" t="s">
        <v>37</v>
      </c>
      <c r="AD5" s="69"/>
      <c r="AE5" s="66" t="s">
        <v>447</v>
      </c>
      <c r="AF5" s="67"/>
      <c r="AG5" s="72" t="s">
        <v>373</v>
      </c>
      <c r="AI5" s="71" t="s">
        <v>417</v>
      </c>
      <c r="AK5" s="71" t="str">
        <f t="shared" si="8"/>
        <v>D</v>
      </c>
      <c r="AP5" s="72" t="s">
        <v>373</v>
      </c>
    </row>
    <row r="6" spans="1:42" ht="13.5" customHeight="1" x14ac:dyDescent="0.15">
      <c r="A6" s="53" t="s">
        <v>157</v>
      </c>
      <c r="B6" s="56"/>
      <c r="C6" s="49" t="str">
        <f t="shared" si="0"/>
        <v/>
      </c>
      <c r="D6" s="49" t="str">
        <f t="shared" si="4"/>
        <v/>
      </c>
      <c r="F6" s="61" t="s">
        <v>192</v>
      </c>
      <c r="G6" s="62"/>
      <c r="H6" s="49" t="str">
        <f t="shared" si="1"/>
        <v/>
      </c>
      <c r="I6" s="49" t="str">
        <f t="shared" si="5"/>
        <v>一般会計</v>
      </c>
      <c r="K6" s="53" t="s">
        <v>182</v>
      </c>
      <c r="L6" s="56"/>
      <c r="M6" s="49" t="str">
        <f t="shared" si="2"/>
        <v/>
      </c>
      <c r="N6" s="49" t="str">
        <f t="shared" si="6"/>
        <v/>
      </c>
      <c r="O6" s="49"/>
      <c r="P6" s="60" t="s">
        <v>143</v>
      </c>
      <c r="Q6" s="62"/>
      <c r="R6" s="49" t="str">
        <f t="shared" si="3"/>
        <v/>
      </c>
      <c r="S6" s="49" t="str">
        <f t="shared" si="7"/>
        <v>委託・請負</v>
      </c>
      <c r="T6" s="49"/>
      <c r="U6" s="66" t="s">
        <v>456</v>
      </c>
      <c r="W6" s="66" t="s">
        <v>240</v>
      </c>
      <c r="Y6" s="66" t="s">
        <v>479</v>
      </c>
      <c r="Z6" s="67"/>
      <c r="AA6" s="66" t="s">
        <v>332</v>
      </c>
      <c r="AB6" s="69"/>
      <c r="AC6" s="66" t="s">
        <v>224</v>
      </c>
      <c r="AD6" s="69"/>
      <c r="AE6" s="66" t="s">
        <v>454</v>
      </c>
      <c r="AF6" s="67"/>
      <c r="AG6" s="72" t="s">
        <v>452</v>
      </c>
      <c r="AI6" s="71" t="s">
        <v>472</v>
      </c>
      <c r="AK6" s="71" t="str">
        <f t="shared" si="8"/>
        <v>E</v>
      </c>
      <c r="AP6" s="72" t="s">
        <v>452</v>
      </c>
    </row>
    <row r="7" spans="1:42" ht="13.5" customHeight="1" x14ac:dyDescent="0.15">
      <c r="A7" s="53" t="s">
        <v>120</v>
      </c>
      <c r="B7" s="56" t="s">
        <v>554</v>
      </c>
      <c r="C7" s="49" t="str">
        <f t="shared" si="0"/>
        <v>観光立国</v>
      </c>
      <c r="D7" s="49" t="str">
        <f t="shared" si="4"/>
        <v>観光立国</v>
      </c>
      <c r="F7" s="61" t="s">
        <v>43</v>
      </c>
      <c r="G7" s="62"/>
      <c r="H7" s="49" t="str">
        <f t="shared" si="1"/>
        <v/>
      </c>
      <c r="I7" s="49" t="str">
        <f t="shared" si="5"/>
        <v>一般会計</v>
      </c>
      <c r="K7" s="53" t="s">
        <v>148</v>
      </c>
      <c r="L7" s="56"/>
      <c r="M7" s="49" t="str">
        <f t="shared" si="2"/>
        <v/>
      </c>
      <c r="N7" s="49" t="str">
        <f t="shared" si="6"/>
        <v/>
      </c>
      <c r="O7" s="49"/>
      <c r="P7" s="60" t="s">
        <v>144</v>
      </c>
      <c r="Q7" s="62"/>
      <c r="R7" s="49" t="str">
        <f t="shared" si="3"/>
        <v/>
      </c>
      <c r="S7" s="49" t="str">
        <f t="shared" si="7"/>
        <v>委託・請負</v>
      </c>
      <c r="T7" s="49"/>
      <c r="U7" s="66" t="s">
        <v>262</v>
      </c>
      <c r="W7" s="66" t="s">
        <v>241</v>
      </c>
      <c r="Y7" s="66" t="s">
        <v>451</v>
      </c>
      <c r="Z7" s="67"/>
      <c r="AA7" s="66" t="s">
        <v>405</v>
      </c>
      <c r="AB7" s="69"/>
      <c r="AC7" s="69"/>
      <c r="AD7" s="69"/>
      <c r="AE7" s="66" t="s">
        <v>224</v>
      </c>
      <c r="AF7" s="67"/>
      <c r="AG7" s="72" t="s">
        <v>430</v>
      </c>
      <c r="AH7" s="75"/>
      <c r="AI7" s="72" t="s">
        <v>292</v>
      </c>
      <c r="AK7" s="71" t="str">
        <f t="shared" si="8"/>
        <v>F</v>
      </c>
      <c r="AP7" s="72" t="s">
        <v>430</v>
      </c>
    </row>
    <row r="8" spans="1:42" ht="13.5" customHeight="1" x14ac:dyDescent="0.15">
      <c r="A8" s="53" t="s">
        <v>66</v>
      </c>
      <c r="B8" s="56"/>
      <c r="C8" s="49" t="str">
        <f t="shared" si="0"/>
        <v/>
      </c>
      <c r="D8" s="49" t="str">
        <f t="shared" si="4"/>
        <v>観光立国</v>
      </c>
      <c r="F8" s="61" t="s">
        <v>195</v>
      </c>
      <c r="G8" s="62"/>
      <c r="H8" s="49" t="str">
        <f t="shared" si="1"/>
        <v/>
      </c>
      <c r="I8" s="49" t="str">
        <f t="shared" si="5"/>
        <v>一般会計</v>
      </c>
      <c r="K8" s="53" t="s">
        <v>184</v>
      </c>
      <c r="L8" s="56"/>
      <c r="M8" s="49" t="str">
        <f t="shared" si="2"/>
        <v/>
      </c>
      <c r="N8" s="49" t="str">
        <f t="shared" si="6"/>
        <v/>
      </c>
      <c r="O8" s="49"/>
      <c r="P8" s="60" t="s">
        <v>145</v>
      </c>
      <c r="Q8" s="62"/>
      <c r="R8" s="49" t="str">
        <f t="shared" si="3"/>
        <v/>
      </c>
      <c r="S8" s="49" t="str">
        <f t="shared" si="7"/>
        <v>委託・請負</v>
      </c>
      <c r="T8" s="49"/>
      <c r="U8" s="66" t="s">
        <v>415</v>
      </c>
      <c r="W8" s="66" t="s">
        <v>243</v>
      </c>
      <c r="Y8" s="66" t="s">
        <v>480</v>
      </c>
      <c r="Z8" s="67"/>
      <c r="AA8" s="66" t="s">
        <v>535</v>
      </c>
      <c r="AB8" s="69"/>
      <c r="AC8" s="69"/>
      <c r="AD8" s="69"/>
      <c r="AE8" s="69"/>
      <c r="AF8" s="67"/>
      <c r="AG8" s="72" t="s">
        <v>245</v>
      </c>
      <c r="AI8" s="71" t="s">
        <v>414</v>
      </c>
      <c r="AK8" s="71" t="str">
        <f t="shared" si="8"/>
        <v>G</v>
      </c>
      <c r="AP8" s="72" t="s">
        <v>245</v>
      </c>
    </row>
    <row r="9" spans="1:42" ht="13.5" customHeight="1" x14ac:dyDescent="0.15">
      <c r="A9" s="53" t="s">
        <v>158</v>
      </c>
      <c r="B9" s="56"/>
      <c r="C9" s="49" t="str">
        <f t="shared" si="0"/>
        <v/>
      </c>
      <c r="D9" s="49" t="str">
        <f t="shared" si="4"/>
        <v>観光立国</v>
      </c>
      <c r="F9" s="61" t="s">
        <v>402</v>
      </c>
      <c r="G9" s="62"/>
      <c r="H9" s="49" t="str">
        <f t="shared" si="1"/>
        <v/>
      </c>
      <c r="I9" s="49" t="str">
        <f t="shared" si="5"/>
        <v>一般会計</v>
      </c>
      <c r="K9" s="53" t="s">
        <v>186</v>
      </c>
      <c r="L9" s="56"/>
      <c r="M9" s="49" t="str">
        <f t="shared" si="2"/>
        <v/>
      </c>
      <c r="N9" s="49" t="str">
        <f t="shared" si="6"/>
        <v/>
      </c>
      <c r="O9" s="49"/>
      <c r="P9" s="49"/>
      <c r="Q9" s="63"/>
      <c r="T9" s="49"/>
      <c r="U9" s="66" t="s">
        <v>464</v>
      </c>
      <c r="W9" s="66" t="s">
        <v>244</v>
      </c>
      <c r="Y9" s="66" t="s">
        <v>392</v>
      </c>
      <c r="Z9" s="67"/>
      <c r="AA9" s="66" t="s">
        <v>536</v>
      </c>
      <c r="AB9" s="69"/>
      <c r="AC9" s="69"/>
      <c r="AD9" s="69"/>
      <c r="AE9" s="69"/>
      <c r="AF9" s="67"/>
      <c r="AG9" s="72" t="s">
        <v>453</v>
      </c>
      <c r="AI9" s="73"/>
      <c r="AK9" s="71" t="str">
        <f t="shared" si="8"/>
        <v>H</v>
      </c>
      <c r="AP9" s="72" t="s">
        <v>453</v>
      </c>
    </row>
    <row r="10" spans="1:42" ht="13.5" customHeight="1" x14ac:dyDescent="0.15">
      <c r="A10" s="53" t="s">
        <v>263</v>
      </c>
      <c r="B10" s="56"/>
      <c r="C10" s="49" t="str">
        <f t="shared" si="0"/>
        <v/>
      </c>
      <c r="D10" s="49" t="str">
        <f t="shared" si="4"/>
        <v>観光立国</v>
      </c>
      <c r="F10" s="61" t="s">
        <v>196</v>
      </c>
      <c r="G10" s="62"/>
      <c r="H10" s="49" t="str">
        <f t="shared" si="1"/>
        <v/>
      </c>
      <c r="I10" s="49" t="str">
        <f t="shared" si="5"/>
        <v>一般会計</v>
      </c>
      <c r="K10" s="53" t="s">
        <v>428</v>
      </c>
      <c r="L10" s="56"/>
      <c r="M10" s="49" t="str">
        <f t="shared" si="2"/>
        <v/>
      </c>
      <c r="N10" s="49" t="str">
        <f t="shared" si="6"/>
        <v/>
      </c>
      <c r="O10" s="49"/>
      <c r="P10" s="49" t="str">
        <f>S8</f>
        <v>委託・請負</v>
      </c>
      <c r="Q10" s="63"/>
      <c r="T10" s="49"/>
      <c r="W10" s="66" t="s">
        <v>246</v>
      </c>
      <c r="Y10" s="66" t="s">
        <v>481</v>
      </c>
      <c r="Z10" s="67"/>
      <c r="AA10" s="66" t="s">
        <v>537</v>
      </c>
      <c r="AB10" s="69"/>
      <c r="AC10" s="69"/>
      <c r="AD10" s="69"/>
      <c r="AE10" s="69"/>
      <c r="AF10" s="67"/>
      <c r="AG10" s="72" t="s">
        <v>444</v>
      </c>
      <c r="AK10" s="71" t="str">
        <f t="shared" si="8"/>
        <v>I</v>
      </c>
      <c r="AP10" s="71" t="s">
        <v>145</v>
      </c>
    </row>
    <row r="11" spans="1:42" ht="13.5" customHeight="1" x14ac:dyDescent="0.15">
      <c r="A11" s="53" t="s">
        <v>159</v>
      </c>
      <c r="B11" s="56"/>
      <c r="C11" s="49" t="str">
        <f t="shared" si="0"/>
        <v/>
      </c>
      <c r="D11" s="49" t="str">
        <f t="shared" si="4"/>
        <v>観光立国</v>
      </c>
      <c r="F11" s="61" t="s">
        <v>198</v>
      </c>
      <c r="G11" s="62"/>
      <c r="H11" s="49" t="str">
        <f t="shared" si="1"/>
        <v/>
      </c>
      <c r="I11" s="49" t="str">
        <f t="shared" si="5"/>
        <v>一般会計</v>
      </c>
      <c r="K11" s="53" t="s">
        <v>188</v>
      </c>
      <c r="L11" s="56" t="s">
        <v>554</v>
      </c>
      <c r="M11" s="49" t="str">
        <f t="shared" si="2"/>
        <v>その他の事項経費</v>
      </c>
      <c r="N11" s="49" t="str">
        <f t="shared" si="6"/>
        <v>その他の事項経費</v>
      </c>
      <c r="O11" s="49"/>
      <c r="P11" s="49"/>
      <c r="Q11" s="63"/>
      <c r="T11" s="49"/>
      <c r="W11" s="66" t="s">
        <v>249</v>
      </c>
      <c r="Y11" s="66" t="s">
        <v>122</v>
      </c>
      <c r="Z11" s="67"/>
      <c r="AA11" s="66" t="s">
        <v>538</v>
      </c>
      <c r="AB11" s="69"/>
      <c r="AC11" s="69"/>
      <c r="AD11" s="69"/>
      <c r="AE11" s="69"/>
      <c r="AF11" s="67"/>
      <c r="AG11" s="71" t="s">
        <v>445</v>
      </c>
      <c r="AK11" s="71" t="str">
        <f t="shared" si="8"/>
        <v>J</v>
      </c>
    </row>
    <row r="12" spans="1:42" ht="13.5" customHeight="1" x14ac:dyDescent="0.15">
      <c r="A12" s="53" t="s">
        <v>164</v>
      </c>
      <c r="B12" s="56"/>
      <c r="C12" s="49" t="str">
        <f t="shared" si="0"/>
        <v/>
      </c>
      <c r="D12" s="49" t="str">
        <f t="shared" si="4"/>
        <v>観光立国</v>
      </c>
      <c r="F12" s="61" t="s">
        <v>67</v>
      </c>
      <c r="G12" s="62"/>
      <c r="H12" s="49" t="str">
        <f t="shared" si="1"/>
        <v/>
      </c>
      <c r="I12" s="49" t="str">
        <f t="shared" si="5"/>
        <v>一般会計</v>
      </c>
      <c r="K12" s="49"/>
      <c r="L12" s="49"/>
      <c r="O12" s="49"/>
      <c r="P12" s="49"/>
      <c r="Q12" s="63"/>
      <c r="T12" s="49"/>
      <c r="W12" s="66" t="s">
        <v>149</v>
      </c>
      <c r="Y12" s="66" t="s">
        <v>484</v>
      </c>
      <c r="Z12" s="67"/>
      <c r="AA12" s="66" t="s">
        <v>539</v>
      </c>
      <c r="AB12" s="69"/>
      <c r="AC12" s="69"/>
      <c r="AD12" s="69"/>
      <c r="AE12" s="69"/>
      <c r="AF12" s="67"/>
      <c r="AG12" s="71" t="s">
        <v>378</v>
      </c>
      <c r="AK12" s="71" t="str">
        <f t="shared" si="8"/>
        <v>K</v>
      </c>
    </row>
    <row r="13" spans="1:42" ht="13.5" customHeight="1" x14ac:dyDescent="0.15">
      <c r="A13" s="53" t="s">
        <v>167</v>
      </c>
      <c r="B13" s="56"/>
      <c r="C13" s="49" t="str">
        <f t="shared" si="0"/>
        <v/>
      </c>
      <c r="D13" s="49" t="str">
        <f t="shared" si="4"/>
        <v>観光立国</v>
      </c>
      <c r="F13" s="61" t="s">
        <v>199</v>
      </c>
      <c r="G13" s="62"/>
      <c r="H13" s="49" t="str">
        <f t="shared" si="1"/>
        <v/>
      </c>
      <c r="I13" s="49" t="str">
        <f t="shared" si="5"/>
        <v>一般会計</v>
      </c>
      <c r="K13" s="49" t="str">
        <f>N11</f>
        <v>その他の事項経費</v>
      </c>
      <c r="L13" s="49"/>
      <c r="O13" s="49"/>
      <c r="P13" s="49"/>
      <c r="Q13" s="63"/>
      <c r="T13" s="49"/>
      <c r="W13" s="66" t="s">
        <v>251</v>
      </c>
      <c r="Y13" s="66" t="s">
        <v>485</v>
      </c>
      <c r="Z13" s="67"/>
      <c r="AA13" s="66" t="s">
        <v>497</v>
      </c>
      <c r="AB13" s="69"/>
      <c r="AC13" s="69"/>
      <c r="AD13" s="69"/>
      <c r="AE13" s="69"/>
      <c r="AF13" s="67"/>
      <c r="AG13" s="71" t="s">
        <v>145</v>
      </c>
      <c r="AK13" s="71" t="str">
        <f t="shared" si="8"/>
        <v>L</v>
      </c>
    </row>
    <row r="14" spans="1:42" ht="13.5" customHeight="1" x14ac:dyDescent="0.15">
      <c r="A14" s="53" t="s">
        <v>12</v>
      </c>
      <c r="B14" s="56"/>
      <c r="C14" s="49" t="str">
        <f t="shared" si="0"/>
        <v/>
      </c>
      <c r="D14" s="49" t="str">
        <f t="shared" si="4"/>
        <v>観光立国</v>
      </c>
      <c r="F14" s="61" t="s">
        <v>201</v>
      </c>
      <c r="G14" s="62"/>
      <c r="H14" s="49" t="str">
        <f t="shared" si="1"/>
        <v/>
      </c>
      <c r="I14" s="49" t="str">
        <f t="shared" si="5"/>
        <v>一般会計</v>
      </c>
      <c r="K14" s="49"/>
      <c r="L14" s="49"/>
      <c r="O14" s="49"/>
      <c r="P14" s="49"/>
      <c r="Q14" s="63"/>
      <c r="T14" s="49"/>
      <c r="W14" s="66" t="s">
        <v>252</v>
      </c>
      <c r="Y14" s="66" t="s">
        <v>486</v>
      </c>
      <c r="Z14" s="67"/>
      <c r="AA14" s="66" t="s">
        <v>531</v>
      </c>
      <c r="AB14" s="69"/>
      <c r="AC14" s="69"/>
      <c r="AD14" s="69"/>
      <c r="AE14" s="69"/>
      <c r="AF14" s="67"/>
      <c r="AG14" s="73"/>
      <c r="AK14" s="71" t="str">
        <f t="shared" si="8"/>
        <v>M</v>
      </c>
    </row>
    <row r="15" spans="1:42" ht="13.5" customHeight="1" x14ac:dyDescent="0.15">
      <c r="A15" s="53" t="s">
        <v>168</v>
      </c>
      <c r="B15" s="56"/>
      <c r="C15" s="49" t="str">
        <f t="shared" si="0"/>
        <v/>
      </c>
      <c r="D15" s="49" t="str">
        <f t="shared" si="4"/>
        <v>観光立国</v>
      </c>
      <c r="F15" s="61" t="s">
        <v>202</v>
      </c>
      <c r="G15" s="62"/>
      <c r="H15" s="49" t="str">
        <f t="shared" si="1"/>
        <v/>
      </c>
      <c r="I15" s="49" t="str">
        <f t="shared" si="5"/>
        <v>一般会計</v>
      </c>
      <c r="K15" s="49"/>
      <c r="L15" s="49"/>
      <c r="O15" s="49"/>
      <c r="P15" s="49"/>
      <c r="Q15" s="63"/>
      <c r="T15" s="49"/>
      <c r="W15" s="66" t="s">
        <v>253</v>
      </c>
      <c r="Y15" s="66" t="s">
        <v>205</v>
      </c>
      <c r="Z15" s="67"/>
      <c r="AA15" s="66" t="s">
        <v>540</v>
      </c>
      <c r="AB15" s="69"/>
      <c r="AC15" s="69"/>
      <c r="AD15" s="69"/>
      <c r="AE15" s="69"/>
      <c r="AF15" s="67"/>
      <c r="AG15" s="74"/>
      <c r="AK15" s="71" t="str">
        <f t="shared" si="8"/>
        <v>N</v>
      </c>
    </row>
    <row r="16" spans="1:42" ht="13.5" customHeight="1" x14ac:dyDescent="0.15">
      <c r="A16" s="53" t="s">
        <v>170</v>
      </c>
      <c r="B16" s="56"/>
      <c r="C16" s="49" t="str">
        <f t="shared" si="0"/>
        <v/>
      </c>
      <c r="D16" s="49" t="str">
        <f t="shared" si="4"/>
        <v>観光立国</v>
      </c>
      <c r="F16" s="61" t="s">
        <v>206</v>
      </c>
      <c r="G16" s="62"/>
      <c r="H16" s="49" t="str">
        <f t="shared" si="1"/>
        <v/>
      </c>
      <c r="I16" s="49" t="str">
        <f t="shared" si="5"/>
        <v>一般会計</v>
      </c>
      <c r="K16" s="49"/>
      <c r="L16" s="49"/>
      <c r="O16" s="49"/>
      <c r="P16" s="49"/>
      <c r="Q16" s="63"/>
      <c r="T16" s="49"/>
      <c r="W16" s="66" t="s">
        <v>254</v>
      </c>
      <c r="Y16" s="66" t="s">
        <v>103</v>
      </c>
      <c r="Z16" s="67"/>
      <c r="AA16" s="66" t="s">
        <v>541</v>
      </c>
      <c r="AB16" s="69"/>
      <c r="AC16" s="69"/>
      <c r="AD16" s="69"/>
      <c r="AE16" s="69"/>
      <c r="AF16" s="67"/>
      <c r="AG16" s="74"/>
      <c r="AK16" s="71" t="str">
        <f t="shared" si="8"/>
        <v>O</v>
      </c>
    </row>
    <row r="17" spans="1:37" ht="13.5" customHeight="1" x14ac:dyDescent="0.15">
      <c r="A17" s="53" t="s">
        <v>2</v>
      </c>
      <c r="B17" s="56"/>
      <c r="C17" s="49" t="str">
        <f t="shared" si="0"/>
        <v/>
      </c>
      <c r="D17" s="49" t="str">
        <f t="shared" si="4"/>
        <v>観光立国</v>
      </c>
      <c r="F17" s="61" t="s">
        <v>208</v>
      </c>
      <c r="G17" s="62"/>
      <c r="H17" s="49" t="str">
        <f t="shared" si="1"/>
        <v/>
      </c>
      <c r="I17" s="49" t="str">
        <f t="shared" si="5"/>
        <v>一般会計</v>
      </c>
      <c r="K17" s="49"/>
      <c r="L17" s="49"/>
      <c r="O17" s="49"/>
      <c r="P17" s="49"/>
      <c r="Q17" s="63"/>
      <c r="T17" s="49"/>
      <c r="W17" s="66" t="s">
        <v>256</v>
      </c>
      <c r="Y17" s="66" t="s">
        <v>487</v>
      </c>
      <c r="Z17" s="67"/>
      <c r="AA17" s="66" t="s">
        <v>286</v>
      </c>
      <c r="AB17" s="69"/>
      <c r="AC17" s="69"/>
      <c r="AD17" s="69"/>
      <c r="AE17" s="69"/>
      <c r="AF17" s="67"/>
      <c r="AG17" s="74"/>
      <c r="AK17" s="71" t="str">
        <f t="shared" si="8"/>
        <v>P</v>
      </c>
    </row>
    <row r="18" spans="1:37" ht="13.5" customHeight="1" x14ac:dyDescent="0.15">
      <c r="A18" s="53" t="s">
        <v>171</v>
      </c>
      <c r="B18" s="56"/>
      <c r="C18" s="49" t="str">
        <f t="shared" si="0"/>
        <v/>
      </c>
      <c r="D18" s="49" t="str">
        <f t="shared" si="4"/>
        <v>観光立国</v>
      </c>
      <c r="F18" s="61" t="s">
        <v>209</v>
      </c>
      <c r="G18" s="62"/>
      <c r="H18" s="49" t="str">
        <f t="shared" si="1"/>
        <v/>
      </c>
      <c r="I18" s="49" t="str">
        <f t="shared" si="5"/>
        <v>一般会計</v>
      </c>
      <c r="K18" s="49"/>
      <c r="L18" s="49"/>
      <c r="O18" s="49"/>
      <c r="P18" s="49"/>
      <c r="Q18" s="63"/>
      <c r="T18" s="49"/>
      <c r="W18" s="66" t="s">
        <v>32</v>
      </c>
      <c r="Y18" s="66" t="s">
        <v>462</v>
      </c>
      <c r="Z18" s="67"/>
      <c r="AA18" s="66" t="s">
        <v>542</v>
      </c>
      <c r="AB18" s="69"/>
      <c r="AC18" s="69"/>
      <c r="AD18" s="69"/>
      <c r="AE18" s="69"/>
      <c r="AF18" s="67"/>
      <c r="AK18" s="71" t="str">
        <f t="shared" si="8"/>
        <v>Q</v>
      </c>
    </row>
    <row r="19" spans="1:37" ht="13.5" customHeight="1" x14ac:dyDescent="0.15">
      <c r="A19" s="53" t="s">
        <v>153</v>
      </c>
      <c r="B19" s="56"/>
      <c r="C19" s="49" t="str">
        <f t="shared" si="0"/>
        <v/>
      </c>
      <c r="D19" s="49" t="str">
        <f t="shared" si="4"/>
        <v>観光立国</v>
      </c>
      <c r="F19" s="61" t="s">
        <v>212</v>
      </c>
      <c r="G19" s="62"/>
      <c r="H19" s="49" t="str">
        <f t="shared" si="1"/>
        <v/>
      </c>
      <c r="I19" s="49" t="str">
        <f t="shared" si="5"/>
        <v>一般会計</v>
      </c>
      <c r="K19" s="49"/>
      <c r="L19" s="49"/>
      <c r="O19" s="49"/>
      <c r="P19" s="49"/>
      <c r="Q19" s="63"/>
      <c r="T19" s="49"/>
      <c r="W19" s="66" t="s">
        <v>257</v>
      </c>
      <c r="Y19" s="66" t="s">
        <v>350</v>
      </c>
      <c r="Z19" s="67"/>
      <c r="AA19" s="66" t="s">
        <v>543</v>
      </c>
      <c r="AB19" s="69"/>
      <c r="AC19" s="69"/>
      <c r="AD19" s="69"/>
      <c r="AE19" s="69"/>
      <c r="AF19" s="67"/>
      <c r="AK19" s="71" t="str">
        <f t="shared" si="8"/>
        <v>R</v>
      </c>
    </row>
    <row r="20" spans="1:37" ht="13.5" customHeight="1" x14ac:dyDescent="0.15">
      <c r="A20" s="53" t="s">
        <v>321</v>
      </c>
      <c r="B20" s="56"/>
      <c r="C20" s="49" t="str">
        <f t="shared" si="0"/>
        <v/>
      </c>
      <c r="D20" s="49" t="str">
        <f t="shared" si="4"/>
        <v>観光立国</v>
      </c>
      <c r="F20" s="61" t="s">
        <v>25</v>
      </c>
      <c r="G20" s="62"/>
      <c r="H20" s="49" t="str">
        <f t="shared" si="1"/>
        <v/>
      </c>
      <c r="I20" s="49" t="str">
        <f t="shared" si="5"/>
        <v>一般会計</v>
      </c>
      <c r="K20" s="49"/>
      <c r="L20" s="49"/>
      <c r="O20" s="49"/>
      <c r="P20" s="49"/>
      <c r="Q20" s="63"/>
      <c r="T20" s="49"/>
      <c r="W20" s="66" t="s">
        <v>259</v>
      </c>
      <c r="Y20" s="66" t="s">
        <v>258</v>
      </c>
      <c r="Z20" s="67"/>
      <c r="AA20" s="66" t="s">
        <v>544</v>
      </c>
      <c r="AB20" s="69"/>
      <c r="AC20" s="69"/>
      <c r="AD20" s="69"/>
      <c r="AE20" s="69"/>
      <c r="AF20" s="67"/>
      <c r="AK20" s="71" t="str">
        <f t="shared" si="8"/>
        <v>S</v>
      </c>
    </row>
    <row r="21" spans="1:37" ht="13.5" customHeight="1" x14ac:dyDescent="0.15">
      <c r="A21" s="53" t="s">
        <v>409</v>
      </c>
      <c r="B21" s="56"/>
      <c r="C21" s="49" t="str">
        <f t="shared" si="0"/>
        <v/>
      </c>
      <c r="D21" s="49" t="str">
        <f t="shared" si="4"/>
        <v>観光立国</v>
      </c>
      <c r="F21" s="61" t="s">
        <v>213</v>
      </c>
      <c r="G21" s="62"/>
      <c r="H21" s="49" t="str">
        <f t="shared" si="1"/>
        <v/>
      </c>
      <c r="I21" s="49" t="str">
        <f t="shared" si="5"/>
        <v>一般会計</v>
      </c>
      <c r="K21" s="49"/>
      <c r="L21" s="49"/>
      <c r="O21" s="49"/>
      <c r="P21" s="49"/>
      <c r="Q21" s="63"/>
      <c r="T21" s="49"/>
      <c r="W21" s="66" t="s">
        <v>94</v>
      </c>
      <c r="Y21" s="66" t="s">
        <v>343</v>
      </c>
      <c r="Z21" s="67"/>
      <c r="AA21" s="66" t="s">
        <v>545</v>
      </c>
      <c r="AB21" s="69"/>
      <c r="AC21" s="69"/>
      <c r="AD21" s="69"/>
      <c r="AE21" s="69"/>
      <c r="AF21" s="67"/>
      <c r="AK21" s="71" t="str">
        <f t="shared" si="8"/>
        <v>T</v>
      </c>
    </row>
    <row r="22" spans="1:37" ht="13.5" customHeight="1" x14ac:dyDescent="0.15">
      <c r="A22" s="53" t="s">
        <v>411</v>
      </c>
      <c r="B22" s="56"/>
      <c r="C22" s="49" t="str">
        <f t="shared" si="0"/>
        <v/>
      </c>
      <c r="D22" s="49" t="str">
        <f t="shared" si="4"/>
        <v>観光立国</v>
      </c>
      <c r="F22" s="61" t="s">
        <v>134</v>
      </c>
      <c r="G22" s="62"/>
      <c r="H22" s="49" t="str">
        <f t="shared" si="1"/>
        <v/>
      </c>
      <c r="I22" s="49" t="str">
        <f t="shared" si="5"/>
        <v>一般会計</v>
      </c>
      <c r="K22" s="49"/>
      <c r="L22" s="49"/>
      <c r="O22" s="49"/>
      <c r="P22" s="49"/>
      <c r="Q22" s="63"/>
      <c r="T22" s="49"/>
      <c r="W22" s="66" t="s">
        <v>261</v>
      </c>
      <c r="Y22" s="66" t="s">
        <v>488</v>
      </c>
      <c r="Z22" s="67"/>
      <c r="AA22" s="66" t="s">
        <v>85</v>
      </c>
      <c r="AB22" s="69"/>
      <c r="AC22" s="69"/>
      <c r="AD22" s="69"/>
      <c r="AE22" s="69"/>
      <c r="AF22" s="67"/>
      <c r="AK22" s="71" t="str">
        <f t="shared" si="8"/>
        <v>U</v>
      </c>
    </row>
    <row r="23" spans="1:37" ht="13.5" customHeight="1" x14ac:dyDescent="0.15">
      <c r="A23" s="53" t="s">
        <v>413</v>
      </c>
      <c r="B23" s="56"/>
      <c r="C23" s="49" t="str">
        <f t="shared" si="0"/>
        <v/>
      </c>
      <c r="D23" s="49" t="str">
        <f t="shared" si="4"/>
        <v>観光立国</v>
      </c>
      <c r="F23" s="61" t="s">
        <v>139</v>
      </c>
      <c r="G23" s="62"/>
      <c r="H23" s="49" t="str">
        <f t="shared" si="1"/>
        <v/>
      </c>
      <c r="I23" s="49" t="str">
        <f t="shared" si="5"/>
        <v>一般会計</v>
      </c>
      <c r="K23" s="49"/>
      <c r="L23" s="49"/>
      <c r="O23" s="49"/>
      <c r="P23" s="49"/>
      <c r="Q23" s="63"/>
      <c r="T23" s="49"/>
      <c r="Y23" s="66" t="s">
        <v>489</v>
      </c>
      <c r="Z23" s="67"/>
      <c r="AA23" s="66" t="s">
        <v>546</v>
      </c>
      <c r="AB23" s="69"/>
      <c r="AC23" s="69"/>
      <c r="AD23" s="69"/>
      <c r="AE23" s="69"/>
      <c r="AF23" s="67"/>
      <c r="AK23" s="71" t="str">
        <f t="shared" si="8"/>
        <v>V</v>
      </c>
    </row>
    <row r="24" spans="1:37" ht="13.5" customHeight="1" x14ac:dyDescent="0.15">
      <c r="A24" s="53" t="s">
        <v>468</v>
      </c>
      <c r="B24" s="56"/>
      <c r="C24" s="49" t="str">
        <f t="shared" si="0"/>
        <v/>
      </c>
      <c r="D24" s="49" t="str">
        <f t="shared" si="4"/>
        <v>観光立国</v>
      </c>
      <c r="F24" s="61" t="s">
        <v>264</v>
      </c>
      <c r="G24" s="62"/>
      <c r="H24" s="49" t="str">
        <f t="shared" si="1"/>
        <v/>
      </c>
      <c r="I24" s="49" t="str">
        <f t="shared" si="5"/>
        <v>一般会計</v>
      </c>
      <c r="K24" s="49"/>
      <c r="L24" s="49"/>
      <c r="O24" s="49"/>
      <c r="P24" s="49"/>
      <c r="Q24" s="63"/>
      <c r="T24" s="49"/>
      <c r="Y24" s="66" t="s">
        <v>490</v>
      </c>
      <c r="Z24" s="67"/>
      <c r="AA24" s="66" t="s">
        <v>547</v>
      </c>
      <c r="AB24" s="69"/>
      <c r="AC24" s="69"/>
      <c r="AD24" s="69"/>
      <c r="AE24" s="69"/>
      <c r="AF24" s="67"/>
      <c r="AK24" s="71" t="str">
        <f t="shared" si="8"/>
        <v>W</v>
      </c>
    </row>
    <row r="25" spans="1:37" ht="13.5" customHeight="1" x14ac:dyDescent="0.15">
      <c r="A25" s="54"/>
      <c r="B25" s="57"/>
      <c r="F25" s="61" t="s">
        <v>215</v>
      </c>
      <c r="G25" s="62"/>
      <c r="H25" s="49" t="str">
        <f t="shared" si="1"/>
        <v/>
      </c>
      <c r="I25" s="49" t="str">
        <f t="shared" si="5"/>
        <v>一般会計</v>
      </c>
      <c r="K25" s="49"/>
      <c r="L25" s="49"/>
      <c r="O25" s="49"/>
      <c r="P25" s="49"/>
      <c r="Q25" s="63"/>
      <c r="T25" s="49"/>
      <c r="Y25" s="66" t="s">
        <v>491</v>
      </c>
      <c r="Z25" s="67"/>
      <c r="AA25" s="66" t="s">
        <v>548</v>
      </c>
      <c r="AB25" s="69"/>
      <c r="AC25" s="69"/>
      <c r="AD25" s="69"/>
      <c r="AE25" s="69"/>
      <c r="AF25" s="67"/>
      <c r="AK25" s="71" t="str">
        <f t="shared" si="8"/>
        <v>X</v>
      </c>
    </row>
    <row r="26" spans="1:37" ht="13.5" customHeight="1" x14ac:dyDescent="0.15">
      <c r="A26" s="55"/>
      <c r="B26" s="58"/>
      <c r="F26" s="61" t="s">
        <v>216</v>
      </c>
      <c r="G26" s="62"/>
      <c r="H26" s="49" t="str">
        <f t="shared" si="1"/>
        <v/>
      </c>
      <c r="I26" s="49" t="str">
        <f t="shared" si="5"/>
        <v>一般会計</v>
      </c>
      <c r="K26" s="49"/>
      <c r="L26" s="49"/>
      <c r="O26" s="49"/>
      <c r="P26" s="49"/>
      <c r="Q26" s="63"/>
      <c r="T26" s="49"/>
      <c r="Y26" s="66" t="s">
        <v>492</v>
      </c>
      <c r="Z26" s="67"/>
      <c r="AA26" s="66" t="s">
        <v>549</v>
      </c>
      <c r="AB26" s="69"/>
      <c r="AC26" s="69"/>
      <c r="AD26" s="69"/>
      <c r="AE26" s="69"/>
      <c r="AF26" s="67"/>
      <c r="AK26" s="71" t="str">
        <f t="shared" si="8"/>
        <v>Y</v>
      </c>
    </row>
    <row r="27" spans="1:37" ht="13.5" customHeight="1" x14ac:dyDescent="0.15">
      <c r="A27" s="49" t="str">
        <f>IF(D24="","-",D24)</f>
        <v>観光立国</v>
      </c>
      <c r="B27" s="49"/>
      <c r="F27" s="61" t="s">
        <v>217</v>
      </c>
      <c r="G27" s="62"/>
      <c r="H27" s="49" t="str">
        <f t="shared" si="1"/>
        <v/>
      </c>
      <c r="I27" s="49" t="str">
        <f t="shared" si="5"/>
        <v>一般会計</v>
      </c>
      <c r="K27" s="49"/>
      <c r="L27" s="49"/>
      <c r="O27" s="49"/>
      <c r="P27" s="49"/>
      <c r="Q27" s="63"/>
      <c r="T27" s="49"/>
      <c r="Y27" s="66" t="s">
        <v>493</v>
      </c>
      <c r="Z27" s="67"/>
      <c r="AA27" s="66" t="s">
        <v>271</v>
      </c>
      <c r="AB27" s="69"/>
      <c r="AC27" s="69"/>
      <c r="AD27" s="69"/>
      <c r="AE27" s="69"/>
      <c r="AF27" s="67"/>
      <c r="AK27" s="71" t="str">
        <f t="shared" si="8"/>
        <v>Z</v>
      </c>
    </row>
    <row r="28" spans="1:37" ht="13.5" customHeight="1" x14ac:dyDescent="0.15">
      <c r="B28" s="49"/>
      <c r="F28" s="61" t="s">
        <v>218</v>
      </c>
      <c r="G28" s="62"/>
      <c r="H28" s="49" t="str">
        <f t="shared" si="1"/>
        <v/>
      </c>
      <c r="I28" s="49" t="str">
        <f t="shared" si="5"/>
        <v>一般会計</v>
      </c>
      <c r="K28" s="49"/>
      <c r="L28" s="49"/>
      <c r="O28" s="49"/>
      <c r="P28" s="49"/>
      <c r="Q28" s="63"/>
      <c r="T28" s="49"/>
      <c r="Y28" s="66" t="s">
        <v>482</v>
      </c>
      <c r="Z28" s="67"/>
      <c r="AA28" s="66" t="s">
        <v>550</v>
      </c>
      <c r="AB28" s="69"/>
      <c r="AC28" s="69"/>
      <c r="AD28" s="69"/>
      <c r="AE28" s="69"/>
      <c r="AF28" s="67"/>
      <c r="AK28" s="71" t="s">
        <v>307</v>
      </c>
    </row>
    <row r="29" spans="1:37" ht="13.5" customHeight="1" x14ac:dyDescent="0.15">
      <c r="A29" s="49"/>
      <c r="B29" s="49"/>
      <c r="F29" s="61" t="s">
        <v>210</v>
      </c>
      <c r="G29" s="62"/>
      <c r="H29" s="49" t="str">
        <f t="shared" si="1"/>
        <v/>
      </c>
      <c r="I29" s="49" t="str">
        <f t="shared" si="5"/>
        <v>一般会計</v>
      </c>
      <c r="K29" s="49"/>
      <c r="L29" s="49"/>
      <c r="O29" s="49"/>
      <c r="P29" s="49"/>
      <c r="Q29" s="63"/>
      <c r="T29" s="49"/>
      <c r="Y29" s="66" t="s">
        <v>344</v>
      </c>
      <c r="Z29" s="67"/>
      <c r="AA29" s="66" t="s">
        <v>551</v>
      </c>
      <c r="AB29" s="69"/>
      <c r="AC29" s="69"/>
      <c r="AD29" s="69"/>
      <c r="AE29" s="69"/>
      <c r="AF29" s="67"/>
      <c r="AK29" s="71" t="str">
        <f t="shared" ref="AK29:AK49" si="9">CHAR(CODE(AK28)+1)</f>
        <v>b</v>
      </c>
    </row>
    <row r="30" spans="1:37" ht="13.5" customHeight="1" x14ac:dyDescent="0.15">
      <c r="A30" s="49"/>
      <c r="B30" s="49"/>
      <c r="F30" s="61" t="s">
        <v>129</v>
      </c>
      <c r="G30" s="62"/>
      <c r="H30" s="49" t="str">
        <f t="shared" si="1"/>
        <v/>
      </c>
      <c r="I30" s="49" t="str">
        <f t="shared" si="5"/>
        <v>一般会計</v>
      </c>
      <c r="K30" s="49"/>
      <c r="L30" s="49"/>
      <c r="O30" s="49"/>
      <c r="P30" s="49"/>
      <c r="Q30" s="63"/>
      <c r="T30" s="49"/>
      <c r="Y30" s="66" t="s">
        <v>421</v>
      </c>
      <c r="Z30" s="67"/>
      <c r="AA30" s="66" t="s">
        <v>552</v>
      </c>
      <c r="AB30" s="69"/>
      <c r="AC30" s="69"/>
      <c r="AD30" s="69"/>
      <c r="AE30" s="69"/>
      <c r="AF30" s="67"/>
      <c r="AK30" s="71" t="str">
        <f t="shared" si="9"/>
        <v>c</v>
      </c>
    </row>
    <row r="31" spans="1:37" ht="13.5" customHeight="1" x14ac:dyDescent="0.15">
      <c r="A31" s="49"/>
      <c r="B31" s="49"/>
      <c r="F31" s="61" t="s">
        <v>183</v>
      </c>
      <c r="G31" s="62"/>
      <c r="H31" s="49" t="str">
        <f t="shared" si="1"/>
        <v/>
      </c>
      <c r="I31" s="49" t="str">
        <f t="shared" si="5"/>
        <v>一般会計</v>
      </c>
      <c r="K31" s="49"/>
      <c r="L31" s="49"/>
      <c r="O31" s="49"/>
      <c r="P31" s="49"/>
      <c r="Q31" s="63"/>
      <c r="T31" s="49"/>
      <c r="Y31" s="66" t="s">
        <v>52</v>
      </c>
      <c r="Z31" s="67"/>
      <c r="AA31" s="66" t="s">
        <v>510</v>
      </c>
      <c r="AB31" s="69"/>
      <c r="AC31" s="69"/>
      <c r="AD31" s="69"/>
      <c r="AE31" s="69"/>
      <c r="AF31" s="67"/>
      <c r="AK31" s="71" t="str">
        <f t="shared" si="9"/>
        <v>d</v>
      </c>
    </row>
    <row r="32" spans="1:37" ht="13.5" customHeight="1" x14ac:dyDescent="0.15">
      <c r="A32" s="49"/>
      <c r="B32" s="49"/>
      <c r="F32" s="61" t="s">
        <v>404</v>
      </c>
      <c r="G32" s="62"/>
      <c r="H32" s="49" t="str">
        <f t="shared" si="1"/>
        <v/>
      </c>
      <c r="I32" s="49" t="str">
        <f t="shared" si="5"/>
        <v>一般会計</v>
      </c>
      <c r="K32" s="49"/>
      <c r="L32" s="49"/>
      <c r="O32" s="49"/>
      <c r="P32" s="49"/>
      <c r="Q32" s="63"/>
      <c r="T32" s="49"/>
      <c r="Y32" s="66" t="s">
        <v>294</v>
      </c>
      <c r="Z32" s="67"/>
      <c r="AA32" s="66" t="s">
        <v>29</v>
      </c>
      <c r="AB32" s="69"/>
      <c r="AC32" s="69"/>
      <c r="AD32" s="69"/>
      <c r="AE32" s="69"/>
      <c r="AF32" s="67"/>
      <c r="AK32" s="71" t="str">
        <f t="shared" si="9"/>
        <v>e</v>
      </c>
    </row>
    <row r="33" spans="1:37" ht="13.5" customHeight="1" x14ac:dyDescent="0.15">
      <c r="A33" s="49"/>
      <c r="B33" s="49"/>
      <c r="F33" s="61" t="s">
        <v>385</v>
      </c>
      <c r="G33" s="62"/>
      <c r="H33" s="49" t="str">
        <f t="shared" si="1"/>
        <v/>
      </c>
      <c r="I33" s="49" t="str">
        <f t="shared" si="5"/>
        <v>一般会計</v>
      </c>
      <c r="K33" s="49"/>
      <c r="L33" s="49"/>
      <c r="O33" s="49"/>
      <c r="P33" s="49"/>
      <c r="Q33" s="63"/>
      <c r="T33" s="49"/>
      <c r="Y33" s="66" t="s">
        <v>494</v>
      </c>
      <c r="Z33" s="67"/>
      <c r="AA33" s="68"/>
      <c r="AB33" s="69"/>
      <c r="AC33" s="69"/>
      <c r="AD33" s="69"/>
      <c r="AE33" s="69"/>
      <c r="AF33" s="67"/>
      <c r="AK33" s="71" t="str">
        <f t="shared" si="9"/>
        <v>f</v>
      </c>
    </row>
    <row r="34" spans="1:37" ht="13.5" customHeight="1" x14ac:dyDescent="0.15">
      <c r="A34" s="49"/>
      <c r="B34" s="49"/>
      <c r="F34" s="61" t="s">
        <v>406</v>
      </c>
      <c r="G34" s="62"/>
      <c r="H34" s="49" t="str">
        <f t="shared" si="1"/>
        <v/>
      </c>
      <c r="I34" s="49" t="str">
        <f t="shared" si="5"/>
        <v>一般会計</v>
      </c>
      <c r="K34" s="49"/>
      <c r="L34" s="49"/>
      <c r="O34" s="49"/>
      <c r="P34" s="49"/>
      <c r="Q34" s="63"/>
      <c r="T34" s="49"/>
      <c r="Y34" s="66" t="s">
        <v>380</v>
      </c>
      <c r="Z34" s="67"/>
      <c r="AB34" s="69"/>
      <c r="AC34" s="69"/>
      <c r="AD34" s="69"/>
      <c r="AE34" s="69"/>
      <c r="AF34" s="67"/>
      <c r="AK34" s="71" t="str">
        <f t="shared" si="9"/>
        <v>g</v>
      </c>
    </row>
    <row r="35" spans="1:37" ht="13.5" customHeight="1" x14ac:dyDescent="0.15">
      <c r="A35" s="49"/>
      <c r="B35" s="49"/>
      <c r="F35" s="61" t="s">
        <v>407</v>
      </c>
      <c r="G35" s="62"/>
      <c r="H35" s="49" t="str">
        <f t="shared" si="1"/>
        <v/>
      </c>
      <c r="I35" s="49" t="str">
        <f t="shared" si="5"/>
        <v>一般会計</v>
      </c>
      <c r="K35" s="49"/>
      <c r="L35" s="49"/>
      <c r="O35" s="49"/>
      <c r="P35" s="49"/>
      <c r="Q35" s="63"/>
      <c r="T35" s="49"/>
      <c r="Y35" s="66" t="s">
        <v>495</v>
      </c>
      <c r="Z35" s="67"/>
      <c r="AC35" s="69"/>
      <c r="AF35" s="67"/>
      <c r="AK35" s="71" t="str">
        <f t="shared" si="9"/>
        <v>h</v>
      </c>
    </row>
    <row r="36" spans="1:37" ht="13.5" customHeight="1" x14ac:dyDescent="0.15">
      <c r="A36" s="49"/>
      <c r="B36" s="49"/>
      <c r="F36" s="61" t="s">
        <v>408</v>
      </c>
      <c r="G36" s="62"/>
      <c r="H36" s="49" t="str">
        <f t="shared" si="1"/>
        <v/>
      </c>
      <c r="I36" s="49" t="str">
        <f t="shared" si="5"/>
        <v>一般会計</v>
      </c>
      <c r="K36" s="49"/>
      <c r="L36" s="49"/>
      <c r="O36" s="49"/>
      <c r="P36" s="49"/>
      <c r="Q36" s="63"/>
      <c r="T36" s="49"/>
      <c r="Y36" s="66" t="s">
        <v>496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499</v>
      </c>
      <c r="Z37" s="67"/>
      <c r="AF37" s="67"/>
      <c r="AK37" s="71" t="str">
        <f t="shared" si="9"/>
        <v>j</v>
      </c>
    </row>
    <row r="38" spans="1:37" x14ac:dyDescent="0.15">
      <c r="A38" s="49"/>
      <c r="B38" s="49"/>
      <c r="F38" s="49"/>
      <c r="G38" s="63"/>
      <c r="K38" s="49"/>
      <c r="L38" s="49"/>
      <c r="O38" s="49"/>
      <c r="P38" s="49"/>
      <c r="Q38" s="63"/>
      <c r="T38" s="49"/>
      <c r="Y38" s="66" t="s">
        <v>483</v>
      </c>
      <c r="Z38" s="67"/>
      <c r="AF38" s="67"/>
      <c r="AK38" s="71" t="str">
        <f t="shared" si="9"/>
        <v>k</v>
      </c>
    </row>
    <row r="39" spans="1:37" x14ac:dyDescent="0.15">
      <c r="A39" s="49"/>
      <c r="B39" s="49"/>
      <c r="F39" s="49" t="str">
        <f>I37</f>
        <v>一般会計</v>
      </c>
      <c r="G39" s="63"/>
      <c r="K39" s="49"/>
      <c r="L39" s="49"/>
      <c r="O39" s="49"/>
      <c r="P39" s="49"/>
      <c r="Q39" s="63"/>
      <c r="T39" s="49"/>
      <c r="Y39" s="66" t="s">
        <v>500</v>
      </c>
      <c r="Z39" s="67"/>
      <c r="AF39" s="67"/>
      <c r="AK39" s="71" t="str">
        <f t="shared" si="9"/>
        <v>l</v>
      </c>
    </row>
    <row r="40" spans="1:37" x14ac:dyDescent="0.15">
      <c r="A40" s="49"/>
      <c r="B40" s="49"/>
      <c r="F40" s="49"/>
      <c r="G40" s="63"/>
      <c r="K40" s="49"/>
      <c r="L40" s="49"/>
      <c r="O40" s="49"/>
      <c r="P40" s="49"/>
      <c r="Q40" s="63"/>
      <c r="T40" s="49"/>
      <c r="Y40" s="66" t="s">
        <v>502</v>
      </c>
      <c r="Z40" s="67"/>
      <c r="AF40" s="67"/>
      <c r="AK40" s="71" t="str">
        <f t="shared" si="9"/>
        <v>m</v>
      </c>
    </row>
    <row r="41" spans="1:37" x14ac:dyDescent="0.15">
      <c r="A41" s="49"/>
      <c r="B41" s="49"/>
      <c r="F41" s="49"/>
      <c r="G41" s="63"/>
      <c r="K41" s="49"/>
      <c r="L41" s="49"/>
      <c r="O41" s="49"/>
      <c r="P41" s="49"/>
      <c r="Q41" s="63"/>
      <c r="T41" s="49"/>
      <c r="Y41" s="66" t="s">
        <v>312</v>
      </c>
      <c r="Z41" s="67"/>
      <c r="AF41" s="67"/>
      <c r="AK41" s="71" t="str">
        <f t="shared" si="9"/>
        <v>n</v>
      </c>
    </row>
    <row r="42" spans="1:37" x14ac:dyDescent="0.15">
      <c r="A42" s="49"/>
      <c r="B42" s="49"/>
      <c r="F42" s="49"/>
      <c r="G42" s="63"/>
      <c r="K42" s="49"/>
      <c r="L42" s="49"/>
      <c r="O42" s="49"/>
      <c r="P42" s="49"/>
      <c r="Q42" s="63"/>
      <c r="T42" s="49"/>
      <c r="Y42" s="66" t="s">
        <v>503</v>
      </c>
      <c r="Z42" s="67"/>
      <c r="AF42" s="67"/>
      <c r="AK42" s="71" t="str">
        <f t="shared" si="9"/>
        <v>o</v>
      </c>
    </row>
    <row r="43" spans="1:37" x14ac:dyDescent="0.15">
      <c r="A43" s="49"/>
      <c r="B43" s="49"/>
      <c r="F43" s="49"/>
      <c r="G43" s="63"/>
      <c r="K43" s="49"/>
      <c r="L43" s="49"/>
      <c r="O43" s="49"/>
      <c r="P43" s="49"/>
      <c r="Q43" s="63"/>
      <c r="T43" s="49"/>
      <c r="Y43" s="66" t="s">
        <v>474</v>
      </c>
      <c r="Z43" s="67"/>
      <c r="AF43" s="67"/>
      <c r="AK43" s="71" t="str">
        <f t="shared" si="9"/>
        <v>p</v>
      </c>
    </row>
    <row r="44" spans="1:37" x14ac:dyDescent="0.15">
      <c r="A44" s="49"/>
      <c r="B44" s="49"/>
      <c r="F44" s="49"/>
      <c r="G44" s="63"/>
      <c r="K44" s="49"/>
      <c r="L44" s="49"/>
      <c r="O44" s="49"/>
      <c r="P44" s="49"/>
      <c r="Q44" s="63"/>
      <c r="T44" s="49"/>
      <c r="Y44" s="66" t="s">
        <v>504</v>
      </c>
      <c r="Z44" s="67"/>
      <c r="AF44" s="67"/>
      <c r="AK44" s="71" t="str">
        <f t="shared" si="9"/>
        <v>q</v>
      </c>
    </row>
    <row r="45" spans="1:37" x14ac:dyDescent="0.15">
      <c r="A45" s="49"/>
      <c r="B45" s="49"/>
      <c r="F45" s="49"/>
      <c r="G45" s="63"/>
      <c r="K45" s="49"/>
      <c r="L45" s="49"/>
      <c r="O45" s="49"/>
      <c r="P45" s="49"/>
      <c r="Q45" s="63"/>
      <c r="T45" s="49"/>
      <c r="Y45" s="66" t="s">
        <v>269</v>
      </c>
      <c r="Z45" s="67"/>
      <c r="AF45" s="67"/>
      <c r="AK45" s="71" t="str">
        <f t="shared" si="9"/>
        <v>r</v>
      </c>
    </row>
    <row r="46" spans="1:37" x14ac:dyDescent="0.15">
      <c r="A46" s="49"/>
      <c r="B46" s="49"/>
      <c r="F46" s="49"/>
      <c r="G46" s="63"/>
      <c r="K46" s="49"/>
      <c r="L46" s="49"/>
      <c r="O46" s="49"/>
      <c r="P46" s="49"/>
      <c r="Q46" s="63"/>
      <c r="T46" s="49"/>
      <c r="Y46" s="66" t="s">
        <v>375</v>
      </c>
      <c r="Z46" s="67"/>
      <c r="AF46" s="67"/>
      <c r="AK46" s="71" t="str">
        <f t="shared" si="9"/>
        <v>s</v>
      </c>
    </row>
    <row r="47" spans="1:37" x14ac:dyDescent="0.15">
      <c r="A47" s="49"/>
      <c r="B47" s="49"/>
      <c r="F47" s="49"/>
      <c r="G47" s="63"/>
      <c r="K47" s="49"/>
      <c r="L47" s="49"/>
      <c r="O47" s="49"/>
      <c r="P47" s="49"/>
      <c r="Q47" s="63"/>
      <c r="T47" s="49"/>
      <c r="Y47" s="66" t="s">
        <v>220</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505</v>
      </c>
      <c r="Z49" s="67"/>
      <c r="AF49" s="67"/>
      <c r="AK49" s="71" t="str">
        <f t="shared" si="9"/>
        <v>v</v>
      </c>
    </row>
    <row r="50" spans="1:37" x14ac:dyDescent="0.15">
      <c r="A50" s="49"/>
      <c r="B50" s="49"/>
      <c r="F50" s="49"/>
      <c r="G50" s="63"/>
      <c r="K50" s="49"/>
      <c r="L50" s="49"/>
      <c r="O50" s="49"/>
      <c r="P50" s="49"/>
      <c r="Q50" s="63"/>
      <c r="T50" s="49"/>
      <c r="Y50" s="66" t="s">
        <v>508</v>
      </c>
      <c r="Z50" s="67"/>
      <c r="AF50" s="67"/>
    </row>
    <row r="51" spans="1:37" x14ac:dyDescent="0.15">
      <c r="A51" s="49"/>
      <c r="B51" s="49"/>
      <c r="F51" s="49"/>
      <c r="G51" s="63"/>
      <c r="K51" s="49"/>
      <c r="L51" s="49"/>
      <c r="O51" s="49"/>
      <c r="P51" s="49"/>
      <c r="Q51" s="63"/>
      <c r="T51" s="49"/>
      <c r="Y51" s="66" t="s">
        <v>509</v>
      </c>
      <c r="Z51" s="67"/>
      <c r="AF51" s="67"/>
    </row>
    <row r="52" spans="1:37" x14ac:dyDescent="0.15">
      <c r="A52" s="49"/>
      <c r="B52" s="49"/>
      <c r="F52" s="49"/>
      <c r="G52" s="63"/>
      <c r="K52" s="49"/>
      <c r="L52" s="49"/>
      <c r="O52" s="49"/>
      <c r="P52" s="49"/>
      <c r="Q52" s="63"/>
      <c r="T52" s="49"/>
      <c r="Y52" s="66" t="s">
        <v>511</v>
      </c>
      <c r="Z52" s="67"/>
      <c r="AF52" s="67"/>
    </row>
    <row r="53" spans="1:37" x14ac:dyDescent="0.15">
      <c r="A53" s="49"/>
      <c r="B53" s="49"/>
      <c r="F53" s="49"/>
      <c r="G53" s="63"/>
      <c r="K53" s="49"/>
      <c r="L53" s="49"/>
      <c r="O53" s="49"/>
      <c r="P53" s="49"/>
      <c r="Q53" s="63"/>
      <c r="T53" s="49"/>
      <c r="Y53" s="66" t="s">
        <v>276</v>
      </c>
      <c r="Z53" s="67"/>
      <c r="AF53" s="67"/>
    </row>
    <row r="54" spans="1:37" x14ac:dyDescent="0.15">
      <c r="A54" s="49"/>
      <c r="B54" s="49"/>
      <c r="F54" s="49"/>
      <c r="G54" s="63"/>
      <c r="K54" s="49"/>
      <c r="L54" s="49"/>
      <c r="O54" s="49"/>
      <c r="P54" s="55"/>
      <c r="Q54" s="63"/>
      <c r="T54" s="49"/>
      <c r="Y54" s="66" t="s">
        <v>316</v>
      </c>
      <c r="Z54" s="67"/>
      <c r="AF54" s="67"/>
    </row>
    <row r="55" spans="1:37" x14ac:dyDescent="0.15">
      <c r="A55" s="49"/>
      <c r="B55" s="49"/>
      <c r="F55" s="49"/>
      <c r="G55" s="63"/>
      <c r="K55" s="49"/>
      <c r="L55" s="49"/>
      <c r="O55" s="49"/>
      <c r="P55" s="49"/>
      <c r="Q55" s="63"/>
      <c r="T55" s="49"/>
      <c r="Y55" s="66" t="s">
        <v>512</v>
      </c>
      <c r="Z55" s="67"/>
      <c r="AF55" s="67"/>
    </row>
    <row r="56" spans="1:37" x14ac:dyDescent="0.15">
      <c r="A56" s="49"/>
      <c r="B56" s="49"/>
      <c r="F56" s="49"/>
      <c r="G56" s="63"/>
      <c r="K56" s="49"/>
      <c r="L56" s="49"/>
      <c r="O56" s="49"/>
      <c r="P56" s="49"/>
      <c r="Q56" s="63"/>
      <c r="T56" s="49"/>
      <c r="Y56" s="66" t="s">
        <v>514</v>
      </c>
      <c r="Z56" s="67"/>
      <c r="AF56" s="67"/>
    </row>
    <row r="57" spans="1:37" x14ac:dyDescent="0.15">
      <c r="A57" s="49"/>
      <c r="B57" s="49"/>
      <c r="F57" s="49"/>
      <c r="G57" s="63"/>
      <c r="K57" s="49"/>
      <c r="L57" s="49"/>
      <c r="O57" s="49"/>
      <c r="P57" s="49"/>
      <c r="Q57" s="63"/>
      <c r="T57" s="49"/>
      <c r="Y57" s="66" t="s">
        <v>513</v>
      </c>
      <c r="Z57" s="67"/>
      <c r="AF57" s="67"/>
    </row>
    <row r="58" spans="1:37" x14ac:dyDescent="0.15">
      <c r="A58" s="49"/>
      <c r="B58" s="49"/>
      <c r="F58" s="49"/>
      <c r="G58" s="63"/>
      <c r="K58" s="49"/>
      <c r="L58" s="49"/>
      <c r="O58" s="49"/>
      <c r="P58" s="49"/>
      <c r="Q58" s="63"/>
      <c r="T58" s="49"/>
      <c r="Y58" s="66" t="s">
        <v>515</v>
      </c>
      <c r="Z58" s="67"/>
      <c r="AF58" s="67"/>
    </row>
    <row r="59" spans="1:37" x14ac:dyDescent="0.15">
      <c r="A59" s="49"/>
      <c r="B59" s="49"/>
      <c r="F59" s="49"/>
      <c r="G59" s="63"/>
      <c r="K59" s="49"/>
      <c r="L59" s="49"/>
      <c r="O59" s="49"/>
      <c r="P59" s="49"/>
      <c r="Q59" s="63"/>
      <c r="T59" s="49"/>
      <c r="Y59" s="66" t="s">
        <v>516</v>
      </c>
      <c r="Z59" s="67"/>
      <c r="AF59" s="67"/>
    </row>
    <row r="60" spans="1:37" x14ac:dyDescent="0.15">
      <c r="A60" s="49"/>
      <c r="B60" s="49"/>
      <c r="F60" s="49"/>
      <c r="G60" s="63"/>
      <c r="K60" s="49"/>
      <c r="L60" s="49"/>
      <c r="O60" s="49"/>
      <c r="P60" s="49"/>
      <c r="Q60" s="63"/>
      <c r="T60" s="49"/>
      <c r="Y60" s="66" t="s">
        <v>441</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230</v>
      </c>
      <c r="Z63" s="67"/>
      <c r="AF63" s="67"/>
    </row>
    <row r="64" spans="1:37" x14ac:dyDescent="0.15">
      <c r="A64" s="49"/>
      <c r="B64" s="49"/>
      <c r="F64" s="49"/>
      <c r="G64" s="63"/>
      <c r="K64" s="49"/>
      <c r="L64" s="49"/>
      <c r="O64" s="49"/>
      <c r="P64" s="49"/>
      <c r="Q64" s="63"/>
      <c r="T64" s="49"/>
      <c r="Y64" s="66" t="s">
        <v>367</v>
      </c>
      <c r="Z64" s="67"/>
      <c r="AF64" s="67"/>
    </row>
    <row r="65" spans="1:32" x14ac:dyDescent="0.15">
      <c r="A65" s="49"/>
      <c r="B65" s="49"/>
      <c r="F65" s="49"/>
      <c r="G65" s="63"/>
      <c r="K65" s="49"/>
      <c r="L65" s="49"/>
      <c r="O65" s="49"/>
      <c r="P65" s="49"/>
      <c r="Q65" s="63"/>
      <c r="T65" s="49"/>
      <c r="Y65" s="66" t="s">
        <v>476</v>
      </c>
      <c r="Z65" s="67"/>
      <c r="AF65" s="67"/>
    </row>
    <row r="66" spans="1:32" x14ac:dyDescent="0.15">
      <c r="A66" s="49"/>
      <c r="B66" s="49"/>
      <c r="F66" s="49"/>
      <c r="G66" s="63"/>
      <c r="K66" s="49"/>
      <c r="L66" s="49"/>
      <c r="O66" s="49"/>
      <c r="P66" s="49"/>
      <c r="Q66" s="63"/>
      <c r="T66" s="49"/>
      <c r="Y66" s="66" t="s">
        <v>132</v>
      </c>
      <c r="Z66" s="67"/>
      <c r="AF66" s="67"/>
    </row>
    <row r="67" spans="1:32" x14ac:dyDescent="0.15">
      <c r="A67" s="49"/>
      <c r="B67" s="49"/>
      <c r="F67" s="49"/>
      <c r="G67" s="63"/>
      <c r="K67" s="49"/>
      <c r="L67" s="49"/>
      <c r="O67" s="49"/>
      <c r="P67" s="49"/>
      <c r="Q67" s="63"/>
      <c r="T67" s="49"/>
      <c r="Y67" s="66" t="s">
        <v>517</v>
      </c>
      <c r="Z67" s="67"/>
      <c r="AF67" s="67"/>
    </row>
    <row r="68" spans="1:32" x14ac:dyDescent="0.15">
      <c r="A68" s="49"/>
      <c r="B68" s="49"/>
      <c r="F68" s="49"/>
      <c r="G68" s="63"/>
      <c r="K68" s="49"/>
      <c r="L68" s="49"/>
      <c r="O68" s="49"/>
      <c r="P68" s="49"/>
      <c r="Q68" s="63"/>
      <c r="T68" s="49"/>
      <c r="Y68" s="66" t="s">
        <v>352</v>
      </c>
      <c r="Z68" s="67"/>
      <c r="AF68" s="67"/>
    </row>
    <row r="69" spans="1:32" x14ac:dyDescent="0.15">
      <c r="A69" s="49"/>
      <c r="B69" s="49"/>
      <c r="F69" s="49"/>
      <c r="G69" s="63"/>
      <c r="K69" s="49"/>
      <c r="L69" s="49"/>
      <c r="O69" s="49"/>
      <c r="P69" s="49"/>
      <c r="Q69" s="63"/>
      <c r="T69" s="49"/>
      <c r="Y69" s="66" t="s">
        <v>458</v>
      </c>
      <c r="Z69" s="67"/>
      <c r="AF69" s="67"/>
    </row>
    <row r="70" spans="1:32" x14ac:dyDescent="0.15">
      <c r="A70" s="49"/>
      <c r="B70" s="49"/>
      <c r="Y70" s="66" t="s">
        <v>114</v>
      </c>
    </row>
    <row r="71" spans="1:32" x14ac:dyDescent="0.15">
      <c r="Y71" s="66" t="s">
        <v>518</v>
      </c>
    </row>
    <row r="72" spans="1:32" x14ac:dyDescent="0.15">
      <c r="Y72" s="66" t="s">
        <v>519</v>
      </c>
    </row>
    <row r="73" spans="1:32" x14ac:dyDescent="0.15">
      <c r="Y73" s="66" t="s">
        <v>498</v>
      </c>
    </row>
    <row r="74" spans="1:32" x14ac:dyDescent="0.15">
      <c r="Y74" s="66" t="s">
        <v>371</v>
      </c>
    </row>
    <row r="75" spans="1:32" x14ac:dyDescent="0.15">
      <c r="Y75" s="66" t="s">
        <v>438</v>
      </c>
    </row>
    <row r="76" spans="1:32" x14ac:dyDescent="0.15">
      <c r="Y76" s="66" t="s">
        <v>520</v>
      </c>
    </row>
    <row r="77" spans="1:32" x14ac:dyDescent="0.15">
      <c r="Y77" s="66" t="s">
        <v>521</v>
      </c>
    </row>
    <row r="78" spans="1:32" x14ac:dyDescent="0.15">
      <c r="Y78" s="66" t="s">
        <v>507</v>
      </c>
    </row>
    <row r="79" spans="1:32" x14ac:dyDescent="0.15">
      <c r="Y79" s="66" t="s">
        <v>522</v>
      </c>
    </row>
    <row r="80" spans="1:32" x14ac:dyDescent="0.15">
      <c r="Y80" s="66" t="s">
        <v>523</v>
      </c>
    </row>
    <row r="81" spans="25:25" x14ac:dyDescent="0.15">
      <c r="Y81" s="66" t="s">
        <v>98</v>
      </c>
    </row>
    <row r="82" spans="25:25" x14ac:dyDescent="0.15">
      <c r="Y82" s="66" t="s">
        <v>401</v>
      </c>
    </row>
    <row r="83" spans="25:25" x14ac:dyDescent="0.15">
      <c r="Y83" s="66" t="s">
        <v>178</v>
      </c>
    </row>
    <row r="84" spans="25:25" x14ac:dyDescent="0.15">
      <c r="Y84" s="66" t="s">
        <v>524</v>
      </c>
    </row>
    <row r="85" spans="25:25" x14ac:dyDescent="0.15">
      <c r="Y85" s="66" t="s">
        <v>525</v>
      </c>
    </row>
    <row r="86" spans="25:25" x14ac:dyDescent="0.15">
      <c r="Y86" s="66" t="s">
        <v>526</v>
      </c>
    </row>
    <row r="87" spans="25:25" x14ac:dyDescent="0.15">
      <c r="Y87" s="66" t="s">
        <v>528</v>
      </c>
    </row>
    <row r="88" spans="25:25" x14ac:dyDescent="0.15">
      <c r="Y88" s="66" t="s">
        <v>529</v>
      </c>
    </row>
    <row r="89" spans="25:25" x14ac:dyDescent="0.15">
      <c r="Y89" s="66" t="s">
        <v>358</v>
      </c>
    </row>
    <row r="90" spans="25:25" x14ac:dyDescent="0.15">
      <c r="Y90" s="66" t="s">
        <v>530</v>
      </c>
    </row>
    <row r="91" spans="25:25" x14ac:dyDescent="0.15">
      <c r="Y91" s="66" t="s">
        <v>231</v>
      </c>
    </row>
    <row r="92" spans="25:25" x14ac:dyDescent="0.15">
      <c r="Y92" s="66" t="s">
        <v>501</v>
      </c>
    </row>
    <row r="93" spans="25:25" x14ac:dyDescent="0.15">
      <c r="Y93" s="66" t="s">
        <v>382</v>
      </c>
    </row>
    <row r="94" spans="25:25" x14ac:dyDescent="0.15">
      <c r="Y94" s="66" t="s">
        <v>146</v>
      </c>
    </row>
    <row r="95" spans="25:25" x14ac:dyDescent="0.15">
      <c r="Y95" s="66" t="s">
        <v>412</v>
      </c>
    </row>
    <row r="96" spans="25:25" x14ac:dyDescent="0.15">
      <c r="Y96" s="66" t="s">
        <v>69</v>
      </c>
    </row>
    <row r="97" spans="25:25" x14ac:dyDescent="0.15">
      <c r="Y97" s="66" t="s">
        <v>532</v>
      </c>
    </row>
    <row r="98" spans="25:25" x14ac:dyDescent="0.15">
      <c r="Y98" s="66" t="s">
        <v>533</v>
      </c>
    </row>
    <row r="121" spans="25:25" x14ac:dyDescent="0.15">
      <c r="Y121" s="51" t="s">
        <v>262</v>
      </c>
    </row>
    <row r="122" spans="25:25" x14ac:dyDescent="0.15">
      <c r="Y122" s="51" t="s">
        <v>265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55" zoomScaleNormal="75" zoomScaleSheetLayoutView="55" workbookViewId="0">
      <selection activeCell="P18" sqref="P18:X20"/>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434</v>
      </c>
      <c r="B2" s="370"/>
      <c r="C2" s="370"/>
      <c r="D2" s="370"/>
      <c r="E2" s="370"/>
      <c r="F2" s="371"/>
      <c r="G2" s="314" t="s">
        <v>190</v>
      </c>
      <c r="H2" s="315"/>
      <c r="I2" s="315"/>
      <c r="J2" s="315"/>
      <c r="K2" s="315"/>
      <c r="L2" s="315"/>
      <c r="M2" s="315"/>
      <c r="N2" s="315"/>
      <c r="O2" s="316"/>
      <c r="P2" s="320" t="s">
        <v>78</v>
      </c>
      <c r="Q2" s="315"/>
      <c r="R2" s="315"/>
      <c r="S2" s="315"/>
      <c r="T2" s="315"/>
      <c r="U2" s="315"/>
      <c r="V2" s="315"/>
      <c r="W2" s="315"/>
      <c r="X2" s="316"/>
      <c r="Y2" s="383"/>
      <c r="Z2" s="384"/>
      <c r="AA2" s="385"/>
      <c r="AB2" s="299" t="s">
        <v>40</v>
      </c>
      <c r="AC2" s="300"/>
      <c r="AD2" s="301"/>
      <c r="AE2" s="302" t="s">
        <v>166</v>
      </c>
      <c r="AF2" s="302"/>
      <c r="AG2" s="302"/>
      <c r="AH2" s="302"/>
      <c r="AI2" s="302" t="s">
        <v>459</v>
      </c>
      <c r="AJ2" s="302"/>
      <c r="AK2" s="302"/>
      <c r="AL2" s="302"/>
      <c r="AM2" s="302" t="s">
        <v>70</v>
      </c>
      <c r="AN2" s="302"/>
      <c r="AO2" s="302"/>
      <c r="AP2" s="299"/>
      <c r="AQ2" s="182" t="s">
        <v>326</v>
      </c>
      <c r="AR2" s="174"/>
      <c r="AS2" s="174"/>
      <c r="AT2" s="175"/>
      <c r="AU2" s="745" t="s">
        <v>221</v>
      </c>
      <c r="AV2" s="745"/>
      <c r="AW2" s="745"/>
      <c r="AX2" s="746"/>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6"/>
      <c r="AC3" s="271"/>
      <c r="AD3" s="272"/>
      <c r="AE3" s="303"/>
      <c r="AF3" s="303"/>
      <c r="AG3" s="303"/>
      <c r="AH3" s="303"/>
      <c r="AI3" s="303"/>
      <c r="AJ3" s="303"/>
      <c r="AK3" s="303"/>
      <c r="AL3" s="303"/>
      <c r="AM3" s="303"/>
      <c r="AN3" s="303"/>
      <c r="AO3" s="303"/>
      <c r="AP3" s="276"/>
      <c r="AQ3" s="253"/>
      <c r="AR3" s="254"/>
      <c r="AS3" s="177" t="s">
        <v>327</v>
      </c>
      <c r="AT3" s="178"/>
      <c r="AU3" s="254"/>
      <c r="AV3" s="254"/>
      <c r="AW3" s="318" t="s">
        <v>272</v>
      </c>
      <c r="AX3" s="747"/>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90" t="s">
        <v>44</v>
      </c>
      <c r="Z4" s="782"/>
      <c r="AA4" s="783"/>
      <c r="AB4" s="728"/>
      <c r="AC4" s="728"/>
      <c r="AD4" s="728"/>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7" t="s">
        <v>86</v>
      </c>
      <c r="Z5" s="278"/>
      <c r="AA5" s="279"/>
      <c r="AB5" s="743"/>
      <c r="AC5" s="743"/>
      <c r="AD5" s="743"/>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7" t="s">
        <v>49</v>
      </c>
      <c r="Z6" s="278"/>
      <c r="AA6" s="279"/>
      <c r="AB6" s="744" t="s">
        <v>45</v>
      </c>
      <c r="AC6" s="744"/>
      <c r="AD6" s="744"/>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9" t="s">
        <v>242</v>
      </c>
      <c r="B7" s="290"/>
      <c r="C7" s="290"/>
      <c r="D7" s="290"/>
      <c r="E7" s="290"/>
      <c r="F7" s="291"/>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6"/>
      <c r="B8" s="287"/>
      <c r="C8" s="287"/>
      <c r="D8" s="287"/>
      <c r="E8" s="287"/>
      <c r="F8" s="288"/>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434</v>
      </c>
      <c r="B9" s="370"/>
      <c r="C9" s="370"/>
      <c r="D9" s="370"/>
      <c r="E9" s="370"/>
      <c r="F9" s="371"/>
      <c r="G9" s="314" t="s">
        <v>190</v>
      </c>
      <c r="H9" s="315"/>
      <c r="I9" s="315"/>
      <c r="J9" s="315"/>
      <c r="K9" s="315"/>
      <c r="L9" s="315"/>
      <c r="M9" s="315"/>
      <c r="N9" s="315"/>
      <c r="O9" s="316"/>
      <c r="P9" s="320" t="s">
        <v>78</v>
      </c>
      <c r="Q9" s="315"/>
      <c r="R9" s="315"/>
      <c r="S9" s="315"/>
      <c r="T9" s="315"/>
      <c r="U9" s="315"/>
      <c r="V9" s="315"/>
      <c r="W9" s="315"/>
      <c r="X9" s="316"/>
      <c r="Y9" s="383"/>
      <c r="Z9" s="384"/>
      <c r="AA9" s="385"/>
      <c r="AB9" s="299" t="s">
        <v>40</v>
      </c>
      <c r="AC9" s="300"/>
      <c r="AD9" s="301"/>
      <c r="AE9" s="302" t="s">
        <v>166</v>
      </c>
      <c r="AF9" s="302"/>
      <c r="AG9" s="302"/>
      <c r="AH9" s="302"/>
      <c r="AI9" s="302" t="s">
        <v>459</v>
      </c>
      <c r="AJ9" s="302"/>
      <c r="AK9" s="302"/>
      <c r="AL9" s="302"/>
      <c r="AM9" s="302" t="s">
        <v>70</v>
      </c>
      <c r="AN9" s="302"/>
      <c r="AO9" s="302"/>
      <c r="AP9" s="299"/>
      <c r="AQ9" s="182" t="s">
        <v>326</v>
      </c>
      <c r="AR9" s="174"/>
      <c r="AS9" s="174"/>
      <c r="AT9" s="175"/>
      <c r="AU9" s="745" t="s">
        <v>221</v>
      </c>
      <c r="AV9" s="745"/>
      <c r="AW9" s="745"/>
      <c r="AX9" s="746"/>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6"/>
      <c r="AC10" s="271"/>
      <c r="AD10" s="272"/>
      <c r="AE10" s="303"/>
      <c r="AF10" s="303"/>
      <c r="AG10" s="303"/>
      <c r="AH10" s="303"/>
      <c r="AI10" s="303"/>
      <c r="AJ10" s="303"/>
      <c r="AK10" s="303"/>
      <c r="AL10" s="303"/>
      <c r="AM10" s="303"/>
      <c r="AN10" s="303"/>
      <c r="AO10" s="303"/>
      <c r="AP10" s="276"/>
      <c r="AQ10" s="253"/>
      <c r="AR10" s="254"/>
      <c r="AS10" s="177" t="s">
        <v>327</v>
      </c>
      <c r="AT10" s="178"/>
      <c r="AU10" s="254"/>
      <c r="AV10" s="254"/>
      <c r="AW10" s="318" t="s">
        <v>272</v>
      </c>
      <c r="AX10" s="747"/>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90" t="s">
        <v>44</v>
      </c>
      <c r="Z11" s="782"/>
      <c r="AA11" s="783"/>
      <c r="AB11" s="728"/>
      <c r="AC11" s="728"/>
      <c r="AD11" s="728"/>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7" t="s">
        <v>86</v>
      </c>
      <c r="Z12" s="278"/>
      <c r="AA12" s="279"/>
      <c r="AB12" s="743"/>
      <c r="AC12" s="743"/>
      <c r="AD12" s="743"/>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7" t="s">
        <v>49</v>
      </c>
      <c r="Z13" s="278"/>
      <c r="AA13" s="279"/>
      <c r="AB13" s="744" t="s">
        <v>45</v>
      </c>
      <c r="AC13" s="744"/>
      <c r="AD13" s="744"/>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9" t="s">
        <v>242</v>
      </c>
      <c r="B14" s="290"/>
      <c r="C14" s="290"/>
      <c r="D14" s="290"/>
      <c r="E14" s="290"/>
      <c r="F14" s="291"/>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6"/>
      <c r="B15" s="287"/>
      <c r="C15" s="287"/>
      <c r="D15" s="287"/>
      <c r="E15" s="287"/>
      <c r="F15" s="288"/>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434</v>
      </c>
      <c r="B16" s="370"/>
      <c r="C16" s="370"/>
      <c r="D16" s="370"/>
      <c r="E16" s="370"/>
      <c r="F16" s="371"/>
      <c r="G16" s="314" t="s">
        <v>190</v>
      </c>
      <c r="H16" s="315"/>
      <c r="I16" s="315"/>
      <c r="J16" s="315"/>
      <c r="K16" s="315"/>
      <c r="L16" s="315"/>
      <c r="M16" s="315"/>
      <c r="N16" s="315"/>
      <c r="O16" s="316"/>
      <c r="P16" s="320" t="s">
        <v>78</v>
      </c>
      <c r="Q16" s="315"/>
      <c r="R16" s="315"/>
      <c r="S16" s="315"/>
      <c r="T16" s="315"/>
      <c r="U16" s="315"/>
      <c r="V16" s="315"/>
      <c r="W16" s="315"/>
      <c r="X16" s="316"/>
      <c r="Y16" s="383"/>
      <c r="Z16" s="384"/>
      <c r="AA16" s="385"/>
      <c r="AB16" s="299" t="s">
        <v>40</v>
      </c>
      <c r="AC16" s="300"/>
      <c r="AD16" s="301"/>
      <c r="AE16" s="302" t="s">
        <v>166</v>
      </c>
      <c r="AF16" s="302"/>
      <c r="AG16" s="302"/>
      <c r="AH16" s="302"/>
      <c r="AI16" s="302" t="s">
        <v>459</v>
      </c>
      <c r="AJ16" s="302"/>
      <c r="AK16" s="302"/>
      <c r="AL16" s="302"/>
      <c r="AM16" s="302" t="s">
        <v>70</v>
      </c>
      <c r="AN16" s="302"/>
      <c r="AO16" s="302"/>
      <c r="AP16" s="299"/>
      <c r="AQ16" s="182" t="s">
        <v>326</v>
      </c>
      <c r="AR16" s="174"/>
      <c r="AS16" s="174"/>
      <c r="AT16" s="175"/>
      <c r="AU16" s="745" t="s">
        <v>221</v>
      </c>
      <c r="AV16" s="745"/>
      <c r="AW16" s="745"/>
      <c r="AX16" s="746"/>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6"/>
      <c r="AC17" s="271"/>
      <c r="AD17" s="272"/>
      <c r="AE17" s="303"/>
      <c r="AF17" s="303"/>
      <c r="AG17" s="303"/>
      <c r="AH17" s="303"/>
      <c r="AI17" s="303"/>
      <c r="AJ17" s="303"/>
      <c r="AK17" s="303"/>
      <c r="AL17" s="303"/>
      <c r="AM17" s="303"/>
      <c r="AN17" s="303"/>
      <c r="AO17" s="303"/>
      <c r="AP17" s="276"/>
      <c r="AQ17" s="253"/>
      <c r="AR17" s="254"/>
      <c r="AS17" s="177" t="s">
        <v>327</v>
      </c>
      <c r="AT17" s="178"/>
      <c r="AU17" s="254"/>
      <c r="AV17" s="254"/>
      <c r="AW17" s="318" t="s">
        <v>272</v>
      </c>
      <c r="AX17" s="747"/>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90" t="s">
        <v>44</v>
      </c>
      <c r="Z18" s="782"/>
      <c r="AA18" s="783"/>
      <c r="AB18" s="728"/>
      <c r="AC18" s="728"/>
      <c r="AD18" s="728"/>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7" t="s">
        <v>86</v>
      </c>
      <c r="Z19" s="278"/>
      <c r="AA19" s="279"/>
      <c r="AB19" s="743"/>
      <c r="AC19" s="743"/>
      <c r="AD19" s="743"/>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7" t="s">
        <v>49</v>
      </c>
      <c r="Z20" s="278"/>
      <c r="AA20" s="279"/>
      <c r="AB20" s="744" t="s">
        <v>45</v>
      </c>
      <c r="AC20" s="744"/>
      <c r="AD20" s="744"/>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9" t="s">
        <v>242</v>
      </c>
      <c r="B21" s="290"/>
      <c r="C21" s="290"/>
      <c r="D21" s="290"/>
      <c r="E21" s="290"/>
      <c r="F21" s="291"/>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6"/>
      <c r="B22" s="287"/>
      <c r="C22" s="287"/>
      <c r="D22" s="287"/>
      <c r="E22" s="287"/>
      <c r="F22" s="288"/>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434</v>
      </c>
      <c r="B23" s="370"/>
      <c r="C23" s="370"/>
      <c r="D23" s="370"/>
      <c r="E23" s="370"/>
      <c r="F23" s="371"/>
      <c r="G23" s="314" t="s">
        <v>190</v>
      </c>
      <c r="H23" s="315"/>
      <c r="I23" s="315"/>
      <c r="J23" s="315"/>
      <c r="K23" s="315"/>
      <c r="L23" s="315"/>
      <c r="M23" s="315"/>
      <c r="N23" s="315"/>
      <c r="O23" s="316"/>
      <c r="P23" s="320" t="s">
        <v>78</v>
      </c>
      <c r="Q23" s="315"/>
      <c r="R23" s="315"/>
      <c r="S23" s="315"/>
      <c r="T23" s="315"/>
      <c r="U23" s="315"/>
      <c r="V23" s="315"/>
      <c r="W23" s="315"/>
      <c r="X23" s="316"/>
      <c r="Y23" s="383"/>
      <c r="Z23" s="384"/>
      <c r="AA23" s="385"/>
      <c r="AB23" s="299" t="s">
        <v>40</v>
      </c>
      <c r="AC23" s="300"/>
      <c r="AD23" s="301"/>
      <c r="AE23" s="302" t="s">
        <v>166</v>
      </c>
      <c r="AF23" s="302"/>
      <c r="AG23" s="302"/>
      <c r="AH23" s="302"/>
      <c r="AI23" s="302" t="s">
        <v>459</v>
      </c>
      <c r="AJ23" s="302"/>
      <c r="AK23" s="302"/>
      <c r="AL23" s="302"/>
      <c r="AM23" s="302" t="s">
        <v>70</v>
      </c>
      <c r="AN23" s="302"/>
      <c r="AO23" s="302"/>
      <c r="AP23" s="299"/>
      <c r="AQ23" s="182" t="s">
        <v>326</v>
      </c>
      <c r="AR23" s="174"/>
      <c r="AS23" s="174"/>
      <c r="AT23" s="175"/>
      <c r="AU23" s="745" t="s">
        <v>221</v>
      </c>
      <c r="AV23" s="745"/>
      <c r="AW23" s="745"/>
      <c r="AX23" s="746"/>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6"/>
      <c r="AC24" s="271"/>
      <c r="AD24" s="272"/>
      <c r="AE24" s="303"/>
      <c r="AF24" s="303"/>
      <c r="AG24" s="303"/>
      <c r="AH24" s="303"/>
      <c r="AI24" s="303"/>
      <c r="AJ24" s="303"/>
      <c r="AK24" s="303"/>
      <c r="AL24" s="303"/>
      <c r="AM24" s="303"/>
      <c r="AN24" s="303"/>
      <c r="AO24" s="303"/>
      <c r="AP24" s="276"/>
      <c r="AQ24" s="253"/>
      <c r="AR24" s="254"/>
      <c r="AS24" s="177" t="s">
        <v>327</v>
      </c>
      <c r="AT24" s="178"/>
      <c r="AU24" s="254"/>
      <c r="AV24" s="254"/>
      <c r="AW24" s="318" t="s">
        <v>272</v>
      </c>
      <c r="AX24" s="747"/>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90" t="s">
        <v>44</v>
      </c>
      <c r="Z25" s="782"/>
      <c r="AA25" s="783"/>
      <c r="AB25" s="728"/>
      <c r="AC25" s="728"/>
      <c r="AD25" s="728"/>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7" t="s">
        <v>86</v>
      </c>
      <c r="Z26" s="278"/>
      <c r="AA26" s="279"/>
      <c r="AB26" s="743"/>
      <c r="AC26" s="743"/>
      <c r="AD26" s="743"/>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7" t="s">
        <v>49</v>
      </c>
      <c r="Z27" s="278"/>
      <c r="AA27" s="279"/>
      <c r="AB27" s="744" t="s">
        <v>45</v>
      </c>
      <c r="AC27" s="744"/>
      <c r="AD27" s="744"/>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9" t="s">
        <v>242</v>
      </c>
      <c r="B28" s="290"/>
      <c r="C28" s="290"/>
      <c r="D28" s="290"/>
      <c r="E28" s="290"/>
      <c r="F28" s="291"/>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6"/>
      <c r="B29" s="287"/>
      <c r="C29" s="287"/>
      <c r="D29" s="287"/>
      <c r="E29" s="287"/>
      <c r="F29" s="288"/>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434</v>
      </c>
      <c r="B30" s="370"/>
      <c r="C30" s="370"/>
      <c r="D30" s="370"/>
      <c r="E30" s="370"/>
      <c r="F30" s="371"/>
      <c r="G30" s="314" t="s">
        <v>190</v>
      </c>
      <c r="H30" s="315"/>
      <c r="I30" s="315"/>
      <c r="J30" s="315"/>
      <c r="K30" s="315"/>
      <c r="L30" s="315"/>
      <c r="M30" s="315"/>
      <c r="N30" s="315"/>
      <c r="O30" s="316"/>
      <c r="P30" s="320" t="s">
        <v>78</v>
      </c>
      <c r="Q30" s="315"/>
      <c r="R30" s="315"/>
      <c r="S30" s="315"/>
      <c r="T30" s="315"/>
      <c r="U30" s="315"/>
      <c r="V30" s="315"/>
      <c r="W30" s="315"/>
      <c r="X30" s="316"/>
      <c r="Y30" s="383"/>
      <c r="Z30" s="384"/>
      <c r="AA30" s="385"/>
      <c r="AB30" s="299" t="s">
        <v>40</v>
      </c>
      <c r="AC30" s="300"/>
      <c r="AD30" s="301"/>
      <c r="AE30" s="302" t="s">
        <v>166</v>
      </c>
      <c r="AF30" s="302"/>
      <c r="AG30" s="302"/>
      <c r="AH30" s="302"/>
      <c r="AI30" s="302" t="s">
        <v>459</v>
      </c>
      <c r="AJ30" s="302"/>
      <c r="AK30" s="302"/>
      <c r="AL30" s="302"/>
      <c r="AM30" s="302" t="s">
        <v>70</v>
      </c>
      <c r="AN30" s="302"/>
      <c r="AO30" s="302"/>
      <c r="AP30" s="299"/>
      <c r="AQ30" s="182" t="s">
        <v>326</v>
      </c>
      <c r="AR30" s="174"/>
      <c r="AS30" s="174"/>
      <c r="AT30" s="175"/>
      <c r="AU30" s="745" t="s">
        <v>221</v>
      </c>
      <c r="AV30" s="745"/>
      <c r="AW30" s="745"/>
      <c r="AX30" s="746"/>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6"/>
      <c r="AC31" s="271"/>
      <c r="AD31" s="272"/>
      <c r="AE31" s="303"/>
      <c r="AF31" s="303"/>
      <c r="AG31" s="303"/>
      <c r="AH31" s="303"/>
      <c r="AI31" s="303"/>
      <c r="AJ31" s="303"/>
      <c r="AK31" s="303"/>
      <c r="AL31" s="303"/>
      <c r="AM31" s="303"/>
      <c r="AN31" s="303"/>
      <c r="AO31" s="303"/>
      <c r="AP31" s="276"/>
      <c r="AQ31" s="253"/>
      <c r="AR31" s="254"/>
      <c r="AS31" s="177" t="s">
        <v>327</v>
      </c>
      <c r="AT31" s="178"/>
      <c r="AU31" s="254"/>
      <c r="AV31" s="254"/>
      <c r="AW31" s="318" t="s">
        <v>272</v>
      </c>
      <c r="AX31" s="747"/>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90" t="s">
        <v>44</v>
      </c>
      <c r="Z32" s="782"/>
      <c r="AA32" s="783"/>
      <c r="AB32" s="728"/>
      <c r="AC32" s="728"/>
      <c r="AD32" s="728"/>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7" t="s">
        <v>86</v>
      </c>
      <c r="Z33" s="278"/>
      <c r="AA33" s="279"/>
      <c r="AB33" s="743"/>
      <c r="AC33" s="743"/>
      <c r="AD33" s="743"/>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7" t="s">
        <v>49</v>
      </c>
      <c r="Z34" s="278"/>
      <c r="AA34" s="279"/>
      <c r="AB34" s="744" t="s">
        <v>45</v>
      </c>
      <c r="AC34" s="744"/>
      <c r="AD34" s="744"/>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9" t="s">
        <v>242</v>
      </c>
      <c r="B35" s="290"/>
      <c r="C35" s="290"/>
      <c r="D35" s="290"/>
      <c r="E35" s="290"/>
      <c r="F35" s="291"/>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6"/>
      <c r="B36" s="287"/>
      <c r="C36" s="287"/>
      <c r="D36" s="287"/>
      <c r="E36" s="287"/>
      <c r="F36" s="288"/>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434</v>
      </c>
      <c r="B37" s="370"/>
      <c r="C37" s="370"/>
      <c r="D37" s="370"/>
      <c r="E37" s="370"/>
      <c r="F37" s="371"/>
      <c r="G37" s="314" t="s">
        <v>190</v>
      </c>
      <c r="H37" s="315"/>
      <c r="I37" s="315"/>
      <c r="J37" s="315"/>
      <c r="K37" s="315"/>
      <c r="L37" s="315"/>
      <c r="M37" s="315"/>
      <c r="N37" s="315"/>
      <c r="O37" s="316"/>
      <c r="P37" s="320" t="s">
        <v>78</v>
      </c>
      <c r="Q37" s="315"/>
      <c r="R37" s="315"/>
      <c r="S37" s="315"/>
      <c r="T37" s="315"/>
      <c r="U37" s="315"/>
      <c r="V37" s="315"/>
      <c r="W37" s="315"/>
      <c r="X37" s="316"/>
      <c r="Y37" s="383"/>
      <c r="Z37" s="384"/>
      <c r="AA37" s="385"/>
      <c r="AB37" s="299" t="s">
        <v>40</v>
      </c>
      <c r="AC37" s="300"/>
      <c r="AD37" s="301"/>
      <c r="AE37" s="302" t="s">
        <v>166</v>
      </c>
      <c r="AF37" s="302"/>
      <c r="AG37" s="302"/>
      <c r="AH37" s="302"/>
      <c r="AI37" s="302" t="s">
        <v>459</v>
      </c>
      <c r="AJ37" s="302"/>
      <c r="AK37" s="302"/>
      <c r="AL37" s="302"/>
      <c r="AM37" s="302" t="s">
        <v>70</v>
      </c>
      <c r="AN37" s="302"/>
      <c r="AO37" s="302"/>
      <c r="AP37" s="299"/>
      <c r="AQ37" s="182" t="s">
        <v>326</v>
      </c>
      <c r="AR37" s="174"/>
      <c r="AS37" s="174"/>
      <c r="AT37" s="175"/>
      <c r="AU37" s="745" t="s">
        <v>221</v>
      </c>
      <c r="AV37" s="745"/>
      <c r="AW37" s="745"/>
      <c r="AX37" s="746"/>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6"/>
      <c r="AC38" s="271"/>
      <c r="AD38" s="272"/>
      <c r="AE38" s="303"/>
      <c r="AF38" s="303"/>
      <c r="AG38" s="303"/>
      <c r="AH38" s="303"/>
      <c r="AI38" s="303"/>
      <c r="AJ38" s="303"/>
      <c r="AK38" s="303"/>
      <c r="AL38" s="303"/>
      <c r="AM38" s="303"/>
      <c r="AN38" s="303"/>
      <c r="AO38" s="303"/>
      <c r="AP38" s="276"/>
      <c r="AQ38" s="253"/>
      <c r="AR38" s="254"/>
      <c r="AS38" s="177" t="s">
        <v>327</v>
      </c>
      <c r="AT38" s="178"/>
      <c r="AU38" s="254"/>
      <c r="AV38" s="254"/>
      <c r="AW38" s="318" t="s">
        <v>272</v>
      </c>
      <c r="AX38" s="747"/>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90" t="s">
        <v>44</v>
      </c>
      <c r="Z39" s="782"/>
      <c r="AA39" s="783"/>
      <c r="AB39" s="728"/>
      <c r="AC39" s="728"/>
      <c r="AD39" s="728"/>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7" t="s">
        <v>86</v>
      </c>
      <c r="Z40" s="278"/>
      <c r="AA40" s="279"/>
      <c r="AB40" s="743"/>
      <c r="AC40" s="743"/>
      <c r="AD40" s="743"/>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7" t="s">
        <v>49</v>
      </c>
      <c r="Z41" s="278"/>
      <c r="AA41" s="279"/>
      <c r="AB41" s="744" t="s">
        <v>45</v>
      </c>
      <c r="AC41" s="744"/>
      <c r="AD41" s="744"/>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9" t="s">
        <v>242</v>
      </c>
      <c r="B42" s="290"/>
      <c r="C42" s="290"/>
      <c r="D42" s="290"/>
      <c r="E42" s="290"/>
      <c r="F42" s="291"/>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6"/>
      <c r="B43" s="287"/>
      <c r="C43" s="287"/>
      <c r="D43" s="287"/>
      <c r="E43" s="287"/>
      <c r="F43" s="288"/>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434</v>
      </c>
      <c r="B44" s="370"/>
      <c r="C44" s="370"/>
      <c r="D44" s="370"/>
      <c r="E44" s="370"/>
      <c r="F44" s="371"/>
      <c r="G44" s="314" t="s">
        <v>190</v>
      </c>
      <c r="H44" s="315"/>
      <c r="I44" s="315"/>
      <c r="J44" s="315"/>
      <c r="K44" s="315"/>
      <c r="L44" s="315"/>
      <c r="M44" s="315"/>
      <c r="N44" s="315"/>
      <c r="O44" s="316"/>
      <c r="P44" s="320" t="s">
        <v>78</v>
      </c>
      <c r="Q44" s="315"/>
      <c r="R44" s="315"/>
      <c r="S44" s="315"/>
      <c r="T44" s="315"/>
      <c r="U44" s="315"/>
      <c r="V44" s="315"/>
      <c r="W44" s="315"/>
      <c r="X44" s="316"/>
      <c r="Y44" s="383"/>
      <c r="Z44" s="384"/>
      <c r="AA44" s="385"/>
      <c r="AB44" s="299" t="s">
        <v>40</v>
      </c>
      <c r="AC44" s="300"/>
      <c r="AD44" s="301"/>
      <c r="AE44" s="302" t="s">
        <v>166</v>
      </c>
      <c r="AF44" s="302"/>
      <c r="AG44" s="302"/>
      <c r="AH44" s="302"/>
      <c r="AI44" s="302" t="s">
        <v>459</v>
      </c>
      <c r="AJ44" s="302"/>
      <c r="AK44" s="302"/>
      <c r="AL44" s="302"/>
      <c r="AM44" s="302" t="s">
        <v>70</v>
      </c>
      <c r="AN44" s="302"/>
      <c r="AO44" s="302"/>
      <c r="AP44" s="299"/>
      <c r="AQ44" s="182" t="s">
        <v>326</v>
      </c>
      <c r="AR44" s="174"/>
      <c r="AS44" s="174"/>
      <c r="AT44" s="175"/>
      <c r="AU44" s="745" t="s">
        <v>221</v>
      </c>
      <c r="AV44" s="745"/>
      <c r="AW44" s="745"/>
      <c r="AX44" s="746"/>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6"/>
      <c r="AC45" s="271"/>
      <c r="AD45" s="272"/>
      <c r="AE45" s="303"/>
      <c r="AF45" s="303"/>
      <c r="AG45" s="303"/>
      <c r="AH45" s="303"/>
      <c r="AI45" s="303"/>
      <c r="AJ45" s="303"/>
      <c r="AK45" s="303"/>
      <c r="AL45" s="303"/>
      <c r="AM45" s="303"/>
      <c r="AN45" s="303"/>
      <c r="AO45" s="303"/>
      <c r="AP45" s="276"/>
      <c r="AQ45" s="253"/>
      <c r="AR45" s="254"/>
      <c r="AS45" s="177" t="s">
        <v>327</v>
      </c>
      <c r="AT45" s="178"/>
      <c r="AU45" s="254"/>
      <c r="AV45" s="254"/>
      <c r="AW45" s="318" t="s">
        <v>272</v>
      </c>
      <c r="AX45" s="747"/>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0" t="s">
        <v>44</v>
      </c>
      <c r="Z46" s="782"/>
      <c r="AA46" s="783"/>
      <c r="AB46" s="728"/>
      <c r="AC46" s="728"/>
      <c r="AD46" s="728"/>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7" t="s">
        <v>86</v>
      </c>
      <c r="Z47" s="278"/>
      <c r="AA47" s="279"/>
      <c r="AB47" s="743"/>
      <c r="AC47" s="743"/>
      <c r="AD47" s="743"/>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7" t="s">
        <v>49</v>
      </c>
      <c r="Z48" s="278"/>
      <c r="AA48" s="279"/>
      <c r="AB48" s="744" t="s">
        <v>45</v>
      </c>
      <c r="AC48" s="744"/>
      <c r="AD48" s="744"/>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9" t="s">
        <v>242</v>
      </c>
      <c r="B49" s="290"/>
      <c r="C49" s="290"/>
      <c r="D49" s="290"/>
      <c r="E49" s="290"/>
      <c r="F49" s="291"/>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6"/>
      <c r="B50" s="287"/>
      <c r="C50" s="287"/>
      <c r="D50" s="287"/>
      <c r="E50" s="287"/>
      <c r="F50" s="288"/>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434</v>
      </c>
      <c r="B51" s="370"/>
      <c r="C51" s="370"/>
      <c r="D51" s="370"/>
      <c r="E51" s="370"/>
      <c r="F51" s="371"/>
      <c r="G51" s="314" t="s">
        <v>190</v>
      </c>
      <c r="H51" s="315"/>
      <c r="I51" s="315"/>
      <c r="J51" s="315"/>
      <c r="K51" s="315"/>
      <c r="L51" s="315"/>
      <c r="M51" s="315"/>
      <c r="N51" s="315"/>
      <c r="O51" s="316"/>
      <c r="P51" s="320" t="s">
        <v>78</v>
      </c>
      <c r="Q51" s="315"/>
      <c r="R51" s="315"/>
      <c r="S51" s="315"/>
      <c r="T51" s="315"/>
      <c r="U51" s="315"/>
      <c r="V51" s="315"/>
      <c r="W51" s="315"/>
      <c r="X51" s="316"/>
      <c r="Y51" s="383"/>
      <c r="Z51" s="384"/>
      <c r="AA51" s="385"/>
      <c r="AB51" s="299" t="s">
        <v>40</v>
      </c>
      <c r="AC51" s="300"/>
      <c r="AD51" s="301"/>
      <c r="AE51" s="302" t="s">
        <v>166</v>
      </c>
      <c r="AF51" s="302"/>
      <c r="AG51" s="302"/>
      <c r="AH51" s="302"/>
      <c r="AI51" s="302" t="s">
        <v>459</v>
      </c>
      <c r="AJ51" s="302"/>
      <c r="AK51" s="302"/>
      <c r="AL51" s="302"/>
      <c r="AM51" s="302" t="s">
        <v>70</v>
      </c>
      <c r="AN51" s="302"/>
      <c r="AO51" s="302"/>
      <c r="AP51" s="299"/>
      <c r="AQ51" s="182" t="s">
        <v>326</v>
      </c>
      <c r="AR51" s="174"/>
      <c r="AS51" s="174"/>
      <c r="AT51" s="175"/>
      <c r="AU51" s="745" t="s">
        <v>221</v>
      </c>
      <c r="AV51" s="745"/>
      <c r="AW51" s="745"/>
      <c r="AX51" s="746"/>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6"/>
      <c r="AC52" s="271"/>
      <c r="AD52" s="272"/>
      <c r="AE52" s="303"/>
      <c r="AF52" s="303"/>
      <c r="AG52" s="303"/>
      <c r="AH52" s="303"/>
      <c r="AI52" s="303"/>
      <c r="AJ52" s="303"/>
      <c r="AK52" s="303"/>
      <c r="AL52" s="303"/>
      <c r="AM52" s="303"/>
      <c r="AN52" s="303"/>
      <c r="AO52" s="303"/>
      <c r="AP52" s="276"/>
      <c r="AQ52" s="253"/>
      <c r="AR52" s="254"/>
      <c r="AS52" s="177" t="s">
        <v>327</v>
      </c>
      <c r="AT52" s="178"/>
      <c r="AU52" s="254"/>
      <c r="AV52" s="254"/>
      <c r="AW52" s="318" t="s">
        <v>272</v>
      </c>
      <c r="AX52" s="747"/>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0" t="s">
        <v>44</v>
      </c>
      <c r="Z53" s="782"/>
      <c r="AA53" s="783"/>
      <c r="AB53" s="728"/>
      <c r="AC53" s="728"/>
      <c r="AD53" s="728"/>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7" t="s">
        <v>86</v>
      </c>
      <c r="Z54" s="278"/>
      <c r="AA54" s="279"/>
      <c r="AB54" s="743"/>
      <c r="AC54" s="743"/>
      <c r="AD54" s="743"/>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7" t="s">
        <v>49</v>
      </c>
      <c r="Z55" s="278"/>
      <c r="AA55" s="279"/>
      <c r="AB55" s="744" t="s">
        <v>45</v>
      </c>
      <c r="AC55" s="744"/>
      <c r="AD55" s="744"/>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9" t="s">
        <v>242</v>
      </c>
      <c r="B56" s="290"/>
      <c r="C56" s="290"/>
      <c r="D56" s="290"/>
      <c r="E56" s="290"/>
      <c r="F56" s="291"/>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6"/>
      <c r="B57" s="287"/>
      <c r="C57" s="287"/>
      <c r="D57" s="287"/>
      <c r="E57" s="287"/>
      <c r="F57" s="288"/>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434</v>
      </c>
      <c r="B58" s="370"/>
      <c r="C58" s="370"/>
      <c r="D58" s="370"/>
      <c r="E58" s="370"/>
      <c r="F58" s="371"/>
      <c r="G58" s="314" t="s">
        <v>190</v>
      </c>
      <c r="H58" s="315"/>
      <c r="I58" s="315"/>
      <c r="J58" s="315"/>
      <c r="K58" s="315"/>
      <c r="L58" s="315"/>
      <c r="M58" s="315"/>
      <c r="N58" s="315"/>
      <c r="O58" s="316"/>
      <c r="P58" s="320" t="s">
        <v>78</v>
      </c>
      <c r="Q58" s="315"/>
      <c r="R58" s="315"/>
      <c r="S58" s="315"/>
      <c r="T58" s="315"/>
      <c r="U58" s="315"/>
      <c r="V58" s="315"/>
      <c r="W58" s="315"/>
      <c r="X58" s="316"/>
      <c r="Y58" s="383"/>
      <c r="Z58" s="384"/>
      <c r="AA58" s="385"/>
      <c r="AB58" s="299" t="s">
        <v>40</v>
      </c>
      <c r="AC58" s="300"/>
      <c r="AD58" s="301"/>
      <c r="AE58" s="302" t="s">
        <v>166</v>
      </c>
      <c r="AF58" s="302"/>
      <c r="AG58" s="302"/>
      <c r="AH58" s="302"/>
      <c r="AI58" s="302" t="s">
        <v>459</v>
      </c>
      <c r="AJ58" s="302"/>
      <c r="AK58" s="302"/>
      <c r="AL58" s="302"/>
      <c r="AM58" s="302" t="s">
        <v>70</v>
      </c>
      <c r="AN58" s="302"/>
      <c r="AO58" s="302"/>
      <c r="AP58" s="299"/>
      <c r="AQ58" s="182" t="s">
        <v>326</v>
      </c>
      <c r="AR58" s="174"/>
      <c r="AS58" s="174"/>
      <c r="AT58" s="175"/>
      <c r="AU58" s="745" t="s">
        <v>221</v>
      </c>
      <c r="AV58" s="745"/>
      <c r="AW58" s="745"/>
      <c r="AX58" s="746"/>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6"/>
      <c r="AC59" s="271"/>
      <c r="AD59" s="272"/>
      <c r="AE59" s="303"/>
      <c r="AF59" s="303"/>
      <c r="AG59" s="303"/>
      <c r="AH59" s="303"/>
      <c r="AI59" s="303"/>
      <c r="AJ59" s="303"/>
      <c r="AK59" s="303"/>
      <c r="AL59" s="303"/>
      <c r="AM59" s="303"/>
      <c r="AN59" s="303"/>
      <c r="AO59" s="303"/>
      <c r="AP59" s="276"/>
      <c r="AQ59" s="253"/>
      <c r="AR59" s="254"/>
      <c r="AS59" s="177" t="s">
        <v>327</v>
      </c>
      <c r="AT59" s="178"/>
      <c r="AU59" s="254"/>
      <c r="AV59" s="254"/>
      <c r="AW59" s="318" t="s">
        <v>272</v>
      </c>
      <c r="AX59" s="747"/>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0" t="s">
        <v>44</v>
      </c>
      <c r="Z60" s="782"/>
      <c r="AA60" s="783"/>
      <c r="AB60" s="728"/>
      <c r="AC60" s="728"/>
      <c r="AD60" s="728"/>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7" t="s">
        <v>86</v>
      </c>
      <c r="Z61" s="278"/>
      <c r="AA61" s="279"/>
      <c r="AB61" s="743"/>
      <c r="AC61" s="743"/>
      <c r="AD61" s="743"/>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7" t="s">
        <v>49</v>
      </c>
      <c r="Z62" s="278"/>
      <c r="AA62" s="279"/>
      <c r="AB62" s="744" t="s">
        <v>45</v>
      </c>
      <c r="AC62" s="744"/>
      <c r="AD62" s="744"/>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9" t="s">
        <v>242</v>
      </c>
      <c r="B63" s="290"/>
      <c r="C63" s="290"/>
      <c r="D63" s="290"/>
      <c r="E63" s="290"/>
      <c r="F63" s="291"/>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6"/>
      <c r="B64" s="287"/>
      <c r="C64" s="287"/>
      <c r="D64" s="287"/>
      <c r="E64" s="287"/>
      <c r="F64" s="288"/>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434</v>
      </c>
      <c r="B65" s="370"/>
      <c r="C65" s="370"/>
      <c r="D65" s="370"/>
      <c r="E65" s="370"/>
      <c r="F65" s="371"/>
      <c r="G65" s="314" t="s">
        <v>190</v>
      </c>
      <c r="H65" s="315"/>
      <c r="I65" s="315"/>
      <c r="J65" s="315"/>
      <c r="K65" s="315"/>
      <c r="L65" s="315"/>
      <c r="M65" s="315"/>
      <c r="N65" s="315"/>
      <c r="O65" s="316"/>
      <c r="P65" s="320" t="s">
        <v>78</v>
      </c>
      <c r="Q65" s="315"/>
      <c r="R65" s="315"/>
      <c r="S65" s="315"/>
      <c r="T65" s="315"/>
      <c r="U65" s="315"/>
      <c r="V65" s="315"/>
      <c r="W65" s="315"/>
      <c r="X65" s="316"/>
      <c r="Y65" s="383"/>
      <c r="Z65" s="384"/>
      <c r="AA65" s="385"/>
      <c r="AB65" s="299" t="s">
        <v>40</v>
      </c>
      <c r="AC65" s="300"/>
      <c r="AD65" s="301"/>
      <c r="AE65" s="302" t="s">
        <v>166</v>
      </c>
      <c r="AF65" s="302"/>
      <c r="AG65" s="302"/>
      <c r="AH65" s="302"/>
      <c r="AI65" s="302" t="s">
        <v>459</v>
      </c>
      <c r="AJ65" s="302"/>
      <c r="AK65" s="302"/>
      <c r="AL65" s="302"/>
      <c r="AM65" s="302" t="s">
        <v>70</v>
      </c>
      <c r="AN65" s="302"/>
      <c r="AO65" s="302"/>
      <c r="AP65" s="299"/>
      <c r="AQ65" s="182" t="s">
        <v>326</v>
      </c>
      <c r="AR65" s="174"/>
      <c r="AS65" s="174"/>
      <c r="AT65" s="175"/>
      <c r="AU65" s="745" t="s">
        <v>221</v>
      </c>
      <c r="AV65" s="745"/>
      <c r="AW65" s="745"/>
      <c r="AX65" s="746"/>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6"/>
      <c r="AC66" s="271"/>
      <c r="AD66" s="272"/>
      <c r="AE66" s="303"/>
      <c r="AF66" s="303"/>
      <c r="AG66" s="303"/>
      <c r="AH66" s="303"/>
      <c r="AI66" s="303"/>
      <c r="AJ66" s="303"/>
      <c r="AK66" s="303"/>
      <c r="AL66" s="303"/>
      <c r="AM66" s="303"/>
      <c r="AN66" s="303"/>
      <c r="AO66" s="303"/>
      <c r="AP66" s="276"/>
      <c r="AQ66" s="253"/>
      <c r="AR66" s="254"/>
      <c r="AS66" s="177" t="s">
        <v>327</v>
      </c>
      <c r="AT66" s="178"/>
      <c r="AU66" s="254"/>
      <c r="AV66" s="254"/>
      <c r="AW66" s="318" t="s">
        <v>272</v>
      </c>
      <c r="AX66" s="747"/>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90" t="s">
        <v>44</v>
      </c>
      <c r="Z67" s="782"/>
      <c r="AA67" s="783"/>
      <c r="AB67" s="728"/>
      <c r="AC67" s="728"/>
      <c r="AD67" s="728"/>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7" t="s">
        <v>86</v>
      </c>
      <c r="Z68" s="278"/>
      <c r="AA68" s="279"/>
      <c r="AB68" s="743"/>
      <c r="AC68" s="743"/>
      <c r="AD68" s="743"/>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7" t="s">
        <v>49</v>
      </c>
      <c r="Z69" s="278"/>
      <c r="AA69" s="279"/>
      <c r="AB69" s="420" t="s">
        <v>45</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9" t="s">
        <v>242</v>
      </c>
      <c r="B70" s="290"/>
      <c r="C70" s="290"/>
      <c r="D70" s="290"/>
      <c r="E70" s="290"/>
      <c r="F70" s="291"/>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6"/>
      <c r="B71" s="287"/>
      <c r="C71" s="287"/>
      <c r="D71" s="287"/>
      <c r="E71" s="287"/>
      <c r="F71" s="288"/>
      <c r="G71" s="917"/>
      <c r="H71" s="918"/>
      <c r="I71" s="918"/>
      <c r="J71" s="918"/>
      <c r="K71" s="918"/>
      <c r="L71" s="918"/>
      <c r="M71" s="918"/>
      <c r="N71" s="918"/>
      <c r="O71" s="918"/>
      <c r="P71" s="918"/>
      <c r="Q71" s="918"/>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9"/>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77</v>
      </c>
      <c r="B2" s="88"/>
      <c r="C2" s="88"/>
      <c r="D2" s="88"/>
      <c r="E2" s="88"/>
      <c r="F2" s="89"/>
      <c r="G2" s="490" t="s">
        <v>55</v>
      </c>
      <c r="H2" s="491"/>
      <c r="I2" s="491"/>
      <c r="J2" s="491"/>
      <c r="K2" s="491"/>
      <c r="L2" s="491"/>
      <c r="M2" s="491"/>
      <c r="N2" s="491"/>
      <c r="O2" s="491"/>
      <c r="P2" s="491"/>
      <c r="Q2" s="491"/>
      <c r="R2" s="491"/>
      <c r="S2" s="491"/>
      <c r="T2" s="491"/>
      <c r="U2" s="491"/>
      <c r="V2" s="491"/>
      <c r="W2" s="491"/>
      <c r="X2" s="491"/>
      <c r="Y2" s="491"/>
      <c r="Z2" s="491"/>
      <c r="AA2" s="491"/>
      <c r="AB2" s="492"/>
      <c r="AC2" s="490" t="s">
        <v>449</v>
      </c>
      <c r="AD2" s="491"/>
      <c r="AE2" s="491"/>
      <c r="AF2" s="491"/>
      <c r="AG2" s="491"/>
      <c r="AH2" s="491"/>
      <c r="AI2" s="491"/>
      <c r="AJ2" s="491"/>
      <c r="AK2" s="491"/>
      <c r="AL2" s="491"/>
      <c r="AM2" s="491"/>
      <c r="AN2" s="491"/>
      <c r="AO2" s="491"/>
      <c r="AP2" s="491"/>
      <c r="AQ2" s="491"/>
      <c r="AR2" s="491"/>
      <c r="AS2" s="491"/>
      <c r="AT2" s="491"/>
      <c r="AU2" s="491"/>
      <c r="AV2" s="491"/>
      <c r="AW2" s="491"/>
      <c r="AX2" s="493"/>
    </row>
    <row r="3" spans="1:50" ht="24.75" customHeight="1" x14ac:dyDescent="0.15">
      <c r="A3" s="90"/>
      <c r="B3" s="91"/>
      <c r="C3" s="91"/>
      <c r="D3" s="91"/>
      <c r="E3" s="91"/>
      <c r="F3" s="92"/>
      <c r="G3" s="494" t="s">
        <v>57</v>
      </c>
      <c r="H3" s="293"/>
      <c r="I3" s="293"/>
      <c r="J3" s="293"/>
      <c r="K3" s="293"/>
      <c r="L3" s="495" t="s">
        <v>58</v>
      </c>
      <c r="M3" s="293"/>
      <c r="N3" s="293"/>
      <c r="O3" s="293"/>
      <c r="P3" s="293"/>
      <c r="Q3" s="293"/>
      <c r="R3" s="293"/>
      <c r="S3" s="293"/>
      <c r="T3" s="293"/>
      <c r="U3" s="293"/>
      <c r="V3" s="293"/>
      <c r="W3" s="293"/>
      <c r="X3" s="496"/>
      <c r="Y3" s="497" t="s">
        <v>61</v>
      </c>
      <c r="Z3" s="498"/>
      <c r="AA3" s="498"/>
      <c r="AB3" s="499"/>
      <c r="AC3" s="494" t="s">
        <v>57</v>
      </c>
      <c r="AD3" s="293"/>
      <c r="AE3" s="293"/>
      <c r="AF3" s="293"/>
      <c r="AG3" s="293"/>
      <c r="AH3" s="495" t="s">
        <v>58</v>
      </c>
      <c r="AI3" s="293"/>
      <c r="AJ3" s="293"/>
      <c r="AK3" s="293"/>
      <c r="AL3" s="293"/>
      <c r="AM3" s="293"/>
      <c r="AN3" s="293"/>
      <c r="AO3" s="293"/>
      <c r="AP3" s="293"/>
      <c r="AQ3" s="293"/>
      <c r="AR3" s="293"/>
      <c r="AS3" s="293"/>
      <c r="AT3" s="496"/>
      <c r="AU3" s="497" t="s">
        <v>61</v>
      </c>
      <c r="AV3" s="498"/>
      <c r="AW3" s="498"/>
      <c r="AX3" s="500"/>
    </row>
    <row r="4" spans="1:50" ht="24.75" customHeight="1" x14ac:dyDescent="0.15">
      <c r="A4" s="90"/>
      <c r="B4" s="91"/>
      <c r="C4" s="91"/>
      <c r="D4" s="91"/>
      <c r="E4" s="91"/>
      <c r="F4" s="92"/>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row>
    <row r="5" spans="1:50" ht="24.75" customHeight="1" x14ac:dyDescent="0.15">
      <c r="A5" s="90"/>
      <c r="B5" s="91"/>
      <c r="C5" s="91"/>
      <c r="D5" s="91"/>
      <c r="E5" s="91"/>
      <c r="F5" s="92"/>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row>
    <row r="6" spans="1:50" ht="24.75" customHeight="1" x14ac:dyDescent="0.15">
      <c r="A6" s="90"/>
      <c r="B6" s="91"/>
      <c r="C6" s="91"/>
      <c r="D6" s="91"/>
      <c r="E6" s="91"/>
      <c r="F6" s="92"/>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row>
    <row r="7" spans="1:50" ht="24.75" customHeight="1" x14ac:dyDescent="0.15">
      <c r="A7" s="90"/>
      <c r="B7" s="91"/>
      <c r="C7" s="91"/>
      <c r="D7" s="91"/>
      <c r="E7" s="91"/>
      <c r="F7" s="92"/>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row>
    <row r="8" spans="1:50" ht="24.75" customHeight="1" x14ac:dyDescent="0.15">
      <c r="A8" s="90"/>
      <c r="B8" s="91"/>
      <c r="C8" s="91"/>
      <c r="D8" s="91"/>
      <c r="E8" s="91"/>
      <c r="F8" s="92"/>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row>
    <row r="9" spans="1:50" ht="24.75" customHeight="1" x14ac:dyDescent="0.15">
      <c r="A9" s="90"/>
      <c r="B9" s="91"/>
      <c r="C9" s="91"/>
      <c r="D9" s="91"/>
      <c r="E9" s="91"/>
      <c r="F9" s="92"/>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row>
    <row r="10" spans="1:50" ht="24.75" customHeight="1" x14ac:dyDescent="0.15">
      <c r="A10" s="90"/>
      <c r="B10" s="91"/>
      <c r="C10" s="91"/>
      <c r="D10" s="91"/>
      <c r="E10" s="91"/>
      <c r="F10" s="92"/>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row>
    <row r="11" spans="1:50" ht="24.75" customHeight="1" x14ac:dyDescent="0.15">
      <c r="A11" s="90"/>
      <c r="B11" s="91"/>
      <c r="C11" s="91"/>
      <c r="D11" s="91"/>
      <c r="E11" s="91"/>
      <c r="F11" s="92"/>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row>
    <row r="12" spans="1:50" ht="24.75" customHeight="1" x14ac:dyDescent="0.15">
      <c r="A12" s="90"/>
      <c r="B12" s="91"/>
      <c r="C12" s="91"/>
      <c r="D12" s="91"/>
      <c r="E12" s="91"/>
      <c r="F12" s="92"/>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row>
    <row r="13" spans="1:50" ht="24.75" customHeight="1" x14ac:dyDescent="0.15">
      <c r="A13" s="90"/>
      <c r="B13" s="91"/>
      <c r="C13" s="91"/>
      <c r="D13" s="91"/>
      <c r="E13" s="91"/>
      <c r="F13" s="92"/>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row>
    <row r="14" spans="1:50" ht="24.75" customHeight="1" x14ac:dyDescent="0.15">
      <c r="A14" s="90"/>
      <c r="B14" s="91"/>
      <c r="C14" s="91"/>
      <c r="D14" s="91"/>
      <c r="E14" s="91"/>
      <c r="F14" s="92"/>
      <c r="G14" s="483" t="s">
        <v>65</v>
      </c>
      <c r="H14" s="484"/>
      <c r="I14" s="484"/>
      <c r="J14" s="484"/>
      <c r="K14" s="484"/>
      <c r="L14" s="485"/>
      <c r="M14" s="384"/>
      <c r="N14" s="384"/>
      <c r="O14" s="384"/>
      <c r="P14" s="384"/>
      <c r="Q14" s="384"/>
      <c r="R14" s="384"/>
      <c r="S14" s="384"/>
      <c r="T14" s="384"/>
      <c r="U14" s="384"/>
      <c r="V14" s="384"/>
      <c r="W14" s="384"/>
      <c r="X14" s="385"/>
      <c r="Y14" s="486">
        <f>SUM(Y4:AB13)</f>
        <v>0</v>
      </c>
      <c r="Z14" s="487"/>
      <c r="AA14" s="487"/>
      <c r="AB14" s="488"/>
      <c r="AC14" s="483" t="s">
        <v>65</v>
      </c>
      <c r="AD14" s="484"/>
      <c r="AE14" s="484"/>
      <c r="AF14" s="484"/>
      <c r="AG14" s="484"/>
      <c r="AH14" s="485"/>
      <c r="AI14" s="384"/>
      <c r="AJ14" s="384"/>
      <c r="AK14" s="384"/>
      <c r="AL14" s="384"/>
      <c r="AM14" s="384"/>
      <c r="AN14" s="384"/>
      <c r="AO14" s="384"/>
      <c r="AP14" s="384"/>
      <c r="AQ14" s="384"/>
      <c r="AR14" s="384"/>
      <c r="AS14" s="384"/>
      <c r="AT14" s="385"/>
      <c r="AU14" s="486">
        <f>SUM(AU4:AX13)</f>
        <v>0</v>
      </c>
      <c r="AV14" s="487"/>
      <c r="AW14" s="487"/>
      <c r="AX14" s="489"/>
    </row>
    <row r="15" spans="1:50" ht="30" customHeight="1" x14ac:dyDescent="0.15">
      <c r="A15" s="90"/>
      <c r="B15" s="91"/>
      <c r="C15" s="91"/>
      <c r="D15" s="91"/>
      <c r="E15" s="91"/>
      <c r="F15" s="92"/>
      <c r="G15" s="490" t="s">
        <v>310</v>
      </c>
      <c r="H15" s="491"/>
      <c r="I15" s="491"/>
      <c r="J15" s="491"/>
      <c r="K15" s="491"/>
      <c r="L15" s="491"/>
      <c r="M15" s="491"/>
      <c r="N15" s="491"/>
      <c r="O15" s="491"/>
      <c r="P15" s="491"/>
      <c r="Q15" s="491"/>
      <c r="R15" s="491"/>
      <c r="S15" s="491"/>
      <c r="T15" s="491"/>
      <c r="U15" s="491"/>
      <c r="V15" s="491"/>
      <c r="W15" s="491"/>
      <c r="X15" s="491"/>
      <c r="Y15" s="491"/>
      <c r="Z15" s="491"/>
      <c r="AA15" s="491"/>
      <c r="AB15" s="492"/>
      <c r="AC15" s="490" t="s">
        <v>370</v>
      </c>
      <c r="AD15" s="491"/>
      <c r="AE15" s="491"/>
      <c r="AF15" s="491"/>
      <c r="AG15" s="491"/>
      <c r="AH15" s="491"/>
      <c r="AI15" s="491"/>
      <c r="AJ15" s="491"/>
      <c r="AK15" s="491"/>
      <c r="AL15" s="491"/>
      <c r="AM15" s="491"/>
      <c r="AN15" s="491"/>
      <c r="AO15" s="491"/>
      <c r="AP15" s="491"/>
      <c r="AQ15" s="491"/>
      <c r="AR15" s="491"/>
      <c r="AS15" s="491"/>
      <c r="AT15" s="491"/>
      <c r="AU15" s="491"/>
      <c r="AV15" s="491"/>
      <c r="AW15" s="491"/>
      <c r="AX15" s="493"/>
    </row>
    <row r="16" spans="1:50" ht="25.5" customHeight="1" x14ac:dyDescent="0.15">
      <c r="A16" s="90"/>
      <c r="B16" s="91"/>
      <c r="C16" s="91"/>
      <c r="D16" s="91"/>
      <c r="E16" s="91"/>
      <c r="F16" s="92"/>
      <c r="G16" s="494" t="s">
        <v>57</v>
      </c>
      <c r="H16" s="293"/>
      <c r="I16" s="293"/>
      <c r="J16" s="293"/>
      <c r="K16" s="293"/>
      <c r="L16" s="495" t="s">
        <v>58</v>
      </c>
      <c r="M16" s="293"/>
      <c r="N16" s="293"/>
      <c r="O16" s="293"/>
      <c r="P16" s="293"/>
      <c r="Q16" s="293"/>
      <c r="R16" s="293"/>
      <c r="S16" s="293"/>
      <c r="T16" s="293"/>
      <c r="U16" s="293"/>
      <c r="V16" s="293"/>
      <c r="W16" s="293"/>
      <c r="X16" s="496"/>
      <c r="Y16" s="497" t="s">
        <v>61</v>
      </c>
      <c r="Z16" s="498"/>
      <c r="AA16" s="498"/>
      <c r="AB16" s="499"/>
      <c r="AC16" s="494" t="s">
        <v>57</v>
      </c>
      <c r="AD16" s="293"/>
      <c r="AE16" s="293"/>
      <c r="AF16" s="293"/>
      <c r="AG16" s="293"/>
      <c r="AH16" s="495" t="s">
        <v>58</v>
      </c>
      <c r="AI16" s="293"/>
      <c r="AJ16" s="293"/>
      <c r="AK16" s="293"/>
      <c r="AL16" s="293"/>
      <c r="AM16" s="293"/>
      <c r="AN16" s="293"/>
      <c r="AO16" s="293"/>
      <c r="AP16" s="293"/>
      <c r="AQ16" s="293"/>
      <c r="AR16" s="293"/>
      <c r="AS16" s="293"/>
      <c r="AT16" s="496"/>
      <c r="AU16" s="497" t="s">
        <v>61</v>
      </c>
      <c r="AV16" s="498"/>
      <c r="AW16" s="498"/>
      <c r="AX16" s="500"/>
    </row>
    <row r="17" spans="1:50" ht="24.75" customHeight="1" x14ac:dyDescent="0.15">
      <c r="A17" s="90"/>
      <c r="B17" s="91"/>
      <c r="C17" s="91"/>
      <c r="D17" s="91"/>
      <c r="E17" s="91"/>
      <c r="F17" s="92"/>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row>
    <row r="18" spans="1:50" ht="24.75" customHeight="1" x14ac:dyDescent="0.15">
      <c r="A18" s="90"/>
      <c r="B18" s="91"/>
      <c r="C18" s="91"/>
      <c r="D18" s="91"/>
      <c r="E18" s="91"/>
      <c r="F18" s="92"/>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row>
    <row r="19" spans="1:50" ht="24.75" customHeight="1" x14ac:dyDescent="0.15">
      <c r="A19" s="90"/>
      <c r="B19" s="91"/>
      <c r="C19" s="91"/>
      <c r="D19" s="91"/>
      <c r="E19" s="91"/>
      <c r="F19" s="92"/>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row>
    <row r="20" spans="1:50" ht="24.75" customHeight="1" x14ac:dyDescent="0.15">
      <c r="A20" s="90"/>
      <c r="B20" s="91"/>
      <c r="C20" s="91"/>
      <c r="D20" s="91"/>
      <c r="E20" s="91"/>
      <c r="F20" s="92"/>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row>
    <row r="21" spans="1:50" ht="24.75" customHeight="1" x14ac:dyDescent="0.15">
      <c r="A21" s="90"/>
      <c r="B21" s="91"/>
      <c r="C21" s="91"/>
      <c r="D21" s="91"/>
      <c r="E21" s="91"/>
      <c r="F21" s="92"/>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row>
    <row r="22" spans="1:50" ht="24.75" customHeight="1" x14ac:dyDescent="0.15">
      <c r="A22" s="90"/>
      <c r="B22" s="91"/>
      <c r="C22" s="91"/>
      <c r="D22" s="91"/>
      <c r="E22" s="91"/>
      <c r="F22" s="92"/>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row>
    <row r="23" spans="1:50" ht="24.75" customHeight="1" x14ac:dyDescent="0.15">
      <c r="A23" s="90"/>
      <c r="B23" s="91"/>
      <c r="C23" s="91"/>
      <c r="D23" s="91"/>
      <c r="E23" s="91"/>
      <c r="F23" s="92"/>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row>
    <row r="24" spans="1:50" ht="24.75" customHeight="1" x14ac:dyDescent="0.15">
      <c r="A24" s="90"/>
      <c r="B24" s="91"/>
      <c r="C24" s="91"/>
      <c r="D24" s="91"/>
      <c r="E24" s="91"/>
      <c r="F24" s="92"/>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row>
    <row r="25" spans="1:50" ht="24.75" customHeight="1" x14ac:dyDescent="0.15">
      <c r="A25" s="90"/>
      <c r="B25" s="91"/>
      <c r="C25" s="91"/>
      <c r="D25" s="91"/>
      <c r="E25" s="91"/>
      <c r="F25" s="92"/>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row>
    <row r="26" spans="1:50" ht="24.75" customHeight="1" x14ac:dyDescent="0.15">
      <c r="A26" s="90"/>
      <c r="B26" s="91"/>
      <c r="C26" s="91"/>
      <c r="D26" s="91"/>
      <c r="E26" s="91"/>
      <c r="F26" s="92"/>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row>
    <row r="27" spans="1:50" ht="24.75" customHeight="1" x14ac:dyDescent="0.15">
      <c r="A27" s="90"/>
      <c r="B27" s="91"/>
      <c r="C27" s="91"/>
      <c r="D27" s="91"/>
      <c r="E27" s="91"/>
      <c r="F27" s="92"/>
      <c r="G27" s="483" t="s">
        <v>65</v>
      </c>
      <c r="H27" s="484"/>
      <c r="I27" s="484"/>
      <c r="J27" s="484"/>
      <c r="K27" s="484"/>
      <c r="L27" s="485"/>
      <c r="M27" s="384"/>
      <c r="N27" s="384"/>
      <c r="O27" s="384"/>
      <c r="P27" s="384"/>
      <c r="Q27" s="384"/>
      <c r="R27" s="384"/>
      <c r="S27" s="384"/>
      <c r="T27" s="384"/>
      <c r="U27" s="384"/>
      <c r="V27" s="384"/>
      <c r="W27" s="384"/>
      <c r="X27" s="385"/>
      <c r="Y27" s="486">
        <f>SUM(Y17:AB26)</f>
        <v>0</v>
      </c>
      <c r="Z27" s="487"/>
      <c r="AA27" s="487"/>
      <c r="AB27" s="488"/>
      <c r="AC27" s="483" t="s">
        <v>65</v>
      </c>
      <c r="AD27" s="484"/>
      <c r="AE27" s="484"/>
      <c r="AF27" s="484"/>
      <c r="AG27" s="484"/>
      <c r="AH27" s="485"/>
      <c r="AI27" s="384"/>
      <c r="AJ27" s="384"/>
      <c r="AK27" s="384"/>
      <c r="AL27" s="384"/>
      <c r="AM27" s="384"/>
      <c r="AN27" s="384"/>
      <c r="AO27" s="384"/>
      <c r="AP27" s="384"/>
      <c r="AQ27" s="384"/>
      <c r="AR27" s="384"/>
      <c r="AS27" s="384"/>
      <c r="AT27" s="385"/>
      <c r="AU27" s="486">
        <f>SUM(AU17:AX26)</f>
        <v>0</v>
      </c>
      <c r="AV27" s="487"/>
      <c r="AW27" s="487"/>
      <c r="AX27" s="489"/>
    </row>
    <row r="28" spans="1:50" ht="30" customHeight="1" x14ac:dyDescent="0.15">
      <c r="A28" s="90"/>
      <c r="B28" s="91"/>
      <c r="C28" s="91"/>
      <c r="D28" s="91"/>
      <c r="E28" s="91"/>
      <c r="F28" s="92"/>
      <c r="G28" s="490" t="s">
        <v>369</v>
      </c>
      <c r="H28" s="491"/>
      <c r="I28" s="491"/>
      <c r="J28" s="491"/>
      <c r="K28" s="491"/>
      <c r="L28" s="491"/>
      <c r="M28" s="491"/>
      <c r="N28" s="491"/>
      <c r="O28" s="491"/>
      <c r="P28" s="491"/>
      <c r="Q28" s="491"/>
      <c r="R28" s="491"/>
      <c r="S28" s="491"/>
      <c r="T28" s="491"/>
      <c r="U28" s="491"/>
      <c r="V28" s="491"/>
      <c r="W28" s="491"/>
      <c r="X28" s="491"/>
      <c r="Y28" s="491"/>
      <c r="Z28" s="491"/>
      <c r="AA28" s="491"/>
      <c r="AB28" s="492"/>
      <c r="AC28" s="490" t="s">
        <v>92</v>
      </c>
      <c r="AD28" s="491"/>
      <c r="AE28" s="491"/>
      <c r="AF28" s="491"/>
      <c r="AG28" s="491"/>
      <c r="AH28" s="491"/>
      <c r="AI28" s="491"/>
      <c r="AJ28" s="491"/>
      <c r="AK28" s="491"/>
      <c r="AL28" s="491"/>
      <c r="AM28" s="491"/>
      <c r="AN28" s="491"/>
      <c r="AO28" s="491"/>
      <c r="AP28" s="491"/>
      <c r="AQ28" s="491"/>
      <c r="AR28" s="491"/>
      <c r="AS28" s="491"/>
      <c r="AT28" s="491"/>
      <c r="AU28" s="491"/>
      <c r="AV28" s="491"/>
      <c r="AW28" s="491"/>
      <c r="AX28" s="493"/>
    </row>
    <row r="29" spans="1:50" ht="24.75" customHeight="1" x14ac:dyDescent="0.15">
      <c r="A29" s="90"/>
      <c r="B29" s="91"/>
      <c r="C29" s="91"/>
      <c r="D29" s="91"/>
      <c r="E29" s="91"/>
      <c r="F29" s="92"/>
      <c r="G29" s="494" t="s">
        <v>57</v>
      </c>
      <c r="H29" s="293"/>
      <c r="I29" s="293"/>
      <c r="J29" s="293"/>
      <c r="K29" s="293"/>
      <c r="L29" s="495" t="s">
        <v>58</v>
      </c>
      <c r="M29" s="293"/>
      <c r="N29" s="293"/>
      <c r="O29" s="293"/>
      <c r="P29" s="293"/>
      <c r="Q29" s="293"/>
      <c r="R29" s="293"/>
      <c r="S29" s="293"/>
      <c r="T29" s="293"/>
      <c r="U29" s="293"/>
      <c r="V29" s="293"/>
      <c r="W29" s="293"/>
      <c r="X29" s="496"/>
      <c r="Y29" s="497" t="s">
        <v>61</v>
      </c>
      <c r="Z29" s="498"/>
      <c r="AA29" s="498"/>
      <c r="AB29" s="499"/>
      <c r="AC29" s="494" t="s">
        <v>57</v>
      </c>
      <c r="AD29" s="293"/>
      <c r="AE29" s="293"/>
      <c r="AF29" s="293"/>
      <c r="AG29" s="293"/>
      <c r="AH29" s="495" t="s">
        <v>58</v>
      </c>
      <c r="AI29" s="293"/>
      <c r="AJ29" s="293"/>
      <c r="AK29" s="293"/>
      <c r="AL29" s="293"/>
      <c r="AM29" s="293"/>
      <c r="AN29" s="293"/>
      <c r="AO29" s="293"/>
      <c r="AP29" s="293"/>
      <c r="AQ29" s="293"/>
      <c r="AR29" s="293"/>
      <c r="AS29" s="293"/>
      <c r="AT29" s="496"/>
      <c r="AU29" s="497" t="s">
        <v>61</v>
      </c>
      <c r="AV29" s="498"/>
      <c r="AW29" s="498"/>
      <c r="AX29" s="500"/>
    </row>
    <row r="30" spans="1:50" ht="24.75" customHeight="1" x14ac:dyDescent="0.15">
      <c r="A30" s="90"/>
      <c r="B30" s="91"/>
      <c r="C30" s="91"/>
      <c r="D30" s="91"/>
      <c r="E30" s="91"/>
      <c r="F30" s="92"/>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row>
    <row r="31" spans="1:50" ht="24.75" customHeight="1" x14ac:dyDescent="0.15">
      <c r="A31" s="90"/>
      <c r="B31" s="91"/>
      <c r="C31" s="91"/>
      <c r="D31" s="91"/>
      <c r="E31" s="91"/>
      <c r="F31" s="92"/>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row>
    <row r="32" spans="1:50" ht="24.75" customHeight="1" x14ac:dyDescent="0.15">
      <c r="A32" s="90"/>
      <c r="B32" s="91"/>
      <c r="C32" s="91"/>
      <c r="D32" s="91"/>
      <c r="E32" s="91"/>
      <c r="F32" s="92"/>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row>
    <row r="33" spans="1:50" ht="24.75" customHeight="1" x14ac:dyDescent="0.15">
      <c r="A33" s="90"/>
      <c r="B33" s="91"/>
      <c r="C33" s="91"/>
      <c r="D33" s="91"/>
      <c r="E33" s="91"/>
      <c r="F33" s="92"/>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row>
    <row r="34" spans="1:50" ht="24.75" customHeight="1" x14ac:dyDescent="0.15">
      <c r="A34" s="90"/>
      <c r="B34" s="91"/>
      <c r="C34" s="91"/>
      <c r="D34" s="91"/>
      <c r="E34" s="91"/>
      <c r="F34" s="92"/>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row>
    <row r="35" spans="1:50" ht="24.75" customHeight="1" x14ac:dyDescent="0.15">
      <c r="A35" s="90"/>
      <c r="B35" s="91"/>
      <c r="C35" s="91"/>
      <c r="D35" s="91"/>
      <c r="E35" s="91"/>
      <c r="F35" s="92"/>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row>
    <row r="36" spans="1:50" ht="24.75" customHeight="1" x14ac:dyDescent="0.15">
      <c r="A36" s="90"/>
      <c r="B36" s="91"/>
      <c r="C36" s="91"/>
      <c r="D36" s="91"/>
      <c r="E36" s="91"/>
      <c r="F36" s="92"/>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row>
    <row r="37" spans="1:50" ht="24.75" customHeight="1" x14ac:dyDescent="0.15">
      <c r="A37" s="90"/>
      <c r="B37" s="91"/>
      <c r="C37" s="91"/>
      <c r="D37" s="91"/>
      <c r="E37" s="91"/>
      <c r="F37" s="92"/>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row>
    <row r="38" spans="1:50" ht="24.75" customHeight="1" x14ac:dyDescent="0.15">
      <c r="A38" s="90"/>
      <c r="B38" s="91"/>
      <c r="C38" s="91"/>
      <c r="D38" s="91"/>
      <c r="E38" s="91"/>
      <c r="F38" s="92"/>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row>
    <row r="39" spans="1:50" ht="24.75" customHeight="1" x14ac:dyDescent="0.15">
      <c r="A39" s="90"/>
      <c r="B39" s="91"/>
      <c r="C39" s="91"/>
      <c r="D39" s="91"/>
      <c r="E39" s="91"/>
      <c r="F39" s="92"/>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row>
    <row r="40" spans="1:50" ht="24.75" customHeight="1" x14ac:dyDescent="0.15">
      <c r="A40" s="90"/>
      <c r="B40" s="91"/>
      <c r="C40" s="91"/>
      <c r="D40" s="91"/>
      <c r="E40" s="91"/>
      <c r="F40" s="92"/>
      <c r="G40" s="483" t="s">
        <v>65</v>
      </c>
      <c r="H40" s="484"/>
      <c r="I40" s="484"/>
      <c r="J40" s="484"/>
      <c r="K40" s="484"/>
      <c r="L40" s="485"/>
      <c r="M40" s="384"/>
      <c r="N40" s="384"/>
      <c r="O40" s="384"/>
      <c r="P40" s="384"/>
      <c r="Q40" s="384"/>
      <c r="R40" s="384"/>
      <c r="S40" s="384"/>
      <c r="T40" s="384"/>
      <c r="U40" s="384"/>
      <c r="V40" s="384"/>
      <c r="W40" s="384"/>
      <c r="X40" s="385"/>
      <c r="Y40" s="486">
        <f>SUM(Y30:AB39)</f>
        <v>0</v>
      </c>
      <c r="Z40" s="487"/>
      <c r="AA40" s="487"/>
      <c r="AB40" s="488"/>
      <c r="AC40" s="483" t="s">
        <v>65</v>
      </c>
      <c r="AD40" s="484"/>
      <c r="AE40" s="484"/>
      <c r="AF40" s="484"/>
      <c r="AG40" s="484"/>
      <c r="AH40" s="485"/>
      <c r="AI40" s="384"/>
      <c r="AJ40" s="384"/>
      <c r="AK40" s="384"/>
      <c r="AL40" s="384"/>
      <c r="AM40" s="384"/>
      <c r="AN40" s="384"/>
      <c r="AO40" s="384"/>
      <c r="AP40" s="384"/>
      <c r="AQ40" s="384"/>
      <c r="AR40" s="384"/>
      <c r="AS40" s="384"/>
      <c r="AT40" s="385"/>
      <c r="AU40" s="486">
        <f>SUM(AU30:AX39)</f>
        <v>0</v>
      </c>
      <c r="AV40" s="487"/>
      <c r="AW40" s="487"/>
      <c r="AX40" s="489"/>
    </row>
    <row r="41" spans="1:50" ht="30" customHeight="1" x14ac:dyDescent="0.15">
      <c r="A41" s="90"/>
      <c r="B41" s="91"/>
      <c r="C41" s="91"/>
      <c r="D41" s="91"/>
      <c r="E41" s="91"/>
      <c r="F41" s="92"/>
      <c r="G41" s="490" t="s">
        <v>365</v>
      </c>
      <c r="H41" s="491"/>
      <c r="I41" s="491"/>
      <c r="J41" s="491"/>
      <c r="K41" s="491"/>
      <c r="L41" s="491"/>
      <c r="M41" s="491"/>
      <c r="N41" s="491"/>
      <c r="O41" s="491"/>
      <c r="P41" s="491"/>
      <c r="Q41" s="491"/>
      <c r="R41" s="491"/>
      <c r="S41" s="491"/>
      <c r="T41" s="491"/>
      <c r="U41" s="491"/>
      <c r="V41" s="491"/>
      <c r="W41" s="491"/>
      <c r="X41" s="491"/>
      <c r="Y41" s="491"/>
      <c r="Z41" s="491"/>
      <c r="AA41" s="491"/>
      <c r="AB41" s="492"/>
      <c r="AC41" s="490" t="s">
        <v>274</v>
      </c>
      <c r="AD41" s="491"/>
      <c r="AE41" s="491"/>
      <c r="AF41" s="491"/>
      <c r="AG41" s="491"/>
      <c r="AH41" s="491"/>
      <c r="AI41" s="491"/>
      <c r="AJ41" s="491"/>
      <c r="AK41" s="491"/>
      <c r="AL41" s="491"/>
      <c r="AM41" s="491"/>
      <c r="AN41" s="491"/>
      <c r="AO41" s="491"/>
      <c r="AP41" s="491"/>
      <c r="AQ41" s="491"/>
      <c r="AR41" s="491"/>
      <c r="AS41" s="491"/>
      <c r="AT41" s="491"/>
      <c r="AU41" s="491"/>
      <c r="AV41" s="491"/>
      <c r="AW41" s="491"/>
      <c r="AX41" s="493"/>
    </row>
    <row r="42" spans="1:50" ht="24.75" customHeight="1" x14ac:dyDescent="0.15">
      <c r="A42" s="90"/>
      <c r="B42" s="91"/>
      <c r="C42" s="91"/>
      <c r="D42" s="91"/>
      <c r="E42" s="91"/>
      <c r="F42" s="92"/>
      <c r="G42" s="494" t="s">
        <v>57</v>
      </c>
      <c r="H42" s="293"/>
      <c r="I42" s="293"/>
      <c r="J42" s="293"/>
      <c r="K42" s="293"/>
      <c r="L42" s="495" t="s">
        <v>58</v>
      </c>
      <c r="M42" s="293"/>
      <c r="N42" s="293"/>
      <c r="O42" s="293"/>
      <c r="P42" s="293"/>
      <c r="Q42" s="293"/>
      <c r="R42" s="293"/>
      <c r="S42" s="293"/>
      <c r="T42" s="293"/>
      <c r="U42" s="293"/>
      <c r="V42" s="293"/>
      <c r="W42" s="293"/>
      <c r="X42" s="496"/>
      <c r="Y42" s="497" t="s">
        <v>61</v>
      </c>
      <c r="Z42" s="498"/>
      <c r="AA42" s="498"/>
      <c r="AB42" s="499"/>
      <c r="AC42" s="494" t="s">
        <v>57</v>
      </c>
      <c r="AD42" s="293"/>
      <c r="AE42" s="293"/>
      <c r="AF42" s="293"/>
      <c r="AG42" s="293"/>
      <c r="AH42" s="495" t="s">
        <v>58</v>
      </c>
      <c r="AI42" s="293"/>
      <c r="AJ42" s="293"/>
      <c r="AK42" s="293"/>
      <c r="AL42" s="293"/>
      <c r="AM42" s="293"/>
      <c r="AN42" s="293"/>
      <c r="AO42" s="293"/>
      <c r="AP42" s="293"/>
      <c r="AQ42" s="293"/>
      <c r="AR42" s="293"/>
      <c r="AS42" s="293"/>
      <c r="AT42" s="496"/>
      <c r="AU42" s="497" t="s">
        <v>61</v>
      </c>
      <c r="AV42" s="498"/>
      <c r="AW42" s="498"/>
      <c r="AX42" s="500"/>
    </row>
    <row r="43" spans="1:50" ht="24.75" customHeight="1" x14ac:dyDescent="0.15">
      <c r="A43" s="90"/>
      <c r="B43" s="91"/>
      <c r="C43" s="91"/>
      <c r="D43" s="91"/>
      <c r="E43" s="91"/>
      <c r="F43" s="92"/>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row>
    <row r="44" spans="1:50" ht="24.75" customHeight="1" x14ac:dyDescent="0.15">
      <c r="A44" s="90"/>
      <c r="B44" s="91"/>
      <c r="C44" s="91"/>
      <c r="D44" s="91"/>
      <c r="E44" s="91"/>
      <c r="F44" s="92"/>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row>
    <row r="45" spans="1:50" ht="24.75" customHeight="1" x14ac:dyDescent="0.15">
      <c r="A45" s="90"/>
      <c r="B45" s="91"/>
      <c r="C45" s="91"/>
      <c r="D45" s="91"/>
      <c r="E45" s="91"/>
      <c r="F45" s="92"/>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row>
    <row r="46" spans="1:50" ht="24.75" customHeight="1" x14ac:dyDescent="0.15">
      <c r="A46" s="90"/>
      <c r="B46" s="91"/>
      <c r="C46" s="91"/>
      <c r="D46" s="91"/>
      <c r="E46" s="91"/>
      <c r="F46" s="92"/>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row>
    <row r="47" spans="1:50" ht="24.75" customHeight="1" x14ac:dyDescent="0.15">
      <c r="A47" s="90"/>
      <c r="B47" s="91"/>
      <c r="C47" s="91"/>
      <c r="D47" s="91"/>
      <c r="E47" s="91"/>
      <c r="F47" s="92"/>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row>
    <row r="48" spans="1:50" ht="24.75" customHeight="1" x14ac:dyDescent="0.15">
      <c r="A48" s="90"/>
      <c r="B48" s="91"/>
      <c r="C48" s="91"/>
      <c r="D48" s="91"/>
      <c r="E48" s="91"/>
      <c r="F48" s="92"/>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row>
    <row r="49" spans="1:50" ht="24.75" customHeight="1" x14ac:dyDescent="0.15">
      <c r="A49" s="90"/>
      <c r="B49" s="91"/>
      <c r="C49" s="91"/>
      <c r="D49" s="91"/>
      <c r="E49" s="91"/>
      <c r="F49" s="92"/>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row>
    <row r="50" spans="1:50" ht="24.75" customHeight="1" x14ac:dyDescent="0.15">
      <c r="A50" s="90"/>
      <c r="B50" s="91"/>
      <c r="C50" s="91"/>
      <c r="D50" s="91"/>
      <c r="E50" s="91"/>
      <c r="F50" s="92"/>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row>
    <row r="51" spans="1:50" ht="24.75" customHeight="1" x14ac:dyDescent="0.15">
      <c r="A51" s="90"/>
      <c r="B51" s="91"/>
      <c r="C51" s="91"/>
      <c r="D51" s="91"/>
      <c r="E51" s="91"/>
      <c r="F51" s="92"/>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row>
    <row r="52" spans="1:50" ht="24.75" customHeight="1" x14ac:dyDescent="0.15">
      <c r="A52" s="90"/>
      <c r="B52" s="91"/>
      <c r="C52" s="91"/>
      <c r="D52" s="91"/>
      <c r="E52" s="91"/>
      <c r="F52" s="92"/>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row>
    <row r="53" spans="1:50" ht="24.75" customHeight="1" x14ac:dyDescent="0.15">
      <c r="A53" s="920"/>
      <c r="B53" s="921"/>
      <c r="C53" s="921"/>
      <c r="D53" s="921"/>
      <c r="E53" s="921"/>
      <c r="F53" s="922"/>
      <c r="G53" s="795" t="s">
        <v>65</v>
      </c>
      <c r="H53" s="734"/>
      <c r="I53" s="734"/>
      <c r="J53" s="734"/>
      <c r="K53" s="734"/>
      <c r="L53" s="925"/>
      <c r="M53" s="926"/>
      <c r="N53" s="926"/>
      <c r="O53" s="926"/>
      <c r="P53" s="926"/>
      <c r="Q53" s="926"/>
      <c r="R53" s="926"/>
      <c r="S53" s="926"/>
      <c r="T53" s="926"/>
      <c r="U53" s="926"/>
      <c r="V53" s="926"/>
      <c r="W53" s="926"/>
      <c r="X53" s="927"/>
      <c r="Y53" s="928">
        <f>SUM(Y43:AB52)</f>
        <v>0</v>
      </c>
      <c r="Z53" s="929"/>
      <c r="AA53" s="929"/>
      <c r="AB53" s="930"/>
      <c r="AC53" s="795" t="s">
        <v>65</v>
      </c>
      <c r="AD53" s="734"/>
      <c r="AE53" s="734"/>
      <c r="AF53" s="734"/>
      <c r="AG53" s="734"/>
      <c r="AH53" s="925"/>
      <c r="AI53" s="926"/>
      <c r="AJ53" s="926"/>
      <c r="AK53" s="926"/>
      <c r="AL53" s="926"/>
      <c r="AM53" s="926"/>
      <c r="AN53" s="926"/>
      <c r="AO53" s="926"/>
      <c r="AP53" s="926"/>
      <c r="AQ53" s="926"/>
      <c r="AR53" s="926"/>
      <c r="AS53" s="926"/>
      <c r="AT53" s="927"/>
      <c r="AU53" s="928">
        <f>SUM(AU43:AX52)</f>
        <v>0</v>
      </c>
      <c r="AV53" s="929"/>
      <c r="AW53" s="929"/>
      <c r="AX53" s="931"/>
    </row>
    <row r="54" spans="1:50" s="76" customFormat="1" ht="24.75" customHeight="1" x14ac:dyDescent="0.15"/>
    <row r="55" spans="1:50" ht="30" customHeight="1" x14ac:dyDescent="0.15">
      <c r="A55" s="87" t="s">
        <v>77</v>
      </c>
      <c r="B55" s="88"/>
      <c r="C55" s="88"/>
      <c r="D55" s="88"/>
      <c r="E55" s="88"/>
      <c r="F55" s="89"/>
      <c r="G55" s="490" t="s">
        <v>10</v>
      </c>
      <c r="H55" s="491"/>
      <c r="I55" s="491"/>
      <c r="J55" s="491"/>
      <c r="K55" s="491"/>
      <c r="L55" s="491"/>
      <c r="M55" s="491"/>
      <c r="N55" s="491"/>
      <c r="O55" s="491"/>
      <c r="P55" s="491"/>
      <c r="Q55" s="491"/>
      <c r="R55" s="491"/>
      <c r="S55" s="491"/>
      <c r="T55" s="491"/>
      <c r="U55" s="491"/>
      <c r="V55" s="491"/>
      <c r="W55" s="491"/>
      <c r="X55" s="491"/>
      <c r="Y55" s="491"/>
      <c r="Z55" s="491"/>
      <c r="AA55" s="491"/>
      <c r="AB55" s="492"/>
      <c r="AC55" s="490" t="s">
        <v>372</v>
      </c>
      <c r="AD55" s="491"/>
      <c r="AE55" s="491"/>
      <c r="AF55" s="491"/>
      <c r="AG55" s="491"/>
      <c r="AH55" s="491"/>
      <c r="AI55" s="491"/>
      <c r="AJ55" s="491"/>
      <c r="AK55" s="491"/>
      <c r="AL55" s="491"/>
      <c r="AM55" s="491"/>
      <c r="AN55" s="491"/>
      <c r="AO55" s="491"/>
      <c r="AP55" s="491"/>
      <c r="AQ55" s="491"/>
      <c r="AR55" s="491"/>
      <c r="AS55" s="491"/>
      <c r="AT55" s="491"/>
      <c r="AU55" s="491"/>
      <c r="AV55" s="491"/>
      <c r="AW55" s="491"/>
      <c r="AX55" s="493"/>
    </row>
    <row r="56" spans="1:50" ht="24.75" customHeight="1" x14ac:dyDescent="0.15">
      <c r="A56" s="90"/>
      <c r="B56" s="91"/>
      <c r="C56" s="91"/>
      <c r="D56" s="91"/>
      <c r="E56" s="91"/>
      <c r="F56" s="92"/>
      <c r="G56" s="494" t="s">
        <v>57</v>
      </c>
      <c r="H56" s="293"/>
      <c r="I56" s="293"/>
      <c r="J56" s="293"/>
      <c r="K56" s="293"/>
      <c r="L56" s="495" t="s">
        <v>58</v>
      </c>
      <c r="M56" s="293"/>
      <c r="N56" s="293"/>
      <c r="O56" s="293"/>
      <c r="P56" s="293"/>
      <c r="Q56" s="293"/>
      <c r="R56" s="293"/>
      <c r="S56" s="293"/>
      <c r="T56" s="293"/>
      <c r="U56" s="293"/>
      <c r="V56" s="293"/>
      <c r="W56" s="293"/>
      <c r="X56" s="496"/>
      <c r="Y56" s="497" t="s">
        <v>61</v>
      </c>
      <c r="Z56" s="498"/>
      <c r="AA56" s="498"/>
      <c r="AB56" s="499"/>
      <c r="AC56" s="494" t="s">
        <v>57</v>
      </c>
      <c r="AD56" s="293"/>
      <c r="AE56" s="293"/>
      <c r="AF56" s="293"/>
      <c r="AG56" s="293"/>
      <c r="AH56" s="495" t="s">
        <v>58</v>
      </c>
      <c r="AI56" s="293"/>
      <c r="AJ56" s="293"/>
      <c r="AK56" s="293"/>
      <c r="AL56" s="293"/>
      <c r="AM56" s="293"/>
      <c r="AN56" s="293"/>
      <c r="AO56" s="293"/>
      <c r="AP56" s="293"/>
      <c r="AQ56" s="293"/>
      <c r="AR56" s="293"/>
      <c r="AS56" s="293"/>
      <c r="AT56" s="496"/>
      <c r="AU56" s="497" t="s">
        <v>61</v>
      </c>
      <c r="AV56" s="498"/>
      <c r="AW56" s="498"/>
      <c r="AX56" s="500"/>
    </row>
    <row r="57" spans="1:50" ht="24.75" customHeight="1" x14ac:dyDescent="0.15">
      <c r="A57" s="90"/>
      <c r="B57" s="91"/>
      <c r="C57" s="91"/>
      <c r="D57" s="91"/>
      <c r="E57" s="91"/>
      <c r="F57" s="92"/>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row>
    <row r="58" spans="1:50" ht="24.75" customHeight="1" x14ac:dyDescent="0.15">
      <c r="A58" s="90"/>
      <c r="B58" s="91"/>
      <c r="C58" s="91"/>
      <c r="D58" s="91"/>
      <c r="E58" s="91"/>
      <c r="F58" s="92"/>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row>
    <row r="59" spans="1:50" ht="24.75" customHeight="1" x14ac:dyDescent="0.15">
      <c r="A59" s="90"/>
      <c r="B59" s="91"/>
      <c r="C59" s="91"/>
      <c r="D59" s="91"/>
      <c r="E59" s="91"/>
      <c r="F59" s="92"/>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row>
    <row r="60" spans="1:50" ht="24.75" customHeight="1" x14ac:dyDescent="0.15">
      <c r="A60" s="90"/>
      <c r="B60" s="91"/>
      <c r="C60" s="91"/>
      <c r="D60" s="91"/>
      <c r="E60" s="91"/>
      <c r="F60" s="92"/>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row>
    <row r="61" spans="1:50" ht="24.75" customHeight="1" x14ac:dyDescent="0.15">
      <c r="A61" s="90"/>
      <c r="B61" s="91"/>
      <c r="C61" s="91"/>
      <c r="D61" s="91"/>
      <c r="E61" s="91"/>
      <c r="F61" s="92"/>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row>
    <row r="62" spans="1:50" ht="24.75" customHeight="1" x14ac:dyDescent="0.15">
      <c r="A62" s="90"/>
      <c r="B62" s="91"/>
      <c r="C62" s="91"/>
      <c r="D62" s="91"/>
      <c r="E62" s="91"/>
      <c r="F62" s="92"/>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row>
    <row r="63" spans="1:50" ht="24.75" customHeight="1" x14ac:dyDescent="0.15">
      <c r="A63" s="90"/>
      <c r="B63" s="91"/>
      <c r="C63" s="91"/>
      <c r="D63" s="91"/>
      <c r="E63" s="91"/>
      <c r="F63" s="92"/>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row>
    <row r="64" spans="1:50" ht="24.75" customHeight="1" x14ac:dyDescent="0.15">
      <c r="A64" s="90"/>
      <c r="B64" s="91"/>
      <c r="C64" s="91"/>
      <c r="D64" s="91"/>
      <c r="E64" s="91"/>
      <c r="F64" s="92"/>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row>
    <row r="65" spans="1:50" ht="24.75" customHeight="1" x14ac:dyDescent="0.15">
      <c r="A65" s="90"/>
      <c r="B65" s="91"/>
      <c r="C65" s="91"/>
      <c r="D65" s="91"/>
      <c r="E65" s="91"/>
      <c r="F65" s="92"/>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row>
    <row r="66" spans="1:50" ht="24.75" customHeight="1" x14ac:dyDescent="0.15">
      <c r="A66" s="90"/>
      <c r="B66" s="91"/>
      <c r="C66" s="91"/>
      <c r="D66" s="91"/>
      <c r="E66" s="91"/>
      <c r="F66" s="92"/>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row>
    <row r="67" spans="1:50" ht="24.75" customHeight="1" x14ac:dyDescent="0.15">
      <c r="A67" s="90"/>
      <c r="B67" s="91"/>
      <c r="C67" s="91"/>
      <c r="D67" s="91"/>
      <c r="E67" s="91"/>
      <c r="F67" s="92"/>
      <c r="G67" s="483" t="s">
        <v>65</v>
      </c>
      <c r="H67" s="484"/>
      <c r="I67" s="484"/>
      <c r="J67" s="484"/>
      <c r="K67" s="484"/>
      <c r="L67" s="485"/>
      <c r="M67" s="384"/>
      <c r="N67" s="384"/>
      <c r="O67" s="384"/>
      <c r="P67" s="384"/>
      <c r="Q67" s="384"/>
      <c r="R67" s="384"/>
      <c r="S67" s="384"/>
      <c r="T67" s="384"/>
      <c r="U67" s="384"/>
      <c r="V67" s="384"/>
      <c r="W67" s="384"/>
      <c r="X67" s="385"/>
      <c r="Y67" s="486">
        <f>SUM(Y57:AB66)</f>
        <v>0</v>
      </c>
      <c r="Z67" s="487"/>
      <c r="AA67" s="487"/>
      <c r="AB67" s="488"/>
      <c r="AC67" s="483" t="s">
        <v>65</v>
      </c>
      <c r="AD67" s="484"/>
      <c r="AE67" s="484"/>
      <c r="AF67" s="484"/>
      <c r="AG67" s="484"/>
      <c r="AH67" s="485"/>
      <c r="AI67" s="384"/>
      <c r="AJ67" s="384"/>
      <c r="AK67" s="384"/>
      <c r="AL67" s="384"/>
      <c r="AM67" s="384"/>
      <c r="AN67" s="384"/>
      <c r="AO67" s="384"/>
      <c r="AP67" s="384"/>
      <c r="AQ67" s="384"/>
      <c r="AR67" s="384"/>
      <c r="AS67" s="384"/>
      <c r="AT67" s="385"/>
      <c r="AU67" s="486">
        <f>SUM(AU57:AX66)</f>
        <v>0</v>
      </c>
      <c r="AV67" s="487"/>
      <c r="AW67" s="487"/>
      <c r="AX67" s="489"/>
    </row>
    <row r="68" spans="1:50" ht="30" customHeight="1" x14ac:dyDescent="0.15">
      <c r="A68" s="90"/>
      <c r="B68" s="91"/>
      <c r="C68" s="91"/>
      <c r="D68" s="91"/>
      <c r="E68" s="91"/>
      <c r="F68" s="92"/>
      <c r="G68" s="490" t="s">
        <v>128</v>
      </c>
      <c r="H68" s="491"/>
      <c r="I68" s="491"/>
      <c r="J68" s="491"/>
      <c r="K68" s="491"/>
      <c r="L68" s="491"/>
      <c r="M68" s="491"/>
      <c r="N68" s="491"/>
      <c r="O68" s="491"/>
      <c r="P68" s="491"/>
      <c r="Q68" s="491"/>
      <c r="R68" s="491"/>
      <c r="S68" s="491"/>
      <c r="T68" s="491"/>
      <c r="U68" s="491"/>
      <c r="V68" s="491"/>
      <c r="W68" s="491"/>
      <c r="X68" s="491"/>
      <c r="Y68" s="491"/>
      <c r="Z68" s="491"/>
      <c r="AA68" s="491"/>
      <c r="AB68" s="492"/>
      <c r="AC68" s="490" t="s">
        <v>376</v>
      </c>
      <c r="AD68" s="491"/>
      <c r="AE68" s="491"/>
      <c r="AF68" s="491"/>
      <c r="AG68" s="491"/>
      <c r="AH68" s="491"/>
      <c r="AI68" s="491"/>
      <c r="AJ68" s="491"/>
      <c r="AK68" s="491"/>
      <c r="AL68" s="491"/>
      <c r="AM68" s="491"/>
      <c r="AN68" s="491"/>
      <c r="AO68" s="491"/>
      <c r="AP68" s="491"/>
      <c r="AQ68" s="491"/>
      <c r="AR68" s="491"/>
      <c r="AS68" s="491"/>
      <c r="AT68" s="491"/>
      <c r="AU68" s="491"/>
      <c r="AV68" s="491"/>
      <c r="AW68" s="491"/>
      <c r="AX68" s="493"/>
    </row>
    <row r="69" spans="1:50" ht="25.5" customHeight="1" x14ac:dyDescent="0.15">
      <c r="A69" s="90"/>
      <c r="B69" s="91"/>
      <c r="C69" s="91"/>
      <c r="D69" s="91"/>
      <c r="E69" s="91"/>
      <c r="F69" s="92"/>
      <c r="G69" s="494" t="s">
        <v>57</v>
      </c>
      <c r="H69" s="293"/>
      <c r="I69" s="293"/>
      <c r="J69" s="293"/>
      <c r="K69" s="293"/>
      <c r="L69" s="495" t="s">
        <v>58</v>
      </c>
      <c r="M69" s="293"/>
      <c r="N69" s="293"/>
      <c r="O69" s="293"/>
      <c r="P69" s="293"/>
      <c r="Q69" s="293"/>
      <c r="R69" s="293"/>
      <c r="S69" s="293"/>
      <c r="T69" s="293"/>
      <c r="U69" s="293"/>
      <c r="V69" s="293"/>
      <c r="W69" s="293"/>
      <c r="X69" s="496"/>
      <c r="Y69" s="497" t="s">
        <v>61</v>
      </c>
      <c r="Z69" s="498"/>
      <c r="AA69" s="498"/>
      <c r="AB69" s="499"/>
      <c r="AC69" s="494" t="s">
        <v>57</v>
      </c>
      <c r="AD69" s="293"/>
      <c r="AE69" s="293"/>
      <c r="AF69" s="293"/>
      <c r="AG69" s="293"/>
      <c r="AH69" s="495" t="s">
        <v>58</v>
      </c>
      <c r="AI69" s="293"/>
      <c r="AJ69" s="293"/>
      <c r="AK69" s="293"/>
      <c r="AL69" s="293"/>
      <c r="AM69" s="293"/>
      <c r="AN69" s="293"/>
      <c r="AO69" s="293"/>
      <c r="AP69" s="293"/>
      <c r="AQ69" s="293"/>
      <c r="AR69" s="293"/>
      <c r="AS69" s="293"/>
      <c r="AT69" s="496"/>
      <c r="AU69" s="497" t="s">
        <v>61</v>
      </c>
      <c r="AV69" s="498"/>
      <c r="AW69" s="498"/>
      <c r="AX69" s="500"/>
    </row>
    <row r="70" spans="1:50" ht="24.75" customHeight="1" x14ac:dyDescent="0.15">
      <c r="A70" s="90"/>
      <c r="B70" s="91"/>
      <c r="C70" s="91"/>
      <c r="D70" s="91"/>
      <c r="E70" s="91"/>
      <c r="F70" s="92"/>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row>
    <row r="71" spans="1:50" ht="24.75" customHeight="1" x14ac:dyDescent="0.15">
      <c r="A71" s="90"/>
      <c r="B71" s="91"/>
      <c r="C71" s="91"/>
      <c r="D71" s="91"/>
      <c r="E71" s="91"/>
      <c r="F71" s="92"/>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row>
    <row r="72" spans="1:50" ht="24.75" customHeight="1" x14ac:dyDescent="0.15">
      <c r="A72" s="90"/>
      <c r="B72" s="91"/>
      <c r="C72" s="91"/>
      <c r="D72" s="91"/>
      <c r="E72" s="91"/>
      <c r="F72" s="92"/>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row>
    <row r="73" spans="1:50" ht="24.75" customHeight="1" x14ac:dyDescent="0.15">
      <c r="A73" s="90"/>
      <c r="B73" s="91"/>
      <c r="C73" s="91"/>
      <c r="D73" s="91"/>
      <c r="E73" s="91"/>
      <c r="F73" s="92"/>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row>
    <row r="74" spans="1:50" ht="24.75" customHeight="1" x14ac:dyDescent="0.15">
      <c r="A74" s="90"/>
      <c r="B74" s="91"/>
      <c r="C74" s="91"/>
      <c r="D74" s="91"/>
      <c r="E74" s="91"/>
      <c r="F74" s="92"/>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row>
    <row r="75" spans="1:50" ht="24.75" customHeight="1" x14ac:dyDescent="0.15">
      <c r="A75" s="90"/>
      <c r="B75" s="91"/>
      <c r="C75" s="91"/>
      <c r="D75" s="91"/>
      <c r="E75" s="91"/>
      <c r="F75" s="92"/>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row>
    <row r="76" spans="1:50" ht="24.75" customHeight="1" x14ac:dyDescent="0.15">
      <c r="A76" s="90"/>
      <c r="B76" s="91"/>
      <c r="C76" s="91"/>
      <c r="D76" s="91"/>
      <c r="E76" s="91"/>
      <c r="F76" s="92"/>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row>
    <row r="77" spans="1:50" ht="24.75" customHeight="1" x14ac:dyDescent="0.15">
      <c r="A77" s="90"/>
      <c r="B77" s="91"/>
      <c r="C77" s="91"/>
      <c r="D77" s="91"/>
      <c r="E77" s="91"/>
      <c r="F77" s="92"/>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row>
    <row r="78" spans="1:50" ht="24.75" customHeight="1" x14ac:dyDescent="0.15">
      <c r="A78" s="90"/>
      <c r="B78" s="91"/>
      <c r="C78" s="91"/>
      <c r="D78" s="91"/>
      <c r="E78" s="91"/>
      <c r="F78" s="92"/>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row>
    <row r="79" spans="1:50" ht="24.75" customHeight="1" x14ac:dyDescent="0.15">
      <c r="A79" s="90"/>
      <c r="B79" s="91"/>
      <c r="C79" s="91"/>
      <c r="D79" s="91"/>
      <c r="E79" s="91"/>
      <c r="F79" s="92"/>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row>
    <row r="80" spans="1:50" ht="24.75" customHeight="1" x14ac:dyDescent="0.15">
      <c r="A80" s="90"/>
      <c r="B80" s="91"/>
      <c r="C80" s="91"/>
      <c r="D80" s="91"/>
      <c r="E80" s="91"/>
      <c r="F80" s="92"/>
      <c r="G80" s="483" t="s">
        <v>65</v>
      </c>
      <c r="H80" s="484"/>
      <c r="I80" s="484"/>
      <c r="J80" s="484"/>
      <c r="K80" s="484"/>
      <c r="L80" s="485"/>
      <c r="M80" s="384"/>
      <c r="N80" s="384"/>
      <c r="O80" s="384"/>
      <c r="P80" s="384"/>
      <c r="Q80" s="384"/>
      <c r="R80" s="384"/>
      <c r="S80" s="384"/>
      <c r="T80" s="384"/>
      <c r="U80" s="384"/>
      <c r="V80" s="384"/>
      <c r="W80" s="384"/>
      <c r="X80" s="385"/>
      <c r="Y80" s="486">
        <f>SUM(Y70:AB79)</f>
        <v>0</v>
      </c>
      <c r="Z80" s="487"/>
      <c r="AA80" s="487"/>
      <c r="AB80" s="488"/>
      <c r="AC80" s="483" t="s">
        <v>65</v>
      </c>
      <c r="AD80" s="484"/>
      <c r="AE80" s="484"/>
      <c r="AF80" s="484"/>
      <c r="AG80" s="484"/>
      <c r="AH80" s="485"/>
      <c r="AI80" s="384"/>
      <c r="AJ80" s="384"/>
      <c r="AK80" s="384"/>
      <c r="AL80" s="384"/>
      <c r="AM80" s="384"/>
      <c r="AN80" s="384"/>
      <c r="AO80" s="384"/>
      <c r="AP80" s="384"/>
      <c r="AQ80" s="384"/>
      <c r="AR80" s="384"/>
      <c r="AS80" s="384"/>
      <c r="AT80" s="385"/>
      <c r="AU80" s="486">
        <f>SUM(AU70:AX79)</f>
        <v>0</v>
      </c>
      <c r="AV80" s="487"/>
      <c r="AW80" s="487"/>
      <c r="AX80" s="489"/>
    </row>
    <row r="81" spans="1:50" ht="30" customHeight="1" x14ac:dyDescent="0.15">
      <c r="A81" s="90"/>
      <c r="B81" s="91"/>
      <c r="C81" s="91"/>
      <c r="D81" s="91"/>
      <c r="E81" s="91"/>
      <c r="F81" s="92"/>
      <c r="G81" s="490" t="s">
        <v>377</v>
      </c>
      <c r="H81" s="491"/>
      <c r="I81" s="491"/>
      <c r="J81" s="491"/>
      <c r="K81" s="491"/>
      <c r="L81" s="491"/>
      <c r="M81" s="491"/>
      <c r="N81" s="491"/>
      <c r="O81" s="491"/>
      <c r="P81" s="491"/>
      <c r="Q81" s="491"/>
      <c r="R81" s="491"/>
      <c r="S81" s="491"/>
      <c r="T81" s="491"/>
      <c r="U81" s="491"/>
      <c r="V81" s="491"/>
      <c r="W81" s="491"/>
      <c r="X81" s="491"/>
      <c r="Y81" s="491"/>
      <c r="Z81" s="491"/>
      <c r="AA81" s="491"/>
      <c r="AB81" s="492"/>
      <c r="AC81" s="490" t="s">
        <v>381</v>
      </c>
      <c r="AD81" s="491"/>
      <c r="AE81" s="491"/>
      <c r="AF81" s="491"/>
      <c r="AG81" s="491"/>
      <c r="AH81" s="491"/>
      <c r="AI81" s="491"/>
      <c r="AJ81" s="491"/>
      <c r="AK81" s="491"/>
      <c r="AL81" s="491"/>
      <c r="AM81" s="491"/>
      <c r="AN81" s="491"/>
      <c r="AO81" s="491"/>
      <c r="AP81" s="491"/>
      <c r="AQ81" s="491"/>
      <c r="AR81" s="491"/>
      <c r="AS81" s="491"/>
      <c r="AT81" s="491"/>
      <c r="AU81" s="491"/>
      <c r="AV81" s="491"/>
      <c r="AW81" s="491"/>
      <c r="AX81" s="493"/>
    </row>
    <row r="82" spans="1:50" ht="24.75" customHeight="1" x14ac:dyDescent="0.15">
      <c r="A82" s="90"/>
      <c r="B82" s="91"/>
      <c r="C82" s="91"/>
      <c r="D82" s="91"/>
      <c r="E82" s="91"/>
      <c r="F82" s="92"/>
      <c r="G82" s="494" t="s">
        <v>57</v>
      </c>
      <c r="H82" s="293"/>
      <c r="I82" s="293"/>
      <c r="J82" s="293"/>
      <c r="K82" s="293"/>
      <c r="L82" s="495" t="s">
        <v>58</v>
      </c>
      <c r="M82" s="293"/>
      <c r="N82" s="293"/>
      <c r="O82" s="293"/>
      <c r="P82" s="293"/>
      <c r="Q82" s="293"/>
      <c r="R82" s="293"/>
      <c r="S82" s="293"/>
      <c r="T82" s="293"/>
      <c r="U82" s="293"/>
      <c r="V82" s="293"/>
      <c r="W82" s="293"/>
      <c r="X82" s="496"/>
      <c r="Y82" s="497" t="s">
        <v>61</v>
      </c>
      <c r="Z82" s="498"/>
      <c r="AA82" s="498"/>
      <c r="AB82" s="499"/>
      <c r="AC82" s="494" t="s">
        <v>57</v>
      </c>
      <c r="AD82" s="293"/>
      <c r="AE82" s="293"/>
      <c r="AF82" s="293"/>
      <c r="AG82" s="293"/>
      <c r="AH82" s="495" t="s">
        <v>58</v>
      </c>
      <c r="AI82" s="293"/>
      <c r="AJ82" s="293"/>
      <c r="AK82" s="293"/>
      <c r="AL82" s="293"/>
      <c r="AM82" s="293"/>
      <c r="AN82" s="293"/>
      <c r="AO82" s="293"/>
      <c r="AP82" s="293"/>
      <c r="AQ82" s="293"/>
      <c r="AR82" s="293"/>
      <c r="AS82" s="293"/>
      <c r="AT82" s="496"/>
      <c r="AU82" s="497" t="s">
        <v>61</v>
      </c>
      <c r="AV82" s="498"/>
      <c r="AW82" s="498"/>
      <c r="AX82" s="500"/>
    </row>
    <row r="83" spans="1:50" ht="24.75" customHeight="1" x14ac:dyDescent="0.15">
      <c r="A83" s="90"/>
      <c r="B83" s="91"/>
      <c r="C83" s="91"/>
      <c r="D83" s="91"/>
      <c r="E83" s="91"/>
      <c r="F83" s="92"/>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row>
    <row r="84" spans="1:50" ht="24.75" customHeight="1" x14ac:dyDescent="0.15">
      <c r="A84" s="90"/>
      <c r="B84" s="91"/>
      <c r="C84" s="91"/>
      <c r="D84" s="91"/>
      <c r="E84" s="91"/>
      <c r="F84" s="92"/>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row>
    <row r="85" spans="1:50" ht="24.75" customHeight="1" x14ac:dyDescent="0.15">
      <c r="A85" s="90"/>
      <c r="B85" s="91"/>
      <c r="C85" s="91"/>
      <c r="D85" s="91"/>
      <c r="E85" s="91"/>
      <c r="F85" s="92"/>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row>
    <row r="86" spans="1:50" ht="24.75" customHeight="1" x14ac:dyDescent="0.15">
      <c r="A86" s="90"/>
      <c r="B86" s="91"/>
      <c r="C86" s="91"/>
      <c r="D86" s="91"/>
      <c r="E86" s="91"/>
      <c r="F86" s="92"/>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row>
    <row r="87" spans="1:50" ht="24.75" customHeight="1" x14ac:dyDescent="0.15">
      <c r="A87" s="90"/>
      <c r="B87" s="91"/>
      <c r="C87" s="91"/>
      <c r="D87" s="91"/>
      <c r="E87" s="91"/>
      <c r="F87" s="92"/>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row>
    <row r="88" spans="1:50" ht="24.75" customHeight="1" x14ac:dyDescent="0.15">
      <c r="A88" s="90"/>
      <c r="B88" s="91"/>
      <c r="C88" s="91"/>
      <c r="D88" s="91"/>
      <c r="E88" s="91"/>
      <c r="F88" s="92"/>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row>
    <row r="89" spans="1:50" ht="24.75" customHeight="1" x14ac:dyDescent="0.15">
      <c r="A89" s="90"/>
      <c r="B89" s="91"/>
      <c r="C89" s="91"/>
      <c r="D89" s="91"/>
      <c r="E89" s="91"/>
      <c r="F89" s="92"/>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row>
    <row r="90" spans="1:50" ht="24.75" customHeight="1" x14ac:dyDescent="0.15">
      <c r="A90" s="90"/>
      <c r="B90" s="91"/>
      <c r="C90" s="91"/>
      <c r="D90" s="91"/>
      <c r="E90" s="91"/>
      <c r="F90" s="92"/>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row>
    <row r="91" spans="1:50" ht="24.75" customHeight="1" x14ac:dyDescent="0.15">
      <c r="A91" s="90"/>
      <c r="B91" s="91"/>
      <c r="C91" s="91"/>
      <c r="D91" s="91"/>
      <c r="E91" s="91"/>
      <c r="F91" s="92"/>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row>
    <row r="92" spans="1:50" ht="24.75" customHeight="1" x14ac:dyDescent="0.15">
      <c r="A92" s="90"/>
      <c r="B92" s="91"/>
      <c r="C92" s="91"/>
      <c r="D92" s="91"/>
      <c r="E92" s="91"/>
      <c r="F92" s="92"/>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row>
    <row r="93" spans="1:50" ht="24.75" customHeight="1" x14ac:dyDescent="0.15">
      <c r="A93" s="90"/>
      <c r="B93" s="91"/>
      <c r="C93" s="91"/>
      <c r="D93" s="91"/>
      <c r="E93" s="91"/>
      <c r="F93" s="92"/>
      <c r="G93" s="483" t="s">
        <v>65</v>
      </c>
      <c r="H93" s="484"/>
      <c r="I93" s="484"/>
      <c r="J93" s="484"/>
      <c r="K93" s="484"/>
      <c r="L93" s="485"/>
      <c r="M93" s="384"/>
      <c r="N93" s="384"/>
      <c r="O93" s="384"/>
      <c r="P93" s="384"/>
      <c r="Q93" s="384"/>
      <c r="R93" s="384"/>
      <c r="S93" s="384"/>
      <c r="T93" s="384"/>
      <c r="U93" s="384"/>
      <c r="V93" s="384"/>
      <c r="W93" s="384"/>
      <c r="X93" s="385"/>
      <c r="Y93" s="486">
        <f>SUM(Y83:AB92)</f>
        <v>0</v>
      </c>
      <c r="Z93" s="487"/>
      <c r="AA93" s="487"/>
      <c r="AB93" s="488"/>
      <c r="AC93" s="483" t="s">
        <v>65</v>
      </c>
      <c r="AD93" s="484"/>
      <c r="AE93" s="484"/>
      <c r="AF93" s="484"/>
      <c r="AG93" s="484"/>
      <c r="AH93" s="485"/>
      <c r="AI93" s="384"/>
      <c r="AJ93" s="384"/>
      <c r="AK93" s="384"/>
      <c r="AL93" s="384"/>
      <c r="AM93" s="384"/>
      <c r="AN93" s="384"/>
      <c r="AO93" s="384"/>
      <c r="AP93" s="384"/>
      <c r="AQ93" s="384"/>
      <c r="AR93" s="384"/>
      <c r="AS93" s="384"/>
      <c r="AT93" s="385"/>
      <c r="AU93" s="486">
        <f>SUM(AU83:AX92)</f>
        <v>0</v>
      </c>
      <c r="AV93" s="487"/>
      <c r="AW93" s="487"/>
      <c r="AX93" s="489"/>
    </row>
    <row r="94" spans="1:50" ht="30" customHeight="1" x14ac:dyDescent="0.15">
      <c r="A94" s="90"/>
      <c r="B94" s="91"/>
      <c r="C94" s="91"/>
      <c r="D94" s="91"/>
      <c r="E94" s="91"/>
      <c r="F94" s="92"/>
      <c r="G94" s="490" t="s">
        <v>383</v>
      </c>
      <c r="H94" s="491"/>
      <c r="I94" s="491"/>
      <c r="J94" s="491"/>
      <c r="K94" s="491"/>
      <c r="L94" s="491"/>
      <c r="M94" s="491"/>
      <c r="N94" s="491"/>
      <c r="O94" s="491"/>
      <c r="P94" s="491"/>
      <c r="Q94" s="491"/>
      <c r="R94" s="491"/>
      <c r="S94" s="491"/>
      <c r="T94" s="491"/>
      <c r="U94" s="491"/>
      <c r="V94" s="491"/>
      <c r="W94" s="491"/>
      <c r="X94" s="491"/>
      <c r="Y94" s="491"/>
      <c r="Z94" s="491"/>
      <c r="AA94" s="491"/>
      <c r="AB94" s="492"/>
      <c r="AC94" s="490" t="s">
        <v>277</v>
      </c>
      <c r="AD94" s="491"/>
      <c r="AE94" s="491"/>
      <c r="AF94" s="491"/>
      <c r="AG94" s="491"/>
      <c r="AH94" s="491"/>
      <c r="AI94" s="491"/>
      <c r="AJ94" s="491"/>
      <c r="AK94" s="491"/>
      <c r="AL94" s="491"/>
      <c r="AM94" s="491"/>
      <c r="AN94" s="491"/>
      <c r="AO94" s="491"/>
      <c r="AP94" s="491"/>
      <c r="AQ94" s="491"/>
      <c r="AR94" s="491"/>
      <c r="AS94" s="491"/>
      <c r="AT94" s="491"/>
      <c r="AU94" s="491"/>
      <c r="AV94" s="491"/>
      <c r="AW94" s="491"/>
      <c r="AX94" s="493"/>
    </row>
    <row r="95" spans="1:50" ht="24.75" customHeight="1" x14ac:dyDescent="0.15">
      <c r="A95" s="90"/>
      <c r="B95" s="91"/>
      <c r="C95" s="91"/>
      <c r="D95" s="91"/>
      <c r="E95" s="91"/>
      <c r="F95" s="92"/>
      <c r="G95" s="494" t="s">
        <v>57</v>
      </c>
      <c r="H95" s="293"/>
      <c r="I95" s="293"/>
      <c r="J95" s="293"/>
      <c r="K95" s="293"/>
      <c r="L95" s="495" t="s">
        <v>58</v>
      </c>
      <c r="M95" s="293"/>
      <c r="N95" s="293"/>
      <c r="O95" s="293"/>
      <c r="P95" s="293"/>
      <c r="Q95" s="293"/>
      <c r="R95" s="293"/>
      <c r="S95" s="293"/>
      <c r="T95" s="293"/>
      <c r="U95" s="293"/>
      <c r="V95" s="293"/>
      <c r="W95" s="293"/>
      <c r="X95" s="496"/>
      <c r="Y95" s="497" t="s">
        <v>61</v>
      </c>
      <c r="Z95" s="498"/>
      <c r="AA95" s="498"/>
      <c r="AB95" s="499"/>
      <c r="AC95" s="494" t="s">
        <v>57</v>
      </c>
      <c r="AD95" s="293"/>
      <c r="AE95" s="293"/>
      <c r="AF95" s="293"/>
      <c r="AG95" s="293"/>
      <c r="AH95" s="495" t="s">
        <v>58</v>
      </c>
      <c r="AI95" s="293"/>
      <c r="AJ95" s="293"/>
      <c r="AK95" s="293"/>
      <c r="AL95" s="293"/>
      <c r="AM95" s="293"/>
      <c r="AN95" s="293"/>
      <c r="AO95" s="293"/>
      <c r="AP95" s="293"/>
      <c r="AQ95" s="293"/>
      <c r="AR95" s="293"/>
      <c r="AS95" s="293"/>
      <c r="AT95" s="496"/>
      <c r="AU95" s="497" t="s">
        <v>61</v>
      </c>
      <c r="AV95" s="498"/>
      <c r="AW95" s="498"/>
      <c r="AX95" s="500"/>
    </row>
    <row r="96" spans="1:50" ht="24.75" customHeight="1" x14ac:dyDescent="0.15">
      <c r="A96" s="90"/>
      <c r="B96" s="91"/>
      <c r="C96" s="91"/>
      <c r="D96" s="91"/>
      <c r="E96" s="91"/>
      <c r="F96" s="92"/>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row>
    <row r="97" spans="1:50" ht="24.75" customHeight="1" x14ac:dyDescent="0.15">
      <c r="A97" s="90"/>
      <c r="B97" s="91"/>
      <c r="C97" s="91"/>
      <c r="D97" s="91"/>
      <c r="E97" s="91"/>
      <c r="F97" s="92"/>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row>
    <row r="98" spans="1:50" ht="24.75" customHeight="1" x14ac:dyDescent="0.15">
      <c r="A98" s="90"/>
      <c r="B98" s="91"/>
      <c r="C98" s="91"/>
      <c r="D98" s="91"/>
      <c r="E98" s="91"/>
      <c r="F98" s="92"/>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row>
    <row r="99" spans="1:50" ht="24.75" customHeight="1" x14ac:dyDescent="0.15">
      <c r="A99" s="90"/>
      <c r="B99" s="91"/>
      <c r="C99" s="91"/>
      <c r="D99" s="91"/>
      <c r="E99" s="91"/>
      <c r="F99" s="92"/>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row>
    <row r="100" spans="1:50" ht="24.75" customHeight="1" x14ac:dyDescent="0.15">
      <c r="A100" s="90"/>
      <c r="B100" s="91"/>
      <c r="C100" s="91"/>
      <c r="D100" s="91"/>
      <c r="E100" s="91"/>
      <c r="F100" s="92"/>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row>
    <row r="101" spans="1:50" ht="24.75" customHeight="1" x14ac:dyDescent="0.15">
      <c r="A101" s="90"/>
      <c r="B101" s="91"/>
      <c r="C101" s="91"/>
      <c r="D101" s="91"/>
      <c r="E101" s="91"/>
      <c r="F101" s="92"/>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row>
    <row r="102" spans="1:50" ht="24.75" customHeight="1" x14ac:dyDescent="0.15">
      <c r="A102" s="90"/>
      <c r="B102" s="91"/>
      <c r="C102" s="91"/>
      <c r="D102" s="91"/>
      <c r="E102" s="91"/>
      <c r="F102" s="92"/>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row>
    <row r="103" spans="1:50" ht="24.75" customHeight="1" x14ac:dyDescent="0.15">
      <c r="A103" s="90"/>
      <c r="B103" s="91"/>
      <c r="C103" s="91"/>
      <c r="D103" s="91"/>
      <c r="E103" s="91"/>
      <c r="F103" s="92"/>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row>
    <row r="104" spans="1:50" ht="24.75" customHeight="1" x14ac:dyDescent="0.15">
      <c r="A104" s="90"/>
      <c r="B104" s="91"/>
      <c r="C104" s="91"/>
      <c r="D104" s="91"/>
      <c r="E104" s="91"/>
      <c r="F104" s="92"/>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row>
    <row r="105" spans="1:50" ht="24.75" customHeight="1" x14ac:dyDescent="0.15">
      <c r="A105" s="90"/>
      <c r="B105" s="91"/>
      <c r="C105" s="91"/>
      <c r="D105" s="91"/>
      <c r="E105" s="91"/>
      <c r="F105" s="92"/>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row>
    <row r="106" spans="1:50" ht="24.75" customHeight="1" x14ac:dyDescent="0.15">
      <c r="A106" s="920"/>
      <c r="B106" s="921"/>
      <c r="C106" s="921"/>
      <c r="D106" s="921"/>
      <c r="E106" s="921"/>
      <c r="F106" s="922"/>
      <c r="G106" s="795" t="s">
        <v>65</v>
      </c>
      <c r="H106" s="734"/>
      <c r="I106" s="734"/>
      <c r="J106" s="734"/>
      <c r="K106" s="734"/>
      <c r="L106" s="925"/>
      <c r="M106" s="926"/>
      <c r="N106" s="926"/>
      <c r="O106" s="926"/>
      <c r="P106" s="926"/>
      <c r="Q106" s="926"/>
      <c r="R106" s="926"/>
      <c r="S106" s="926"/>
      <c r="T106" s="926"/>
      <c r="U106" s="926"/>
      <c r="V106" s="926"/>
      <c r="W106" s="926"/>
      <c r="X106" s="927"/>
      <c r="Y106" s="928">
        <f>SUM(Y96:AB105)</f>
        <v>0</v>
      </c>
      <c r="Z106" s="929"/>
      <c r="AA106" s="929"/>
      <c r="AB106" s="930"/>
      <c r="AC106" s="795" t="s">
        <v>65</v>
      </c>
      <c r="AD106" s="734"/>
      <c r="AE106" s="734"/>
      <c r="AF106" s="734"/>
      <c r="AG106" s="73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76" customFormat="1" ht="24.75" customHeight="1" x14ac:dyDescent="0.15"/>
    <row r="108" spans="1:50" ht="30" customHeight="1" x14ac:dyDescent="0.15">
      <c r="A108" s="87" t="s">
        <v>77</v>
      </c>
      <c r="B108" s="88"/>
      <c r="C108" s="88"/>
      <c r="D108" s="88"/>
      <c r="E108" s="88"/>
      <c r="F108" s="89"/>
      <c r="G108" s="490" t="s">
        <v>275</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384</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row>
    <row r="109" spans="1:50" ht="24.75" customHeight="1" x14ac:dyDescent="0.15">
      <c r="A109" s="90"/>
      <c r="B109" s="91"/>
      <c r="C109" s="91"/>
      <c r="D109" s="91"/>
      <c r="E109" s="91"/>
      <c r="F109" s="92"/>
      <c r="G109" s="494" t="s">
        <v>57</v>
      </c>
      <c r="H109" s="293"/>
      <c r="I109" s="293"/>
      <c r="J109" s="293"/>
      <c r="K109" s="293"/>
      <c r="L109" s="495" t="s">
        <v>58</v>
      </c>
      <c r="M109" s="293"/>
      <c r="N109" s="293"/>
      <c r="O109" s="293"/>
      <c r="P109" s="293"/>
      <c r="Q109" s="293"/>
      <c r="R109" s="293"/>
      <c r="S109" s="293"/>
      <c r="T109" s="293"/>
      <c r="U109" s="293"/>
      <c r="V109" s="293"/>
      <c r="W109" s="293"/>
      <c r="X109" s="496"/>
      <c r="Y109" s="497" t="s">
        <v>61</v>
      </c>
      <c r="Z109" s="498"/>
      <c r="AA109" s="498"/>
      <c r="AB109" s="499"/>
      <c r="AC109" s="494" t="s">
        <v>57</v>
      </c>
      <c r="AD109" s="293"/>
      <c r="AE109" s="293"/>
      <c r="AF109" s="293"/>
      <c r="AG109" s="293"/>
      <c r="AH109" s="495" t="s">
        <v>58</v>
      </c>
      <c r="AI109" s="293"/>
      <c r="AJ109" s="293"/>
      <c r="AK109" s="293"/>
      <c r="AL109" s="293"/>
      <c r="AM109" s="293"/>
      <c r="AN109" s="293"/>
      <c r="AO109" s="293"/>
      <c r="AP109" s="293"/>
      <c r="AQ109" s="293"/>
      <c r="AR109" s="293"/>
      <c r="AS109" s="293"/>
      <c r="AT109" s="496"/>
      <c r="AU109" s="497" t="s">
        <v>61</v>
      </c>
      <c r="AV109" s="498"/>
      <c r="AW109" s="498"/>
      <c r="AX109" s="500"/>
    </row>
    <row r="110" spans="1:50" ht="24.75" customHeight="1" x14ac:dyDescent="0.15">
      <c r="A110" s="90"/>
      <c r="B110" s="91"/>
      <c r="C110" s="91"/>
      <c r="D110" s="91"/>
      <c r="E110" s="91"/>
      <c r="F110" s="92"/>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row>
    <row r="111" spans="1:50" ht="24.75" customHeight="1" x14ac:dyDescent="0.15">
      <c r="A111" s="90"/>
      <c r="B111" s="91"/>
      <c r="C111" s="91"/>
      <c r="D111" s="91"/>
      <c r="E111" s="91"/>
      <c r="F111" s="92"/>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row>
    <row r="112" spans="1:50" ht="24.75" customHeight="1" x14ac:dyDescent="0.15">
      <c r="A112" s="90"/>
      <c r="B112" s="91"/>
      <c r="C112" s="91"/>
      <c r="D112" s="91"/>
      <c r="E112" s="91"/>
      <c r="F112" s="92"/>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row>
    <row r="113" spans="1:50" ht="24.75" customHeight="1" x14ac:dyDescent="0.15">
      <c r="A113" s="90"/>
      <c r="B113" s="91"/>
      <c r="C113" s="91"/>
      <c r="D113" s="91"/>
      <c r="E113" s="91"/>
      <c r="F113" s="92"/>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row>
    <row r="114" spans="1:50" ht="24.75" customHeight="1" x14ac:dyDescent="0.15">
      <c r="A114" s="90"/>
      <c r="B114" s="91"/>
      <c r="C114" s="91"/>
      <c r="D114" s="91"/>
      <c r="E114" s="91"/>
      <c r="F114" s="92"/>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row>
    <row r="115" spans="1:50" ht="24.75" customHeight="1" x14ac:dyDescent="0.15">
      <c r="A115" s="90"/>
      <c r="B115" s="91"/>
      <c r="C115" s="91"/>
      <c r="D115" s="91"/>
      <c r="E115" s="91"/>
      <c r="F115" s="92"/>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row>
    <row r="116" spans="1:50" ht="24.75" customHeight="1" x14ac:dyDescent="0.15">
      <c r="A116" s="90"/>
      <c r="B116" s="91"/>
      <c r="C116" s="91"/>
      <c r="D116" s="91"/>
      <c r="E116" s="91"/>
      <c r="F116" s="92"/>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row>
    <row r="117" spans="1:50" ht="24.75" customHeight="1" x14ac:dyDescent="0.15">
      <c r="A117" s="90"/>
      <c r="B117" s="91"/>
      <c r="C117" s="91"/>
      <c r="D117" s="91"/>
      <c r="E117" s="91"/>
      <c r="F117" s="92"/>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row>
    <row r="118" spans="1:50" ht="24.75" customHeight="1" x14ac:dyDescent="0.15">
      <c r="A118" s="90"/>
      <c r="B118" s="91"/>
      <c r="C118" s="91"/>
      <c r="D118" s="91"/>
      <c r="E118" s="91"/>
      <c r="F118" s="92"/>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row>
    <row r="119" spans="1:50" ht="24.75" customHeight="1" x14ac:dyDescent="0.15">
      <c r="A119" s="90"/>
      <c r="B119" s="91"/>
      <c r="C119" s="91"/>
      <c r="D119" s="91"/>
      <c r="E119" s="91"/>
      <c r="F119" s="92"/>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row>
    <row r="120" spans="1:50" ht="24.75" customHeight="1" x14ac:dyDescent="0.15">
      <c r="A120" s="90"/>
      <c r="B120" s="91"/>
      <c r="C120" s="91"/>
      <c r="D120" s="91"/>
      <c r="E120" s="91"/>
      <c r="F120" s="92"/>
      <c r="G120" s="483" t="s">
        <v>65</v>
      </c>
      <c r="H120" s="484"/>
      <c r="I120" s="484"/>
      <c r="J120" s="484"/>
      <c r="K120" s="484"/>
      <c r="L120" s="485"/>
      <c r="M120" s="384"/>
      <c r="N120" s="384"/>
      <c r="O120" s="384"/>
      <c r="P120" s="384"/>
      <c r="Q120" s="384"/>
      <c r="R120" s="384"/>
      <c r="S120" s="384"/>
      <c r="T120" s="384"/>
      <c r="U120" s="384"/>
      <c r="V120" s="384"/>
      <c r="W120" s="384"/>
      <c r="X120" s="385"/>
      <c r="Y120" s="486">
        <f>SUM(Y110:AB119)</f>
        <v>0</v>
      </c>
      <c r="Z120" s="487"/>
      <c r="AA120" s="487"/>
      <c r="AB120" s="488"/>
      <c r="AC120" s="483" t="s">
        <v>65</v>
      </c>
      <c r="AD120" s="484"/>
      <c r="AE120" s="484"/>
      <c r="AF120" s="484"/>
      <c r="AG120" s="484"/>
      <c r="AH120" s="485"/>
      <c r="AI120" s="384"/>
      <c r="AJ120" s="384"/>
      <c r="AK120" s="384"/>
      <c r="AL120" s="384"/>
      <c r="AM120" s="384"/>
      <c r="AN120" s="384"/>
      <c r="AO120" s="384"/>
      <c r="AP120" s="384"/>
      <c r="AQ120" s="384"/>
      <c r="AR120" s="384"/>
      <c r="AS120" s="384"/>
      <c r="AT120" s="385"/>
      <c r="AU120" s="486">
        <f>SUM(AU110:AX119)</f>
        <v>0</v>
      </c>
      <c r="AV120" s="487"/>
      <c r="AW120" s="487"/>
      <c r="AX120" s="489"/>
    </row>
    <row r="121" spans="1:50" ht="30" customHeight="1" x14ac:dyDescent="0.15">
      <c r="A121" s="90"/>
      <c r="B121" s="91"/>
      <c r="C121" s="91"/>
      <c r="D121" s="91"/>
      <c r="E121" s="91"/>
      <c r="F121" s="92"/>
      <c r="G121" s="490" t="s">
        <v>386</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328</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row>
    <row r="122" spans="1:50" ht="25.5" customHeight="1" x14ac:dyDescent="0.15">
      <c r="A122" s="90"/>
      <c r="B122" s="91"/>
      <c r="C122" s="91"/>
      <c r="D122" s="91"/>
      <c r="E122" s="91"/>
      <c r="F122" s="92"/>
      <c r="G122" s="494" t="s">
        <v>57</v>
      </c>
      <c r="H122" s="293"/>
      <c r="I122" s="293"/>
      <c r="J122" s="293"/>
      <c r="K122" s="293"/>
      <c r="L122" s="495" t="s">
        <v>58</v>
      </c>
      <c r="M122" s="293"/>
      <c r="N122" s="293"/>
      <c r="O122" s="293"/>
      <c r="P122" s="293"/>
      <c r="Q122" s="293"/>
      <c r="R122" s="293"/>
      <c r="S122" s="293"/>
      <c r="T122" s="293"/>
      <c r="U122" s="293"/>
      <c r="V122" s="293"/>
      <c r="W122" s="293"/>
      <c r="X122" s="496"/>
      <c r="Y122" s="497" t="s">
        <v>61</v>
      </c>
      <c r="Z122" s="498"/>
      <c r="AA122" s="498"/>
      <c r="AB122" s="499"/>
      <c r="AC122" s="494" t="s">
        <v>57</v>
      </c>
      <c r="AD122" s="293"/>
      <c r="AE122" s="293"/>
      <c r="AF122" s="293"/>
      <c r="AG122" s="293"/>
      <c r="AH122" s="495" t="s">
        <v>58</v>
      </c>
      <c r="AI122" s="293"/>
      <c r="AJ122" s="293"/>
      <c r="AK122" s="293"/>
      <c r="AL122" s="293"/>
      <c r="AM122" s="293"/>
      <c r="AN122" s="293"/>
      <c r="AO122" s="293"/>
      <c r="AP122" s="293"/>
      <c r="AQ122" s="293"/>
      <c r="AR122" s="293"/>
      <c r="AS122" s="293"/>
      <c r="AT122" s="496"/>
      <c r="AU122" s="497" t="s">
        <v>61</v>
      </c>
      <c r="AV122" s="498"/>
      <c r="AW122" s="498"/>
      <c r="AX122" s="500"/>
    </row>
    <row r="123" spans="1:50" ht="24.75" customHeight="1" x14ac:dyDescent="0.15">
      <c r="A123" s="90"/>
      <c r="B123" s="91"/>
      <c r="C123" s="91"/>
      <c r="D123" s="91"/>
      <c r="E123" s="91"/>
      <c r="F123" s="92"/>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row>
    <row r="124" spans="1:50" ht="24.75" customHeight="1" x14ac:dyDescent="0.15">
      <c r="A124" s="90"/>
      <c r="B124" s="91"/>
      <c r="C124" s="91"/>
      <c r="D124" s="91"/>
      <c r="E124" s="91"/>
      <c r="F124" s="92"/>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row>
    <row r="125" spans="1:50" ht="24.75" customHeight="1" x14ac:dyDescent="0.15">
      <c r="A125" s="90"/>
      <c r="B125" s="91"/>
      <c r="C125" s="91"/>
      <c r="D125" s="91"/>
      <c r="E125" s="91"/>
      <c r="F125" s="92"/>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row>
    <row r="126" spans="1:50" ht="24.75" customHeight="1" x14ac:dyDescent="0.15">
      <c r="A126" s="90"/>
      <c r="B126" s="91"/>
      <c r="C126" s="91"/>
      <c r="D126" s="91"/>
      <c r="E126" s="91"/>
      <c r="F126" s="92"/>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row>
    <row r="127" spans="1:50" ht="24.75" customHeight="1" x14ac:dyDescent="0.15">
      <c r="A127" s="90"/>
      <c r="B127" s="91"/>
      <c r="C127" s="91"/>
      <c r="D127" s="91"/>
      <c r="E127" s="91"/>
      <c r="F127" s="92"/>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row>
    <row r="128" spans="1:50" ht="24.75" customHeight="1" x14ac:dyDescent="0.15">
      <c r="A128" s="90"/>
      <c r="B128" s="91"/>
      <c r="C128" s="91"/>
      <c r="D128" s="91"/>
      <c r="E128" s="91"/>
      <c r="F128" s="92"/>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row>
    <row r="129" spans="1:50" ht="24.75" customHeight="1" x14ac:dyDescent="0.15">
      <c r="A129" s="90"/>
      <c r="B129" s="91"/>
      <c r="C129" s="91"/>
      <c r="D129" s="91"/>
      <c r="E129" s="91"/>
      <c r="F129" s="92"/>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row>
    <row r="130" spans="1:50" ht="24.75" customHeight="1" x14ac:dyDescent="0.15">
      <c r="A130" s="90"/>
      <c r="B130" s="91"/>
      <c r="C130" s="91"/>
      <c r="D130" s="91"/>
      <c r="E130" s="91"/>
      <c r="F130" s="92"/>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row>
    <row r="131" spans="1:50" ht="24.75" customHeight="1" x14ac:dyDescent="0.15">
      <c r="A131" s="90"/>
      <c r="B131" s="91"/>
      <c r="C131" s="91"/>
      <c r="D131" s="91"/>
      <c r="E131" s="91"/>
      <c r="F131" s="92"/>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row>
    <row r="132" spans="1:50" ht="24.75" customHeight="1" x14ac:dyDescent="0.15">
      <c r="A132" s="90"/>
      <c r="B132" s="91"/>
      <c r="C132" s="91"/>
      <c r="D132" s="91"/>
      <c r="E132" s="91"/>
      <c r="F132" s="92"/>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row>
    <row r="133" spans="1:50" ht="24.75" customHeight="1" x14ac:dyDescent="0.15">
      <c r="A133" s="90"/>
      <c r="B133" s="91"/>
      <c r="C133" s="91"/>
      <c r="D133" s="91"/>
      <c r="E133" s="91"/>
      <c r="F133" s="92"/>
      <c r="G133" s="483" t="s">
        <v>65</v>
      </c>
      <c r="H133" s="484"/>
      <c r="I133" s="484"/>
      <c r="J133" s="484"/>
      <c r="K133" s="484"/>
      <c r="L133" s="485"/>
      <c r="M133" s="384"/>
      <c r="N133" s="384"/>
      <c r="O133" s="384"/>
      <c r="P133" s="384"/>
      <c r="Q133" s="384"/>
      <c r="R133" s="384"/>
      <c r="S133" s="384"/>
      <c r="T133" s="384"/>
      <c r="U133" s="384"/>
      <c r="V133" s="384"/>
      <c r="W133" s="384"/>
      <c r="X133" s="385"/>
      <c r="Y133" s="486">
        <f>SUM(Y123:AB132)</f>
        <v>0</v>
      </c>
      <c r="Z133" s="487"/>
      <c r="AA133" s="487"/>
      <c r="AB133" s="488"/>
      <c r="AC133" s="483" t="s">
        <v>65</v>
      </c>
      <c r="AD133" s="484"/>
      <c r="AE133" s="484"/>
      <c r="AF133" s="484"/>
      <c r="AG133" s="484"/>
      <c r="AH133" s="485"/>
      <c r="AI133" s="384"/>
      <c r="AJ133" s="384"/>
      <c r="AK133" s="384"/>
      <c r="AL133" s="384"/>
      <c r="AM133" s="384"/>
      <c r="AN133" s="384"/>
      <c r="AO133" s="384"/>
      <c r="AP133" s="384"/>
      <c r="AQ133" s="384"/>
      <c r="AR133" s="384"/>
      <c r="AS133" s="384"/>
      <c r="AT133" s="385"/>
      <c r="AU133" s="486">
        <f>SUM(AU123:AX132)</f>
        <v>0</v>
      </c>
      <c r="AV133" s="487"/>
      <c r="AW133" s="487"/>
      <c r="AX133" s="489"/>
    </row>
    <row r="134" spans="1:50" ht="30" customHeight="1" x14ac:dyDescent="0.15">
      <c r="A134" s="90"/>
      <c r="B134" s="91"/>
      <c r="C134" s="91"/>
      <c r="D134" s="91"/>
      <c r="E134" s="91"/>
      <c r="F134" s="92"/>
      <c r="G134" s="490" t="s">
        <v>219</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14</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row>
    <row r="135" spans="1:50" ht="24.75" customHeight="1" x14ac:dyDescent="0.15">
      <c r="A135" s="90"/>
      <c r="B135" s="91"/>
      <c r="C135" s="91"/>
      <c r="D135" s="91"/>
      <c r="E135" s="91"/>
      <c r="F135" s="92"/>
      <c r="G135" s="494" t="s">
        <v>57</v>
      </c>
      <c r="H135" s="293"/>
      <c r="I135" s="293"/>
      <c r="J135" s="293"/>
      <c r="K135" s="293"/>
      <c r="L135" s="495" t="s">
        <v>58</v>
      </c>
      <c r="M135" s="293"/>
      <c r="N135" s="293"/>
      <c r="O135" s="293"/>
      <c r="P135" s="293"/>
      <c r="Q135" s="293"/>
      <c r="R135" s="293"/>
      <c r="S135" s="293"/>
      <c r="T135" s="293"/>
      <c r="U135" s="293"/>
      <c r="V135" s="293"/>
      <c r="W135" s="293"/>
      <c r="X135" s="496"/>
      <c r="Y135" s="497" t="s">
        <v>61</v>
      </c>
      <c r="Z135" s="498"/>
      <c r="AA135" s="498"/>
      <c r="AB135" s="499"/>
      <c r="AC135" s="494" t="s">
        <v>57</v>
      </c>
      <c r="AD135" s="293"/>
      <c r="AE135" s="293"/>
      <c r="AF135" s="293"/>
      <c r="AG135" s="293"/>
      <c r="AH135" s="495" t="s">
        <v>58</v>
      </c>
      <c r="AI135" s="293"/>
      <c r="AJ135" s="293"/>
      <c r="AK135" s="293"/>
      <c r="AL135" s="293"/>
      <c r="AM135" s="293"/>
      <c r="AN135" s="293"/>
      <c r="AO135" s="293"/>
      <c r="AP135" s="293"/>
      <c r="AQ135" s="293"/>
      <c r="AR135" s="293"/>
      <c r="AS135" s="293"/>
      <c r="AT135" s="496"/>
      <c r="AU135" s="497" t="s">
        <v>61</v>
      </c>
      <c r="AV135" s="498"/>
      <c r="AW135" s="498"/>
      <c r="AX135" s="500"/>
    </row>
    <row r="136" spans="1:50" ht="24.75" customHeight="1" x14ac:dyDescent="0.15">
      <c r="A136" s="90"/>
      <c r="B136" s="91"/>
      <c r="C136" s="91"/>
      <c r="D136" s="91"/>
      <c r="E136" s="91"/>
      <c r="F136" s="92"/>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row>
    <row r="137" spans="1:50" ht="24.75" customHeight="1" x14ac:dyDescent="0.15">
      <c r="A137" s="90"/>
      <c r="B137" s="91"/>
      <c r="C137" s="91"/>
      <c r="D137" s="91"/>
      <c r="E137" s="91"/>
      <c r="F137" s="92"/>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row>
    <row r="138" spans="1:50" ht="24.75" customHeight="1" x14ac:dyDescent="0.15">
      <c r="A138" s="90"/>
      <c r="B138" s="91"/>
      <c r="C138" s="91"/>
      <c r="D138" s="91"/>
      <c r="E138" s="91"/>
      <c r="F138" s="92"/>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row>
    <row r="139" spans="1:50" ht="24.75" customHeight="1" x14ac:dyDescent="0.15">
      <c r="A139" s="90"/>
      <c r="B139" s="91"/>
      <c r="C139" s="91"/>
      <c r="D139" s="91"/>
      <c r="E139" s="91"/>
      <c r="F139" s="92"/>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row>
    <row r="140" spans="1:50" ht="24.75" customHeight="1" x14ac:dyDescent="0.15">
      <c r="A140" s="90"/>
      <c r="B140" s="91"/>
      <c r="C140" s="91"/>
      <c r="D140" s="91"/>
      <c r="E140" s="91"/>
      <c r="F140" s="92"/>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row>
    <row r="141" spans="1:50" ht="24.75" customHeight="1" x14ac:dyDescent="0.15">
      <c r="A141" s="90"/>
      <c r="B141" s="91"/>
      <c r="C141" s="91"/>
      <c r="D141" s="91"/>
      <c r="E141" s="91"/>
      <c r="F141" s="92"/>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row>
    <row r="142" spans="1:50" ht="24.75" customHeight="1" x14ac:dyDescent="0.15">
      <c r="A142" s="90"/>
      <c r="B142" s="91"/>
      <c r="C142" s="91"/>
      <c r="D142" s="91"/>
      <c r="E142" s="91"/>
      <c r="F142" s="92"/>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row>
    <row r="143" spans="1:50" ht="24.75" customHeight="1" x14ac:dyDescent="0.15">
      <c r="A143" s="90"/>
      <c r="B143" s="91"/>
      <c r="C143" s="91"/>
      <c r="D143" s="91"/>
      <c r="E143" s="91"/>
      <c r="F143" s="92"/>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row>
    <row r="144" spans="1:50" ht="24.75" customHeight="1" x14ac:dyDescent="0.15">
      <c r="A144" s="90"/>
      <c r="B144" s="91"/>
      <c r="C144" s="91"/>
      <c r="D144" s="91"/>
      <c r="E144" s="91"/>
      <c r="F144" s="92"/>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row>
    <row r="145" spans="1:50" ht="24.75" customHeight="1" x14ac:dyDescent="0.15">
      <c r="A145" s="90"/>
      <c r="B145" s="91"/>
      <c r="C145" s="91"/>
      <c r="D145" s="91"/>
      <c r="E145" s="91"/>
      <c r="F145" s="92"/>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row>
    <row r="146" spans="1:50" ht="24.75" customHeight="1" x14ac:dyDescent="0.15">
      <c r="A146" s="90"/>
      <c r="B146" s="91"/>
      <c r="C146" s="91"/>
      <c r="D146" s="91"/>
      <c r="E146" s="91"/>
      <c r="F146" s="92"/>
      <c r="G146" s="483" t="s">
        <v>65</v>
      </c>
      <c r="H146" s="484"/>
      <c r="I146" s="484"/>
      <c r="J146" s="484"/>
      <c r="K146" s="484"/>
      <c r="L146" s="485"/>
      <c r="M146" s="384"/>
      <c r="N146" s="384"/>
      <c r="O146" s="384"/>
      <c r="P146" s="384"/>
      <c r="Q146" s="384"/>
      <c r="R146" s="384"/>
      <c r="S146" s="384"/>
      <c r="T146" s="384"/>
      <c r="U146" s="384"/>
      <c r="V146" s="384"/>
      <c r="W146" s="384"/>
      <c r="X146" s="385"/>
      <c r="Y146" s="486">
        <f>SUM(Y136:AB145)</f>
        <v>0</v>
      </c>
      <c r="Z146" s="487"/>
      <c r="AA146" s="487"/>
      <c r="AB146" s="488"/>
      <c r="AC146" s="483" t="s">
        <v>65</v>
      </c>
      <c r="AD146" s="484"/>
      <c r="AE146" s="484"/>
      <c r="AF146" s="484"/>
      <c r="AG146" s="484"/>
      <c r="AH146" s="485"/>
      <c r="AI146" s="384"/>
      <c r="AJ146" s="384"/>
      <c r="AK146" s="384"/>
      <c r="AL146" s="384"/>
      <c r="AM146" s="384"/>
      <c r="AN146" s="384"/>
      <c r="AO146" s="384"/>
      <c r="AP146" s="384"/>
      <c r="AQ146" s="384"/>
      <c r="AR146" s="384"/>
      <c r="AS146" s="384"/>
      <c r="AT146" s="385"/>
      <c r="AU146" s="486">
        <f>SUM(AU136:AX145)</f>
        <v>0</v>
      </c>
      <c r="AV146" s="487"/>
      <c r="AW146" s="487"/>
      <c r="AX146" s="489"/>
    </row>
    <row r="147" spans="1:50" ht="30" customHeight="1" x14ac:dyDescent="0.15">
      <c r="A147" s="90"/>
      <c r="B147" s="91"/>
      <c r="C147" s="91"/>
      <c r="D147" s="91"/>
      <c r="E147" s="91"/>
      <c r="F147" s="92"/>
      <c r="G147" s="490" t="s">
        <v>387</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278</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row>
    <row r="148" spans="1:50" ht="24.75" customHeight="1" x14ac:dyDescent="0.15">
      <c r="A148" s="90"/>
      <c r="B148" s="91"/>
      <c r="C148" s="91"/>
      <c r="D148" s="91"/>
      <c r="E148" s="91"/>
      <c r="F148" s="92"/>
      <c r="G148" s="494" t="s">
        <v>57</v>
      </c>
      <c r="H148" s="293"/>
      <c r="I148" s="293"/>
      <c r="J148" s="293"/>
      <c r="K148" s="293"/>
      <c r="L148" s="495" t="s">
        <v>58</v>
      </c>
      <c r="M148" s="293"/>
      <c r="N148" s="293"/>
      <c r="O148" s="293"/>
      <c r="P148" s="293"/>
      <c r="Q148" s="293"/>
      <c r="R148" s="293"/>
      <c r="S148" s="293"/>
      <c r="T148" s="293"/>
      <c r="U148" s="293"/>
      <c r="V148" s="293"/>
      <c r="W148" s="293"/>
      <c r="X148" s="496"/>
      <c r="Y148" s="497" t="s">
        <v>61</v>
      </c>
      <c r="Z148" s="498"/>
      <c r="AA148" s="498"/>
      <c r="AB148" s="499"/>
      <c r="AC148" s="494" t="s">
        <v>57</v>
      </c>
      <c r="AD148" s="293"/>
      <c r="AE148" s="293"/>
      <c r="AF148" s="293"/>
      <c r="AG148" s="293"/>
      <c r="AH148" s="495" t="s">
        <v>58</v>
      </c>
      <c r="AI148" s="293"/>
      <c r="AJ148" s="293"/>
      <c r="AK148" s="293"/>
      <c r="AL148" s="293"/>
      <c r="AM148" s="293"/>
      <c r="AN148" s="293"/>
      <c r="AO148" s="293"/>
      <c r="AP148" s="293"/>
      <c r="AQ148" s="293"/>
      <c r="AR148" s="293"/>
      <c r="AS148" s="293"/>
      <c r="AT148" s="496"/>
      <c r="AU148" s="497" t="s">
        <v>61</v>
      </c>
      <c r="AV148" s="498"/>
      <c r="AW148" s="498"/>
      <c r="AX148" s="500"/>
    </row>
    <row r="149" spans="1:50" ht="24.75" customHeight="1" x14ac:dyDescent="0.15">
      <c r="A149" s="90"/>
      <c r="B149" s="91"/>
      <c r="C149" s="91"/>
      <c r="D149" s="91"/>
      <c r="E149" s="91"/>
      <c r="F149" s="92"/>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row>
    <row r="150" spans="1:50" ht="24.75" customHeight="1" x14ac:dyDescent="0.15">
      <c r="A150" s="90"/>
      <c r="B150" s="91"/>
      <c r="C150" s="91"/>
      <c r="D150" s="91"/>
      <c r="E150" s="91"/>
      <c r="F150" s="92"/>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row>
    <row r="151" spans="1:50" ht="24.75" customHeight="1" x14ac:dyDescent="0.15">
      <c r="A151" s="90"/>
      <c r="B151" s="91"/>
      <c r="C151" s="91"/>
      <c r="D151" s="91"/>
      <c r="E151" s="91"/>
      <c r="F151" s="92"/>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row>
    <row r="152" spans="1:50" ht="24.75" customHeight="1" x14ac:dyDescent="0.15">
      <c r="A152" s="90"/>
      <c r="B152" s="91"/>
      <c r="C152" s="91"/>
      <c r="D152" s="91"/>
      <c r="E152" s="91"/>
      <c r="F152" s="92"/>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row>
    <row r="153" spans="1:50" ht="24.75" customHeight="1" x14ac:dyDescent="0.15">
      <c r="A153" s="90"/>
      <c r="B153" s="91"/>
      <c r="C153" s="91"/>
      <c r="D153" s="91"/>
      <c r="E153" s="91"/>
      <c r="F153" s="92"/>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row>
    <row r="154" spans="1:50" ht="24.75" customHeight="1" x14ac:dyDescent="0.15">
      <c r="A154" s="90"/>
      <c r="B154" s="91"/>
      <c r="C154" s="91"/>
      <c r="D154" s="91"/>
      <c r="E154" s="91"/>
      <c r="F154" s="92"/>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row>
    <row r="155" spans="1:50" ht="24.75" customHeight="1" x14ac:dyDescent="0.15">
      <c r="A155" s="90"/>
      <c r="B155" s="91"/>
      <c r="C155" s="91"/>
      <c r="D155" s="91"/>
      <c r="E155" s="91"/>
      <c r="F155" s="92"/>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row>
    <row r="156" spans="1:50" ht="24.75" customHeight="1" x14ac:dyDescent="0.15">
      <c r="A156" s="90"/>
      <c r="B156" s="91"/>
      <c r="C156" s="91"/>
      <c r="D156" s="91"/>
      <c r="E156" s="91"/>
      <c r="F156" s="92"/>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row>
    <row r="157" spans="1:50" ht="24.75" customHeight="1" x14ac:dyDescent="0.15">
      <c r="A157" s="90"/>
      <c r="B157" s="91"/>
      <c r="C157" s="91"/>
      <c r="D157" s="91"/>
      <c r="E157" s="91"/>
      <c r="F157" s="92"/>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row>
    <row r="158" spans="1:50" ht="24.75" customHeight="1" x14ac:dyDescent="0.15">
      <c r="A158" s="90"/>
      <c r="B158" s="91"/>
      <c r="C158" s="91"/>
      <c r="D158" s="91"/>
      <c r="E158" s="91"/>
      <c r="F158" s="92"/>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row>
    <row r="159" spans="1:50" ht="24.75" customHeight="1" x14ac:dyDescent="0.15">
      <c r="A159" s="920"/>
      <c r="B159" s="921"/>
      <c r="C159" s="921"/>
      <c r="D159" s="921"/>
      <c r="E159" s="921"/>
      <c r="F159" s="922"/>
      <c r="G159" s="795" t="s">
        <v>65</v>
      </c>
      <c r="H159" s="734"/>
      <c r="I159" s="734"/>
      <c r="J159" s="734"/>
      <c r="K159" s="734"/>
      <c r="L159" s="925"/>
      <c r="M159" s="926"/>
      <c r="N159" s="926"/>
      <c r="O159" s="926"/>
      <c r="P159" s="926"/>
      <c r="Q159" s="926"/>
      <c r="R159" s="926"/>
      <c r="S159" s="926"/>
      <c r="T159" s="926"/>
      <c r="U159" s="926"/>
      <c r="V159" s="926"/>
      <c r="W159" s="926"/>
      <c r="X159" s="927"/>
      <c r="Y159" s="928">
        <f>SUM(Y149:AB158)</f>
        <v>0</v>
      </c>
      <c r="Z159" s="929"/>
      <c r="AA159" s="929"/>
      <c r="AB159" s="930"/>
      <c r="AC159" s="795" t="s">
        <v>65</v>
      </c>
      <c r="AD159" s="734"/>
      <c r="AE159" s="734"/>
      <c r="AF159" s="734"/>
      <c r="AG159" s="73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76" customFormat="1" ht="24.75" customHeight="1" x14ac:dyDescent="0.15"/>
    <row r="161" spans="1:50" ht="30" customHeight="1" x14ac:dyDescent="0.15">
      <c r="A161" s="87" t="s">
        <v>77</v>
      </c>
      <c r="B161" s="88"/>
      <c r="C161" s="88"/>
      <c r="D161" s="88"/>
      <c r="E161" s="88"/>
      <c r="F161" s="89"/>
      <c r="G161" s="490" t="s">
        <v>279</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388</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row>
    <row r="162" spans="1:50" ht="24.75" customHeight="1" x14ac:dyDescent="0.15">
      <c r="A162" s="90"/>
      <c r="B162" s="91"/>
      <c r="C162" s="91"/>
      <c r="D162" s="91"/>
      <c r="E162" s="91"/>
      <c r="F162" s="92"/>
      <c r="G162" s="494" t="s">
        <v>57</v>
      </c>
      <c r="H162" s="293"/>
      <c r="I162" s="293"/>
      <c r="J162" s="293"/>
      <c r="K162" s="293"/>
      <c r="L162" s="495" t="s">
        <v>58</v>
      </c>
      <c r="M162" s="293"/>
      <c r="N162" s="293"/>
      <c r="O162" s="293"/>
      <c r="P162" s="293"/>
      <c r="Q162" s="293"/>
      <c r="R162" s="293"/>
      <c r="S162" s="293"/>
      <c r="T162" s="293"/>
      <c r="U162" s="293"/>
      <c r="V162" s="293"/>
      <c r="W162" s="293"/>
      <c r="X162" s="496"/>
      <c r="Y162" s="497" t="s">
        <v>61</v>
      </c>
      <c r="Z162" s="498"/>
      <c r="AA162" s="498"/>
      <c r="AB162" s="499"/>
      <c r="AC162" s="494" t="s">
        <v>57</v>
      </c>
      <c r="AD162" s="293"/>
      <c r="AE162" s="293"/>
      <c r="AF162" s="293"/>
      <c r="AG162" s="293"/>
      <c r="AH162" s="495" t="s">
        <v>58</v>
      </c>
      <c r="AI162" s="293"/>
      <c r="AJ162" s="293"/>
      <c r="AK162" s="293"/>
      <c r="AL162" s="293"/>
      <c r="AM162" s="293"/>
      <c r="AN162" s="293"/>
      <c r="AO162" s="293"/>
      <c r="AP162" s="293"/>
      <c r="AQ162" s="293"/>
      <c r="AR162" s="293"/>
      <c r="AS162" s="293"/>
      <c r="AT162" s="496"/>
      <c r="AU162" s="497" t="s">
        <v>61</v>
      </c>
      <c r="AV162" s="498"/>
      <c r="AW162" s="498"/>
      <c r="AX162" s="500"/>
    </row>
    <row r="163" spans="1:50" ht="24.75" customHeight="1" x14ac:dyDescent="0.15">
      <c r="A163" s="90"/>
      <c r="B163" s="91"/>
      <c r="C163" s="91"/>
      <c r="D163" s="91"/>
      <c r="E163" s="91"/>
      <c r="F163" s="92"/>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row>
    <row r="164" spans="1:50" ht="24.75" customHeight="1" x14ac:dyDescent="0.15">
      <c r="A164" s="90"/>
      <c r="B164" s="91"/>
      <c r="C164" s="91"/>
      <c r="D164" s="91"/>
      <c r="E164" s="91"/>
      <c r="F164" s="92"/>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row>
    <row r="165" spans="1:50" ht="24.75" customHeight="1" x14ac:dyDescent="0.15">
      <c r="A165" s="90"/>
      <c r="B165" s="91"/>
      <c r="C165" s="91"/>
      <c r="D165" s="91"/>
      <c r="E165" s="91"/>
      <c r="F165" s="92"/>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row>
    <row r="166" spans="1:50" ht="24.75" customHeight="1" x14ac:dyDescent="0.15">
      <c r="A166" s="90"/>
      <c r="B166" s="91"/>
      <c r="C166" s="91"/>
      <c r="D166" s="91"/>
      <c r="E166" s="91"/>
      <c r="F166" s="92"/>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row>
    <row r="167" spans="1:50" ht="24.75" customHeight="1" x14ac:dyDescent="0.15">
      <c r="A167" s="90"/>
      <c r="B167" s="91"/>
      <c r="C167" s="91"/>
      <c r="D167" s="91"/>
      <c r="E167" s="91"/>
      <c r="F167" s="92"/>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row>
    <row r="168" spans="1:50" ht="24.75" customHeight="1" x14ac:dyDescent="0.15">
      <c r="A168" s="90"/>
      <c r="B168" s="91"/>
      <c r="C168" s="91"/>
      <c r="D168" s="91"/>
      <c r="E168" s="91"/>
      <c r="F168" s="92"/>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row>
    <row r="169" spans="1:50" ht="24.75" customHeight="1" x14ac:dyDescent="0.15">
      <c r="A169" s="90"/>
      <c r="B169" s="91"/>
      <c r="C169" s="91"/>
      <c r="D169" s="91"/>
      <c r="E169" s="91"/>
      <c r="F169" s="92"/>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row>
    <row r="170" spans="1:50" ht="24.75" customHeight="1" x14ac:dyDescent="0.15">
      <c r="A170" s="90"/>
      <c r="B170" s="91"/>
      <c r="C170" s="91"/>
      <c r="D170" s="91"/>
      <c r="E170" s="91"/>
      <c r="F170" s="92"/>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row>
    <row r="171" spans="1:50" ht="24.75" customHeight="1" x14ac:dyDescent="0.15">
      <c r="A171" s="90"/>
      <c r="B171" s="91"/>
      <c r="C171" s="91"/>
      <c r="D171" s="91"/>
      <c r="E171" s="91"/>
      <c r="F171" s="92"/>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row>
    <row r="172" spans="1:50" ht="24.75" customHeight="1" x14ac:dyDescent="0.15">
      <c r="A172" s="90"/>
      <c r="B172" s="91"/>
      <c r="C172" s="91"/>
      <c r="D172" s="91"/>
      <c r="E172" s="91"/>
      <c r="F172" s="92"/>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row>
    <row r="173" spans="1:50" ht="24.75" customHeight="1" x14ac:dyDescent="0.15">
      <c r="A173" s="90"/>
      <c r="B173" s="91"/>
      <c r="C173" s="91"/>
      <c r="D173" s="91"/>
      <c r="E173" s="91"/>
      <c r="F173" s="92"/>
      <c r="G173" s="483" t="s">
        <v>65</v>
      </c>
      <c r="H173" s="484"/>
      <c r="I173" s="484"/>
      <c r="J173" s="484"/>
      <c r="K173" s="484"/>
      <c r="L173" s="485"/>
      <c r="M173" s="384"/>
      <c r="N173" s="384"/>
      <c r="O173" s="384"/>
      <c r="P173" s="384"/>
      <c r="Q173" s="384"/>
      <c r="R173" s="384"/>
      <c r="S173" s="384"/>
      <c r="T173" s="384"/>
      <c r="U173" s="384"/>
      <c r="V173" s="384"/>
      <c r="W173" s="384"/>
      <c r="X173" s="385"/>
      <c r="Y173" s="486">
        <f>SUM(Y163:AB172)</f>
        <v>0</v>
      </c>
      <c r="Z173" s="487"/>
      <c r="AA173" s="487"/>
      <c r="AB173" s="488"/>
      <c r="AC173" s="483" t="s">
        <v>65</v>
      </c>
      <c r="AD173" s="484"/>
      <c r="AE173" s="484"/>
      <c r="AF173" s="484"/>
      <c r="AG173" s="484"/>
      <c r="AH173" s="485"/>
      <c r="AI173" s="384"/>
      <c r="AJ173" s="384"/>
      <c r="AK173" s="384"/>
      <c r="AL173" s="384"/>
      <c r="AM173" s="384"/>
      <c r="AN173" s="384"/>
      <c r="AO173" s="384"/>
      <c r="AP173" s="384"/>
      <c r="AQ173" s="384"/>
      <c r="AR173" s="384"/>
      <c r="AS173" s="384"/>
      <c r="AT173" s="385"/>
      <c r="AU173" s="486">
        <f>SUM(AU163:AX172)</f>
        <v>0</v>
      </c>
      <c r="AV173" s="487"/>
      <c r="AW173" s="487"/>
      <c r="AX173" s="489"/>
    </row>
    <row r="174" spans="1:50" ht="30" customHeight="1" x14ac:dyDescent="0.15">
      <c r="A174" s="90"/>
      <c r="B174" s="91"/>
      <c r="C174" s="91"/>
      <c r="D174" s="91"/>
      <c r="E174" s="91"/>
      <c r="F174" s="92"/>
      <c r="G174" s="490" t="s">
        <v>389</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97</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row>
    <row r="175" spans="1:50" ht="25.5" customHeight="1" x14ac:dyDescent="0.15">
      <c r="A175" s="90"/>
      <c r="B175" s="91"/>
      <c r="C175" s="91"/>
      <c r="D175" s="91"/>
      <c r="E175" s="91"/>
      <c r="F175" s="92"/>
      <c r="G175" s="494" t="s">
        <v>57</v>
      </c>
      <c r="H175" s="293"/>
      <c r="I175" s="293"/>
      <c r="J175" s="293"/>
      <c r="K175" s="293"/>
      <c r="L175" s="495" t="s">
        <v>58</v>
      </c>
      <c r="M175" s="293"/>
      <c r="N175" s="293"/>
      <c r="O175" s="293"/>
      <c r="P175" s="293"/>
      <c r="Q175" s="293"/>
      <c r="R175" s="293"/>
      <c r="S175" s="293"/>
      <c r="T175" s="293"/>
      <c r="U175" s="293"/>
      <c r="V175" s="293"/>
      <c r="W175" s="293"/>
      <c r="X175" s="496"/>
      <c r="Y175" s="497" t="s">
        <v>61</v>
      </c>
      <c r="Z175" s="498"/>
      <c r="AA175" s="498"/>
      <c r="AB175" s="499"/>
      <c r="AC175" s="494" t="s">
        <v>57</v>
      </c>
      <c r="AD175" s="293"/>
      <c r="AE175" s="293"/>
      <c r="AF175" s="293"/>
      <c r="AG175" s="293"/>
      <c r="AH175" s="495" t="s">
        <v>58</v>
      </c>
      <c r="AI175" s="293"/>
      <c r="AJ175" s="293"/>
      <c r="AK175" s="293"/>
      <c r="AL175" s="293"/>
      <c r="AM175" s="293"/>
      <c r="AN175" s="293"/>
      <c r="AO175" s="293"/>
      <c r="AP175" s="293"/>
      <c r="AQ175" s="293"/>
      <c r="AR175" s="293"/>
      <c r="AS175" s="293"/>
      <c r="AT175" s="496"/>
      <c r="AU175" s="497" t="s">
        <v>61</v>
      </c>
      <c r="AV175" s="498"/>
      <c r="AW175" s="498"/>
      <c r="AX175" s="500"/>
    </row>
    <row r="176" spans="1:50" ht="24.75" customHeight="1" x14ac:dyDescent="0.15">
      <c r="A176" s="90"/>
      <c r="B176" s="91"/>
      <c r="C176" s="91"/>
      <c r="D176" s="91"/>
      <c r="E176" s="91"/>
      <c r="F176" s="92"/>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row>
    <row r="177" spans="1:50" ht="24.75" customHeight="1" x14ac:dyDescent="0.15">
      <c r="A177" s="90"/>
      <c r="B177" s="91"/>
      <c r="C177" s="91"/>
      <c r="D177" s="91"/>
      <c r="E177" s="91"/>
      <c r="F177" s="92"/>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row>
    <row r="178" spans="1:50" ht="24.75" customHeight="1" x14ac:dyDescent="0.15">
      <c r="A178" s="90"/>
      <c r="B178" s="91"/>
      <c r="C178" s="91"/>
      <c r="D178" s="91"/>
      <c r="E178" s="91"/>
      <c r="F178" s="92"/>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row>
    <row r="179" spans="1:50" ht="24.75" customHeight="1" x14ac:dyDescent="0.15">
      <c r="A179" s="90"/>
      <c r="B179" s="91"/>
      <c r="C179" s="91"/>
      <c r="D179" s="91"/>
      <c r="E179" s="91"/>
      <c r="F179" s="92"/>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row>
    <row r="180" spans="1:50" ht="24.75" customHeight="1" x14ac:dyDescent="0.15">
      <c r="A180" s="90"/>
      <c r="B180" s="91"/>
      <c r="C180" s="91"/>
      <c r="D180" s="91"/>
      <c r="E180" s="91"/>
      <c r="F180" s="92"/>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row>
    <row r="181" spans="1:50" ht="24.75" customHeight="1" x14ac:dyDescent="0.15">
      <c r="A181" s="90"/>
      <c r="B181" s="91"/>
      <c r="C181" s="91"/>
      <c r="D181" s="91"/>
      <c r="E181" s="91"/>
      <c r="F181" s="92"/>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row>
    <row r="182" spans="1:50" ht="24.75" customHeight="1" x14ac:dyDescent="0.15">
      <c r="A182" s="90"/>
      <c r="B182" s="91"/>
      <c r="C182" s="91"/>
      <c r="D182" s="91"/>
      <c r="E182" s="91"/>
      <c r="F182" s="92"/>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row>
    <row r="183" spans="1:50" ht="24.75" customHeight="1" x14ac:dyDescent="0.15">
      <c r="A183" s="90"/>
      <c r="B183" s="91"/>
      <c r="C183" s="91"/>
      <c r="D183" s="91"/>
      <c r="E183" s="91"/>
      <c r="F183" s="92"/>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row>
    <row r="184" spans="1:50" ht="24.75" customHeight="1" x14ac:dyDescent="0.15">
      <c r="A184" s="90"/>
      <c r="B184" s="91"/>
      <c r="C184" s="91"/>
      <c r="D184" s="91"/>
      <c r="E184" s="91"/>
      <c r="F184" s="92"/>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row>
    <row r="185" spans="1:50" ht="24.75" customHeight="1" x14ac:dyDescent="0.15">
      <c r="A185" s="90"/>
      <c r="B185" s="91"/>
      <c r="C185" s="91"/>
      <c r="D185" s="91"/>
      <c r="E185" s="91"/>
      <c r="F185" s="92"/>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row>
    <row r="186" spans="1:50" ht="24.75" customHeight="1" x14ac:dyDescent="0.15">
      <c r="A186" s="90"/>
      <c r="B186" s="91"/>
      <c r="C186" s="91"/>
      <c r="D186" s="91"/>
      <c r="E186" s="91"/>
      <c r="F186" s="92"/>
      <c r="G186" s="483" t="s">
        <v>65</v>
      </c>
      <c r="H186" s="484"/>
      <c r="I186" s="484"/>
      <c r="J186" s="484"/>
      <c r="K186" s="484"/>
      <c r="L186" s="485"/>
      <c r="M186" s="384"/>
      <c r="N186" s="384"/>
      <c r="O186" s="384"/>
      <c r="P186" s="384"/>
      <c r="Q186" s="384"/>
      <c r="R186" s="384"/>
      <c r="S186" s="384"/>
      <c r="T186" s="384"/>
      <c r="U186" s="384"/>
      <c r="V186" s="384"/>
      <c r="W186" s="384"/>
      <c r="X186" s="385"/>
      <c r="Y186" s="486">
        <f>SUM(Y176:AB185)</f>
        <v>0</v>
      </c>
      <c r="Z186" s="487"/>
      <c r="AA186" s="487"/>
      <c r="AB186" s="488"/>
      <c r="AC186" s="483" t="s">
        <v>65</v>
      </c>
      <c r="AD186" s="484"/>
      <c r="AE186" s="484"/>
      <c r="AF186" s="484"/>
      <c r="AG186" s="484"/>
      <c r="AH186" s="485"/>
      <c r="AI186" s="384"/>
      <c r="AJ186" s="384"/>
      <c r="AK186" s="384"/>
      <c r="AL186" s="384"/>
      <c r="AM186" s="384"/>
      <c r="AN186" s="384"/>
      <c r="AO186" s="384"/>
      <c r="AP186" s="384"/>
      <c r="AQ186" s="384"/>
      <c r="AR186" s="384"/>
      <c r="AS186" s="384"/>
      <c r="AT186" s="385"/>
      <c r="AU186" s="486">
        <f>SUM(AU176:AX185)</f>
        <v>0</v>
      </c>
      <c r="AV186" s="487"/>
      <c r="AW186" s="487"/>
      <c r="AX186" s="489"/>
    </row>
    <row r="187" spans="1:50" ht="30" customHeight="1" x14ac:dyDescent="0.15">
      <c r="A187" s="90"/>
      <c r="B187" s="91"/>
      <c r="C187" s="91"/>
      <c r="D187" s="91"/>
      <c r="E187" s="91"/>
      <c r="F187" s="92"/>
      <c r="G187" s="490" t="s">
        <v>235</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390</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row>
    <row r="188" spans="1:50" ht="24.75" customHeight="1" x14ac:dyDescent="0.15">
      <c r="A188" s="90"/>
      <c r="B188" s="91"/>
      <c r="C188" s="91"/>
      <c r="D188" s="91"/>
      <c r="E188" s="91"/>
      <c r="F188" s="92"/>
      <c r="G188" s="494" t="s">
        <v>57</v>
      </c>
      <c r="H188" s="293"/>
      <c r="I188" s="293"/>
      <c r="J188" s="293"/>
      <c r="K188" s="293"/>
      <c r="L188" s="495" t="s">
        <v>58</v>
      </c>
      <c r="M188" s="293"/>
      <c r="N188" s="293"/>
      <c r="O188" s="293"/>
      <c r="P188" s="293"/>
      <c r="Q188" s="293"/>
      <c r="R188" s="293"/>
      <c r="S188" s="293"/>
      <c r="T188" s="293"/>
      <c r="U188" s="293"/>
      <c r="V188" s="293"/>
      <c r="W188" s="293"/>
      <c r="X188" s="496"/>
      <c r="Y188" s="497" t="s">
        <v>61</v>
      </c>
      <c r="Z188" s="498"/>
      <c r="AA188" s="498"/>
      <c r="AB188" s="499"/>
      <c r="AC188" s="494" t="s">
        <v>57</v>
      </c>
      <c r="AD188" s="293"/>
      <c r="AE188" s="293"/>
      <c r="AF188" s="293"/>
      <c r="AG188" s="293"/>
      <c r="AH188" s="495" t="s">
        <v>58</v>
      </c>
      <c r="AI188" s="293"/>
      <c r="AJ188" s="293"/>
      <c r="AK188" s="293"/>
      <c r="AL188" s="293"/>
      <c r="AM188" s="293"/>
      <c r="AN188" s="293"/>
      <c r="AO188" s="293"/>
      <c r="AP188" s="293"/>
      <c r="AQ188" s="293"/>
      <c r="AR188" s="293"/>
      <c r="AS188" s="293"/>
      <c r="AT188" s="496"/>
      <c r="AU188" s="497" t="s">
        <v>61</v>
      </c>
      <c r="AV188" s="498"/>
      <c r="AW188" s="498"/>
      <c r="AX188" s="500"/>
    </row>
    <row r="189" spans="1:50" ht="24.75" customHeight="1" x14ac:dyDescent="0.15">
      <c r="A189" s="90"/>
      <c r="B189" s="91"/>
      <c r="C189" s="91"/>
      <c r="D189" s="91"/>
      <c r="E189" s="91"/>
      <c r="F189" s="92"/>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row>
    <row r="190" spans="1:50" ht="24.75" customHeight="1" x14ac:dyDescent="0.15">
      <c r="A190" s="90"/>
      <c r="B190" s="91"/>
      <c r="C190" s="91"/>
      <c r="D190" s="91"/>
      <c r="E190" s="91"/>
      <c r="F190" s="92"/>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row>
    <row r="191" spans="1:50" ht="24.75" customHeight="1" x14ac:dyDescent="0.15">
      <c r="A191" s="90"/>
      <c r="B191" s="91"/>
      <c r="C191" s="91"/>
      <c r="D191" s="91"/>
      <c r="E191" s="91"/>
      <c r="F191" s="92"/>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row>
    <row r="192" spans="1:50" ht="24.75" customHeight="1" x14ac:dyDescent="0.15">
      <c r="A192" s="90"/>
      <c r="B192" s="91"/>
      <c r="C192" s="91"/>
      <c r="D192" s="91"/>
      <c r="E192" s="91"/>
      <c r="F192" s="92"/>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row>
    <row r="193" spans="1:50" ht="24.75" customHeight="1" x14ac:dyDescent="0.15">
      <c r="A193" s="90"/>
      <c r="B193" s="91"/>
      <c r="C193" s="91"/>
      <c r="D193" s="91"/>
      <c r="E193" s="91"/>
      <c r="F193" s="92"/>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row>
    <row r="194" spans="1:50" ht="24.75" customHeight="1" x14ac:dyDescent="0.15">
      <c r="A194" s="90"/>
      <c r="B194" s="91"/>
      <c r="C194" s="91"/>
      <c r="D194" s="91"/>
      <c r="E194" s="91"/>
      <c r="F194" s="92"/>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row>
    <row r="195" spans="1:50" ht="24.75" customHeight="1" x14ac:dyDescent="0.15">
      <c r="A195" s="90"/>
      <c r="B195" s="91"/>
      <c r="C195" s="91"/>
      <c r="D195" s="91"/>
      <c r="E195" s="91"/>
      <c r="F195" s="92"/>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row>
    <row r="196" spans="1:50" ht="24.75" customHeight="1" x14ac:dyDescent="0.15">
      <c r="A196" s="90"/>
      <c r="B196" s="91"/>
      <c r="C196" s="91"/>
      <c r="D196" s="91"/>
      <c r="E196" s="91"/>
      <c r="F196" s="92"/>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row>
    <row r="197" spans="1:50" ht="24.75" customHeight="1" x14ac:dyDescent="0.15">
      <c r="A197" s="90"/>
      <c r="B197" s="91"/>
      <c r="C197" s="91"/>
      <c r="D197" s="91"/>
      <c r="E197" s="91"/>
      <c r="F197" s="92"/>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row>
    <row r="198" spans="1:50" ht="24.75" customHeight="1" x14ac:dyDescent="0.15">
      <c r="A198" s="90"/>
      <c r="B198" s="91"/>
      <c r="C198" s="91"/>
      <c r="D198" s="91"/>
      <c r="E198" s="91"/>
      <c r="F198" s="92"/>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row>
    <row r="199" spans="1:50" ht="24.75" customHeight="1" x14ac:dyDescent="0.15">
      <c r="A199" s="90"/>
      <c r="B199" s="91"/>
      <c r="C199" s="91"/>
      <c r="D199" s="91"/>
      <c r="E199" s="91"/>
      <c r="F199" s="92"/>
      <c r="G199" s="483" t="s">
        <v>65</v>
      </c>
      <c r="H199" s="484"/>
      <c r="I199" s="484"/>
      <c r="J199" s="484"/>
      <c r="K199" s="484"/>
      <c r="L199" s="485"/>
      <c r="M199" s="384"/>
      <c r="N199" s="384"/>
      <c r="O199" s="384"/>
      <c r="P199" s="384"/>
      <c r="Q199" s="384"/>
      <c r="R199" s="384"/>
      <c r="S199" s="384"/>
      <c r="T199" s="384"/>
      <c r="U199" s="384"/>
      <c r="V199" s="384"/>
      <c r="W199" s="384"/>
      <c r="X199" s="385"/>
      <c r="Y199" s="486">
        <f>SUM(Y189:AB198)</f>
        <v>0</v>
      </c>
      <c r="Z199" s="487"/>
      <c r="AA199" s="487"/>
      <c r="AB199" s="488"/>
      <c r="AC199" s="483" t="s">
        <v>65</v>
      </c>
      <c r="AD199" s="484"/>
      <c r="AE199" s="484"/>
      <c r="AF199" s="484"/>
      <c r="AG199" s="484"/>
      <c r="AH199" s="485"/>
      <c r="AI199" s="384"/>
      <c r="AJ199" s="384"/>
      <c r="AK199" s="384"/>
      <c r="AL199" s="384"/>
      <c r="AM199" s="384"/>
      <c r="AN199" s="384"/>
      <c r="AO199" s="384"/>
      <c r="AP199" s="384"/>
      <c r="AQ199" s="384"/>
      <c r="AR199" s="384"/>
      <c r="AS199" s="384"/>
      <c r="AT199" s="385"/>
      <c r="AU199" s="486">
        <f>SUM(AU189:AX198)</f>
        <v>0</v>
      </c>
      <c r="AV199" s="487"/>
      <c r="AW199" s="487"/>
      <c r="AX199" s="489"/>
    </row>
    <row r="200" spans="1:50" ht="30" customHeight="1" x14ac:dyDescent="0.15">
      <c r="A200" s="90"/>
      <c r="B200" s="91"/>
      <c r="C200" s="91"/>
      <c r="D200" s="91"/>
      <c r="E200" s="91"/>
      <c r="F200" s="92"/>
      <c r="G200" s="490" t="s">
        <v>291</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280</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row>
    <row r="201" spans="1:50" ht="24.75" customHeight="1" x14ac:dyDescent="0.15">
      <c r="A201" s="90"/>
      <c r="B201" s="91"/>
      <c r="C201" s="91"/>
      <c r="D201" s="91"/>
      <c r="E201" s="91"/>
      <c r="F201" s="92"/>
      <c r="G201" s="494" t="s">
        <v>57</v>
      </c>
      <c r="H201" s="293"/>
      <c r="I201" s="293"/>
      <c r="J201" s="293"/>
      <c r="K201" s="293"/>
      <c r="L201" s="495" t="s">
        <v>58</v>
      </c>
      <c r="M201" s="293"/>
      <c r="N201" s="293"/>
      <c r="O201" s="293"/>
      <c r="P201" s="293"/>
      <c r="Q201" s="293"/>
      <c r="R201" s="293"/>
      <c r="S201" s="293"/>
      <c r="T201" s="293"/>
      <c r="U201" s="293"/>
      <c r="V201" s="293"/>
      <c r="W201" s="293"/>
      <c r="X201" s="496"/>
      <c r="Y201" s="497" t="s">
        <v>61</v>
      </c>
      <c r="Z201" s="498"/>
      <c r="AA201" s="498"/>
      <c r="AB201" s="499"/>
      <c r="AC201" s="494" t="s">
        <v>57</v>
      </c>
      <c r="AD201" s="293"/>
      <c r="AE201" s="293"/>
      <c r="AF201" s="293"/>
      <c r="AG201" s="293"/>
      <c r="AH201" s="495" t="s">
        <v>58</v>
      </c>
      <c r="AI201" s="293"/>
      <c r="AJ201" s="293"/>
      <c r="AK201" s="293"/>
      <c r="AL201" s="293"/>
      <c r="AM201" s="293"/>
      <c r="AN201" s="293"/>
      <c r="AO201" s="293"/>
      <c r="AP201" s="293"/>
      <c r="AQ201" s="293"/>
      <c r="AR201" s="293"/>
      <c r="AS201" s="293"/>
      <c r="AT201" s="496"/>
      <c r="AU201" s="497" t="s">
        <v>61</v>
      </c>
      <c r="AV201" s="498"/>
      <c r="AW201" s="498"/>
      <c r="AX201" s="500"/>
    </row>
    <row r="202" spans="1:50" ht="24.75" customHeight="1" x14ac:dyDescent="0.15">
      <c r="A202" s="90"/>
      <c r="B202" s="91"/>
      <c r="C202" s="91"/>
      <c r="D202" s="91"/>
      <c r="E202" s="91"/>
      <c r="F202" s="92"/>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row>
    <row r="203" spans="1:50" ht="24.75" customHeight="1" x14ac:dyDescent="0.15">
      <c r="A203" s="90"/>
      <c r="B203" s="91"/>
      <c r="C203" s="91"/>
      <c r="D203" s="91"/>
      <c r="E203" s="91"/>
      <c r="F203" s="92"/>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row>
    <row r="204" spans="1:50" ht="24.75" customHeight="1" x14ac:dyDescent="0.15">
      <c r="A204" s="90"/>
      <c r="B204" s="91"/>
      <c r="C204" s="91"/>
      <c r="D204" s="91"/>
      <c r="E204" s="91"/>
      <c r="F204" s="92"/>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row>
    <row r="205" spans="1:50" ht="24.75" customHeight="1" x14ac:dyDescent="0.15">
      <c r="A205" s="90"/>
      <c r="B205" s="91"/>
      <c r="C205" s="91"/>
      <c r="D205" s="91"/>
      <c r="E205" s="91"/>
      <c r="F205" s="92"/>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row>
    <row r="206" spans="1:50" ht="24.75" customHeight="1" x14ac:dyDescent="0.15">
      <c r="A206" s="90"/>
      <c r="B206" s="91"/>
      <c r="C206" s="91"/>
      <c r="D206" s="91"/>
      <c r="E206" s="91"/>
      <c r="F206" s="92"/>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row>
    <row r="207" spans="1:50" ht="24.75" customHeight="1" x14ac:dyDescent="0.15">
      <c r="A207" s="90"/>
      <c r="B207" s="91"/>
      <c r="C207" s="91"/>
      <c r="D207" s="91"/>
      <c r="E207" s="91"/>
      <c r="F207" s="92"/>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row>
    <row r="208" spans="1:50" ht="24.75" customHeight="1" x14ac:dyDescent="0.15">
      <c r="A208" s="90"/>
      <c r="B208" s="91"/>
      <c r="C208" s="91"/>
      <c r="D208" s="91"/>
      <c r="E208" s="91"/>
      <c r="F208" s="92"/>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row>
    <row r="209" spans="1:50" ht="24.75" customHeight="1" x14ac:dyDescent="0.15">
      <c r="A209" s="90"/>
      <c r="B209" s="91"/>
      <c r="C209" s="91"/>
      <c r="D209" s="91"/>
      <c r="E209" s="91"/>
      <c r="F209" s="92"/>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row>
    <row r="210" spans="1:50" ht="24.75" customHeight="1" x14ac:dyDescent="0.15">
      <c r="A210" s="90"/>
      <c r="B210" s="91"/>
      <c r="C210" s="91"/>
      <c r="D210" s="91"/>
      <c r="E210" s="91"/>
      <c r="F210" s="92"/>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row>
    <row r="211" spans="1:50" ht="24.75" customHeight="1" x14ac:dyDescent="0.15">
      <c r="A211" s="90"/>
      <c r="B211" s="91"/>
      <c r="C211" s="91"/>
      <c r="D211" s="91"/>
      <c r="E211" s="91"/>
      <c r="F211" s="92"/>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row>
    <row r="212" spans="1:50" ht="24.75" customHeight="1" x14ac:dyDescent="0.15">
      <c r="A212" s="920"/>
      <c r="B212" s="921"/>
      <c r="C212" s="921"/>
      <c r="D212" s="921"/>
      <c r="E212" s="921"/>
      <c r="F212" s="922"/>
      <c r="G212" s="795" t="s">
        <v>65</v>
      </c>
      <c r="H212" s="734"/>
      <c r="I212" s="734"/>
      <c r="J212" s="734"/>
      <c r="K212" s="734"/>
      <c r="L212" s="925"/>
      <c r="M212" s="926"/>
      <c r="N212" s="926"/>
      <c r="O212" s="926"/>
      <c r="P212" s="926"/>
      <c r="Q212" s="926"/>
      <c r="R212" s="926"/>
      <c r="S212" s="926"/>
      <c r="T212" s="926"/>
      <c r="U212" s="926"/>
      <c r="V212" s="926"/>
      <c r="W212" s="926"/>
      <c r="X212" s="927"/>
      <c r="Y212" s="928">
        <f>SUM(Y202:AB211)</f>
        <v>0</v>
      </c>
      <c r="Z212" s="929"/>
      <c r="AA212" s="929"/>
      <c r="AB212" s="930"/>
      <c r="AC212" s="795" t="s">
        <v>65</v>
      </c>
      <c r="AD212" s="734"/>
      <c r="AE212" s="734"/>
      <c r="AF212" s="734"/>
      <c r="AG212" s="73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76" customFormat="1" ht="24.75" customHeight="1" x14ac:dyDescent="0.15"/>
    <row r="214" spans="1:50" ht="30" customHeight="1" x14ac:dyDescent="0.15">
      <c r="A214" s="292" t="s">
        <v>77</v>
      </c>
      <c r="B214" s="923"/>
      <c r="C214" s="923"/>
      <c r="D214" s="923"/>
      <c r="E214" s="923"/>
      <c r="F214" s="924"/>
      <c r="G214" s="490" t="s">
        <v>282</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90</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row>
    <row r="215" spans="1:50" ht="24.75" customHeight="1" x14ac:dyDescent="0.15">
      <c r="A215" s="90"/>
      <c r="B215" s="91"/>
      <c r="C215" s="91"/>
      <c r="D215" s="91"/>
      <c r="E215" s="91"/>
      <c r="F215" s="92"/>
      <c r="G215" s="494" t="s">
        <v>57</v>
      </c>
      <c r="H215" s="293"/>
      <c r="I215" s="293"/>
      <c r="J215" s="293"/>
      <c r="K215" s="293"/>
      <c r="L215" s="495" t="s">
        <v>58</v>
      </c>
      <c r="M215" s="293"/>
      <c r="N215" s="293"/>
      <c r="O215" s="293"/>
      <c r="P215" s="293"/>
      <c r="Q215" s="293"/>
      <c r="R215" s="293"/>
      <c r="S215" s="293"/>
      <c r="T215" s="293"/>
      <c r="U215" s="293"/>
      <c r="V215" s="293"/>
      <c r="W215" s="293"/>
      <c r="X215" s="496"/>
      <c r="Y215" s="497" t="s">
        <v>61</v>
      </c>
      <c r="Z215" s="498"/>
      <c r="AA215" s="498"/>
      <c r="AB215" s="499"/>
      <c r="AC215" s="494" t="s">
        <v>57</v>
      </c>
      <c r="AD215" s="293"/>
      <c r="AE215" s="293"/>
      <c r="AF215" s="293"/>
      <c r="AG215" s="293"/>
      <c r="AH215" s="495" t="s">
        <v>58</v>
      </c>
      <c r="AI215" s="293"/>
      <c r="AJ215" s="293"/>
      <c r="AK215" s="293"/>
      <c r="AL215" s="293"/>
      <c r="AM215" s="293"/>
      <c r="AN215" s="293"/>
      <c r="AO215" s="293"/>
      <c r="AP215" s="293"/>
      <c r="AQ215" s="293"/>
      <c r="AR215" s="293"/>
      <c r="AS215" s="293"/>
      <c r="AT215" s="496"/>
      <c r="AU215" s="497" t="s">
        <v>61</v>
      </c>
      <c r="AV215" s="498"/>
      <c r="AW215" s="498"/>
      <c r="AX215" s="500"/>
    </row>
    <row r="216" spans="1:50" ht="24.75" customHeight="1" x14ac:dyDescent="0.15">
      <c r="A216" s="90"/>
      <c r="B216" s="91"/>
      <c r="C216" s="91"/>
      <c r="D216" s="91"/>
      <c r="E216" s="91"/>
      <c r="F216" s="92"/>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row>
    <row r="217" spans="1:50" ht="24.75" customHeight="1" x14ac:dyDescent="0.15">
      <c r="A217" s="90"/>
      <c r="B217" s="91"/>
      <c r="C217" s="91"/>
      <c r="D217" s="91"/>
      <c r="E217" s="91"/>
      <c r="F217" s="92"/>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row>
    <row r="218" spans="1:50" ht="24.75" customHeight="1" x14ac:dyDescent="0.15">
      <c r="A218" s="90"/>
      <c r="B218" s="91"/>
      <c r="C218" s="91"/>
      <c r="D218" s="91"/>
      <c r="E218" s="91"/>
      <c r="F218" s="92"/>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row>
    <row r="219" spans="1:50" ht="24.75" customHeight="1" x14ac:dyDescent="0.15">
      <c r="A219" s="90"/>
      <c r="B219" s="91"/>
      <c r="C219" s="91"/>
      <c r="D219" s="91"/>
      <c r="E219" s="91"/>
      <c r="F219" s="92"/>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row>
    <row r="220" spans="1:50" ht="24.75" customHeight="1" x14ac:dyDescent="0.15">
      <c r="A220" s="90"/>
      <c r="B220" s="91"/>
      <c r="C220" s="91"/>
      <c r="D220" s="91"/>
      <c r="E220" s="91"/>
      <c r="F220" s="92"/>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row>
    <row r="221" spans="1:50" ht="24.75" customHeight="1" x14ac:dyDescent="0.15">
      <c r="A221" s="90"/>
      <c r="B221" s="91"/>
      <c r="C221" s="91"/>
      <c r="D221" s="91"/>
      <c r="E221" s="91"/>
      <c r="F221" s="92"/>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row>
    <row r="222" spans="1:50" ht="24.75" customHeight="1" x14ac:dyDescent="0.15">
      <c r="A222" s="90"/>
      <c r="B222" s="91"/>
      <c r="C222" s="91"/>
      <c r="D222" s="91"/>
      <c r="E222" s="91"/>
      <c r="F222" s="92"/>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row>
    <row r="223" spans="1:50" ht="24.75" customHeight="1" x14ac:dyDescent="0.15">
      <c r="A223" s="90"/>
      <c r="B223" s="91"/>
      <c r="C223" s="91"/>
      <c r="D223" s="91"/>
      <c r="E223" s="91"/>
      <c r="F223" s="92"/>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row>
    <row r="224" spans="1:50" ht="24.75" customHeight="1" x14ac:dyDescent="0.15">
      <c r="A224" s="90"/>
      <c r="B224" s="91"/>
      <c r="C224" s="91"/>
      <c r="D224" s="91"/>
      <c r="E224" s="91"/>
      <c r="F224" s="92"/>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row>
    <row r="225" spans="1:50" ht="24.75" customHeight="1" x14ac:dyDescent="0.15">
      <c r="A225" s="90"/>
      <c r="B225" s="91"/>
      <c r="C225" s="91"/>
      <c r="D225" s="91"/>
      <c r="E225" s="91"/>
      <c r="F225" s="92"/>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row>
    <row r="226" spans="1:50" ht="24.75" customHeight="1" x14ac:dyDescent="0.15">
      <c r="A226" s="90"/>
      <c r="B226" s="91"/>
      <c r="C226" s="91"/>
      <c r="D226" s="91"/>
      <c r="E226" s="91"/>
      <c r="F226" s="92"/>
      <c r="G226" s="483" t="s">
        <v>65</v>
      </c>
      <c r="H226" s="484"/>
      <c r="I226" s="484"/>
      <c r="J226" s="484"/>
      <c r="K226" s="484"/>
      <c r="L226" s="485"/>
      <c r="M226" s="384"/>
      <c r="N226" s="384"/>
      <c r="O226" s="384"/>
      <c r="P226" s="384"/>
      <c r="Q226" s="384"/>
      <c r="R226" s="384"/>
      <c r="S226" s="384"/>
      <c r="T226" s="384"/>
      <c r="U226" s="384"/>
      <c r="V226" s="384"/>
      <c r="W226" s="384"/>
      <c r="X226" s="385"/>
      <c r="Y226" s="486">
        <f>SUM(Y216:AB225)</f>
        <v>0</v>
      </c>
      <c r="Z226" s="487"/>
      <c r="AA226" s="487"/>
      <c r="AB226" s="488"/>
      <c r="AC226" s="483" t="s">
        <v>65</v>
      </c>
      <c r="AD226" s="484"/>
      <c r="AE226" s="484"/>
      <c r="AF226" s="484"/>
      <c r="AG226" s="484"/>
      <c r="AH226" s="485"/>
      <c r="AI226" s="384"/>
      <c r="AJ226" s="384"/>
      <c r="AK226" s="384"/>
      <c r="AL226" s="384"/>
      <c r="AM226" s="384"/>
      <c r="AN226" s="384"/>
      <c r="AO226" s="384"/>
      <c r="AP226" s="384"/>
      <c r="AQ226" s="384"/>
      <c r="AR226" s="384"/>
      <c r="AS226" s="384"/>
      <c r="AT226" s="385"/>
      <c r="AU226" s="486">
        <f>SUM(AU216:AX225)</f>
        <v>0</v>
      </c>
      <c r="AV226" s="487"/>
      <c r="AW226" s="487"/>
      <c r="AX226" s="489"/>
    </row>
    <row r="227" spans="1:50" ht="30" customHeight="1" x14ac:dyDescent="0.15">
      <c r="A227" s="90"/>
      <c r="B227" s="91"/>
      <c r="C227" s="91"/>
      <c r="D227" s="91"/>
      <c r="E227" s="91"/>
      <c r="F227" s="92"/>
      <c r="G227" s="490" t="s">
        <v>391</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296</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row>
    <row r="228" spans="1:50" ht="25.5" customHeight="1" x14ac:dyDescent="0.15">
      <c r="A228" s="90"/>
      <c r="B228" s="91"/>
      <c r="C228" s="91"/>
      <c r="D228" s="91"/>
      <c r="E228" s="91"/>
      <c r="F228" s="92"/>
      <c r="G228" s="494" t="s">
        <v>57</v>
      </c>
      <c r="H228" s="293"/>
      <c r="I228" s="293"/>
      <c r="J228" s="293"/>
      <c r="K228" s="293"/>
      <c r="L228" s="495" t="s">
        <v>58</v>
      </c>
      <c r="M228" s="293"/>
      <c r="N228" s="293"/>
      <c r="O228" s="293"/>
      <c r="P228" s="293"/>
      <c r="Q228" s="293"/>
      <c r="R228" s="293"/>
      <c r="S228" s="293"/>
      <c r="T228" s="293"/>
      <c r="U228" s="293"/>
      <c r="V228" s="293"/>
      <c r="W228" s="293"/>
      <c r="X228" s="496"/>
      <c r="Y228" s="497" t="s">
        <v>61</v>
      </c>
      <c r="Z228" s="498"/>
      <c r="AA228" s="498"/>
      <c r="AB228" s="499"/>
      <c r="AC228" s="494" t="s">
        <v>57</v>
      </c>
      <c r="AD228" s="293"/>
      <c r="AE228" s="293"/>
      <c r="AF228" s="293"/>
      <c r="AG228" s="293"/>
      <c r="AH228" s="495" t="s">
        <v>58</v>
      </c>
      <c r="AI228" s="293"/>
      <c r="AJ228" s="293"/>
      <c r="AK228" s="293"/>
      <c r="AL228" s="293"/>
      <c r="AM228" s="293"/>
      <c r="AN228" s="293"/>
      <c r="AO228" s="293"/>
      <c r="AP228" s="293"/>
      <c r="AQ228" s="293"/>
      <c r="AR228" s="293"/>
      <c r="AS228" s="293"/>
      <c r="AT228" s="496"/>
      <c r="AU228" s="497" t="s">
        <v>61</v>
      </c>
      <c r="AV228" s="498"/>
      <c r="AW228" s="498"/>
      <c r="AX228" s="500"/>
    </row>
    <row r="229" spans="1:50" ht="24.75" customHeight="1" x14ac:dyDescent="0.15">
      <c r="A229" s="90"/>
      <c r="B229" s="91"/>
      <c r="C229" s="91"/>
      <c r="D229" s="91"/>
      <c r="E229" s="91"/>
      <c r="F229" s="92"/>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row>
    <row r="230" spans="1:50" ht="24.75" customHeight="1" x14ac:dyDescent="0.15">
      <c r="A230" s="90"/>
      <c r="B230" s="91"/>
      <c r="C230" s="91"/>
      <c r="D230" s="91"/>
      <c r="E230" s="91"/>
      <c r="F230" s="92"/>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row>
    <row r="231" spans="1:50" ht="24.75" customHeight="1" x14ac:dyDescent="0.15">
      <c r="A231" s="90"/>
      <c r="B231" s="91"/>
      <c r="C231" s="91"/>
      <c r="D231" s="91"/>
      <c r="E231" s="91"/>
      <c r="F231" s="92"/>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row>
    <row r="232" spans="1:50" ht="24.75" customHeight="1" x14ac:dyDescent="0.15">
      <c r="A232" s="90"/>
      <c r="B232" s="91"/>
      <c r="C232" s="91"/>
      <c r="D232" s="91"/>
      <c r="E232" s="91"/>
      <c r="F232" s="92"/>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row>
    <row r="233" spans="1:50" ht="24.75" customHeight="1" x14ac:dyDescent="0.15">
      <c r="A233" s="90"/>
      <c r="B233" s="91"/>
      <c r="C233" s="91"/>
      <c r="D233" s="91"/>
      <c r="E233" s="91"/>
      <c r="F233" s="92"/>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row>
    <row r="234" spans="1:50" ht="24.75" customHeight="1" x14ac:dyDescent="0.15">
      <c r="A234" s="90"/>
      <c r="B234" s="91"/>
      <c r="C234" s="91"/>
      <c r="D234" s="91"/>
      <c r="E234" s="91"/>
      <c r="F234" s="92"/>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row>
    <row r="235" spans="1:50" ht="24.75" customHeight="1" x14ac:dyDescent="0.15">
      <c r="A235" s="90"/>
      <c r="B235" s="91"/>
      <c r="C235" s="91"/>
      <c r="D235" s="91"/>
      <c r="E235" s="91"/>
      <c r="F235" s="92"/>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row>
    <row r="236" spans="1:50" ht="24.75" customHeight="1" x14ac:dyDescent="0.15">
      <c r="A236" s="90"/>
      <c r="B236" s="91"/>
      <c r="C236" s="91"/>
      <c r="D236" s="91"/>
      <c r="E236" s="91"/>
      <c r="F236" s="92"/>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row>
    <row r="237" spans="1:50" ht="24.75" customHeight="1" x14ac:dyDescent="0.15">
      <c r="A237" s="90"/>
      <c r="B237" s="91"/>
      <c r="C237" s="91"/>
      <c r="D237" s="91"/>
      <c r="E237" s="91"/>
      <c r="F237" s="92"/>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row>
    <row r="238" spans="1:50" ht="24.75" customHeight="1" x14ac:dyDescent="0.15">
      <c r="A238" s="90"/>
      <c r="B238" s="91"/>
      <c r="C238" s="91"/>
      <c r="D238" s="91"/>
      <c r="E238" s="91"/>
      <c r="F238" s="92"/>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row>
    <row r="239" spans="1:50" ht="24.75" customHeight="1" x14ac:dyDescent="0.15">
      <c r="A239" s="90"/>
      <c r="B239" s="91"/>
      <c r="C239" s="91"/>
      <c r="D239" s="91"/>
      <c r="E239" s="91"/>
      <c r="F239" s="92"/>
      <c r="G239" s="483" t="s">
        <v>65</v>
      </c>
      <c r="H239" s="484"/>
      <c r="I239" s="484"/>
      <c r="J239" s="484"/>
      <c r="K239" s="484"/>
      <c r="L239" s="485"/>
      <c r="M239" s="384"/>
      <c r="N239" s="384"/>
      <c r="O239" s="384"/>
      <c r="P239" s="384"/>
      <c r="Q239" s="384"/>
      <c r="R239" s="384"/>
      <c r="S239" s="384"/>
      <c r="T239" s="384"/>
      <c r="U239" s="384"/>
      <c r="V239" s="384"/>
      <c r="W239" s="384"/>
      <c r="X239" s="385"/>
      <c r="Y239" s="486">
        <f>SUM(Y229:AB238)</f>
        <v>0</v>
      </c>
      <c r="Z239" s="487"/>
      <c r="AA239" s="487"/>
      <c r="AB239" s="488"/>
      <c r="AC239" s="483" t="s">
        <v>65</v>
      </c>
      <c r="AD239" s="484"/>
      <c r="AE239" s="484"/>
      <c r="AF239" s="484"/>
      <c r="AG239" s="484"/>
      <c r="AH239" s="485"/>
      <c r="AI239" s="384"/>
      <c r="AJ239" s="384"/>
      <c r="AK239" s="384"/>
      <c r="AL239" s="384"/>
      <c r="AM239" s="384"/>
      <c r="AN239" s="384"/>
      <c r="AO239" s="384"/>
      <c r="AP239" s="384"/>
      <c r="AQ239" s="384"/>
      <c r="AR239" s="384"/>
      <c r="AS239" s="384"/>
      <c r="AT239" s="385"/>
      <c r="AU239" s="486">
        <f>SUM(AU229:AX238)</f>
        <v>0</v>
      </c>
      <c r="AV239" s="487"/>
      <c r="AW239" s="487"/>
      <c r="AX239" s="489"/>
    </row>
    <row r="240" spans="1:50" ht="30" customHeight="1" x14ac:dyDescent="0.15">
      <c r="A240" s="90"/>
      <c r="B240" s="91"/>
      <c r="C240" s="91"/>
      <c r="D240" s="91"/>
      <c r="E240" s="91"/>
      <c r="F240" s="92"/>
      <c r="G240" s="490" t="s">
        <v>393</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395</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row>
    <row r="241" spans="1:50" ht="24.75" customHeight="1" x14ac:dyDescent="0.15">
      <c r="A241" s="90"/>
      <c r="B241" s="91"/>
      <c r="C241" s="91"/>
      <c r="D241" s="91"/>
      <c r="E241" s="91"/>
      <c r="F241" s="92"/>
      <c r="G241" s="494" t="s">
        <v>57</v>
      </c>
      <c r="H241" s="293"/>
      <c r="I241" s="293"/>
      <c r="J241" s="293"/>
      <c r="K241" s="293"/>
      <c r="L241" s="495" t="s">
        <v>58</v>
      </c>
      <c r="M241" s="293"/>
      <c r="N241" s="293"/>
      <c r="O241" s="293"/>
      <c r="P241" s="293"/>
      <c r="Q241" s="293"/>
      <c r="R241" s="293"/>
      <c r="S241" s="293"/>
      <c r="T241" s="293"/>
      <c r="U241" s="293"/>
      <c r="V241" s="293"/>
      <c r="W241" s="293"/>
      <c r="X241" s="496"/>
      <c r="Y241" s="497" t="s">
        <v>61</v>
      </c>
      <c r="Z241" s="498"/>
      <c r="AA241" s="498"/>
      <c r="AB241" s="499"/>
      <c r="AC241" s="494" t="s">
        <v>57</v>
      </c>
      <c r="AD241" s="293"/>
      <c r="AE241" s="293"/>
      <c r="AF241" s="293"/>
      <c r="AG241" s="293"/>
      <c r="AH241" s="495" t="s">
        <v>58</v>
      </c>
      <c r="AI241" s="293"/>
      <c r="AJ241" s="293"/>
      <c r="AK241" s="293"/>
      <c r="AL241" s="293"/>
      <c r="AM241" s="293"/>
      <c r="AN241" s="293"/>
      <c r="AO241" s="293"/>
      <c r="AP241" s="293"/>
      <c r="AQ241" s="293"/>
      <c r="AR241" s="293"/>
      <c r="AS241" s="293"/>
      <c r="AT241" s="496"/>
      <c r="AU241" s="497" t="s">
        <v>61</v>
      </c>
      <c r="AV241" s="498"/>
      <c r="AW241" s="498"/>
      <c r="AX241" s="500"/>
    </row>
    <row r="242" spans="1:50" ht="24.75" customHeight="1" x14ac:dyDescent="0.15">
      <c r="A242" s="90"/>
      <c r="B242" s="91"/>
      <c r="C242" s="91"/>
      <c r="D242" s="91"/>
      <c r="E242" s="91"/>
      <c r="F242" s="92"/>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row>
    <row r="243" spans="1:50" ht="24.75" customHeight="1" x14ac:dyDescent="0.15">
      <c r="A243" s="90"/>
      <c r="B243" s="91"/>
      <c r="C243" s="91"/>
      <c r="D243" s="91"/>
      <c r="E243" s="91"/>
      <c r="F243" s="92"/>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row>
    <row r="244" spans="1:50" ht="24.75" customHeight="1" x14ac:dyDescent="0.15">
      <c r="A244" s="90"/>
      <c r="B244" s="91"/>
      <c r="C244" s="91"/>
      <c r="D244" s="91"/>
      <c r="E244" s="91"/>
      <c r="F244" s="92"/>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row>
    <row r="245" spans="1:50" ht="24.75" customHeight="1" x14ac:dyDescent="0.15">
      <c r="A245" s="90"/>
      <c r="B245" s="91"/>
      <c r="C245" s="91"/>
      <c r="D245" s="91"/>
      <c r="E245" s="91"/>
      <c r="F245" s="92"/>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row>
    <row r="246" spans="1:50" ht="24.75" customHeight="1" x14ac:dyDescent="0.15">
      <c r="A246" s="90"/>
      <c r="B246" s="91"/>
      <c r="C246" s="91"/>
      <c r="D246" s="91"/>
      <c r="E246" s="91"/>
      <c r="F246" s="92"/>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row>
    <row r="247" spans="1:50" ht="24.75" customHeight="1" x14ac:dyDescent="0.15">
      <c r="A247" s="90"/>
      <c r="B247" s="91"/>
      <c r="C247" s="91"/>
      <c r="D247" s="91"/>
      <c r="E247" s="91"/>
      <c r="F247" s="92"/>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row>
    <row r="248" spans="1:50" ht="24.75" customHeight="1" x14ac:dyDescent="0.15">
      <c r="A248" s="90"/>
      <c r="B248" s="91"/>
      <c r="C248" s="91"/>
      <c r="D248" s="91"/>
      <c r="E248" s="91"/>
      <c r="F248" s="92"/>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row>
    <row r="249" spans="1:50" ht="24.75" customHeight="1" x14ac:dyDescent="0.15">
      <c r="A249" s="90"/>
      <c r="B249" s="91"/>
      <c r="C249" s="91"/>
      <c r="D249" s="91"/>
      <c r="E249" s="91"/>
      <c r="F249" s="92"/>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row>
    <row r="250" spans="1:50" ht="24.75" customHeight="1" x14ac:dyDescent="0.15">
      <c r="A250" s="90"/>
      <c r="B250" s="91"/>
      <c r="C250" s="91"/>
      <c r="D250" s="91"/>
      <c r="E250" s="91"/>
      <c r="F250" s="92"/>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row>
    <row r="251" spans="1:50" ht="24.75" customHeight="1" x14ac:dyDescent="0.15">
      <c r="A251" s="90"/>
      <c r="B251" s="91"/>
      <c r="C251" s="91"/>
      <c r="D251" s="91"/>
      <c r="E251" s="91"/>
      <c r="F251" s="92"/>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row>
    <row r="252" spans="1:50" ht="24.75" customHeight="1" x14ac:dyDescent="0.15">
      <c r="A252" s="90"/>
      <c r="B252" s="91"/>
      <c r="C252" s="91"/>
      <c r="D252" s="91"/>
      <c r="E252" s="91"/>
      <c r="F252" s="92"/>
      <c r="G252" s="483" t="s">
        <v>65</v>
      </c>
      <c r="H252" s="484"/>
      <c r="I252" s="484"/>
      <c r="J252" s="484"/>
      <c r="K252" s="484"/>
      <c r="L252" s="485"/>
      <c r="M252" s="384"/>
      <c r="N252" s="384"/>
      <c r="O252" s="384"/>
      <c r="P252" s="384"/>
      <c r="Q252" s="384"/>
      <c r="R252" s="384"/>
      <c r="S252" s="384"/>
      <c r="T252" s="384"/>
      <c r="U252" s="384"/>
      <c r="V252" s="384"/>
      <c r="W252" s="384"/>
      <c r="X252" s="385"/>
      <c r="Y252" s="486">
        <f>SUM(Y242:AB251)</f>
        <v>0</v>
      </c>
      <c r="Z252" s="487"/>
      <c r="AA252" s="487"/>
      <c r="AB252" s="488"/>
      <c r="AC252" s="483" t="s">
        <v>65</v>
      </c>
      <c r="AD252" s="484"/>
      <c r="AE252" s="484"/>
      <c r="AF252" s="484"/>
      <c r="AG252" s="484"/>
      <c r="AH252" s="485"/>
      <c r="AI252" s="384"/>
      <c r="AJ252" s="384"/>
      <c r="AK252" s="384"/>
      <c r="AL252" s="384"/>
      <c r="AM252" s="384"/>
      <c r="AN252" s="384"/>
      <c r="AO252" s="384"/>
      <c r="AP252" s="384"/>
      <c r="AQ252" s="384"/>
      <c r="AR252" s="384"/>
      <c r="AS252" s="384"/>
      <c r="AT252" s="385"/>
      <c r="AU252" s="486">
        <f>SUM(AU242:AX251)</f>
        <v>0</v>
      </c>
      <c r="AV252" s="487"/>
      <c r="AW252" s="487"/>
      <c r="AX252" s="489"/>
    </row>
    <row r="253" spans="1:50" ht="30" customHeight="1" x14ac:dyDescent="0.15">
      <c r="A253" s="90"/>
      <c r="B253" s="91"/>
      <c r="C253" s="91"/>
      <c r="D253" s="91"/>
      <c r="E253" s="91"/>
      <c r="F253" s="92"/>
      <c r="G253" s="490" t="s">
        <v>59</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229</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row>
    <row r="254" spans="1:50" ht="24.75" customHeight="1" x14ac:dyDescent="0.15">
      <c r="A254" s="90"/>
      <c r="B254" s="91"/>
      <c r="C254" s="91"/>
      <c r="D254" s="91"/>
      <c r="E254" s="91"/>
      <c r="F254" s="92"/>
      <c r="G254" s="494" t="s">
        <v>57</v>
      </c>
      <c r="H254" s="293"/>
      <c r="I254" s="293"/>
      <c r="J254" s="293"/>
      <c r="K254" s="293"/>
      <c r="L254" s="495" t="s">
        <v>58</v>
      </c>
      <c r="M254" s="293"/>
      <c r="N254" s="293"/>
      <c r="O254" s="293"/>
      <c r="P254" s="293"/>
      <c r="Q254" s="293"/>
      <c r="R254" s="293"/>
      <c r="S254" s="293"/>
      <c r="T254" s="293"/>
      <c r="U254" s="293"/>
      <c r="V254" s="293"/>
      <c r="W254" s="293"/>
      <c r="X254" s="496"/>
      <c r="Y254" s="497" t="s">
        <v>61</v>
      </c>
      <c r="Z254" s="498"/>
      <c r="AA254" s="498"/>
      <c r="AB254" s="499"/>
      <c r="AC254" s="494" t="s">
        <v>57</v>
      </c>
      <c r="AD254" s="293"/>
      <c r="AE254" s="293"/>
      <c r="AF254" s="293"/>
      <c r="AG254" s="293"/>
      <c r="AH254" s="495" t="s">
        <v>58</v>
      </c>
      <c r="AI254" s="293"/>
      <c r="AJ254" s="293"/>
      <c r="AK254" s="293"/>
      <c r="AL254" s="293"/>
      <c r="AM254" s="293"/>
      <c r="AN254" s="293"/>
      <c r="AO254" s="293"/>
      <c r="AP254" s="293"/>
      <c r="AQ254" s="293"/>
      <c r="AR254" s="293"/>
      <c r="AS254" s="293"/>
      <c r="AT254" s="496"/>
      <c r="AU254" s="497" t="s">
        <v>61</v>
      </c>
      <c r="AV254" s="498"/>
      <c r="AW254" s="498"/>
      <c r="AX254" s="500"/>
    </row>
    <row r="255" spans="1:50" ht="24.75" customHeight="1" x14ac:dyDescent="0.15">
      <c r="A255" s="90"/>
      <c r="B255" s="91"/>
      <c r="C255" s="91"/>
      <c r="D255" s="91"/>
      <c r="E255" s="91"/>
      <c r="F255" s="92"/>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row>
    <row r="256" spans="1:50" ht="24.75" customHeight="1" x14ac:dyDescent="0.15">
      <c r="A256" s="90"/>
      <c r="B256" s="91"/>
      <c r="C256" s="91"/>
      <c r="D256" s="91"/>
      <c r="E256" s="91"/>
      <c r="F256" s="92"/>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row>
    <row r="257" spans="1:50" ht="24.75" customHeight="1" x14ac:dyDescent="0.15">
      <c r="A257" s="90"/>
      <c r="B257" s="91"/>
      <c r="C257" s="91"/>
      <c r="D257" s="91"/>
      <c r="E257" s="91"/>
      <c r="F257" s="92"/>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row>
    <row r="258" spans="1:50" ht="24.75" customHeight="1" x14ac:dyDescent="0.15">
      <c r="A258" s="90"/>
      <c r="B258" s="91"/>
      <c r="C258" s="91"/>
      <c r="D258" s="91"/>
      <c r="E258" s="91"/>
      <c r="F258" s="92"/>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row>
    <row r="259" spans="1:50" ht="24.75" customHeight="1" x14ac:dyDescent="0.15">
      <c r="A259" s="90"/>
      <c r="B259" s="91"/>
      <c r="C259" s="91"/>
      <c r="D259" s="91"/>
      <c r="E259" s="91"/>
      <c r="F259" s="92"/>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row>
    <row r="260" spans="1:50" ht="24.75" customHeight="1" x14ac:dyDescent="0.15">
      <c r="A260" s="90"/>
      <c r="B260" s="91"/>
      <c r="C260" s="91"/>
      <c r="D260" s="91"/>
      <c r="E260" s="91"/>
      <c r="F260" s="92"/>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row>
    <row r="261" spans="1:50" ht="24.75" customHeight="1" x14ac:dyDescent="0.15">
      <c r="A261" s="90"/>
      <c r="B261" s="91"/>
      <c r="C261" s="91"/>
      <c r="D261" s="91"/>
      <c r="E261" s="91"/>
      <c r="F261" s="92"/>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row>
    <row r="262" spans="1:50" ht="24.75" customHeight="1" x14ac:dyDescent="0.15">
      <c r="A262" s="90"/>
      <c r="B262" s="91"/>
      <c r="C262" s="91"/>
      <c r="D262" s="91"/>
      <c r="E262" s="91"/>
      <c r="F262" s="92"/>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row>
    <row r="263" spans="1:50" ht="24.75" customHeight="1" x14ac:dyDescent="0.15">
      <c r="A263" s="90"/>
      <c r="B263" s="91"/>
      <c r="C263" s="91"/>
      <c r="D263" s="91"/>
      <c r="E263" s="91"/>
      <c r="F263" s="92"/>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row>
    <row r="264" spans="1:50" ht="24.75" customHeight="1" x14ac:dyDescent="0.15">
      <c r="A264" s="90"/>
      <c r="B264" s="91"/>
      <c r="C264" s="91"/>
      <c r="D264" s="91"/>
      <c r="E264" s="91"/>
      <c r="F264" s="92"/>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row>
    <row r="265" spans="1:50" ht="24.75" customHeight="1" x14ac:dyDescent="0.15">
      <c r="A265" s="920"/>
      <c r="B265" s="921"/>
      <c r="C265" s="921"/>
      <c r="D265" s="921"/>
      <c r="E265" s="921"/>
      <c r="F265" s="922"/>
      <c r="G265" s="795" t="s">
        <v>65</v>
      </c>
      <c r="H265" s="734"/>
      <c r="I265" s="734"/>
      <c r="J265" s="734"/>
      <c r="K265" s="734"/>
      <c r="L265" s="925"/>
      <c r="M265" s="926"/>
      <c r="N265" s="926"/>
      <c r="O265" s="926"/>
      <c r="P265" s="926"/>
      <c r="Q265" s="926"/>
      <c r="R265" s="926"/>
      <c r="S265" s="926"/>
      <c r="T265" s="926"/>
      <c r="U265" s="926"/>
      <c r="V265" s="926"/>
      <c r="W265" s="926"/>
      <c r="X265" s="927"/>
      <c r="Y265" s="928">
        <f>SUM(Y255:AB264)</f>
        <v>0</v>
      </c>
      <c r="Z265" s="929"/>
      <c r="AA265" s="929"/>
      <c r="AB265" s="930"/>
      <c r="AC265" s="795" t="s">
        <v>65</v>
      </c>
      <c r="AD265" s="734"/>
      <c r="AE265" s="734"/>
      <c r="AF265" s="734"/>
      <c r="AG265" s="73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423</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6"/>
      <c r="B3" s="466"/>
      <c r="C3" s="466" t="s">
        <v>76</v>
      </c>
      <c r="D3" s="466"/>
      <c r="E3" s="466"/>
      <c r="F3" s="466"/>
      <c r="G3" s="466"/>
      <c r="H3" s="466"/>
      <c r="I3" s="466"/>
      <c r="J3" s="244" t="s">
        <v>80</v>
      </c>
      <c r="K3" s="467"/>
      <c r="L3" s="467"/>
      <c r="M3" s="467"/>
      <c r="N3" s="467"/>
      <c r="O3" s="467"/>
      <c r="P3" s="466" t="s">
        <v>21</v>
      </c>
      <c r="Q3" s="466"/>
      <c r="R3" s="466"/>
      <c r="S3" s="466"/>
      <c r="T3" s="466"/>
      <c r="U3" s="466"/>
      <c r="V3" s="466"/>
      <c r="W3" s="466"/>
      <c r="X3" s="466"/>
      <c r="Y3" s="460" t="s">
        <v>396</v>
      </c>
      <c r="Z3" s="460"/>
      <c r="AA3" s="460"/>
      <c r="AB3" s="460"/>
      <c r="AC3" s="244" t="s">
        <v>329</v>
      </c>
      <c r="AD3" s="244"/>
      <c r="AE3" s="244"/>
      <c r="AF3" s="244"/>
      <c r="AG3" s="244"/>
      <c r="AH3" s="460" t="s">
        <v>359</v>
      </c>
      <c r="AI3" s="466"/>
      <c r="AJ3" s="466"/>
      <c r="AK3" s="466"/>
      <c r="AL3" s="466" t="s">
        <v>20</v>
      </c>
      <c r="AM3" s="466"/>
      <c r="AN3" s="466"/>
      <c r="AO3" s="420"/>
      <c r="AP3" s="244" t="s">
        <v>399</v>
      </c>
      <c r="AQ3" s="244"/>
      <c r="AR3" s="244"/>
      <c r="AS3" s="244"/>
      <c r="AT3" s="244"/>
      <c r="AU3" s="244"/>
      <c r="AV3" s="244"/>
      <c r="AW3" s="244"/>
      <c r="AX3" s="244"/>
    </row>
    <row r="4" spans="1:50" ht="26.25" customHeight="1" x14ac:dyDescent="0.15">
      <c r="A4" s="932">
        <v>1</v>
      </c>
      <c r="B4" s="932">
        <v>1</v>
      </c>
      <c r="C4" s="462"/>
      <c r="D4" s="462"/>
      <c r="E4" s="462"/>
      <c r="F4" s="462"/>
      <c r="G4" s="462"/>
      <c r="H4" s="462"/>
      <c r="I4" s="462"/>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32">
        <v>2</v>
      </c>
      <c r="B5" s="932">
        <v>1</v>
      </c>
      <c r="C5" s="462"/>
      <c r="D5" s="462"/>
      <c r="E5" s="462"/>
      <c r="F5" s="462"/>
      <c r="G5" s="462"/>
      <c r="H5" s="462"/>
      <c r="I5" s="462"/>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32">
        <v>3</v>
      </c>
      <c r="B6" s="932">
        <v>1</v>
      </c>
      <c r="C6" s="462"/>
      <c r="D6" s="462"/>
      <c r="E6" s="462"/>
      <c r="F6" s="462"/>
      <c r="G6" s="462"/>
      <c r="H6" s="462"/>
      <c r="I6" s="462"/>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32">
        <v>4</v>
      </c>
      <c r="B7" s="932">
        <v>1</v>
      </c>
      <c r="C7" s="462"/>
      <c r="D7" s="462"/>
      <c r="E7" s="462"/>
      <c r="F7" s="462"/>
      <c r="G7" s="462"/>
      <c r="H7" s="462"/>
      <c r="I7" s="462"/>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32">
        <v>5</v>
      </c>
      <c r="B8" s="932">
        <v>1</v>
      </c>
      <c r="C8" s="462"/>
      <c r="D8" s="462"/>
      <c r="E8" s="462"/>
      <c r="F8" s="462"/>
      <c r="G8" s="462"/>
      <c r="H8" s="462"/>
      <c r="I8" s="462"/>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32">
        <v>6</v>
      </c>
      <c r="B9" s="932">
        <v>1</v>
      </c>
      <c r="C9" s="462"/>
      <c r="D9" s="462"/>
      <c r="E9" s="462"/>
      <c r="F9" s="462"/>
      <c r="G9" s="462"/>
      <c r="H9" s="462"/>
      <c r="I9" s="462"/>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32">
        <v>7</v>
      </c>
      <c r="B10" s="932">
        <v>1</v>
      </c>
      <c r="C10" s="462"/>
      <c r="D10" s="462"/>
      <c r="E10" s="462"/>
      <c r="F10" s="462"/>
      <c r="G10" s="462"/>
      <c r="H10" s="462"/>
      <c r="I10" s="462"/>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32">
        <v>8</v>
      </c>
      <c r="B11" s="932">
        <v>1</v>
      </c>
      <c r="C11" s="462"/>
      <c r="D11" s="462"/>
      <c r="E11" s="462"/>
      <c r="F11" s="462"/>
      <c r="G11" s="462"/>
      <c r="H11" s="462"/>
      <c r="I11" s="462"/>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32">
        <v>9</v>
      </c>
      <c r="B12" s="932">
        <v>1</v>
      </c>
      <c r="C12" s="462"/>
      <c r="D12" s="462"/>
      <c r="E12" s="462"/>
      <c r="F12" s="462"/>
      <c r="G12" s="462"/>
      <c r="H12" s="462"/>
      <c r="I12" s="462"/>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32">
        <v>10</v>
      </c>
      <c r="B13" s="932">
        <v>1</v>
      </c>
      <c r="C13" s="462"/>
      <c r="D13" s="462"/>
      <c r="E13" s="462"/>
      <c r="F13" s="462"/>
      <c r="G13" s="462"/>
      <c r="H13" s="462"/>
      <c r="I13" s="462"/>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32">
        <v>11</v>
      </c>
      <c r="B14" s="932">
        <v>1</v>
      </c>
      <c r="C14" s="462"/>
      <c r="D14" s="462"/>
      <c r="E14" s="462"/>
      <c r="F14" s="462"/>
      <c r="G14" s="462"/>
      <c r="H14" s="462"/>
      <c r="I14" s="462"/>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32">
        <v>12</v>
      </c>
      <c r="B15" s="932">
        <v>1</v>
      </c>
      <c r="C15" s="462"/>
      <c r="D15" s="462"/>
      <c r="E15" s="462"/>
      <c r="F15" s="462"/>
      <c r="G15" s="462"/>
      <c r="H15" s="462"/>
      <c r="I15" s="462"/>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32">
        <v>13</v>
      </c>
      <c r="B16" s="932">
        <v>1</v>
      </c>
      <c r="C16" s="462"/>
      <c r="D16" s="462"/>
      <c r="E16" s="462"/>
      <c r="F16" s="462"/>
      <c r="G16" s="462"/>
      <c r="H16" s="462"/>
      <c r="I16" s="462"/>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32">
        <v>14</v>
      </c>
      <c r="B17" s="932">
        <v>1</v>
      </c>
      <c r="C17" s="462"/>
      <c r="D17" s="462"/>
      <c r="E17" s="462"/>
      <c r="F17" s="462"/>
      <c r="G17" s="462"/>
      <c r="H17" s="462"/>
      <c r="I17" s="462"/>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32">
        <v>15</v>
      </c>
      <c r="B18" s="932">
        <v>1</v>
      </c>
      <c r="C18" s="462"/>
      <c r="D18" s="462"/>
      <c r="E18" s="462"/>
      <c r="F18" s="462"/>
      <c r="G18" s="462"/>
      <c r="H18" s="462"/>
      <c r="I18" s="462"/>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32">
        <v>16</v>
      </c>
      <c r="B19" s="932">
        <v>1</v>
      </c>
      <c r="C19" s="462"/>
      <c r="D19" s="462"/>
      <c r="E19" s="462"/>
      <c r="F19" s="462"/>
      <c r="G19" s="462"/>
      <c r="H19" s="462"/>
      <c r="I19" s="462"/>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32">
        <v>17</v>
      </c>
      <c r="B20" s="932">
        <v>1</v>
      </c>
      <c r="C20" s="462"/>
      <c r="D20" s="462"/>
      <c r="E20" s="462"/>
      <c r="F20" s="462"/>
      <c r="G20" s="462"/>
      <c r="H20" s="462"/>
      <c r="I20" s="462"/>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32">
        <v>18</v>
      </c>
      <c r="B21" s="932">
        <v>1</v>
      </c>
      <c r="C21" s="462"/>
      <c r="D21" s="462"/>
      <c r="E21" s="462"/>
      <c r="F21" s="462"/>
      <c r="G21" s="462"/>
      <c r="H21" s="462"/>
      <c r="I21" s="462"/>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32">
        <v>19</v>
      </c>
      <c r="B22" s="932">
        <v>1</v>
      </c>
      <c r="C22" s="462"/>
      <c r="D22" s="462"/>
      <c r="E22" s="462"/>
      <c r="F22" s="462"/>
      <c r="G22" s="462"/>
      <c r="H22" s="462"/>
      <c r="I22" s="462"/>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32">
        <v>20</v>
      </c>
      <c r="B23" s="932">
        <v>1</v>
      </c>
      <c r="C23" s="462"/>
      <c r="D23" s="462"/>
      <c r="E23" s="462"/>
      <c r="F23" s="462"/>
      <c r="G23" s="462"/>
      <c r="H23" s="462"/>
      <c r="I23" s="462"/>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32">
        <v>21</v>
      </c>
      <c r="B24" s="932">
        <v>1</v>
      </c>
      <c r="C24" s="462"/>
      <c r="D24" s="462"/>
      <c r="E24" s="462"/>
      <c r="F24" s="462"/>
      <c r="G24" s="462"/>
      <c r="H24" s="462"/>
      <c r="I24" s="462"/>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32">
        <v>22</v>
      </c>
      <c r="B25" s="932">
        <v>1</v>
      </c>
      <c r="C25" s="462"/>
      <c r="D25" s="462"/>
      <c r="E25" s="462"/>
      <c r="F25" s="462"/>
      <c r="G25" s="462"/>
      <c r="H25" s="462"/>
      <c r="I25" s="462"/>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32">
        <v>23</v>
      </c>
      <c r="B26" s="932">
        <v>1</v>
      </c>
      <c r="C26" s="462"/>
      <c r="D26" s="462"/>
      <c r="E26" s="462"/>
      <c r="F26" s="462"/>
      <c r="G26" s="462"/>
      <c r="H26" s="462"/>
      <c r="I26" s="462"/>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32">
        <v>24</v>
      </c>
      <c r="B27" s="932">
        <v>1</v>
      </c>
      <c r="C27" s="462"/>
      <c r="D27" s="462"/>
      <c r="E27" s="462"/>
      <c r="F27" s="462"/>
      <c r="G27" s="462"/>
      <c r="H27" s="462"/>
      <c r="I27" s="462"/>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32">
        <v>25</v>
      </c>
      <c r="B28" s="932">
        <v>1</v>
      </c>
      <c r="C28" s="462"/>
      <c r="D28" s="462"/>
      <c r="E28" s="462"/>
      <c r="F28" s="462"/>
      <c r="G28" s="462"/>
      <c r="H28" s="462"/>
      <c r="I28" s="462"/>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32">
        <v>26</v>
      </c>
      <c r="B29" s="932">
        <v>1</v>
      </c>
      <c r="C29" s="462"/>
      <c r="D29" s="462"/>
      <c r="E29" s="462"/>
      <c r="F29" s="462"/>
      <c r="G29" s="462"/>
      <c r="H29" s="462"/>
      <c r="I29" s="462"/>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32">
        <v>27</v>
      </c>
      <c r="B30" s="932">
        <v>1</v>
      </c>
      <c r="C30" s="462"/>
      <c r="D30" s="462"/>
      <c r="E30" s="462"/>
      <c r="F30" s="462"/>
      <c r="G30" s="462"/>
      <c r="H30" s="462"/>
      <c r="I30" s="462"/>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32">
        <v>28</v>
      </c>
      <c r="B31" s="932">
        <v>1</v>
      </c>
      <c r="C31" s="462"/>
      <c r="D31" s="462"/>
      <c r="E31" s="462"/>
      <c r="F31" s="462"/>
      <c r="G31" s="462"/>
      <c r="H31" s="462"/>
      <c r="I31" s="462"/>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32">
        <v>29</v>
      </c>
      <c r="B32" s="932">
        <v>1</v>
      </c>
      <c r="C32" s="462"/>
      <c r="D32" s="462"/>
      <c r="E32" s="462"/>
      <c r="F32" s="462"/>
      <c r="G32" s="462"/>
      <c r="H32" s="462"/>
      <c r="I32" s="462"/>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32">
        <v>30</v>
      </c>
      <c r="B33" s="932">
        <v>1</v>
      </c>
      <c r="C33" s="462"/>
      <c r="D33" s="462"/>
      <c r="E33" s="462"/>
      <c r="F33" s="462"/>
      <c r="G33" s="462"/>
      <c r="H33" s="462"/>
      <c r="I33" s="462"/>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424</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6"/>
      <c r="B36" s="466"/>
      <c r="C36" s="466" t="s">
        <v>76</v>
      </c>
      <c r="D36" s="466"/>
      <c r="E36" s="466"/>
      <c r="F36" s="466"/>
      <c r="G36" s="466"/>
      <c r="H36" s="466"/>
      <c r="I36" s="466"/>
      <c r="J36" s="244" t="s">
        <v>80</v>
      </c>
      <c r="K36" s="467"/>
      <c r="L36" s="467"/>
      <c r="M36" s="467"/>
      <c r="N36" s="467"/>
      <c r="O36" s="467"/>
      <c r="P36" s="466" t="s">
        <v>21</v>
      </c>
      <c r="Q36" s="466"/>
      <c r="R36" s="466"/>
      <c r="S36" s="466"/>
      <c r="T36" s="466"/>
      <c r="U36" s="466"/>
      <c r="V36" s="466"/>
      <c r="W36" s="466"/>
      <c r="X36" s="466"/>
      <c r="Y36" s="460" t="s">
        <v>396</v>
      </c>
      <c r="Z36" s="460"/>
      <c r="AA36" s="460"/>
      <c r="AB36" s="460"/>
      <c r="AC36" s="244" t="s">
        <v>329</v>
      </c>
      <c r="AD36" s="244"/>
      <c r="AE36" s="244"/>
      <c r="AF36" s="244"/>
      <c r="AG36" s="244"/>
      <c r="AH36" s="460" t="s">
        <v>359</v>
      </c>
      <c r="AI36" s="466"/>
      <c r="AJ36" s="466"/>
      <c r="AK36" s="466"/>
      <c r="AL36" s="466" t="s">
        <v>20</v>
      </c>
      <c r="AM36" s="466"/>
      <c r="AN36" s="466"/>
      <c r="AO36" s="420"/>
      <c r="AP36" s="244" t="s">
        <v>399</v>
      </c>
      <c r="AQ36" s="244"/>
      <c r="AR36" s="244"/>
      <c r="AS36" s="244"/>
      <c r="AT36" s="244"/>
      <c r="AU36" s="244"/>
      <c r="AV36" s="244"/>
      <c r="AW36" s="244"/>
      <c r="AX36" s="244"/>
    </row>
    <row r="37" spans="1:50" ht="26.25" customHeight="1" x14ac:dyDescent="0.15">
      <c r="A37" s="932">
        <v>1</v>
      </c>
      <c r="B37" s="932">
        <v>1</v>
      </c>
      <c r="C37" s="462"/>
      <c r="D37" s="462"/>
      <c r="E37" s="462"/>
      <c r="F37" s="462"/>
      <c r="G37" s="462"/>
      <c r="H37" s="462"/>
      <c r="I37" s="462"/>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32">
        <v>2</v>
      </c>
      <c r="B38" s="932">
        <v>1</v>
      </c>
      <c r="C38" s="462"/>
      <c r="D38" s="462"/>
      <c r="E38" s="462"/>
      <c r="F38" s="462"/>
      <c r="G38" s="462"/>
      <c r="H38" s="462"/>
      <c r="I38" s="462"/>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32">
        <v>3</v>
      </c>
      <c r="B39" s="932">
        <v>1</v>
      </c>
      <c r="C39" s="462"/>
      <c r="D39" s="462"/>
      <c r="E39" s="462"/>
      <c r="F39" s="462"/>
      <c r="G39" s="462"/>
      <c r="H39" s="462"/>
      <c r="I39" s="462"/>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32">
        <v>4</v>
      </c>
      <c r="B40" s="932">
        <v>1</v>
      </c>
      <c r="C40" s="462"/>
      <c r="D40" s="462"/>
      <c r="E40" s="462"/>
      <c r="F40" s="462"/>
      <c r="G40" s="462"/>
      <c r="H40" s="462"/>
      <c r="I40" s="462"/>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32">
        <v>5</v>
      </c>
      <c r="B41" s="932">
        <v>1</v>
      </c>
      <c r="C41" s="462"/>
      <c r="D41" s="462"/>
      <c r="E41" s="462"/>
      <c r="F41" s="462"/>
      <c r="G41" s="462"/>
      <c r="H41" s="462"/>
      <c r="I41" s="462"/>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32">
        <v>6</v>
      </c>
      <c r="B42" s="932">
        <v>1</v>
      </c>
      <c r="C42" s="462"/>
      <c r="D42" s="462"/>
      <c r="E42" s="462"/>
      <c r="F42" s="462"/>
      <c r="G42" s="462"/>
      <c r="H42" s="462"/>
      <c r="I42" s="462"/>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32">
        <v>7</v>
      </c>
      <c r="B43" s="932">
        <v>1</v>
      </c>
      <c r="C43" s="462"/>
      <c r="D43" s="462"/>
      <c r="E43" s="462"/>
      <c r="F43" s="462"/>
      <c r="G43" s="462"/>
      <c r="H43" s="462"/>
      <c r="I43" s="462"/>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32">
        <v>8</v>
      </c>
      <c r="B44" s="932">
        <v>1</v>
      </c>
      <c r="C44" s="462"/>
      <c r="D44" s="462"/>
      <c r="E44" s="462"/>
      <c r="F44" s="462"/>
      <c r="G44" s="462"/>
      <c r="H44" s="462"/>
      <c r="I44" s="462"/>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32">
        <v>9</v>
      </c>
      <c r="B45" s="932">
        <v>1</v>
      </c>
      <c r="C45" s="462"/>
      <c r="D45" s="462"/>
      <c r="E45" s="462"/>
      <c r="F45" s="462"/>
      <c r="G45" s="462"/>
      <c r="H45" s="462"/>
      <c r="I45" s="462"/>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32">
        <v>10</v>
      </c>
      <c r="B46" s="932">
        <v>1</v>
      </c>
      <c r="C46" s="462"/>
      <c r="D46" s="462"/>
      <c r="E46" s="462"/>
      <c r="F46" s="462"/>
      <c r="G46" s="462"/>
      <c r="H46" s="462"/>
      <c r="I46" s="462"/>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32">
        <v>11</v>
      </c>
      <c r="B47" s="932">
        <v>1</v>
      </c>
      <c r="C47" s="462"/>
      <c r="D47" s="462"/>
      <c r="E47" s="462"/>
      <c r="F47" s="462"/>
      <c r="G47" s="462"/>
      <c r="H47" s="462"/>
      <c r="I47" s="462"/>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32">
        <v>12</v>
      </c>
      <c r="B48" s="932">
        <v>1</v>
      </c>
      <c r="C48" s="462"/>
      <c r="D48" s="462"/>
      <c r="E48" s="462"/>
      <c r="F48" s="462"/>
      <c r="G48" s="462"/>
      <c r="H48" s="462"/>
      <c r="I48" s="462"/>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32">
        <v>13</v>
      </c>
      <c r="B49" s="932">
        <v>1</v>
      </c>
      <c r="C49" s="462"/>
      <c r="D49" s="462"/>
      <c r="E49" s="462"/>
      <c r="F49" s="462"/>
      <c r="G49" s="462"/>
      <c r="H49" s="462"/>
      <c r="I49" s="462"/>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32">
        <v>14</v>
      </c>
      <c r="B50" s="932">
        <v>1</v>
      </c>
      <c r="C50" s="462"/>
      <c r="D50" s="462"/>
      <c r="E50" s="462"/>
      <c r="F50" s="462"/>
      <c r="G50" s="462"/>
      <c r="H50" s="462"/>
      <c r="I50" s="462"/>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32">
        <v>15</v>
      </c>
      <c r="B51" s="932">
        <v>1</v>
      </c>
      <c r="C51" s="462"/>
      <c r="D51" s="462"/>
      <c r="E51" s="462"/>
      <c r="F51" s="462"/>
      <c r="G51" s="462"/>
      <c r="H51" s="462"/>
      <c r="I51" s="462"/>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32">
        <v>16</v>
      </c>
      <c r="B52" s="932">
        <v>1</v>
      </c>
      <c r="C52" s="462"/>
      <c r="D52" s="462"/>
      <c r="E52" s="462"/>
      <c r="F52" s="462"/>
      <c r="G52" s="462"/>
      <c r="H52" s="462"/>
      <c r="I52" s="462"/>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32">
        <v>17</v>
      </c>
      <c r="B53" s="932">
        <v>1</v>
      </c>
      <c r="C53" s="462"/>
      <c r="D53" s="462"/>
      <c r="E53" s="462"/>
      <c r="F53" s="462"/>
      <c r="G53" s="462"/>
      <c r="H53" s="462"/>
      <c r="I53" s="462"/>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32">
        <v>18</v>
      </c>
      <c r="B54" s="932">
        <v>1</v>
      </c>
      <c r="C54" s="462"/>
      <c r="D54" s="462"/>
      <c r="E54" s="462"/>
      <c r="F54" s="462"/>
      <c r="G54" s="462"/>
      <c r="H54" s="462"/>
      <c r="I54" s="462"/>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32">
        <v>19</v>
      </c>
      <c r="B55" s="932">
        <v>1</v>
      </c>
      <c r="C55" s="462"/>
      <c r="D55" s="462"/>
      <c r="E55" s="462"/>
      <c r="F55" s="462"/>
      <c r="G55" s="462"/>
      <c r="H55" s="462"/>
      <c r="I55" s="462"/>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32">
        <v>20</v>
      </c>
      <c r="B56" s="932">
        <v>1</v>
      </c>
      <c r="C56" s="462"/>
      <c r="D56" s="462"/>
      <c r="E56" s="462"/>
      <c r="F56" s="462"/>
      <c r="G56" s="462"/>
      <c r="H56" s="462"/>
      <c r="I56" s="462"/>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32">
        <v>21</v>
      </c>
      <c r="B57" s="932">
        <v>1</v>
      </c>
      <c r="C57" s="462"/>
      <c r="D57" s="462"/>
      <c r="E57" s="462"/>
      <c r="F57" s="462"/>
      <c r="G57" s="462"/>
      <c r="H57" s="462"/>
      <c r="I57" s="462"/>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32">
        <v>22</v>
      </c>
      <c r="B58" s="932">
        <v>1</v>
      </c>
      <c r="C58" s="462"/>
      <c r="D58" s="462"/>
      <c r="E58" s="462"/>
      <c r="F58" s="462"/>
      <c r="G58" s="462"/>
      <c r="H58" s="462"/>
      <c r="I58" s="462"/>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32">
        <v>23</v>
      </c>
      <c r="B59" s="932">
        <v>1</v>
      </c>
      <c r="C59" s="462"/>
      <c r="D59" s="462"/>
      <c r="E59" s="462"/>
      <c r="F59" s="462"/>
      <c r="G59" s="462"/>
      <c r="H59" s="462"/>
      <c r="I59" s="462"/>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32">
        <v>24</v>
      </c>
      <c r="B60" s="932">
        <v>1</v>
      </c>
      <c r="C60" s="462"/>
      <c r="D60" s="462"/>
      <c r="E60" s="462"/>
      <c r="F60" s="462"/>
      <c r="G60" s="462"/>
      <c r="H60" s="462"/>
      <c r="I60" s="462"/>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32">
        <v>25</v>
      </c>
      <c r="B61" s="932">
        <v>1</v>
      </c>
      <c r="C61" s="462"/>
      <c r="D61" s="462"/>
      <c r="E61" s="462"/>
      <c r="F61" s="462"/>
      <c r="G61" s="462"/>
      <c r="H61" s="462"/>
      <c r="I61" s="462"/>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32">
        <v>26</v>
      </c>
      <c r="B62" s="932">
        <v>1</v>
      </c>
      <c r="C62" s="462"/>
      <c r="D62" s="462"/>
      <c r="E62" s="462"/>
      <c r="F62" s="462"/>
      <c r="G62" s="462"/>
      <c r="H62" s="462"/>
      <c r="I62" s="462"/>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32">
        <v>27</v>
      </c>
      <c r="B63" s="932">
        <v>1</v>
      </c>
      <c r="C63" s="462"/>
      <c r="D63" s="462"/>
      <c r="E63" s="462"/>
      <c r="F63" s="462"/>
      <c r="G63" s="462"/>
      <c r="H63" s="462"/>
      <c r="I63" s="462"/>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32">
        <v>28</v>
      </c>
      <c r="B64" s="932">
        <v>1</v>
      </c>
      <c r="C64" s="462"/>
      <c r="D64" s="462"/>
      <c r="E64" s="462"/>
      <c r="F64" s="462"/>
      <c r="G64" s="462"/>
      <c r="H64" s="462"/>
      <c r="I64" s="462"/>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32">
        <v>29</v>
      </c>
      <c r="B65" s="932">
        <v>1</v>
      </c>
      <c r="C65" s="462"/>
      <c r="D65" s="462"/>
      <c r="E65" s="462"/>
      <c r="F65" s="462"/>
      <c r="G65" s="462"/>
      <c r="H65" s="462"/>
      <c r="I65" s="462"/>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32">
        <v>30</v>
      </c>
      <c r="B66" s="932">
        <v>1</v>
      </c>
      <c r="C66" s="462"/>
      <c r="D66" s="462"/>
      <c r="E66" s="462"/>
      <c r="F66" s="462"/>
      <c r="G66" s="462"/>
      <c r="H66" s="462"/>
      <c r="I66" s="462"/>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288</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6"/>
      <c r="B69" s="466"/>
      <c r="C69" s="466" t="s">
        <v>76</v>
      </c>
      <c r="D69" s="466"/>
      <c r="E69" s="466"/>
      <c r="F69" s="466"/>
      <c r="G69" s="466"/>
      <c r="H69" s="466"/>
      <c r="I69" s="466"/>
      <c r="J69" s="244" t="s">
        <v>80</v>
      </c>
      <c r="K69" s="467"/>
      <c r="L69" s="467"/>
      <c r="M69" s="467"/>
      <c r="N69" s="467"/>
      <c r="O69" s="467"/>
      <c r="P69" s="466" t="s">
        <v>21</v>
      </c>
      <c r="Q69" s="466"/>
      <c r="R69" s="466"/>
      <c r="S69" s="466"/>
      <c r="T69" s="466"/>
      <c r="U69" s="466"/>
      <c r="V69" s="466"/>
      <c r="W69" s="466"/>
      <c r="X69" s="466"/>
      <c r="Y69" s="460" t="s">
        <v>396</v>
      </c>
      <c r="Z69" s="460"/>
      <c r="AA69" s="460"/>
      <c r="AB69" s="460"/>
      <c r="AC69" s="244" t="s">
        <v>329</v>
      </c>
      <c r="AD69" s="244"/>
      <c r="AE69" s="244"/>
      <c r="AF69" s="244"/>
      <c r="AG69" s="244"/>
      <c r="AH69" s="460" t="s">
        <v>359</v>
      </c>
      <c r="AI69" s="466"/>
      <c r="AJ69" s="466"/>
      <c r="AK69" s="466"/>
      <c r="AL69" s="466" t="s">
        <v>20</v>
      </c>
      <c r="AM69" s="466"/>
      <c r="AN69" s="466"/>
      <c r="AO69" s="420"/>
      <c r="AP69" s="244" t="s">
        <v>399</v>
      </c>
      <c r="AQ69" s="244"/>
      <c r="AR69" s="244"/>
      <c r="AS69" s="244"/>
      <c r="AT69" s="244"/>
      <c r="AU69" s="244"/>
      <c r="AV69" s="244"/>
      <c r="AW69" s="244"/>
      <c r="AX69" s="244"/>
    </row>
    <row r="70" spans="1:50" ht="26.25" customHeight="1" x14ac:dyDescent="0.15">
      <c r="A70" s="932">
        <v>1</v>
      </c>
      <c r="B70" s="932">
        <v>1</v>
      </c>
      <c r="C70" s="462"/>
      <c r="D70" s="462"/>
      <c r="E70" s="462"/>
      <c r="F70" s="462"/>
      <c r="G70" s="462"/>
      <c r="H70" s="462"/>
      <c r="I70" s="462"/>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32">
        <v>2</v>
      </c>
      <c r="B71" s="932">
        <v>1</v>
      </c>
      <c r="C71" s="462"/>
      <c r="D71" s="462"/>
      <c r="E71" s="462"/>
      <c r="F71" s="462"/>
      <c r="G71" s="462"/>
      <c r="H71" s="462"/>
      <c r="I71" s="462"/>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32">
        <v>3</v>
      </c>
      <c r="B72" s="932">
        <v>1</v>
      </c>
      <c r="C72" s="462"/>
      <c r="D72" s="462"/>
      <c r="E72" s="462"/>
      <c r="F72" s="462"/>
      <c r="G72" s="462"/>
      <c r="H72" s="462"/>
      <c r="I72" s="462"/>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32">
        <v>4</v>
      </c>
      <c r="B73" s="932">
        <v>1</v>
      </c>
      <c r="C73" s="462"/>
      <c r="D73" s="462"/>
      <c r="E73" s="462"/>
      <c r="F73" s="462"/>
      <c r="G73" s="462"/>
      <c r="H73" s="462"/>
      <c r="I73" s="462"/>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32">
        <v>5</v>
      </c>
      <c r="B74" s="932">
        <v>1</v>
      </c>
      <c r="C74" s="462"/>
      <c r="D74" s="462"/>
      <c r="E74" s="462"/>
      <c r="F74" s="462"/>
      <c r="G74" s="462"/>
      <c r="H74" s="462"/>
      <c r="I74" s="462"/>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32">
        <v>6</v>
      </c>
      <c r="B75" s="932">
        <v>1</v>
      </c>
      <c r="C75" s="462"/>
      <c r="D75" s="462"/>
      <c r="E75" s="462"/>
      <c r="F75" s="462"/>
      <c r="G75" s="462"/>
      <c r="H75" s="462"/>
      <c r="I75" s="462"/>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32">
        <v>7</v>
      </c>
      <c r="B76" s="932">
        <v>1</v>
      </c>
      <c r="C76" s="462"/>
      <c r="D76" s="462"/>
      <c r="E76" s="462"/>
      <c r="F76" s="462"/>
      <c r="G76" s="462"/>
      <c r="H76" s="462"/>
      <c r="I76" s="462"/>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32">
        <v>8</v>
      </c>
      <c r="B77" s="932">
        <v>1</v>
      </c>
      <c r="C77" s="462"/>
      <c r="D77" s="462"/>
      <c r="E77" s="462"/>
      <c r="F77" s="462"/>
      <c r="G77" s="462"/>
      <c r="H77" s="462"/>
      <c r="I77" s="462"/>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32">
        <v>9</v>
      </c>
      <c r="B78" s="932">
        <v>1</v>
      </c>
      <c r="C78" s="462"/>
      <c r="D78" s="462"/>
      <c r="E78" s="462"/>
      <c r="F78" s="462"/>
      <c r="G78" s="462"/>
      <c r="H78" s="462"/>
      <c r="I78" s="462"/>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32">
        <v>10</v>
      </c>
      <c r="B79" s="932">
        <v>1</v>
      </c>
      <c r="C79" s="462"/>
      <c r="D79" s="462"/>
      <c r="E79" s="462"/>
      <c r="F79" s="462"/>
      <c r="G79" s="462"/>
      <c r="H79" s="462"/>
      <c r="I79" s="462"/>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32">
        <v>11</v>
      </c>
      <c r="B80" s="932">
        <v>1</v>
      </c>
      <c r="C80" s="462"/>
      <c r="D80" s="462"/>
      <c r="E80" s="462"/>
      <c r="F80" s="462"/>
      <c r="G80" s="462"/>
      <c r="H80" s="462"/>
      <c r="I80" s="462"/>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32">
        <v>12</v>
      </c>
      <c r="B81" s="932">
        <v>1</v>
      </c>
      <c r="C81" s="462"/>
      <c r="D81" s="462"/>
      <c r="E81" s="462"/>
      <c r="F81" s="462"/>
      <c r="G81" s="462"/>
      <c r="H81" s="462"/>
      <c r="I81" s="462"/>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32">
        <v>13</v>
      </c>
      <c r="B82" s="932">
        <v>1</v>
      </c>
      <c r="C82" s="462"/>
      <c r="D82" s="462"/>
      <c r="E82" s="462"/>
      <c r="F82" s="462"/>
      <c r="G82" s="462"/>
      <c r="H82" s="462"/>
      <c r="I82" s="462"/>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32">
        <v>14</v>
      </c>
      <c r="B83" s="932">
        <v>1</v>
      </c>
      <c r="C83" s="462"/>
      <c r="D83" s="462"/>
      <c r="E83" s="462"/>
      <c r="F83" s="462"/>
      <c r="G83" s="462"/>
      <c r="H83" s="462"/>
      <c r="I83" s="462"/>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32">
        <v>15</v>
      </c>
      <c r="B84" s="932">
        <v>1</v>
      </c>
      <c r="C84" s="462"/>
      <c r="D84" s="462"/>
      <c r="E84" s="462"/>
      <c r="F84" s="462"/>
      <c r="G84" s="462"/>
      <c r="H84" s="462"/>
      <c r="I84" s="462"/>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32">
        <v>16</v>
      </c>
      <c r="B85" s="932">
        <v>1</v>
      </c>
      <c r="C85" s="462"/>
      <c r="D85" s="462"/>
      <c r="E85" s="462"/>
      <c r="F85" s="462"/>
      <c r="G85" s="462"/>
      <c r="H85" s="462"/>
      <c r="I85" s="462"/>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32">
        <v>17</v>
      </c>
      <c r="B86" s="932">
        <v>1</v>
      </c>
      <c r="C86" s="462"/>
      <c r="D86" s="462"/>
      <c r="E86" s="462"/>
      <c r="F86" s="462"/>
      <c r="G86" s="462"/>
      <c r="H86" s="462"/>
      <c r="I86" s="462"/>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32">
        <v>18</v>
      </c>
      <c r="B87" s="932">
        <v>1</v>
      </c>
      <c r="C87" s="462"/>
      <c r="D87" s="462"/>
      <c r="E87" s="462"/>
      <c r="F87" s="462"/>
      <c r="G87" s="462"/>
      <c r="H87" s="462"/>
      <c r="I87" s="462"/>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32">
        <v>19</v>
      </c>
      <c r="B88" s="932">
        <v>1</v>
      </c>
      <c r="C88" s="462"/>
      <c r="D88" s="462"/>
      <c r="E88" s="462"/>
      <c r="F88" s="462"/>
      <c r="G88" s="462"/>
      <c r="H88" s="462"/>
      <c r="I88" s="462"/>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32">
        <v>20</v>
      </c>
      <c r="B89" s="932">
        <v>1</v>
      </c>
      <c r="C89" s="462"/>
      <c r="D89" s="462"/>
      <c r="E89" s="462"/>
      <c r="F89" s="462"/>
      <c r="G89" s="462"/>
      <c r="H89" s="462"/>
      <c r="I89" s="462"/>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32">
        <v>21</v>
      </c>
      <c r="B90" s="932">
        <v>1</v>
      </c>
      <c r="C90" s="462"/>
      <c r="D90" s="462"/>
      <c r="E90" s="462"/>
      <c r="F90" s="462"/>
      <c r="G90" s="462"/>
      <c r="H90" s="462"/>
      <c r="I90" s="462"/>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32">
        <v>22</v>
      </c>
      <c r="B91" s="932">
        <v>1</v>
      </c>
      <c r="C91" s="462"/>
      <c r="D91" s="462"/>
      <c r="E91" s="462"/>
      <c r="F91" s="462"/>
      <c r="G91" s="462"/>
      <c r="H91" s="462"/>
      <c r="I91" s="462"/>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32">
        <v>23</v>
      </c>
      <c r="B92" s="932">
        <v>1</v>
      </c>
      <c r="C92" s="462"/>
      <c r="D92" s="462"/>
      <c r="E92" s="462"/>
      <c r="F92" s="462"/>
      <c r="G92" s="462"/>
      <c r="H92" s="462"/>
      <c r="I92" s="462"/>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32">
        <v>24</v>
      </c>
      <c r="B93" s="932">
        <v>1</v>
      </c>
      <c r="C93" s="462"/>
      <c r="D93" s="462"/>
      <c r="E93" s="462"/>
      <c r="F93" s="462"/>
      <c r="G93" s="462"/>
      <c r="H93" s="462"/>
      <c r="I93" s="462"/>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32">
        <v>25</v>
      </c>
      <c r="B94" s="932">
        <v>1</v>
      </c>
      <c r="C94" s="462"/>
      <c r="D94" s="462"/>
      <c r="E94" s="462"/>
      <c r="F94" s="462"/>
      <c r="G94" s="462"/>
      <c r="H94" s="462"/>
      <c r="I94" s="462"/>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32">
        <v>26</v>
      </c>
      <c r="B95" s="932">
        <v>1</v>
      </c>
      <c r="C95" s="462"/>
      <c r="D95" s="462"/>
      <c r="E95" s="462"/>
      <c r="F95" s="462"/>
      <c r="G95" s="462"/>
      <c r="H95" s="462"/>
      <c r="I95" s="462"/>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32">
        <v>27</v>
      </c>
      <c r="B96" s="932">
        <v>1</v>
      </c>
      <c r="C96" s="462"/>
      <c r="D96" s="462"/>
      <c r="E96" s="462"/>
      <c r="F96" s="462"/>
      <c r="G96" s="462"/>
      <c r="H96" s="462"/>
      <c r="I96" s="462"/>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32">
        <v>28</v>
      </c>
      <c r="B97" s="932">
        <v>1</v>
      </c>
      <c r="C97" s="462"/>
      <c r="D97" s="462"/>
      <c r="E97" s="462"/>
      <c r="F97" s="462"/>
      <c r="G97" s="462"/>
      <c r="H97" s="462"/>
      <c r="I97" s="462"/>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32">
        <v>29</v>
      </c>
      <c r="B98" s="932">
        <v>1</v>
      </c>
      <c r="C98" s="462"/>
      <c r="D98" s="462"/>
      <c r="E98" s="462"/>
      <c r="F98" s="462"/>
      <c r="G98" s="462"/>
      <c r="H98" s="462"/>
      <c r="I98" s="462"/>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32">
        <v>30</v>
      </c>
      <c r="B99" s="932">
        <v>1</v>
      </c>
      <c r="C99" s="462"/>
      <c r="D99" s="462"/>
      <c r="E99" s="462"/>
      <c r="F99" s="462"/>
      <c r="G99" s="462"/>
      <c r="H99" s="462"/>
      <c r="I99" s="462"/>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6"/>
      <c r="B102" s="466"/>
      <c r="C102" s="466" t="s">
        <v>76</v>
      </c>
      <c r="D102" s="466"/>
      <c r="E102" s="466"/>
      <c r="F102" s="466"/>
      <c r="G102" s="466"/>
      <c r="H102" s="466"/>
      <c r="I102" s="466"/>
      <c r="J102" s="244" t="s">
        <v>80</v>
      </c>
      <c r="K102" s="467"/>
      <c r="L102" s="467"/>
      <c r="M102" s="467"/>
      <c r="N102" s="467"/>
      <c r="O102" s="467"/>
      <c r="P102" s="466" t="s">
        <v>21</v>
      </c>
      <c r="Q102" s="466"/>
      <c r="R102" s="466"/>
      <c r="S102" s="466"/>
      <c r="T102" s="466"/>
      <c r="U102" s="466"/>
      <c r="V102" s="466"/>
      <c r="W102" s="466"/>
      <c r="X102" s="466"/>
      <c r="Y102" s="460" t="s">
        <v>396</v>
      </c>
      <c r="Z102" s="460"/>
      <c r="AA102" s="460"/>
      <c r="AB102" s="460"/>
      <c r="AC102" s="244" t="s">
        <v>329</v>
      </c>
      <c r="AD102" s="244"/>
      <c r="AE102" s="244"/>
      <c r="AF102" s="244"/>
      <c r="AG102" s="244"/>
      <c r="AH102" s="460" t="s">
        <v>359</v>
      </c>
      <c r="AI102" s="466"/>
      <c r="AJ102" s="466"/>
      <c r="AK102" s="466"/>
      <c r="AL102" s="466" t="s">
        <v>20</v>
      </c>
      <c r="AM102" s="466"/>
      <c r="AN102" s="466"/>
      <c r="AO102" s="420"/>
      <c r="AP102" s="244" t="s">
        <v>399</v>
      </c>
      <c r="AQ102" s="244"/>
      <c r="AR102" s="244"/>
      <c r="AS102" s="244"/>
      <c r="AT102" s="244"/>
      <c r="AU102" s="244"/>
      <c r="AV102" s="244"/>
      <c r="AW102" s="244"/>
      <c r="AX102" s="244"/>
    </row>
    <row r="103" spans="1:50" ht="26.25" customHeight="1" x14ac:dyDescent="0.15">
      <c r="A103" s="932">
        <v>1</v>
      </c>
      <c r="B103" s="932">
        <v>1</v>
      </c>
      <c r="C103" s="462"/>
      <c r="D103" s="462"/>
      <c r="E103" s="462"/>
      <c r="F103" s="462"/>
      <c r="G103" s="462"/>
      <c r="H103" s="462"/>
      <c r="I103" s="462"/>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32">
        <v>2</v>
      </c>
      <c r="B104" s="932">
        <v>1</v>
      </c>
      <c r="C104" s="462"/>
      <c r="D104" s="462"/>
      <c r="E104" s="462"/>
      <c r="F104" s="462"/>
      <c r="G104" s="462"/>
      <c r="H104" s="462"/>
      <c r="I104" s="462"/>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32">
        <v>3</v>
      </c>
      <c r="B105" s="932">
        <v>1</v>
      </c>
      <c r="C105" s="462"/>
      <c r="D105" s="462"/>
      <c r="E105" s="462"/>
      <c r="F105" s="462"/>
      <c r="G105" s="462"/>
      <c r="H105" s="462"/>
      <c r="I105" s="462"/>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32">
        <v>4</v>
      </c>
      <c r="B106" s="932">
        <v>1</v>
      </c>
      <c r="C106" s="462"/>
      <c r="D106" s="462"/>
      <c r="E106" s="462"/>
      <c r="F106" s="462"/>
      <c r="G106" s="462"/>
      <c r="H106" s="462"/>
      <c r="I106" s="462"/>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32">
        <v>5</v>
      </c>
      <c r="B107" s="932">
        <v>1</v>
      </c>
      <c r="C107" s="462"/>
      <c r="D107" s="462"/>
      <c r="E107" s="462"/>
      <c r="F107" s="462"/>
      <c r="G107" s="462"/>
      <c r="H107" s="462"/>
      <c r="I107" s="462"/>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32">
        <v>6</v>
      </c>
      <c r="B108" s="932">
        <v>1</v>
      </c>
      <c r="C108" s="462"/>
      <c r="D108" s="462"/>
      <c r="E108" s="462"/>
      <c r="F108" s="462"/>
      <c r="G108" s="462"/>
      <c r="H108" s="462"/>
      <c r="I108" s="462"/>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32">
        <v>7</v>
      </c>
      <c r="B109" s="932">
        <v>1</v>
      </c>
      <c r="C109" s="462"/>
      <c r="D109" s="462"/>
      <c r="E109" s="462"/>
      <c r="F109" s="462"/>
      <c r="G109" s="462"/>
      <c r="H109" s="462"/>
      <c r="I109" s="462"/>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32">
        <v>8</v>
      </c>
      <c r="B110" s="932">
        <v>1</v>
      </c>
      <c r="C110" s="462"/>
      <c r="D110" s="462"/>
      <c r="E110" s="462"/>
      <c r="F110" s="462"/>
      <c r="G110" s="462"/>
      <c r="H110" s="462"/>
      <c r="I110" s="462"/>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32">
        <v>9</v>
      </c>
      <c r="B111" s="932">
        <v>1</v>
      </c>
      <c r="C111" s="462"/>
      <c r="D111" s="462"/>
      <c r="E111" s="462"/>
      <c r="F111" s="462"/>
      <c r="G111" s="462"/>
      <c r="H111" s="462"/>
      <c r="I111" s="462"/>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32">
        <v>10</v>
      </c>
      <c r="B112" s="932">
        <v>1</v>
      </c>
      <c r="C112" s="462"/>
      <c r="D112" s="462"/>
      <c r="E112" s="462"/>
      <c r="F112" s="462"/>
      <c r="G112" s="462"/>
      <c r="H112" s="462"/>
      <c r="I112" s="462"/>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32">
        <v>11</v>
      </c>
      <c r="B113" s="932">
        <v>1</v>
      </c>
      <c r="C113" s="462"/>
      <c r="D113" s="462"/>
      <c r="E113" s="462"/>
      <c r="F113" s="462"/>
      <c r="G113" s="462"/>
      <c r="H113" s="462"/>
      <c r="I113" s="462"/>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32">
        <v>12</v>
      </c>
      <c r="B114" s="932">
        <v>1</v>
      </c>
      <c r="C114" s="462"/>
      <c r="D114" s="462"/>
      <c r="E114" s="462"/>
      <c r="F114" s="462"/>
      <c r="G114" s="462"/>
      <c r="H114" s="462"/>
      <c r="I114" s="462"/>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32">
        <v>13</v>
      </c>
      <c r="B115" s="932">
        <v>1</v>
      </c>
      <c r="C115" s="462"/>
      <c r="D115" s="462"/>
      <c r="E115" s="462"/>
      <c r="F115" s="462"/>
      <c r="G115" s="462"/>
      <c r="H115" s="462"/>
      <c r="I115" s="462"/>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32">
        <v>14</v>
      </c>
      <c r="B116" s="932">
        <v>1</v>
      </c>
      <c r="C116" s="462"/>
      <c r="D116" s="462"/>
      <c r="E116" s="462"/>
      <c r="F116" s="462"/>
      <c r="G116" s="462"/>
      <c r="H116" s="462"/>
      <c r="I116" s="462"/>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32">
        <v>15</v>
      </c>
      <c r="B117" s="932">
        <v>1</v>
      </c>
      <c r="C117" s="462"/>
      <c r="D117" s="462"/>
      <c r="E117" s="462"/>
      <c r="F117" s="462"/>
      <c r="G117" s="462"/>
      <c r="H117" s="462"/>
      <c r="I117" s="462"/>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32">
        <v>16</v>
      </c>
      <c r="B118" s="932">
        <v>1</v>
      </c>
      <c r="C118" s="462"/>
      <c r="D118" s="462"/>
      <c r="E118" s="462"/>
      <c r="F118" s="462"/>
      <c r="G118" s="462"/>
      <c r="H118" s="462"/>
      <c r="I118" s="462"/>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32">
        <v>17</v>
      </c>
      <c r="B119" s="932">
        <v>1</v>
      </c>
      <c r="C119" s="462"/>
      <c r="D119" s="462"/>
      <c r="E119" s="462"/>
      <c r="F119" s="462"/>
      <c r="G119" s="462"/>
      <c r="H119" s="462"/>
      <c r="I119" s="462"/>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32">
        <v>18</v>
      </c>
      <c r="B120" s="932">
        <v>1</v>
      </c>
      <c r="C120" s="462"/>
      <c r="D120" s="462"/>
      <c r="E120" s="462"/>
      <c r="F120" s="462"/>
      <c r="G120" s="462"/>
      <c r="H120" s="462"/>
      <c r="I120" s="462"/>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32">
        <v>19</v>
      </c>
      <c r="B121" s="932">
        <v>1</v>
      </c>
      <c r="C121" s="462"/>
      <c r="D121" s="462"/>
      <c r="E121" s="462"/>
      <c r="F121" s="462"/>
      <c r="G121" s="462"/>
      <c r="H121" s="462"/>
      <c r="I121" s="462"/>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32">
        <v>20</v>
      </c>
      <c r="B122" s="932">
        <v>1</v>
      </c>
      <c r="C122" s="462"/>
      <c r="D122" s="462"/>
      <c r="E122" s="462"/>
      <c r="F122" s="462"/>
      <c r="G122" s="462"/>
      <c r="H122" s="462"/>
      <c r="I122" s="462"/>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32">
        <v>21</v>
      </c>
      <c r="B123" s="932">
        <v>1</v>
      </c>
      <c r="C123" s="462"/>
      <c r="D123" s="462"/>
      <c r="E123" s="462"/>
      <c r="F123" s="462"/>
      <c r="G123" s="462"/>
      <c r="H123" s="462"/>
      <c r="I123" s="462"/>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32">
        <v>22</v>
      </c>
      <c r="B124" s="932">
        <v>1</v>
      </c>
      <c r="C124" s="462"/>
      <c r="D124" s="462"/>
      <c r="E124" s="462"/>
      <c r="F124" s="462"/>
      <c r="G124" s="462"/>
      <c r="H124" s="462"/>
      <c r="I124" s="462"/>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32">
        <v>23</v>
      </c>
      <c r="B125" s="932">
        <v>1</v>
      </c>
      <c r="C125" s="462"/>
      <c r="D125" s="462"/>
      <c r="E125" s="462"/>
      <c r="F125" s="462"/>
      <c r="G125" s="462"/>
      <c r="H125" s="462"/>
      <c r="I125" s="462"/>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32">
        <v>24</v>
      </c>
      <c r="B126" s="932">
        <v>1</v>
      </c>
      <c r="C126" s="462"/>
      <c r="D126" s="462"/>
      <c r="E126" s="462"/>
      <c r="F126" s="462"/>
      <c r="G126" s="462"/>
      <c r="H126" s="462"/>
      <c r="I126" s="462"/>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32">
        <v>25</v>
      </c>
      <c r="B127" s="932">
        <v>1</v>
      </c>
      <c r="C127" s="462"/>
      <c r="D127" s="462"/>
      <c r="E127" s="462"/>
      <c r="F127" s="462"/>
      <c r="G127" s="462"/>
      <c r="H127" s="462"/>
      <c r="I127" s="462"/>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32">
        <v>26</v>
      </c>
      <c r="B128" s="932">
        <v>1</v>
      </c>
      <c r="C128" s="462"/>
      <c r="D128" s="462"/>
      <c r="E128" s="462"/>
      <c r="F128" s="462"/>
      <c r="G128" s="462"/>
      <c r="H128" s="462"/>
      <c r="I128" s="462"/>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32">
        <v>27</v>
      </c>
      <c r="B129" s="932">
        <v>1</v>
      </c>
      <c r="C129" s="462"/>
      <c r="D129" s="462"/>
      <c r="E129" s="462"/>
      <c r="F129" s="462"/>
      <c r="G129" s="462"/>
      <c r="H129" s="462"/>
      <c r="I129" s="462"/>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32">
        <v>28</v>
      </c>
      <c r="B130" s="932">
        <v>1</v>
      </c>
      <c r="C130" s="462"/>
      <c r="D130" s="462"/>
      <c r="E130" s="462"/>
      <c r="F130" s="462"/>
      <c r="G130" s="462"/>
      <c r="H130" s="462"/>
      <c r="I130" s="462"/>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32">
        <v>29</v>
      </c>
      <c r="B131" s="932">
        <v>1</v>
      </c>
      <c r="C131" s="462"/>
      <c r="D131" s="462"/>
      <c r="E131" s="462"/>
      <c r="F131" s="462"/>
      <c r="G131" s="462"/>
      <c r="H131" s="462"/>
      <c r="I131" s="462"/>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32">
        <v>30</v>
      </c>
      <c r="B132" s="932">
        <v>1</v>
      </c>
      <c r="C132" s="462"/>
      <c r="D132" s="462"/>
      <c r="E132" s="462"/>
      <c r="F132" s="462"/>
      <c r="G132" s="462"/>
      <c r="H132" s="462"/>
      <c r="I132" s="462"/>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169</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6"/>
      <c r="B135" s="466"/>
      <c r="C135" s="466" t="s">
        <v>76</v>
      </c>
      <c r="D135" s="466"/>
      <c r="E135" s="466"/>
      <c r="F135" s="466"/>
      <c r="G135" s="466"/>
      <c r="H135" s="466"/>
      <c r="I135" s="466"/>
      <c r="J135" s="244" t="s">
        <v>80</v>
      </c>
      <c r="K135" s="467"/>
      <c r="L135" s="467"/>
      <c r="M135" s="467"/>
      <c r="N135" s="467"/>
      <c r="O135" s="467"/>
      <c r="P135" s="466" t="s">
        <v>21</v>
      </c>
      <c r="Q135" s="466"/>
      <c r="R135" s="466"/>
      <c r="S135" s="466"/>
      <c r="T135" s="466"/>
      <c r="U135" s="466"/>
      <c r="V135" s="466"/>
      <c r="W135" s="466"/>
      <c r="X135" s="466"/>
      <c r="Y135" s="460" t="s">
        <v>396</v>
      </c>
      <c r="Z135" s="460"/>
      <c r="AA135" s="460"/>
      <c r="AB135" s="460"/>
      <c r="AC135" s="244" t="s">
        <v>329</v>
      </c>
      <c r="AD135" s="244"/>
      <c r="AE135" s="244"/>
      <c r="AF135" s="244"/>
      <c r="AG135" s="244"/>
      <c r="AH135" s="460" t="s">
        <v>359</v>
      </c>
      <c r="AI135" s="466"/>
      <c r="AJ135" s="466"/>
      <c r="AK135" s="466"/>
      <c r="AL135" s="466" t="s">
        <v>20</v>
      </c>
      <c r="AM135" s="466"/>
      <c r="AN135" s="466"/>
      <c r="AO135" s="420"/>
      <c r="AP135" s="244" t="s">
        <v>399</v>
      </c>
      <c r="AQ135" s="244"/>
      <c r="AR135" s="244"/>
      <c r="AS135" s="244"/>
      <c r="AT135" s="244"/>
      <c r="AU135" s="244"/>
      <c r="AV135" s="244"/>
      <c r="AW135" s="244"/>
      <c r="AX135" s="244"/>
    </row>
    <row r="136" spans="1:50" ht="26.25" customHeight="1" x14ac:dyDescent="0.15">
      <c r="A136" s="932">
        <v>1</v>
      </c>
      <c r="B136" s="932">
        <v>1</v>
      </c>
      <c r="C136" s="462"/>
      <c r="D136" s="462"/>
      <c r="E136" s="462"/>
      <c r="F136" s="462"/>
      <c r="G136" s="462"/>
      <c r="H136" s="462"/>
      <c r="I136" s="462"/>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32">
        <v>2</v>
      </c>
      <c r="B137" s="932">
        <v>1</v>
      </c>
      <c r="C137" s="462"/>
      <c r="D137" s="462"/>
      <c r="E137" s="462"/>
      <c r="F137" s="462"/>
      <c r="G137" s="462"/>
      <c r="H137" s="462"/>
      <c r="I137" s="462"/>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32">
        <v>3</v>
      </c>
      <c r="B138" s="932">
        <v>1</v>
      </c>
      <c r="C138" s="462"/>
      <c r="D138" s="462"/>
      <c r="E138" s="462"/>
      <c r="F138" s="462"/>
      <c r="G138" s="462"/>
      <c r="H138" s="462"/>
      <c r="I138" s="462"/>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32">
        <v>4</v>
      </c>
      <c r="B139" s="932">
        <v>1</v>
      </c>
      <c r="C139" s="462"/>
      <c r="D139" s="462"/>
      <c r="E139" s="462"/>
      <c r="F139" s="462"/>
      <c r="G139" s="462"/>
      <c r="H139" s="462"/>
      <c r="I139" s="462"/>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32">
        <v>5</v>
      </c>
      <c r="B140" s="932">
        <v>1</v>
      </c>
      <c r="C140" s="462"/>
      <c r="D140" s="462"/>
      <c r="E140" s="462"/>
      <c r="F140" s="462"/>
      <c r="G140" s="462"/>
      <c r="H140" s="462"/>
      <c r="I140" s="462"/>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32">
        <v>6</v>
      </c>
      <c r="B141" s="932">
        <v>1</v>
      </c>
      <c r="C141" s="462"/>
      <c r="D141" s="462"/>
      <c r="E141" s="462"/>
      <c r="F141" s="462"/>
      <c r="G141" s="462"/>
      <c r="H141" s="462"/>
      <c r="I141" s="462"/>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32">
        <v>7</v>
      </c>
      <c r="B142" s="932">
        <v>1</v>
      </c>
      <c r="C142" s="462"/>
      <c r="D142" s="462"/>
      <c r="E142" s="462"/>
      <c r="F142" s="462"/>
      <c r="G142" s="462"/>
      <c r="H142" s="462"/>
      <c r="I142" s="462"/>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32">
        <v>8</v>
      </c>
      <c r="B143" s="932">
        <v>1</v>
      </c>
      <c r="C143" s="462"/>
      <c r="D143" s="462"/>
      <c r="E143" s="462"/>
      <c r="F143" s="462"/>
      <c r="G143" s="462"/>
      <c r="H143" s="462"/>
      <c r="I143" s="462"/>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32">
        <v>9</v>
      </c>
      <c r="B144" s="932">
        <v>1</v>
      </c>
      <c r="C144" s="462"/>
      <c r="D144" s="462"/>
      <c r="E144" s="462"/>
      <c r="F144" s="462"/>
      <c r="G144" s="462"/>
      <c r="H144" s="462"/>
      <c r="I144" s="462"/>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32">
        <v>10</v>
      </c>
      <c r="B145" s="932">
        <v>1</v>
      </c>
      <c r="C145" s="462"/>
      <c r="D145" s="462"/>
      <c r="E145" s="462"/>
      <c r="F145" s="462"/>
      <c r="G145" s="462"/>
      <c r="H145" s="462"/>
      <c r="I145" s="462"/>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32">
        <v>11</v>
      </c>
      <c r="B146" s="932">
        <v>1</v>
      </c>
      <c r="C146" s="462"/>
      <c r="D146" s="462"/>
      <c r="E146" s="462"/>
      <c r="F146" s="462"/>
      <c r="G146" s="462"/>
      <c r="H146" s="462"/>
      <c r="I146" s="462"/>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32">
        <v>12</v>
      </c>
      <c r="B147" s="932">
        <v>1</v>
      </c>
      <c r="C147" s="462"/>
      <c r="D147" s="462"/>
      <c r="E147" s="462"/>
      <c r="F147" s="462"/>
      <c r="G147" s="462"/>
      <c r="H147" s="462"/>
      <c r="I147" s="462"/>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32">
        <v>13</v>
      </c>
      <c r="B148" s="932">
        <v>1</v>
      </c>
      <c r="C148" s="462"/>
      <c r="D148" s="462"/>
      <c r="E148" s="462"/>
      <c r="F148" s="462"/>
      <c r="G148" s="462"/>
      <c r="H148" s="462"/>
      <c r="I148" s="462"/>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32">
        <v>14</v>
      </c>
      <c r="B149" s="932">
        <v>1</v>
      </c>
      <c r="C149" s="462"/>
      <c r="D149" s="462"/>
      <c r="E149" s="462"/>
      <c r="F149" s="462"/>
      <c r="G149" s="462"/>
      <c r="H149" s="462"/>
      <c r="I149" s="462"/>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32">
        <v>15</v>
      </c>
      <c r="B150" s="932">
        <v>1</v>
      </c>
      <c r="C150" s="462"/>
      <c r="D150" s="462"/>
      <c r="E150" s="462"/>
      <c r="F150" s="462"/>
      <c r="G150" s="462"/>
      <c r="H150" s="462"/>
      <c r="I150" s="462"/>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32">
        <v>16</v>
      </c>
      <c r="B151" s="932">
        <v>1</v>
      </c>
      <c r="C151" s="462"/>
      <c r="D151" s="462"/>
      <c r="E151" s="462"/>
      <c r="F151" s="462"/>
      <c r="G151" s="462"/>
      <c r="H151" s="462"/>
      <c r="I151" s="462"/>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32">
        <v>17</v>
      </c>
      <c r="B152" s="932">
        <v>1</v>
      </c>
      <c r="C152" s="462"/>
      <c r="D152" s="462"/>
      <c r="E152" s="462"/>
      <c r="F152" s="462"/>
      <c r="G152" s="462"/>
      <c r="H152" s="462"/>
      <c r="I152" s="462"/>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32">
        <v>18</v>
      </c>
      <c r="B153" s="932">
        <v>1</v>
      </c>
      <c r="C153" s="462"/>
      <c r="D153" s="462"/>
      <c r="E153" s="462"/>
      <c r="F153" s="462"/>
      <c r="G153" s="462"/>
      <c r="H153" s="462"/>
      <c r="I153" s="462"/>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32">
        <v>19</v>
      </c>
      <c r="B154" s="932">
        <v>1</v>
      </c>
      <c r="C154" s="462"/>
      <c r="D154" s="462"/>
      <c r="E154" s="462"/>
      <c r="F154" s="462"/>
      <c r="G154" s="462"/>
      <c r="H154" s="462"/>
      <c r="I154" s="462"/>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32">
        <v>20</v>
      </c>
      <c r="B155" s="932">
        <v>1</v>
      </c>
      <c r="C155" s="462"/>
      <c r="D155" s="462"/>
      <c r="E155" s="462"/>
      <c r="F155" s="462"/>
      <c r="G155" s="462"/>
      <c r="H155" s="462"/>
      <c r="I155" s="462"/>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32">
        <v>21</v>
      </c>
      <c r="B156" s="932">
        <v>1</v>
      </c>
      <c r="C156" s="462"/>
      <c r="D156" s="462"/>
      <c r="E156" s="462"/>
      <c r="F156" s="462"/>
      <c r="G156" s="462"/>
      <c r="H156" s="462"/>
      <c r="I156" s="462"/>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32">
        <v>22</v>
      </c>
      <c r="B157" s="932">
        <v>1</v>
      </c>
      <c r="C157" s="462"/>
      <c r="D157" s="462"/>
      <c r="E157" s="462"/>
      <c r="F157" s="462"/>
      <c r="G157" s="462"/>
      <c r="H157" s="462"/>
      <c r="I157" s="462"/>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32">
        <v>23</v>
      </c>
      <c r="B158" s="932">
        <v>1</v>
      </c>
      <c r="C158" s="462"/>
      <c r="D158" s="462"/>
      <c r="E158" s="462"/>
      <c r="F158" s="462"/>
      <c r="G158" s="462"/>
      <c r="H158" s="462"/>
      <c r="I158" s="462"/>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32">
        <v>24</v>
      </c>
      <c r="B159" s="932">
        <v>1</v>
      </c>
      <c r="C159" s="462"/>
      <c r="D159" s="462"/>
      <c r="E159" s="462"/>
      <c r="F159" s="462"/>
      <c r="G159" s="462"/>
      <c r="H159" s="462"/>
      <c r="I159" s="462"/>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32">
        <v>25</v>
      </c>
      <c r="B160" s="932">
        <v>1</v>
      </c>
      <c r="C160" s="462"/>
      <c r="D160" s="462"/>
      <c r="E160" s="462"/>
      <c r="F160" s="462"/>
      <c r="G160" s="462"/>
      <c r="H160" s="462"/>
      <c r="I160" s="462"/>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32">
        <v>26</v>
      </c>
      <c r="B161" s="932">
        <v>1</v>
      </c>
      <c r="C161" s="462"/>
      <c r="D161" s="462"/>
      <c r="E161" s="462"/>
      <c r="F161" s="462"/>
      <c r="G161" s="462"/>
      <c r="H161" s="462"/>
      <c r="I161" s="462"/>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32">
        <v>27</v>
      </c>
      <c r="B162" s="932">
        <v>1</v>
      </c>
      <c r="C162" s="462"/>
      <c r="D162" s="462"/>
      <c r="E162" s="462"/>
      <c r="F162" s="462"/>
      <c r="G162" s="462"/>
      <c r="H162" s="462"/>
      <c r="I162" s="462"/>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32">
        <v>28</v>
      </c>
      <c r="B163" s="932">
        <v>1</v>
      </c>
      <c r="C163" s="462"/>
      <c r="D163" s="462"/>
      <c r="E163" s="462"/>
      <c r="F163" s="462"/>
      <c r="G163" s="462"/>
      <c r="H163" s="462"/>
      <c r="I163" s="462"/>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32">
        <v>29</v>
      </c>
      <c r="B164" s="932">
        <v>1</v>
      </c>
      <c r="C164" s="462"/>
      <c r="D164" s="462"/>
      <c r="E164" s="462"/>
      <c r="F164" s="462"/>
      <c r="G164" s="462"/>
      <c r="H164" s="462"/>
      <c r="I164" s="462"/>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32">
        <v>30</v>
      </c>
      <c r="B165" s="932">
        <v>1</v>
      </c>
      <c r="C165" s="462"/>
      <c r="D165" s="462"/>
      <c r="E165" s="462"/>
      <c r="F165" s="462"/>
      <c r="G165" s="462"/>
      <c r="H165" s="462"/>
      <c r="I165" s="462"/>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289</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6"/>
      <c r="B168" s="466"/>
      <c r="C168" s="466" t="s">
        <v>76</v>
      </c>
      <c r="D168" s="466"/>
      <c r="E168" s="466"/>
      <c r="F168" s="466"/>
      <c r="G168" s="466"/>
      <c r="H168" s="466"/>
      <c r="I168" s="466"/>
      <c r="J168" s="244" t="s">
        <v>80</v>
      </c>
      <c r="K168" s="467"/>
      <c r="L168" s="467"/>
      <c r="M168" s="467"/>
      <c r="N168" s="467"/>
      <c r="O168" s="467"/>
      <c r="P168" s="466" t="s">
        <v>21</v>
      </c>
      <c r="Q168" s="466"/>
      <c r="R168" s="466"/>
      <c r="S168" s="466"/>
      <c r="T168" s="466"/>
      <c r="U168" s="466"/>
      <c r="V168" s="466"/>
      <c r="W168" s="466"/>
      <c r="X168" s="466"/>
      <c r="Y168" s="460" t="s">
        <v>396</v>
      </c>
      <c r="Z168" s="460"/>
      <c r="AA168" s="460"/>
      <c r="AB168" s="460"/>
      <c r="AC168" s="244" t="s">
        <v>329</v>
      </c>
      <c r="AD168" s="244"/>
      <c r="AE168" s="244"/>
      <c r="AF168" s="244"/>
      <c r="AG168" s="244"/>
      <c r="AH168" s="460" t="s">
        <v>359</v>
      </c>
      <c r="AI168" s="466"/>
      <c r="AJ168" s="466"/>
      <c r="AK168" s="466"/>
      <c r="AL168" s="466" t="s">
        <v>20</v>
      </c>
      <c r="AM168" s="466"/>
      <c r="AN168" s="466"/>
      <c r="AO168" s="420"/>
      <c r="AP168" s="244" t="s">
        <v>399</v>
      </c>
      <c r="AQ168" s="244"/>
      <c r="AR168" s="244"/>
      <c r="AS168" s="244"/>
      <c r="AT168" s="244"/>
      <c r="AU168" s="244"/>
      <c r="AV168" s="244"/>
      <c r="AW168" s="244"/>
      <c r="AX168" s="244"/>
    </row>
    <row r="169" spans="1:50" ht="26.25" customHeight="1" x14ac:dyDescent="0.15">
      <c r="A169" s="932">
        <v>1</v>
      </c>
      <c r="B169" s="932">
        <v>1</v>
      </c>
      <c r="C169" s="462"/>
      <c r="D169" s="462"/>
      <c r="E169" s="462"/>
      <c r="F169" s="462"/>
      <c r="G169" s="462"/>
      <c r="H169" s="462"/>
      <c r="I169" s="462"/>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32">
        <v>2</v>
      </c>
      <c r="B170" s="932">
        <v>1</v>
      </c>
      <c r="C170" s="462"/>
      <c r="D170" s="462"/>
      <c r="E170" s="462"/>
      <c r="F170" s="462"/>
      <c r="G170" s="462"/>
      <c r="H170" s="462"/>
      <c r="I170" s="462"/>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32">
        <v>3</v>
      </c>
      <c r="B171" s="932">
        <v>1</v>
      </c>
      <c r="C171" s="462"/>
      <c r="D171" s="462"/>
      <c r="E171" s="462"/>
      <c r="F171" s="462"/>
      <c r="G171" s="462"/>
      <c r="H171" s="462"/>
      <c r="I171" s="462"/>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32">
        <v>4</v>
      </c>
      <c r="B172" s="932">
        <v>1</v>
      </c>
      <c r="C172" s="462"/>
      <c r="D172" s="462"/>
      <c r="E172" s="462"/>
      <c r="F172" s="462"/>
      <c r="G172" s="462"/>
      <c r="H172" s="462"/>
      <c r="I172" s="462"/>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32">
        <v>5</v>
      </c>
      <c r="B173" s="932">
        <v>1</v>
      </c>
      <c r="C173" s="462"/>
      <c r="D173" s="462"/>
      <c r="E173" s="462"/>
      <c r="F173" s="462"/>
      <c r="G173" s="462"/>
      <c r="H173" s="462"/>
      <c r="I173" s="462"/>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32">
        <v>6</v>
      </c>
      <c r="B174" s="932">
        <v>1</v>
      </c>
      <c r="C174" s="462"/>
      <c r="D174" s="462"/>
      <c r="E174" s="462"/>
      <c r="F174" s="462"/>
      <c r="G174" s="462"/>
      <c r="H174" s="462"/>
      <c r="I174" s="462"/>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32">
        <v>7</v>
      </c>
      <c r="B175" s="932">
        <v>1</v>
      </c>
      <c r="C175" s="462"/>
      <c r="D175" s="462"/>
      <c r="E175" s="462"/>
      <c r="F175" s="462"/>
      <c r="G175" s="462"/>
      <c r="H175" s="462"/>
      <c r="I175" s="462"/>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32">
        <v>8</v>
      </c>
      <c r="B176" s="932">
        <v>1</v>
      </c>
      <c r="C176" s="462"/>
      <c r="D176" s="462"/>
      <c r="E176" s="462"/>
      <c r="F176" s="462"/>
      <c r="G176" s="462"/>
      <c r="H176" s="462"/>
      <c r="I176" s="462"/>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32">
        <v>9</v>
      </c>
      <c r="B177" s="932">
        <v>1</v>
      </c>
      <c r="C177" s="462"/>
      <c r="D177" s="462"/>
      <c r="E177" s="462"/>
      <c r="F177" s="462"/>
      <c r="G177" s="462"/>
      <c r="H177" s="462"/>
      <c r="I177" s="462"/>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32">
        <v>10</v>
      </c>
      <c r="B178" s="932">
        <v>1</v>
      </c>
      <c r="C178" s="462"/>
      <c r="D178" s="462"/>
      <c r="E178" s="462"/>
      <c r="F178" s="462"/>
      <c r="G178" s="462"/>
      <c r="H178" s="462"/>
      <c r="I178" s="462"/>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32">
        <v>11</v>
      </c>
      <c r="B179" s="932">
        <v>1</v>
      </c>
      <c r="C179" s="462"/>
      <c r="D179" s="462"/>
      <c r="E179" s="462"/>
      <c r="F179" s="462"/>
      <c r="G179" s="462"/>
      <c r="H179" s="462"/>
      <c r="I179" s="462"/>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32">
        <v>12</v>
      </c>
      <c r="B180" s="932">
        <v>1</v>
      </c>
      <c r="C180" s="462"/>
      <c r="D180" s="462"/>
      <c r="E180" s="462"/>
      <c r="F180" s="462"/>
      <c r="G180" s="462"/>
      <c r="H180" s="462"/>
      <c r="I180" s="462"/>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32">
        <v>13</v>
      </c>
      <c r="B181" s="932">
        <v>1</v>
      </c>
      <c r="C181" s="462"/>
      <c r="D181" s="462"/>
      <c r="E181" s="462"/>
      <c r="F181" s="462"/>
      <c r="G181" s="462"/>
      <c r="H181" s="462"/>
      <c r="I181" s="462"/>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32">
        <v>14</v>
      </c>
      <c r="B182" s="932">
        <v>1</v>
      </c>
      <c r="C182" s="462"/>
      <c r="D182" s="462"/>
      <c r="E182" s="462"/>
      <c r="F182" s="462"/>
      <c r="G182" s="462"/>
      <c r="H182" s="462"/>
      <c r="I182" s="462"/>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32">
        <v>15</v>
      </c>
      <c r="B183" s="932">
        <v>1</v>
      </c>
      <c r="C183" s="462"/>
      <c r="D183" s="462"/>
      <c r="E183" s="462"/>
      <c r="F183" s="462"/>
      <c r="G183" s="462"/>
      <c r="H183" s="462"/>
      <c r="I183" s="462"/>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32">
        <v>16</v>
      </c>
      <c r="B184" s="932">
        <v>1</v>
      </c>
      <c r="C184" s="462"/>
      <c r="D184" s="462"/>
      <c r="E184" s="462"/>
      <c r="F184" s="462"/>
      <c r="G184" s="462"/>
      <c r="H184" s="462"/>
      <c r="I184" s="462"/>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32">
        <v>17</v>
      </c>
      <c r="B185" s="932">
        <v>1</v>
      </c>
      <c r="C185" s="462"/>
      <c r="D185" s="462"/>
      <c r="E185" s="462"/>
      <c r="F185" s="462"/>
      <c r="G185" s="462"/>
      <c r="H185" s="462"/>
      <c r="I185" s="462"/>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32">
        <v>18</v>
      </c>
      <c r="B186" s="932">
        <v>1</v>
      </c>
      <c r="C186" s="462"/>
      <c r="D186" s="462"/>
      <c r="E186" s="462"/>
      <c r="F186" s="462"/>
      <c r="G186" s="462"/>
      <c r="H186" s="462"/>
      <c r="I186" s="462"/>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32">
        <v>19</v>
      </c>
      <c r="B187" s="932">
        <v>1</v>
      </c>
      <c r="C187" s="462"/>
      <c r="D187" s="462"/>
      <c r="E187" s="462"/>
      <c r="F187" s="462"/>
      <c r="G187" s="462"/>
      <c r="H187" s="462"/>
      <c r="I187" s="462"/>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32">
        <v>20</v>
      </c>
      <c r="B188" s="932">
        <v>1</v>
      </c>
      <c r="C188" s="462"/>
      <c r="D188" s="462"/>
      <c r="E188" s="462"/>
      <c r="F188" s="462"/>
      <c r="G188" s="462"/>
      <c r="H188" s="462"/>
      <c r="I188" s="462"/>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32">
        <v>21</v>
      </c>
      <c r="B189" s="932">
        <v>1</v>
      </c>
      <c r="C189" s="462"/>
      <c r="D189" s="462"/>
      <c r="E189" s="462"/>
      <c r="F189" s="462"/>
      <c r="G189" s="462"/>
      <c r="H189" s="462"/>
      <c r="I189" s="462"/>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32">
        <v>22</v>
      </c>
      <c r="B190" s="932">
        <v>1</v>
      </c>
      <c r="C190" s="462"/>
      <c r="D190" s="462"/>
      <c r="E190" s="462"/>
      <c r="F190" s="462"/>
      <c r="G190" s="462"/>
      <c r="H190" s="462"/>
      <c r="I190" s="462"/>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32">
        <v>23</v>
      </c>
      <c r="B191" s="932">
        <v>1</v>
      </c>
      <c r="C191" s="462"/>
      <c r="D191" s="462"/>
      <c r="E191" s="462"/>
      <c r="F191" s="462"/>
      <c r="G191" s="462"/>
      <c r="H191" s="462"/>
      <c r="I191" s="462"/>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32">
        <v>24</v>
      </c>
      <c r="B192" s="932">
        <v>1</v>
      </c>
      <c r="C192" s="462"/>
      <c r="D192" s="462"/>
      <c r="E192" s="462"/>
      <c r="F192" s="462"/>
      <c r="G192" s="462"/>
      <c r="H192" s="462"/>
      <c r="I192" s="462"/>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32">
        <v>25</v>
      </c>
      <c r="B193" s="932">
        <v>1</v>
      </c>
      <c r="C193" s="462"/>
      <c r="D193" s="462"/>
      <c r="E193" s="462"/>
      <c r="F193" s="462"/>
      <c r="G193" s="462"/>
      <c r="H193" s="462"/>
      <c r="I193" s="462"/>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32">
        <v>26</v>
      </c>
      <c r="B194" s="932">
        <v>1</v>
      </c>
      <c r="C194" s="462"/>
      <c r="D194" s="462"/>
      <c r="E194" s="462"/>
      <c r="F194" s="462"/>
      <c r="G194" s="462"/>
      <c r="H194" s="462"/>
      <c r="I194" s="462"/>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32">
        <v>27</v>
      </c>
      <c r="B195" s="932">
        <v>1</v>
      </c>
      <c r="C195" s="462"/>
      <c r="D195" s="462"/>
      <c r="E195" s="462"/>
      <c r="F195" s="462"/>
      <c r="G195" s="462"/>
      <c r="H195" s="462"/>
      <c r="I195" s="462"/>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32">
        <v>28</v>
      </c>
      <c r="B196" s="932">
        <v>1</v>
      </c>
      <c r="C196" s="462"/>
      <c r="D196" s="462"/>
      <c r="E196" s="462"/>
      <c r="F196" s="462"/>
      <c r="G196" s="462"/>
      <c r="H196" s="462"/>
      <c r="I196" s="462"/>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32">
        <v>29</v>
      </c>
      <c r="B197" s="932">
        <v>1</v>
      </c>
      <c r="C197" s="462"/>
      <c r="D197" s="462"/>
      <c r="E197" s="462"/>
      <c r="F197" s="462"/>
      <c r="G197" s="462"/>
      <c r="H197" s="462"/>
      <c r="I197" s="462"/>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32">
        <v>30</v>
      </c>
      <c r="B198" s="932">
        <v>1</v>
      </c>
      <c r="C198" s="462"/>
      <c r="D198" s="462"/>
      <c r="E198" s="462"/>
      <c r="F198" s="462"/>
      <c r="G198" s="462"/>
      <c r="H198" s="462"/>
      <c r="I198" s="462"/>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6"/>
      <c r="B201" s="466"/>
      <c r="C201" s="466" t="s">
        <v>76</v>
      </c>
      <c r="D201" s="466"/>
      <c r="E201" s="466"/>
      <c r="F201" s="466"/>
      <c r="G201" s="466"/>
      <c r="H201" s="466"/>
      <c r="I201" s="466"/>
      <c r="J201" s="244" t="s">
        <v>80</v>
      </c>
      <c r="K201" s="467"/>
      <c r="L201" s="467"/>
      <c r="M201" s="467"/>
      <c r="N201" s="467"/>
      <c r="O201" s="467"/>
      <c r="P201" s="466" t="s">
        <v>21</v>
      </c>
      <c r="Q201" s="466"/>
      <c r="R201" s="466"/>
      <c r="S201" s="466"/>
      <c r="T201" s="466"/>
      <c r="U201" s="466"/>
      <c r="V201" s="466"/>
      <c r="W201" s="466"/>
      <c r="X201" s="466"/>
      <c r="Y201" s="460" t="s">
        <v>396</v>
      </c>
      <c r="Z201" s="460"/>
      <c r="AA201" s="460"/>
      <c r="AB201" s="460"/>
      <c r="AC201" s="244" t="s">
        <v>329</v>
      </c>
      <c r="AD201" s="244"/>
      <c r="AE201" s="244"/>
      <c r="AF201" s="244"/>
      <c r="AG201" s="244"/>
      <c r="AH201" s="460" t="s">
        <v>359</v>
      </c>
      <c r="AI201" s="466"/>
      <c r="AJ201" s="466"/>
      <c r="AK201" s="466"/>
      <c r="AL201" s="466" t="s">
        <v>20</v>
      </c>
      <c r="AM201" s="466"/>
      <c r="AN201" s="466"/>
      <c r="AO201" s="420"/>
      <c r="AP201" s="244" t="s">
        <v>399</v>
      </c>
      <c r="AQ201" s="244"/>
      <c r="AR201" s="244"/>
      <c r="AS201" s="244"/>
      <c r="AT201" s="244"/>
      <c r="AU201" s="244"/>
      <c r="AV201" s="244"/>
      <c r="AW201" s="244"/>
      <c r="AX201" s="244"/>
    </row>
    <row r="202" spans="1:50" ht="26.25" customHeight="1" x14ac:dyDescent="0.15">
      <c r="A202" s="932">
        <v>1</v>
      </c>
      <c r="B202" s="932">
        <v>1</v>
      </c>
      <c r="C202" s="462"/>
      <c r="D202" s="462"/>
      <c r="E202" s="462"/>
      <c r="F202" s="462"/>
      <c r="G202" s="462"/>
      <c r="H202" s="462"/>
      <c r="I202" s="462"/>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32">
        <v>2</v>
      </c>
      <c r="B203" s="932">
        <v>1</v>
      </c>
      <c r="C203" s="462"/>
      <c r="D203" s="462"/>
      <c r="E203" s="462"/>
      <c r="F203" s="462"/>
      <c r="G203" s="462"/>
      <c r="H203" s="462"/>
      <c r="I203" s="462"/>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32">
        <v>3</v>
      </c>
      <c r="B204" s="932">
        <v>1</v>
      </c>
      <c r="C204" s="462"/>
      <c r="D204" s="462"/>
      <c r="E204" s="462"/>
      <c r="F204" s="462"/>
      <c r="G204" s="462"/>
      <c r="H204" s="462"/>
      <c r="I204" s="462"/>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32">
        <v>4</v>
      </c>
      <c r="B205" s="932">
        <v>1</v>
      </c>
      <c r="C205" s="462"/>
      <c r="D205" s="462"/>
      <c r="E205" s="462"/>
      <c r="F205" s="462"/>
      <c r="G205" s="462"/>
      <c r="H205" s="462"/>
      <c r="I205" s="462"/>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32">
        <v>5</v>
      </c>
      <c r="B206" s="932">
        <v>1</v>
      </c>
      <c r="C206" s="462"/>
      <c r="D206" s="462"/>
      <c r="E206" s="462"/>
      <c r="F206" s="462"/>
      <c r="G206" s="462"/>
      <c r="H206" s="462"/>
      <c r="I206" s="462"/>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32">
        <v>6</v>
      </c>
      <c r="B207" s="932">
        <v>1</v>
      </c>
      <c r="C207" s="462"/>
      <c r="D207" s="462"/>
      <c r="E207" s="462"/>
      <c r="F207" s="462"/>
      <c r="G207" s="462"/>
      <c r="H207" s="462"/>
      <c r="I207" s="462"/>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32">
        <v>7</v>
      </c>
      <c r="B208" s="932">
        <v>1</v>
      </c>
      <c r="C208" s="462"/>
      <c r="D208" s="462"/>
      <c r="E208" s="462"/>
      <c r="F208" s="462"/>
      <c r="G208" s="462"/>
      <c r="H208" s="462"/>
      <c r="I208" s="462"/>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32">
        <v>8</v>
      </c>
      <c r="B209" s="932">
        <v>1</v>
      </c>
      <c r="C209" s="462"/>
      <c r="D209" s="462"/>
      <c r="E209" s="462"/>
      <c r="F209" s="462"/>
      <c r="G209" s="462"/>
      <c r="H209" s="462"/>
      <c r="I209" s="462"/>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32">
        <v>9</v>
      </c>
      <c r="B210" s="932">
        <v>1</v>
      </c>
      <c r="C210" s="462"/>
      <c r="D210" s="462"/>
      <c r="E210" s="462"/>
      <c r="F210" s="462"/>
      <c r="G210" s="462"/>
      <c r="H210" s="462"/>
      <c r="I210" s="462"/>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32">
        <v>10</v>
      </c>
      <c r="B211" s="932">
        <v>1</v>
      </c>
      <c r="C211" s="462"/>
      <c r="D211" s="462"/>
      <c r="E211" s="462"/>
      <c r="F211" s="462"/>
      <c r="G211" s="462"/>
      <c r="H211" s="462"/>
      <c r="I211" s="462"/>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32">
        <v>11</v>
      </c>
      <c r="B212" s="932">
        <v>1</v>
      </c>
      <c r="C212" s="462"/>
      <c r="D212" s="462"/>
      <c r="E212" s="462"/>
      <c r="F212" s="462"/>
      <c r="G212" s="462"/>
      <c r="H212" s="462"/>
      <c r="I212" s="462"/>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32">
        <v>12</v>
      </c>
      <c r="B213" s="932">
        <v>1</v>
      </c>
      <c r="C213" s="462"/>
      <c r="D213" s="462"/>
      <c r="E213" s="462"/>
      <c r="F213" s="462"/>
      <c r="G213" s="462"/>
      <c r="H213" s="462"/>
      <c r="I213" s="462"/>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32">
        <v>13</v>
      </c>
      <c r="B214" s="932">
        <v>1</v>
      </c>
      <c r="C214" s="462"/>
      <c r="D214" s="462"/>
      <c r="E214" s="462"/>
      <c r="F214" s="462"/>
      <c r="G214" s="462"/>
      <c r="H214" s="462"/>
      <c r="I214" s="462"/>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32">
        <v>14</v>
      </c>
      <c r="B215" s="932">
        <v>1</v>
      </c>
      <c r="C215" s="462"/>
      <c r="D215" s="462"/>
      <c r="E215" s="462"/>
      <c r="F215" s="462"/>
      <c r="G215" s="462"/>
      <c r="H215" s="462"/>
      <c r="I215" s="462"/>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32">
        <v>15</v>
      </c>
      <c r="B216" s="932">
        <v>1</v>
      </c>
      <c r="C216" s="462"/>
      <c r="D216" s="462"/>
      <c r="E216" s="462"/>
      <c r="F216" s="462"/>
      <c r="G216" s="462"/>
      <c r="H216" s="462"/>
      <c r="I216" s="462"/>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32">
        <v>16</v>
      </c>
      <c r="B217" s="932">
        <v>1</v>
      </c>
      <c r="C217" s="462"/>
      <c r="D217" s="462"/>
      <c r="E217" s="462"/>
      <c r="F217" s="462"/>
      <c r="G217" s="462"/>
      <c r="H217" s="462"/>
      <c r="I217" s="462"/>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32">
        <v>17</v>
      </c>
      <c r="B218" s="932">
        <v>1</v>
      </c>
      <c r="C218" s="462"/>
      <c r="D218" s="462"/>
      <c r="E218" s="462"/>
      <c r="F218" s="462"/>
      <c r="G218" s="462"/>
      <c r="H218" s="462"/>
      <c r="I218" s="462"/>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32">
        <v>18</v>
      </c>
      <c r="B219" s="932">
        <v>1</v>
      </c>
      <c r="C219" s="462"/>
      <c r="D219" s="462"/>
      <c r="E219" s="462"/>
      <c r="F219" s="462"/>
      <c r="G219" s="462"/>
      <c r="H219" s="462"/>
      <c r="I219" s="462"/>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32">
        <v>19</v>
      </c>
      <c r="B220" s="932">
        <v>1</v>
      </c>
      <c r="C220" s="462"/>
      <c r="D220" s="462"/>
      <c r="E220" s="462"/>
      <c r="F220" s="462"/>
      <c r="G220" s="462"/>
      <c r="H220" s="462"/>
      <c r="I220" s="462"/>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32">
        <v>20</v>
      </c>
      <c r="B221" s="932">
        <v>1</v>
      </c>
      <c r="C221" s="462"/>
      <c r="D221" s="462"/>
      <c r="E221" s="462"/>
      <c r="F221" s="462"/>
      <c r="G221" s="462"/>
      <c r="H221" s="462"/>
      <c r="I221" s="462"/>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32">
        <v>21</v>
      </c>
      <c r="B222" s="932">
        <v>1</v>
      </c>
      <c r="C222" s="462"/>
      <c r="D222" s="462"/>
      <c r="E222" s="462"/>
      <c r="F222" s="462"/>
      <c r="G222" s="462"/>
      <c r="H222" s="462"/>
      <c r="I222" s="462"/>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32">
        <v>22</v>
      </c>
      <c r="B223" s="932">
        <v>1</v>
      </c>
      <c r="C223" s="462"/>
      <c r="D223" s="462"/>
      <c r="E223" s="462"/>
      <c r="F223" s="462"/>
      <c r="G223" s="462"/>
      <c r="H223" s="462"/>
      <c r="I223" s="462"/>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32">
        <v>23</v>
      </c>
      <c r="B224" s="932">
        <v>1</v>
      </c>
      <c r="C224" s="462"/>
      <c r="D224" s="462"/>
      <c r="E224" s="462"/>
      <c r="F224" s="462"/>
      <c r="G224" s="462"/>
      <c r="H224" s="462"/>
      <c r="I224" s="462"/>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32">
        <v>24</v>
      </c>
      <c r="B225" s="932">
        <v>1</v>
      </c>
      <c r="C225" s="462"/>
      <c r="D225" s="462"/>
      <c r="E225" s="462"/>
      <c r="F225" s="462"/>
      <c r="G225" s="462"/>
      <c r="H225" s="462"/>
      <c r="I225" s="462"/>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32">
        <v>25</v>
      </c>
      <c r="B226" s="932">
        <v>1</v>
      </c>
      <c r="C226" s="462"/>
      <c r="D226" s="462"/>
      <c r="E226" s="462"/>
      <c r="F226" s="462"/>
      <c r="G226" s="462"/>
      <c r="H226" s="462"/>
      <c r="I226" s="462"/>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32">
        <v>26</v>
      </c>
      <c r="B227" s="932">
        <v>1</v>
      </c>
      <c r="C227" s="462"/>
      <c r="D227" s="462"/>
      <c r="E227" s="462"/>
      <c r="F227" s="462"/>
      <c r="G227" s="462"/>
      <c r="H227" s="462"/>
      <c r="I227" s="462"/>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32">
        <v>27</v>
      </c>
      <c r="B228" s="932">
        <v>1</v>
      </c>
      <c r="C228" s="462"/>
      <c r="D228" s="462"/>
      <c r="E228" s="462"/>
      <c r="F228" s="462"/>
      <c r="G228" s="462"/>
      <c r="H228" s="462"/>
      <c r="I228" s="462"/>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32">
        <v>28</v>
      </c>
      <c r="B229" s="932">
        <v>1</v>
      </c>
      <c r="C229" s="462"/>
      <c r="D229" s="462"/>
      <c r="E229" s="462"/>
      <c r="F229" s="462"/>
      <c r="G229" s="462"/>
      <c r="H229" s="462"/>
      <c r="I229" s="462"/>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32">
        <v>29</v>
      </c>
      <c r="B230" s="932">
        <v>1</v>
      </c>
      <c r="C230" s="462"/>
      <c r="D230" s="462"/>
      <c r="E230" s="462"/>
      <c r="F230" s="462"/>
      <c r="G230" s="462"/>
      <c r="H230" s="462"/>
      <c r="I230" s="462"/>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32">
        <v>30</v>
      </c>
      <c r="B231" s="932">
        <v>1</v>
      </c>
      <c r="C231" s="462"/>
      <c r="D231" s="462"/>
      <c r="E231" s="462"/>
      <c r="F231" s="462"/>
      <c r="G231" s="462"/>
      <c r="H231" s="462"/>
      <c r="I231" s="462"/>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290</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6"/>
      <c r="B234" s="466"/>
      <c r="C234" s="466" t="s">
        <v>76</v>
      </c>
      <c r="D234" s="466"/>
      <c r="E234" s="466"/>
      <c r="F234" s="466"/>
      <c r="G234" s="466"/>
      <c r="H234" s="466"/>
      <c r="I234" s="466"/>
      <c r="J234" s="244" t="s">
        <v>80</v>
      </c>
      <c r="K234" s="467"/>
      <c r="L234" s="467"/>
      <c r="M234" s="467"/>
      <c r="N234" s="467"/>
      <c r="O234" s="467"/>
      <c r="P234" s="466" t="s">
        <v>21</v>
      </c>
      <c r="Q234" s="466"/>
      <c r="R234" s="466"/>
      <c r="S234" s="466"/>
      <c r="T234" s="466"/>
      <c r="U234" s="466"/>
      <c r="V234" s="466"/>
      <c r="W234" s="466"/>
      <c r="X234" s="466"/>
      <c r="Y234" s="460" t="s">
        <v>396</v>
      </c>
      <c r="Z234" s="460"/>
      <c r="AA234" s="460"/>
      <c r="AB234" s="460"/>
      <c r="AC234" s="244" t="s">
        <v>329</v>
      </c>
      <c r="AD234" s="244"/>
      <c r="AE234" s="244"/>
      <c r="AF234" s="244"/>
      <c r="AG234" s="244"/>
      <c r="AH234" s="460" t="s">
        <v>359</v>
      </c>
      <c r="AI234" s="466"/>
      <c r="AJ234" s="466"/>
      <c r="AK234" s="466"/>
      <c r="AL234" s="466" t="s">
        <v>20</v>
      </c>
      <c r="AM234" s="466"/>
      <c r="AN234" s="466"/>
      <c r="AO234" s="420"/>
      <c r="AP234" s="244" t="s">
        <v>399</v>
      </c>
      <c r="AQ234" s="244"/>
      <c r="AR234" s="244"/>
      <c r="AS234" s="244"/>
      <c r="AT234" s="244"/>
      <c r="AU234" s="244"/>
      <c r="AV234" s="244"/>
      <c r="AW234" s="244"/>
      <c r="AX234" s="244"/>
    </row>
    <row r="235" spans="1:50" ht="26.25" customHeight="1" x14ac:dyDescent="0.15">
      <c r="A235" s="932">
        <v>1</v>
      </c>
      <c r="B235" s="932">
        <v>1</v>
      </c>
      <c r="C235" s="462"/>
      <c r="D235" s="462"/>
      <c r="E235" s="462"/>
      <c r="F235" s="462"/>
      <c r="G235" s="462"/>
      <c r="H235" s="462"/>
      <c r="I235" s="462"/>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32">
        <v>2</v>
      </c>
      <c r="B236" s="932">
        <v>1</v>
      </c>
      <c r="C236" s="462"/>
      <c r="D236" s="462"/>
      <c r="E236" s="462"/>
      <c r="F236" s="462"/>
      <c r="G236" s="462"/>
      <c r="H236" s="462"/>
      <c r="I236" s="462"/>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32">
        <v>3</v>
      </c>
      <c r="B237" s="932">
        <v>1</v>
      </c>
      <c r="C237" s="462"/>
      <c r="D237" s="462"/>
      <c r="E237" s="462"/>
      <c r="F237" s="462"/>
      <c r="G237" s="462"/>
      <c r="H237" s="462"/>
      <c r="I237" s="462"/>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32">
        <v>4</v>
      </c>
      <c r="B238" s="932">
        <v>1</v>
      </c>
      <c r="C238" s="462"/>
      <c r="D238" s="462"/>
      <c r="E238" s="462"/>
      <c r="F238" s="462"/>
      <c r="G238" s="462"/>
      <c r="H238" s="462"/>
      <c r="I238" s="462"/>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32">
        <v>5</v>
      </c>
      <c r="B239" s="932">
        <v>1</v>
      </c>
      <c r="C239" s="462"/>
      <c r="D239" s="462"/>
      <c r="E239" s="462"/>
      <c r="F239" s="462"/>
      <c r="G239" s="462"/>
      <c r="H239" s="462"/>
      <c r="I239" s="462"/>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32">
        <v>6</v>
      </c>
      <c r="B240" s="932">
        <v>1</v>
      </c>
      <c r="C240" s="462"/>
      <c r="D240" s="462"/>
      <c r="E240" s="462"/>
      <c r="F240" s="462"/>
      <c r="G240" s="462"/>
      <c r="H240" s="462"/>
      <c r="I240" s="462"/>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32">
        <v>7</v>
      </c>
      <c r="B241" s="932">
        <v>1</v>
      </c>
      <c r="C241" s="462"/>
      <c r="D241" s="462"/>
      <c r="E241" s="462"/>
      <c r="F241" s="462"/>
      <c r="G241" s="462"/>
      <c r="H241" s="462"/>
      <c r="I241" s="462"/>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32">
        <v>8</v>
      </c>
      <c r="B242" s="932">
        <v>1</v>
      </c>
      <c r="C242" s="462"/>
      <c r="D242" s="462"/>
      <c r="E242" s="462"/>
      <c r="F242" s="462"/>
      <c r="G242" s="462"/>
      <c r="H242" s="462"/>
      <c r="I242" s="462"/>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32">
        <v>9</v>
      </c>
      <c r="B243" s="932">
        <v>1</v>
      </c>
      <c r="C243" s="462"/>
      <c r="D243" s="462"/>
      <c r="E243" s="462"/>
      <c r="F243" s="462"/>
      <c r="G243" s="462"/>
      <c r="H243" s="462"/>
      <c r="I243" s="462"/>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32">
        <v>10</v>
      </c>
      <c r="B244" s="932">
        <v>1</v>
      </c>
      <c r="C244" s="462"/>
      <c r="D244" s="462"/>
      <c r="E244" s="462"/>
      <c r="F244" s="462"/>
      <c r="G244" s="462"/>
      <c r="H244" s="462"/>
      <c r="I244" s="462"/>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32">
        <v>11</v>
      </c>
      <c r="B245" s="932">
        <v>1</v>
      </c>
      <c r="C245" s="462"/>
      <c r="D245" s="462"/>
      <c r="E245" s="462"/>
      <c r="F245" s="462"/>
      <c r="G245" s="462"/>
      <c r="H245" s="462"/>
      <c r="I245" s="462"/>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32">
        <v>12</v>
      </c>
      <c r="B246" s="932">
        <v>1</v>
      </c>
      <c r="C246" s="462"/>
      <c r="D246" s="462"/>
      <c r="E246" s="462"/>
      <c r="F246" s="462"/>
      <c r="G246" s="462"/>
      <c r="H246" s="462"/>
      <c r="I246" s="462"/>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32">
        <v>13</v>
      </c>
      <c r="B247" s="932">
        <v>1</v>
      </c>
      <c r="C247" s="462"/>
      <c r="D247" s="462"/>
      <c r="E247" s="462"/>
      <c r="F247" s="462"/>
      <c r="G247" s="462"/>
      <c r="H247" s="462"/>
      <c r="I247" s="462"/>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32">
        <v>14</v>
      </c>
      <c r="B248" s="932">
        <v>1</v>
      </c>
      <c r="C248" s="462"/>
      <c r="D248" s="462"/>
      <c r="E248" s="462"/>
      <c r="F248" s="462"/>
      <c r="G248" s="462"/>
      <c r="H248" s="462"/>
      <c r="I248" s="462"/>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32">
        <v>15</v>
      </c>
      <c r="B249" s="932">
        <v>1</v>
      </c>
      <c r="C249" s="462"/>
      <c r="D249" s="462"/>
      <c r="E249" s="462"/>
      <c r="F249" s="462"/>
      <c r="G249" s="462"/>
      <c r="H249" s="462"/>
      <c r="I249" s="462"/>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32">
        <v>16</v>
      </c>
      <c r="B250" s="932">
        <v>1</v>
      </c>
      <c r="C250" s="462"/>
      <c r="D250" s="462"/>
      <c r="E250" s="462"/>
      <c r="F250" s="462"/>
      <c r="G250" s="462"/>
      <c r="H250" s="462"/>
      <c r="I250" s="462"/>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32">
        <v>17</v>
      </c>
      <c r="B251" s="932">
        <v>1</v>
      </c>
      <c r="C251" s="462"/>
      <c r="D251" s="462"/>
      <c r="E251" s="462"/>
      <c r="F251" s="462"/>
      <c r="G251" s="462"/>
      <c r="H251" s="462"/>
      <c r="I251" s="462"/>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32">
        <v>18</v>
      </c>
      <c r="B252" s="932">
        <v>1</v>
      </c>
      <c r="C252" s="462"/>
      <c r="D252" s="462"/>
      <c r="E252" s="462"/>
      <c r="F252" s="462"/>
      <c r="G252" s="462"/>
      <c r="H252" s="462"/>
      <c r="I252" s="462"/>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32">
        <v>19</v>
      </c>
      <c r="B253" s="932">
        <v>1</v>
      </c>
      <c r="C253" s="462"/>
      <c r="D253" s="462"/>
      <c r="E253" s="462"/>
      <c r="F253" s="462"/>
      <c r="G253" s="462"/>
      <c r="H253" s="462"/>
      <c r="I253" s="462"/>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32">
        <v>20</v>
      </c>
      <c r="B254" s="932">
        <v>1</v>
      </c>
      <c r="C254" s="462"/>
      <c r="D254" s="462"/>
      <c r="E254" s="462"/>
      <c r="F254" s="462"/>
      <c r="G254" s="462"/>
      <c r="H254" s="462"/>
      <c r="I254" s="462"/>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32">
        <v>21</v>
      </c>
      <c r="B255" s="932">
        <v>1</v>
      </c>
      <c r="C255" s="462"/>
      <c r="D255" s="462"/>
      <c r="E255" s="462"/>
      <c r="F255" s="462"/>
      <c r="G255" s="462"/>
      <c r="H255" s="462"/>
      <c r="I255" s="462"/>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32">
        <v>22</v>
      </c>
      <c r="B256" s="932">
        <v>1</v>
      </c>
      <c r="C256" s="462"/>
      <c r="D256" s="462"/>
      <c r="E256" s="462"/>
      <c r="F256" s="462"/>
      <c r="G256" s="462"/>
      <c r="H256" s="462"/>
      <c r="I256" s="462"/>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32">
        <v>23</v>
      </c>
      <c r="B257" s="932">
        <v>1</v>
      </c>
      <c r="C257" s="462"/>
      <c r="D257" s="462"/>
      <c r="E257" s="462"/>
      <c r="F257" s="462"/>
      <c r="G257" s="462"/>
      <c r="H257" s="462"/>
      <c r="I257" s="462"/>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32">
        <v>24</v>
      </c>
      <c r="B258" s="932">
        <v>1</v>
      </c>
      <c r="C258" s="462"/>
      <c r="D258" s="462"/>
      <c r="E258" s="462"/>
      <c r="F258" s="462"/>
      <c r="G258" s="462"/>
      <c r="H258" s="462"/>
      <c r="I258" s="462"/>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32">
        <v>25</v>
      </c>
      <c r="B259" s="932">
        <v>1</v>
      </c>
      <c r="C259" s="462"/>
      <c r="D259" s="462"/>
      <c r="E259" s="462"/>
      <c r="F259" s="462"/>
      <c r="G259" s="462"/>
      <c r="H259" s="462"/>
      <c r="I259" s="462"/>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32">
        <v>26</v>
      </c>
      <c r="B260" s="932">
        <v>1</v>
      </c>
      <c r="C260" s="462"/>
      <c r="D260" s="462"/>
      <c r="E260" s="462"/>
      <c r="F260" s="462"/>
      <c r="G260" s="462"/>
      <c r="H260" s="462"/>
      <c r="I260" s="462"/>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32">
        <v>27</v>
      </c>
      <c r="B261" s="932">
        <v>1</v>
      </c>
      <c r="C261" s="462"/>
      <c r="D261" s="462"/>
      <c r="E261" s="462"/>
      <c r="F261" s="462"/>
      <c r="G261" s="462"/>
      <c r="H261" s="462"/>
      <c r="I261" s="462"/>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32">
        <v>28</v>
      </c>
      <c r="B262" s="932">
        <v>1</v>
      </c>
      <c r="C262" s="462"/>
      <c r="D262" s="462"/>
      <c r="E262" s="462"/>
      <c r="F262" s="462"/>
      <c r="G262" s="462"/>
      <c r="H262" s="462"/>
      <c r="I262" s="462"/>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32">
        <v>29</v>
      </c>
      <c r="B263" s="932">
        <v>1</v>
      </c>
      <c r="C263" s="462"/>
      <c r="D263" s="462"/>
      <c r="E263" s="462"/>
      <c r="F263" s="462"/>
      <c r="G263" s="462"/>
      <c r="H263" s="462"/>
      <c r="I263" s="462"/>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32">
        <v>30</v>
      </c>
      <c r="B264" s="932">
        <v>1</v>
      </c>
      <c r="C264" s="462"/>
      <c r="D264" s="462"/>
      <c r="E264" s="462"/>
      <c r="F264" s="462"/>
      <c r="G264" s="462"/>
      <c r="H264" s="462"/>
      <c r="I264" s="462"/>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6"/>
      <c r="B267" s="466"/>
      <c r="C267" s="466" t="s">
        <v>76</v>
      </c>
      <c r="D267" s="466"/>
      <c r="E267" s="466"/>
      <c r="F267" s="466"/>
      <c r="G267" s="466"/>
      <c r="H267" s="466"/>
      <c r="I267" s="466"/>
      <c r="J267" s="244" t="s">
        <v>80</v>
      </c>
      <c r="K267" s="467"/>
      <c r="L267" s="467"/>
      <c r="M267" s="467"/>
      <c r="N267" s="467"/>
      <c r="O267" s="467"/>
      <c r="P267" s="466" t="s">
        <v>21</v>
      </c>
      <c r="Q267" s="466"/>
      <c r="R267" s="466"/>
      <c r="S267" s="466"/>
      <c r="T267" s="466"/>
      <c r="U267" s="466"/>
      <c r="V267" s="466"/>
      <c r="W267" s="466"/>
      <c r="X267" s="466"/>
      <c r="Y267" s="460" t="s">
        <v>396</v>
      </c>
      <c r="Z267" s="460"/>
      <c r="AA267" s="460"/>
      <c r="AB267" s="460"/>
      <c r="AC267" s="244" t="s">
        <v>329</v>
      </c>
      <c r="AD267" s="244"/>
      <c r="AE267" s="244"/>
      <c r="AF267" s="244"/>
      <c r="AG267" s="244"/>
      <c r="AH267" s="460" t="s">
        <v>359</v>
      </c>
      <c r="AI267" s="466"/>
      <c r="AJ267" s="466"/>
      <c r="AK267" s="466"/>
      <c r="AL267" s="466" t="s">
        <v>20</v>
      </c>
      <c r="AM267" s="466"/>
      <c r="AN267" s="466"/>
      <c r="AO267" s="420"/>
      <c r="AP267" s="244" t="s">
        <v>399</v>
      </c>
      <c r="AQ267" s="244"/>
      <c r="AR267" s="244"/>
      <c r="AS267" s="244"/>
      <c r="AT267" s="244"/>
      <c r="AU267" s="244"/>
      <c r="AV267" s="244"/>
      <c r="AW267" s="244"/>
      <c r="AX267" s="244"/>
    </row>
    <row r="268" spans="1:50" ht="26.25" customHeight="1" x14ac:dyDescent="0.15">
      <c r="A268" s="932">
        <v>1</v>
      </c>
      <c r="B268" s="932">
        <v>1</v>
      </c>
      <c r="C268" s="462"/>
      <c r="D268" s="462"/>
      <c r="E268" s="462"/>
      <c r="F268" s="462"/>
      <c r="G268" s="462"/>
      <c r="H268" s="462"/>
      <c r="I268" s="462"/>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32">
        <v>2</v>
      </c>
      <c r="B269" s="932">
        <v>1</v>
      </c>
      <c r="C269" s="462"/>
      <c r="D269" s="462"/>
      <c r="E269" s="462"/>
      <c r="F269" s="462"/>
      <c r="G269" s="462"/>
      <c r="H269" s="462"/>
      <c r="I269" s="462"/>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32">
        <v>3</v>
      </c>
      <c r="B270" s="932">
        <v>1</v>
      </c>
      <c r="C270" s="462"/>
      <c r="D270" s="462"/>
      <c r="E270" s="462"/>
      <c r="F270" s="462"/>
      <c r="G270" s="462"/>
      <c r="H270" s="462"/>
      <c r="I270" s="462"/>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32">
        <v>4</v>
      </c>
      <c r="B271" s="932">
        <v>1</v>
      </c>
      <c r="C271" s="462"/>
      <c r="D271" s="462"/>
      <c r="E271" s="462"/>
      <c r="F271" s="462"/>
      <c r="G271" s="462"/>
      <c r="H271" s="462"/>
      <c r="I271" s="462"/>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32">
        <v>5</v>
      </c>
      <c r="B272" s="932">
        <v>1</v>
      </c>
      <c r="C272" s="462"/>
      <c r="D272" s="462"/>
      <c r="E272" s="462"/>
      <c r="F272" s="462"/>
      <c r="G272" s="462"/>
      <c r="H272" s="462"/>
      <c r="I272" s="462"/>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32">
        <v>6</v>
      </c>
      <c r="B273" s="932">
        <v>1</v>
      </c>
      <c r="C273" s="462"/>
      <c r="D273" s="462"/>
      <c r="E273" s="462"/>
      <c r="F273" s="462"/>
      <c r="G273" s="462"/>
      <c r="H273" s="462"/>
      <c r="I273" s="462"/>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32">
        <v>7</v>
      </c>
      <c r="B274" s="932">
        <v>1</v>
      </c>
      <c r="C274" s="462"/>
      <c r="D274" s="462"/>
      <c r="E274" s="462"/>
      <c r="F274" s="462"/>
      <c r="G274" s="462"/>
      <c r="H274" s="462"/>
      <c r="I274" s="462"/>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32">
        <v>8</v>
      </c>
      <c r="B275" s="932">
        <v>1</v>
      </c>
      <c r="C275" s="462"/>
      <c r="D275" s="462"/>
      <c r="E275" s="462"/>
      <c r="F275" s="462"/>
      <c r="G275" s="462"/>
      <c r="H275" s="462"/>
      <c r="I275" s="462"/>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32">
        <v>9</v>
      </c>
      <c r="B276" s="932">
        <v>1</v>
      </c>
      <c r="C276" s="462"/>
      <c r="D276" s="462"/>
      <c r="E276" s="462"/>
      <c r="F276" s="462"/>
      <c r="G276" s="462"/>
      <c r="H276" s="462"/>
      <c r="I276" s="462"/>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32">
        <v>10</v>
      </c>
      <c r="B277" s="932">
        <v>1</v>
      </c>
      <c r="C277" s="462"/>
      <c r="D277" s="462"/>
      <c r="E277" s="462"/>
      <c r="F277" s="462"/>
      <c r="G277" s="462"/>
      <c r="H277" s="462"/>
      <c r="I277" s="462"/>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32">
        <v>11</v>
      </c>
      <c r="B278" s="932">
        <v>1</v>
      </c>
      <c r="C278" s="462"/>
      <c r="D278" s="462"/>
      <c r="E278" s="462"/>
      <c r="F278" s="462"/>
      <c r="G278" s="462"/>
      <c r="H278" s="462"/>
      <c r="I278" s="462"/>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32">
        <v>12</v>
      </c>
      <c r="B279" s="932">
        <v>1</v>
      </c>
      <c r="C279" s="462"/>
      <c r="D279" s="462"/>
      <c r="E279" s="462"/>
      <c r="F279" s="462"/>
      <c r="G279" s="462"/>
      <c r="H279" s="462"/>
      <c r="I279" s="462"/>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32">
        <v>13</v>
      </c>
      <c r="B280" s="932">
        <v>1</v>
      </c>
      <c r="C280" s="462"/>
      <c r="D280" s="462"/>
      <c r="E280" s="462"/>
      <c r="F280" s="462"/>
      <c r="G280" s="462"/>
      <c r="H280" s="462"/>
      <c r="I280" s="462"/>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32">
        <v>14</v>
      </c>
      <c r="B281" s="932">
        <v>1</v>
      </c>
      <c r="C281" s="462"/>
      <c r="D281" s="462"/>
      <c r="E281" s="462"/>
      <c r="F281" s="462"/>
      <c r="G281" s="462"/>
      <c r="H281" s="462"/>
      <c r="I281" s="462"/>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32">
        <v>15</v>
      </c>
      <c r="B282" s="932">
        <v>1</v>
      </c>
      <c r="C282" s="462"/>
      <c r="D282" s="462"/>
      <c r="E282" s="462"/>
      <c r="F282" s="462"/>
      <c r="G282" s="462"/>
      <c r="H282" s="462"/>
      <c r="I282" s="462"/>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32">
        <v>16</v>
      </c>
      <c r="B283" s="932">
        <v>1</v>
      </c>
      <c r="C283" s="462"/>
      <c r="D283" s="462"/>
      <c r="E283" s="462"/>
      <c r="F283" s="462"/>
      <c r="G283" s="462"/>
      <c r="H283" s="462"/>
      <c r="I283" s="462"/>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32">
        <v>17</v>
      </c>
      <c r="B284" s="932">
        <v>1</v>
      </c>
      <c r="C284" s="462"/>
      <c r="D284" s="462"/>
      <c r="E284" s="462"/>
      <c r="F284" s="462"/>
      <c r="G284" s="462"/>
      <c r="H284" s="462"/>
      <c r="I284" s="462"/>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32">
        <v>18</v>
      </c>
      <c r="B285" s="932">
        <v>1</v>
      </c>
      <c r="C285" s="462"/>
      <c r="D285" s="462"/>
      <c r="E285" s="462"/>
      <c r="F285" s="462"/>
      <c r="G285" s="462"/>
      <c r="H285" s="462"/>
      <c r="I285" s="462"/>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32">
        <v>19</v>
      </c>
      <c r="B286" s="932">
        <v>1</v>
      </c>
      <c r="C286" s="462"/>
      <c r="D286" s="462"/>
      <c r="E286" s="462"/>
      <c r="F286" s="462"/>
      <c r="G286" s="462"/>
      <c r="H286" s="462"/>
      <c r="I286" s="462"/>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32">
        <v>20</v>
      </c>
      <c r="B287" s="932">
        <v>1</v>
      </c>
      <c r="C287" s="462"/>
      <c r="D287" s="462"/>
      <c r="E287" s="462"/>
      <c r="F287" s="462"/>
      <c r="G287" s="462"/>
      <c r="H287" s="462"/>
      <c r="I287" s="462"/>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32">
        <v>21</v>
      </c>
      <c r="B288" s="932">
        <v>1</v>
      </c>
      <c r="C288" s="462"/>
      <c r="D288" s="462"/>
      <c r="E288" s="462"/>
      <c r="F288" s="462"/>
      <c r="G288" s="462"/>
      <c r="H288" s="462"/>
      <c r="I288" s="462"/>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32">
        <v>22</v>
      </c>
      <c r="B289" s="932">
        <v>1</v>
      </c>
      <c r="C289" s="462"/>
      <c r="D289" s="462"/>
      <c r="E289" s="462"/>
      <c r="F289" s="462"/>
      <c r="G289" s="462"/>
      <c r="H289" s="462"/>
      <c r="I289" s="462"/>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32">
        <v>23</v>
      </c>
      <c r="B290" s="932">
        <v>1</v>
      </c>
      <c r="C290" s="462"/>
      <c r="D290" s="462"/>
      <c r="E290" s="462"/>
      <c r="F290" s="462"/>
      <c r="G290" s="462"/>
      <c r="H290" s="462"/>
      <c r="I290" s="462"/>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32">
        <v>24</v>
      </c>
      <c r="B291" s="932">
        <v>1</v>
      </c>
      <c r="C291" s="462"/>
      <c r="D291" s="462"/>
      <c r="E291" s="462"/>
      <c r="F291" s="462"/>
      <c r="G291" s="462"/>
      <c r="H291" s="462"/>
      <c r="I291" s="462"/>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32">
        <v>25</v>
      </c>
      <c r="B292" s="932">
        <v>1</v>
      </c>
      <c r="C292" s="462"/>
      <c r="D292" s="462"/>
      <c r="E292" s="462"/>
      <c r="F292" s="462"/>
      <c r="G292" s="462"/>
      <c r="H292" s="462"/>
      <c r="I292" s="462"/>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32">
        <v>26</v>
      </c>
      <c r="B293" s="932">
        <v>1</v>
      </c>
      <c r="C293" s="462"/>
      <c r="D293" s="462"/>
      <c r="E293" s="462"/>
      <c r="F293" s="462"/>
      <c r="G293" s="462"/>
      <c r="H293" s="462"/>
      <c r="I293" s="462"/>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32">
        <v>27</v>
      </c>
      <c r="B294" s="932">
        <v>1</v>
      </c>
      <c r="C294" s="462"/>
      <c r="D294" s="462"/>
      <c r="E294" s="462"/>
      <c r="F294" s="462"/>
      <c r="G294" s="462"/>
      <c r="H294" s="462"/>
      <c r="I294" s="462"/>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32">
        <v>28</v>
      </c>
      <c r="B295" s="932">
        <v>1</v>
      </c>
      <c r="C295" s="462"/>
      <c r="D295" s="462"/>
      <c r="E295" s="462"/>
      <c r="F295" s="462"/>
      <c r="G295" s="462"/>
      <c r="H295" s="462"/>
      <c r="I295" s="462"/>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32">
        <v>29</v>
      </c>
      <c r="B296" s="932">
        <v>1</v>
      </c>
      <c r="C296" s="462"/>
      <c r="D296" s="462"/>
      <c r="E296" s="462"/>
      <c r="F296" s="462"/>
      <c r="G296" s="462"/>
      <c r="H296" s="462"/>
      <c r="I296" s="462"/>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32">
        <v>30</v>
      </c>
      <c r="B297" s="932">
        <v>1</v>
      </c>
      <c r="C297" s="462"/>
      <c r="D297" s="462"/>
      <c r="E297" s="462"/>
      <c r="F297" s="462"/>
      <c r="G297" s="462"/>
      <c r="H297" s="462"/>
      <c r="I297" s="462"/>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293</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6"/>
      <c r="B300" s="466"/>
      <c r="C300" s="466" t="s">
        <v>76</v>
      </c>
      <c r="D300" s="466"/>
      <c r="E300" s="466"/>
      <c r="F300" s="466"/>
      <c r="G300" s="466"/>
      <c r="H300" s="466"/>
      <c r="I300" s="466"/>
      <c r="J300" s="244" t="s">
        <v>80</v>
      </c>
      <c r="K300" s="467"/>
      <c r="L300" s="467"/>
      <c r="M300" s="467"/>
      <c r="N300" s="467"/>
      <c r="O300" s="467"/>
      <c r="P300" s="466" t="s">
        <v>21</v>
      </c>
      <c r="Q300" s="466"/>
      <c r="R300" s="466"/>
      <c r="S300" s="466"/>
      <c r="T300" s="466"/>
      <c r="U300" s="466"/>
      <c r="V300" s="466"/>
      <c r="W300" s="466"/>
      <c r="X300" s="466"/>
      <c r="Y300" s="460" t="s">
        <v>396</v>
      </c>
      <c r="Z300" s="460"/>
      <c r="AA300" s="460"/>
      <c r="AB300" s="460"/>
      <c r="AC300" s="244" t="s">
        <v>329</v>
      </c>
      <c r="AD300" s="244"/>
      <c r="AE300" s="244"/>
      <c r="AF300" s="244"/>
      <c r="AG300" s="244"/>
      <c r="AH300" s="460" t="s">
        <v>359</v>
      </c>
      <c r="AI300" s="466"/>
      <c r="AJ300" s="466"/>
      <c r="AK300" s="466"/>
      <c r="AL300" s="466" t="s">
        <v>20</v>
      </c>
      <c r="AM300" s="466"/>
      <c r="AN300" s="466"/>
      <c r="AO300" s="420"/>
      <c r="AP300" s="244" t="s">
        <v>399</v>
      </c>
      <c r="AQ300" s="244"/>
      <c r="AR300" s="244"/>
      <c r="AS300" s="244"/>
      <c r="AT300" s="244"/>
      <c r="AU300" s="244"/>
      <c r="AV300" s="244"/>
      <c r="AW300" s="244"/>
      <c r="AX300" s="244"/>
    </row>
    <row r="301" spans="1:50" ht="26.25" customHeight="1" x14ac:dyDescent="0.15">
      <c r="A301" s="932">
        <v>1</v>
      </c>
      <c r="B301" s="932">
        <v>1</v>
      </c>
      <c r="C301" s="462"/>
      <c r="D301" s="462"/>
      <c r="E301" s="462"/>
      <c r="F301" s="462"/>
      <c r="G301" s="462"/>
      <c r="H301" s="462"/>
      <c r="I301" s="462"/>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32">
        <v>2</v>
      </c>
      <c r="B302" s="932">
        <v>1</v>
      </c>
      <c r="C302" s="462"/>
      <c r="D302" s="462"/>
      <c r="E302" s="462"/>
      <c r="F302" s="462"/>
      <c r="G302" s="462"/>
      <c r="H302" s="462"/>
      <c r="I302" s="462"/>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32">
        <v>3</v>
      </c>
      <c r="B303" s="932">
        <v>1</v>
      </c>
      <c r="C303" s="462"/>
      <c r="D303" s="462"/>
      <c r="E303" s="462"/>
      <c r="F303" s="462"/>
      <c r="G303" s="462"/>
      <c r="H303" s="462"/>
      <c r="I303" s="462"/>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32">
        <v>4</v>
      </c>
      <c r="B304" s="932">
        <v>1</v>
      </c>
      <c r="C304" s="462"/>
      <c r="D304" s="462"/>
      <c r="E304" s="462"/>
      <c r="F304" s="462"/>
      <c r="G304" s="462"/>
      <c r="H304" s="462"/>
      <c r="I304" s="462"/>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32">
        <v>5</v>
      </c>
      <c r="B305" s="932">
        <v>1</v>
      </c>
      <c r="C305" s="462"/>
      <c r="D305" s="462"/>
      <c r="E305" s="462"/>
      <c r="F305" s="462"/>
      <c r="G305" s="462"/>
      <c r="H305" s="462"/>
      <c r="I305" s="462"/>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32">
        <v>6</v>
      </c>
      <c r="B306" s="932">
        <v>1</v>
      </c>
      <c r="C306" s="462"/>
      <c r="D306" s="462"/>
      <c r="E306" s="462"/>
      <c r="F306" s="462"/>
      <c r="G306" s="462"/>
      <c r="H306" s="462"/>
      <c r="I306" s="462"/>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32">
        <v>7</v>
      </c>
      <c r="B307" s="932">
        <v>1</v>
      </c>
      <c r="C307" s="462"/>
      <c r="D307" s="462"/>
      <c r="E307" s="462"/>
      <c r="F307" s="462"/>
      <c r="G307" s="462"/>
      <c r="H307" s="462"/>
      <c r="I307" s="462"/>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32">
        <v>8</v>
      </c>
      <c r="B308" s="932">
        <v>1</v>
      </c>
      <c r="C308" s="462"/>
      <c r="D308" s="462"/>
      <c r="E308" s="462"/>
      <c r="F308" s="462"/>
      <c r="G308" s="462"/>
      <c r="H308" s="462"/>
      <c r="I308" s="462"/>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32">
        <v>9</v>
      </c>
      <c r="B309" s="932">
        <v>1</v>
      </c>
      <c r="C309" s="462"/>
      <c r="D309" s="462"/>
      <c r="E309" s="462"/>
      <c r="F309" s="462"/>
      <c r="G309" s="462"/>
      <c r="H309" s="462"/>
      <c r="I309" s="462"/>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32">
        <v>10</v>
      </c>
      <c r="B310" s="932">
        <v>1</v>
      </c>
      <c r="C310" s="462"/>
      <c r="D310" s="462"/>
      <c r="E310" s="462"/>
      <c r="F310" s="462"/>
      <c r="G310" s="462"/>
      <c r="H310" s="462"/>
      <c r="I310" s="462"/>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32">
        <v>11</v>
      </c>
      <c r="B311" s="932">
        <v>1</v>
      </c>
      <c r="C311" s="462"/>
      <c r="D311" s="462"/>
      <c r="E311" s="462"/>
      <c r="F311" s="462"/>
      <c r="G311" s="462"/>
      <c r="H311" s="462"/>
      <c r="I311" s="462"/>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32">
        <v>12</v>
      </c>
      <c r="B312" s="932">
        <v>1</v>
      </c>
      <c r="C312" s="462"/>
      <c r="D312" s="462"/>
      <c r="E312" s="462"/>
      <c r="F312" s="462"/>
      <c r="G312" s="462"/>
      <c r="H312" s="462"/>
      <c r="I312" s="462"/>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32">
        <v>13</v>
      </c>
      <c r="B313" s="932">
        <v>1</v>
      </c>
      <c r="C313" s="462"/>
      <c r="D313" s="462"/>
      <c r="E313" s="462"/>
      <c r="F313" s="462"/>
      <c r="G313" s="462"/>
      <c r="H313" s="462"/>
      <c r="I313" s="462"/>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32">
        <v>14</v>
      </c>
      <c r="B314" s="932">
        <v>1</v>
      </c>
      <c r="C314" s="462"/>
      <c r="D314" s="462"/>
      <c r="E314" s="462"/>
      <c r="F314" s="462"/>
      <c r="G314" s="462"/>
      <c r="H314" s="462"/>
      <c r="I314" s="462"/>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32">
        <v>15</v>
      </c>
      <c r="B315" s="932">
        <v>1</v>
      </c>
      <c r="C315" s="462"/>
      <c r="D315" s="462"/>
      <c r="E315" s="462"/>
      <c r="F315" s="462"/>
      <c r="G315" s="462"/>
      <c r="H315" s="462"/>
      <c r="I315" s="462"/>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32">
        <v>16</v>
      </c>
      <c r="B316" s="932">
        <v>1</v>
      </c>
      <c r="C316" s="462"/>
      <c r="D316" s="462"/>
      <c r="E316" s="462"/>
      <c r="F316" s="462"/>
      <c r="G316" s="462"/>
      <c r="H316" s="462"/>
      <c r="I316" s="462"/>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32">
        <v>17</v>
      </c>
      <c r="B317" s="932">
        <v>1</v>
      </c>
      <c r="C317" s="462"/>
      <c r="D317" s="462"/>
      <c r="E317" s="462"/>
      <c r="F317" s="462"/>
      <c r="G317" s="462"/>
      <c r="H317" s="462"/>
      <c r="I317" s="462"/>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32">
        <v>18</v>
      </c>
      <c r="B318" s="932">
        <v>1</v>
      </c>
      <c r="C318" s="462"/>
      <c r="D318" s="462"/>
      <c r="E318" s="462"/>
      <c r="F318" s="462"/>
      <c r="G318" s="462"/>
      <c r="H318" s="462"/>
      <c r="I318" s="462"/>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32">
        <v>19</v>
      </c>
      <c r="B319" s="932">
        <v>1</v>
      </c>
      <c r="C319" s="462"/>
      <c r="D319" s="462"/>
      <c r="E319" s="462"/>
      <c r="F319" s="462"/>
      <c r="G319" s="462"/>
      <c r="H319" s="462"/>
      <c r="I319" s="462"/>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32">
        <v>20</v>
      </c>
      <c r="B320" s="932">
        <v>1</v>
      </c>
      <c r="C320" s="462"/>
      <c r="D320" s="462"/>
      <c r="E320" s="462"/>
      <c r="F320" s="462"/>
      <c r="G320" s="462"/>
      <c r="H320" s="462"/>
      <c r="I320" s="462"/>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32">
        <v>21</v>
      </c>
      <c r="B321" s="932">
        <v>1</v>
      </c>
      <c r="C321" s="462"/>
      <c r="D321" s="462"/>
      <c r="E321" s="462"/>
      <c r="F321" s="462"/>
      <c r="G321" s="462"/>
      <c r="H321" s="462"/>
      <c r="I321" s="462"/>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32">
        <v>22</v>
      </c>
      <c r="B322" s="932">
        <v>1</v>
      </c>
      <c r="C322" s="462"/>
      <c r="D322" s="462"/>
      <c r="E322" s="462"/>
      <c r="F322" s="462"/>
      <c r="G322" s="462"/>
      <c r="H322" s="462"/>
      <c r="I322" s="462"/>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32">
        <v>23</v>
      </c>
      <c r="B323" s="932">
        <v>1</v>
      </c>
      <c r="C323" s="462"/>
      <c r="D323" s="462"/>
      <c r="E323" s="462"/>
      <c r="F323" s="462"/>
      <c r="G323" s="462"/>
      <c r="H323" s="462"/>
      <c r="I323" s="462"/>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32">
        <v>24</v>
      </c>
      <c r="B324" s="932">
        <v>1</v>
      </c>
      <c r="C324" s="462"/>
      <c r="D324" s="462"/>
      <c r="E324" s="462"/>
      <c r="F324" s="462"/>
      <c r="G324" s="462"/>
      <c r="H324" s="462"/>
      <c r="I324" s="462"/>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32">
        <v>25</v>
      </c>
      <c r="B325" s="932">
        <v>1</v>
      </c>
      <c r="C325" s="462"/>
      <c r="D325" s="462"/>
      <c r="E325" s="462"/>
      <c r="F325" s="462"/>
      <c r="G325" s="462"/>
      <c r="H325" s="462"/>
      <c r="I325" s="462"/>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32">
        <v>26</v>
      </c>
      <c r="B326" s="932">
        <v>1</v>
      </c>
      <c r="C326" s="462"/>
      <c r="D326" s="462"/>
      <c r="E326" s="462"/>
      <c r="F326" s="462"/>
      <c r="G326" s="462"/>
      <c r="H326" s="462"/>
      <c r="I326" s="462"/>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32">
        <v>27</v>
      </c>
      <c r="B327" s="932">
        <v>1</v>
      </c>
      <c r="C327" s="462"/>
      <c r="D327" s="462"/>
      <c r="E327" s="462"/>
      <c r="F327" s="462"/>
      <c r="G327" s="462"/>
      <c r="H327" s="462"/>
      <c r="I327" s="462"/>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32">
        <v>28</v>
      </c>
      <c r="B328" s="932">
        <v>1</v>
      </c>
      <c r="C328" s="462"/>
      <c r="D328" s="462"/>
      <c r="E328" s="462"/>
      <c r="F328" s="462"/>
      <c r="G328" s="462"/>
      <c r="H328" s="462"/>
      <c r="I328" s="462"/>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32">
        <v>29</v>
      </c>
      <c r="B329" s="932">
        <v>1</v>
      </c>
      <c r="C329" s="462"/>
      <c r="D329" s="462"/>
      <c r="E329" s="462"/>
      <c r="F329" s="462"/>
      <c r="G329" s="462"/>
      <c r="H329" s="462"/>
      <c r="I329" s="462"/>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32">
        <v>30</v>
      </c>
      <c r="B330" s="932">
        <v>1</v>
      </c>
      <c r="C330" s="462"/>
      <c r="D330" s="462"/>
      <c r="E330" s="462"/>
      <c r="F330" s="462"/>
      <c r="G330" s="462"/>
      <c r="H330" s="462"/>
      <c r="I330" s="462"/>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295</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6"/>
      <c r="B333" s="466"/>
      <c r="C333" s="466" t="s">
        <v>76</v>
      </c>
      <c r="D333" s="466"/>
      <c r="E333" s="466"/>
      <c r="F333" s="466"/>
      <c r="G333" s="466"/>
      <c r="H333" s="466"/>
      <c r="I333" s="466"/>
      <c r="J333" s="244" t="s">
        <v>80</v>
      </c>
      <c r="K333" s="467"/>
      <c r="L333" s="467"/>
      <c r="M333" s="467"/>
      <c r="N333" s="467"/>
      <c r="O333" s="467"/>
      <c r="P333" s="466" t="s">
        <v>21</v>
      </c>
      <c r="Q333" s="466"/>
      <c r="R333" s="466"/>
      <c r="S333" s="466"/>
      <c r="T333" s="466"/>
      <c r="U333" s="466"/>
      <c r="V333" s="466"/>
      <c r="W333" s="466"/>
      <c r="X333" s="466"/>
      <c r="Y333" s="460" t="s">
        <v>396</v>
      </c>
      <c r="Z333" s="460"/>
      <c r="AA333" s="460"/>
      <c r="AB333" s="460"/>
      <c r="AC333" s="244" t="s">
        <v>329</v>
      </c>
      <c r="AD333" s="244"/>
      <c r="AE333" s="244"/>
      <c r="AF333" s="244"/>
      <c r="AG333" s="244"/>
      <c r="AH333" s="460" t="s">
        <v>359</v>
      </c>
      <c r="AI333" s="466"/>
      <c r="AJ333" s="466"/>
      <c r="AK333" s="466"/>
      <c r="AL333" s="466" t="s">
        <v>20</v>
      </c>
      <c r="AM333" s="466"/>
      <c r="AN333" s="466"/>
      <c r="AO333" s="420"/>
      <c r="AP333" s="244" t="s">
        <v>399</v>
      </c>
      <c r="AQ333" s="244"/>
      <c r="AR333" s="244"/>
      <c r="AS333" s="244"/>
      <c r="AT333" s="244"/>
      <c r="AU333" s="244"/>
      <c r="AV333" s="244"/>
      <c r="AW333" s="244"/>
      <c r="AX333" s="244"/>
    </row>
    <row r="334" spans="1:50" ht="26.25" customHeight="1" x14ac:dyDescent="0.15">
      <c r="A334" s="932">
        <v>1</v>
      </c>
      <c r="B334" s="932">
        <v>1</v>
      </c>
      <c r="C334" s="462"/>
      <c r="D334" s="462"/>
      <c r="E334" s="462"/>
      <c r="F334" s="462"/>
      <c r="G334" s="462"/>
      <c r="H334" s="462"/>
      <c r="I334" s="462"/>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32">
        <v>2</v>
      </c>
      <c r="B335" s="932">
        <v>1</v>
      </c>
      <c r="C335" s="462"/>
      <c r="D335" s="462"/>
      <c r="E335" s="462"/>
      <c r="F335" s="462"/>
      <c r="G335" s="462"/>
      <c r="H335" s="462"/>
      <c r="I335" s="462"/>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32">
        <v>3</v>
      </c>
      <c r="B336" s="932">
        <v>1</v>
      </c>
      <c r="C336" s="462"/>
      <c r="D336" s="462"/>
      <c r="E336" s="462"/>
      <c r="F336" s="462"/>
      <c r="G336" s="462"/>
      <c r="H336" s="462"/>
      <c r="I336" s="462"/>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32">
        <v>4</v>
      </c>
      <c r="B337" s="932">
        <v>1</v>
      </c>
      <c r="C337" s="462"/>
      <c r="D337" s="462"/>
      <c r="E337" s="462"/>
      <c r="F337" s="462"/>
      <c r="G337" s="462"/>
      <c r="H337" s="462"/>
      <c r="I337" s="462"/>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32">
        <v>5</v>
      </c>
      <c r="B338" s="932">
        <v>1</v>
      </c>
      <c r="C338" s="462"/>
      <c r="D338" s="462"/>
      <c r="E338" s="462"/>
      <c r="F338" s="462"/>
      <c r="G338" s="462"/>
      <c r="H338" s="462"/>
      <c r="I338" s="462"/>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32">
        <v>6</v>
      </c>
      <c r="B339" s="932">
        <v>1</v>
      </c>
      <c r="C339" s="462"/>
      <c r="D339" s="462"/>
      <c r="E339" s="462"/>
      <c r="F339" s="462"/>
      <c r="G339" s="462"/>
      <c r="H339" s="462"/>
      <c r="I339" s="462"/>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32">
        <v>7</v>
      </c>
      <c r="B340" s="932">
        <v>1</v>
      </c>
      <c r="C340" s="462"/>
      <c r="D340" s="462"/>
      <c r="E340" s="462"/>
      <c r="F340" s="462"/>
      <c r="G340" s="462"/>
      <c r="H340" s="462"/>
      <c r="I340" s="462"/>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32">
        <v>8</v>
      </c>
      <c r="B341" s="932">
        <v>1</v>
      </c>
      <c r="C341" s="462"/>
      <c r="D341" s="462"/>
      <c r="E341" s="462"/>
      <c r="F341" s="462"/>
      <c r="G341" s="462"/>
      <c r="H341" s="462"/>
      <c r="I341" s="462"/>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32">
        <v>9</v>
      </c>
      <c r="B342" s="932">
        <v>1</v>
      </c>
      <c r="C342" s="462"/>
      <c r="D342" s="462"/>
      <c r="E342" s="462"/>
      <c r="F342" s="462"/>
      <c r="G342" s="462"/>
      <c r="H342" s="462"/>
      <c r="I342" s="462"/>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32">
        <v>10</v>
      </c>
      <c r="B343" s="932">
        <v>1</v>
      </c>
      <c r="C343" s="462"/>
      <c r="D343" s="462"/>
      <c r="E343" s="462"/>
      <c r="F343" s="462"/>
      <c r="G343" s="462"/>
      <c r="H343" s="462"/>
      <c r="I343" s="462"/>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32">
        <v>11</v>
      </c>
      <c r="B344" s="932">
        <v>1</v>
      </c>
      <c r="C344" s="462"/>
      <c r="D344" s="462"/>
      <c r="E344" s="462"/>
      <c r="F344" s="462"/>
      <c r="G344" s="462"/>
      <c r="H344" s="462"/>
      <c r="I344" s="462"/>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32">
        <v>12</v>
      </c>
      <c r="B345" s="932">
        <v>1</v>
      </c>
      <c r="C345" s="462"/>
      <c r="D345" s="462"/>
      <c r="E345" s="462"/>
      <c r="F345" s="462"/>
      <c r="G345" s="462"/>
      <c r="H345" s="462"/>
      <c r="I345" s="462"/>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32">
        <v>13</v>
      </c>
      <c r="B346" s="932">
        <v>1</v>
      </c>
      <c r="C346" s="462"/>
      <c r="D346" s="462"/>
      <c r="E346" s="462"/>
      <c r="F346" s="462"/>
      <c r="G346" s="462"/>
      <c r="H346" s="462"/>
      <c r="I346" s="462"/>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32">
        <v>14</v>
      </c>
      <c r="B347" s="932">
        <v>1</v>
      </c>
      <c r="C347" s="462"/>
      <c r="D347" s="462"/>
      <c r="E347" s="462"/>
      <c r="F347" s="462"/>
      <c r="G347" s="462"/>
      <c r="H347" s="462"/>
      <c r="I347" s="462"/>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32">
        <v>15</v>
      </c>
      <c r="B348" s="932">
        <v>1</v>
      </c>
      <c r="C348" s="462"/>
      <c r="D348" s="462"/>
      <c r="E348" s="462"/>
      <c r="F348" s="462"/>
      <c r="G348" s="462"/>
      <c r="H348" s="462"/>
      <c r="I348" s="462"/>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32">
        <v>16</v>
      </c>
      <c r="B349" s="932">
        <v>1</v>
      </c>
      <c r="C349" s="462"/>
      <c r="D349" s="462"/>
      <c r="E349" s="462"/>
      <c r="F349" s="462"/>
      <c r="G349" s="462"/>
      <c r="H349" s="462"/>
      <c r="I349" s="462"/>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32">
        <v>17</v>
      </c>
      <c r="B350" s="932">
        <v>1</v>
      </c>
      <c r="C350" s="462"/>
      <c r="D350" s="462"/>
      <c r="E350" s="462"/>
      <c r="F350" s="462"/>
      <c r="G350" s="462"/>
      <c r="H350" s="462"/>
      <c r="I350" s="462"/>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32">
        <v>18</v>
      </c>
      <c r="B351" s="932">
        <v>1</v>
      </c>
      <c r="C351" s="462"/>
      <c r="D351" s="462"/>
      <c r="E351" s="462"/>
      <c r="F351" s="462"/>
      <c r="G351" s="462"/>
      <c r="H351" s="462"/>
      <c r="I351" s="462"/>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32">
        <v>19</v>
      </c>
      <c r="B352" s="932">
        <v>1</v>
      </c>
      <c r="C352" s="462"/>
      <c r="D352" s="462"/>
      <c r="E352" s="462"/>
      <c r="F352" s="462"/>
      <c r="G352" s="462"/>
      <c r="H352" s="462"/>
      <c r="I352" s="462"/>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32">
        <v>20</v>
      </c>
      <c r="B353" s="932">
        <v>1</v>
      </c>
      <c r="C353" s="462"/>
      <c r="D353" s="462"/>
      <c r="E353" s="462"/>
      <c r="F353" s="462"/>
      <c r="G353" s="462"/>
      <c r="H353" s="462"/>
      <c r="I353" s="462"/>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32">
        <v>21</v>
      </c>
      <c r="B354" s="932">
        <v>1</v>
      </c>
      <c r="C354" s="462"/>
      <c r="D354" s="462"/>
      <c r="E354" s="462"/>
      <c r="F354" s="462"/>
      <c r="G354" s="462"/>
      <c r="H354" s="462"/>
      <c r="I354" s="462"/>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32">
        <v>22</v>
      </c>
      <c r="B355" s="932">
        <v>1</v>
      </c>
      <c r="C355" s="462"/>
      <c r="D355" s="462"/>
      <c r="E355" s="462"/>
      <c r="F355" s="462"/>
      <c r="G355" s="462"/>
      <c r="H355" s="462"/>
      <c r="I355" s="462"/>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32">
        <v>23</v>
      </c>
      <c r="B356" s="932">
        <v>1</v>
      </c>
      <c r="C356" s="462"/>
      <c r="D356" s="462"/>
      <c r="E356" s="462"/>
      <c r="F356" s="462"/>
      <c r="G356" s="462"/>
      <c r="H356" s="462"/>
      <c r="I356" s="462"/>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32">
        <v>24</v>
      </c>
      <c r="B357" s="932">
        <v>1</v>
      </c>
      <c r="C357" s="462"/>
      <c r="D357" s="462"/>
      <c r="E357" s="462"/>
      <c r="F357" s="462"/>
      <c r="G357" s="462"/>
      <c r="H357" s="462"/>
      <c r="I357" s="462"/>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32">
        <v>25</v>
      </c>
      <c r="B358" s="932">
        <v>1</v>
      </c>
      <c r="C358" s="462"/>
      <c r="D358" s="462"/>
      <c r="E358" s="462"/>
      <c r="F358" s="462"/>
      <c r="G358" s="462"/>
      <c r="H358" s="462"/>
      <c r="I358" s="462"/>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32">
        <v>26</v>
      </c>
      <c r="B359" s="932">
        <v>1</v>
      </c>
      <c r="C359" s="462"/>
      <c r="D359" s="462"/>
      <c r="E359" s="462"/>
      <c r="F359" s="462"/>
      <c r="G359" s="462"/>
      <c r="H359" s="462"/>
      <c r="I359" s="462"/>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32">
        <v>27</v>
      </c>
      <c r="B360" s="932">
        <v>1</v>
      </c>
      <c r="C360" s="462"/>
      <c r="D360" s="462"/>
      <c r="E360" s="462"/>
      <c r="F360" s="462"/>
      <c r="G360" s="462"/>
      <c r="H360" s="462"/>
      <c r="I360" s="462"/>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32">
        <v>28</v>
      </c>
      <c r="B361" s="932">
        <v>1</v>
      </c>
      <c r="C361" s="462"/>
      <c r="D361" s="462"/>
      <c r="E361" s="462"/>
      <c r="F361" s="462"/>
      <c r="G361" s="462"/>
      <c r="H361" s="462"/>
      <c r="I361" s="462"/>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32">
        <v>29</v>
      </c>
      <c r="B362" s="932">
        <v>1</v>
      </c>
      <c r="C362" s="462"/>
      <c r="D362" s="462"/>
      <c r="E362" s="462"/>
      <c r="F362" s="462"/>
      <c r="G362" s="462"/>
      <c r="H362" s="462"/>
      <c r="I362" s="462"/>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32">
        <v>30</v>
      </c>
      <c r="B363" s="932">
        <v>1</v>
      </c>
      <c r="C363" s="462"/>
      <c r="D363" s="462"/>
      <c r="E363" s="462"/>
      <c r="F363" s="462"/>
      <c r="G363" s="462"/>
      <c r="H363" s="462"/>
      <c r="I363" s="462"/>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297</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6"/>
      <c r="B366" s="466"/>
      <c r="C366" s="466" t="s">
        <v>76</v>
      </c>
      <c r="D366" s="466"/>
      <c r="E366" s="466"/>
      <c r="F366" s="466"/>
      <c r="G366" s="466"/>
      <c r="H366" s="466"/>
      <c r="I366" s="466"/>
      <c r="J366" s="244" t="s">
        <v>80</v>
      </c>
      <c r="K366" s="467"/>
      <c r="L366" s="467"/>
      <c r="M366" s="467"/>
      <c r="N366" s="467"/>
      <c r="O366" s="467"/>
      <c r="P366" s="466" t="s">
        <v>21</v>
      </c>
      <c r="Q366" s="466"/>
      <c r="R366" s="466"/>
      <c r="S366" s="466"/>
      <c r="T366" s="466"/>
      <c r="U366" s="466"/>
      <c r="V366" s="466"/>
      <c r="W366" s="466"/>
      <c r="X366" s="466"/>
      <c r="Y366" s="460" t="s">
        <v>396</v>
      </c>
      <c r="Z366" s="460"/>
      <c r="AA366" s="460"/>
      <c r="AB366" s="460"/>
      <c r="AC366" s="244" t="s">
        <v>329</v>
      </c>
      <c r="AD366" s="244"/>
      <c r="AE366" s="244"/>
      <c r="AF366" s="244"/>
      <c r="AG366" s="244"/>
      <c r="AH366" s="460" t="s">
        <v>359</v>
      </c>
      <c r="AI366" s="466"/>
      <c r="AJ366" s="466"/>
      <c r="AK366" s="466"/>
      <c r="AL366" s="466" t="s">
        <v>20</v>
      </c>
      <c r="AM366" s="466"/>
      <c r="AN366" s="466"/>
      <c r="AO366" s="420"/>
      <c r="AP366" s="244" t="s">
        <v>399</v>
      </c>
      <c r="AQ366" s="244"/>
      <c r="AR366" s="244"/>
      <c r="AS366" s="244"/>
      <c r="AT366" s="244"/>
      <c r="AU366" s="244"/>
      <c r="AV366" s="244"/>
      <c r="AW366" s="244"/>
      <c r="AX366" s="244"/>
    </row>
    <row r="367" spans="1:50" ht="26.25" customHeight="1" x14ac:dyDescent="0.15">
      <c r="A367" s="932">
        <v>1</v>
      </c>
      <c r="B367" s="932">
        <v>1</v>
      </c>
      <c r="C367" s="462"/>
      <c r="D367" s="462"/>
      <c r="E367" s="462"/>
      <c r="F367" s="462"/>
      <c r="G367" s="462"/>
      <c r="H367" s="462"/>
      <c r="I367" s="462"/>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32">
        <v>2</v>
      </c>
      <c r="B368" s="932">
        <v>1</v>
      </c>
      <c r="C368" s="462"/>
      <c r="D368" s="462"/>
      <c r="E368" s="462"/>
      <c r="F368" s="462"/>
      <c r="G368" s="462"/>
      <c r="H368" s="462"/>
      <c r="I368" s="462"/>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32">
        <v>3</v>
      </c>
      <c r="B369" s="932">
        <v>1</v>
      </c>
      <c r="C369" s="462"/>
      <c r="D369" s="462"/>
      <c r="E369" s="462"/>
      <c r="F369" s="462"/>
      <c r="G369" s="462"/>
      <c r="H369" s="462"/>
      <c r="I369" s="462"/>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32">
        <v>4</v>
      </c>
      <c r="B370" s="932">
        <v>1</v>
      </c>
      <c r="C370" s="462"/>
      <c r="D370" s="462"/>
      <c r="E370" s="462"/>
      <c r="F370" s="462"/>
      <c r="G370" s="462"/>
      <c r="H370" s="462"/>
      <c r="I370" s="462"/>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32">
        <v>5</v>
      </c>
      <c r="B371" s="932">
        <v>1</v>
      </c>
      <c r="C371" s="462"/>
      <c r="D371" s="462"/>
      <c r="E371" s="462"/>
      <c r="F371" s="462"/>
      <c r="G371" s="462"/>
      <c r="H371" s="462"/>
      <c r="I371" s="462"/>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32">
        <v>6</v>
      </c>
      <c r="B372" s="932">
        <v>1</v>
      </c>
      <c r="C372" s="462"/>
      <c r="D372" s="462"/>
      <c r="E372" s="462"/>
      <c r="F372" s="462"/>
      <c r="G372" s="462"/>
      <c r="H372" s="462"/>
      <c r="I372" s="462"/>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32">
        <v>7</v>
      </c>
      <c r="B373" s="932">
        <v>1</v>
      </c>
      <c r="C373" s="462"/>
      <c r="D373" s="462"/>
      <c r="E373" s="462"/>
      <c r="F373" s="462"/>
      <c r="G373" s="462"/>
      <c r="H373" s="462"/>
      <c r="I373" s="462"/>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32">
        <v>8</v>
      </c>
      <c r="B374" s="932">
        <v>1</v>
      </c>
      <c r="C374" s="462"/>
      <c r="D374" s="462"/>
      <c r="E374" s="462"/>
      <c r="F374" s="462"/>
      <c r="G374" s="462"/>
      <c r="H374" s="462"/>
      <c r="I374" s="462"/>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32">
        <v>9</v>
      </c>
      <c r="B375" s="932">
        <v>1</v>
      </c>
      <c r="C375" s="462"/>
      <c r="D375" s="462"/>
      <c r="E375" s="462"/>
      <c r="F375" s="462"/>
      <c r="G375" s="462"/>
      <c r="H375" s="462"/>
      <c r="I375" s="462"/>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32">
        <v>10</v>
      </c>
      <c r="B376" s="932">
        <v>1</v>
      </c>
      <c r="C376" s="462"/>
      <c r="D376" s="462"/>
      <c r="E376" s="462"/>
      <c r="F376" s="462"/>
      <c r="G376" s="462"/>
      <c r="H376" s="462"/>
      <c r="I376" s="462"/>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32">
        <v>11</v>
      </c>
      <c r="B377" s="932">
        <v>1</v>
      </c>
      <c r="C377" s="462"/>
      <c r="D377" s="462"/>
      <c r="E377" s="462"/>
      <c r="F377" s="462"/>
      <c r="G377" s="462"/>
      <c r="H377" s="462"/>
      <c r="I377" s="462"/>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32">
        <v>12</v>
      </c>
      <c r="B378" s="932">
        <v>1</v>
      </c>
      <c r="C378" s="462"/>
      <c r="D378" s="462"/>
      <c r="E378" s="462"/>
      <c r="F378" s="462"/>
      <c r="G378" s="462"/>
      <c r="H378" s="462"/>
      <c r="I378" s="462"/>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32">
        <v>13</v>
      </c>
      <c r="B379" s="932">
        <v>1</v>
      </c>
      <c r="C379" s="462"/>
      <c r="D379" s="462"/>
      <c r="E379" s="462"/>
      <c r="F379" s="462"/>
      <c r="G379" s="462"/>
      <c r="H379" s="462"/>
      <c r="I379" s="462"/>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32">
        <v>14</v>
      </c>
      <c r="B380" s="932">
        <v>1</v>
      </c>
      <c r="C380" s="462"/>
      <c r="D380" s="462"/>
      <c r="E380" s="462"/>
      <c r="F380" s="462"/>
      <c r="G380" s="462"/>
      <c r="H380" s="462"/>
      <c r="I380" s="462"/>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32">
        <v>15</v>
      </c>
      <c r="B381" s="932">
        <v>1</v>
      </c>
      <c r="C381" s="462"/>
      <c r="D381" s="462"/>
      <c r="E381" s="462"/>
      <c r="F381" s="462"/>
      <c r="G381" s="462"/>
      <c r="H381" s="462"/>
      <c r="I381" s="462"/>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32">
        <v>16</v>
      </c>
      <c r="B382" s="932">
        <v>1</v>
      </c>
      <c r="C382" s="462"/>
      <c r="D382" s="462"/>
      <c r="E382" s="462"/>
      <c r="F382" s="462"/>
      <c r="G382" s="462"/>
      <c r="H382" s="462"/>
      <c r="I382" s="462"/>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32">
        <v>17</v>
      </c>
      <c r="B383" s="932">
        <v>1</v>
      </c>
      <c r="C383" s="462"/>
      <c r="D383" s="462"/>
      <c r="E383" s="462"/>
      <c r="F383" s="462"/>
      <c r="G383" s="462"/>
      <c r="H383" s="462"/>
      <c r="I383" s="462"/>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32">
        <v>18</v>
      </c>
      <c r="B384" s="932">
        <v>1</v>
      </c>
      <c r="C384" s="462"/>
      <c r="D384" s="462"/>
      <c r="E384" s="462"/>
      <c r="F384" s="462"/>
      <c r="G384" s="462"/>
      <c r="H384" s="462"/>
      <c r="I384" s="462"/>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32">
        <v>19</v>
      </c>
      <c r="B385" s="932">
        <v>1</v>
      </c>
      <c r="C385" s="462"/>
      <c r="D385" s="462"/>
      <c r="E385" s="462"/>
      <c r="F385" s="462"/>
      <c r="G385" s="462"/>
      <c r="H385" s="462"/>
      <c r="I385" s="462"/>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32">
        <v>20</v>
      </c>
      <c r="B386" s="932">
        <v>1</v>
      </c>
      <c r="C386" s="462"/>
      <c r="D386" s="462"/>
      <c r="E386" s="462"/>
      <c r="F386" s="462"/>
      <c r="G386" s="462"/>
      <c r="H386" s="462"/>
      <c r="I386" s="462"/>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32">
        <v>21</v>
      </c>
      <c r="B387" s="932">
        <v>1</v>
      </c>
      <c r="C387" s="462"/>
      <c r="D387" s="462"/>
      <c r="E387" s="462"/>
      <c r="F387" s="462"/>
      <c r="G387" s="462"/>
      <c r="H387" s="462"/>
      <c r="I387" s="462"/>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32">
        <v>22</v>
      </c>
      <c r="B388" s="932">
        <v>1</v>
      </c>
      <c r="C388" s="462"/>
      <c r="D388" s="462"/>
      <c r="E388" s="462"/>
      <c r="F388" s="462"/>
      <c r="G388" s="462"/>
      <c r="H388" s="462"/>
      <c r="I388" s="462"/>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32">
        <v>23</v>
      </c>
      <c r="B389" s="932">
        <v>1</v>
      </c>
      <c r="C389" s="462"/>
      <c r="D389" s="462"/>
      <c r="E389" s="462"/>
      <c r="F389" s="462"/>
      <c r="G389" s="462"/>
      <c r="H389" s="462"/>
      <c r="I389" s="462"/>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32">
        <v>24</v>
      </c>
      <c r="B390" s="932">
        <v>1</v>
      </c>
      <c r="C390" s="462"/>
      <c r="D390" s="462"/>
      <c r="E390" s="462"/>
      <c r="F390" s="462"/>
      <c r="G390" s="462"/>
      <c r="H390" s="462"/>
      <c r="I390" s="462"/>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32">
        <v>25</v>
      </c>
      <c r="B391" s="932">
        <v>1</v>
      </c>
      <c r="C391" s="462"/>
      <c r="D391" s="462"/>
      <c r="E391" s="462"/>
      <c r="F391" s="462"/>
      <c r="G391" s="462"/>
      <c r="H391" s="462"/>
      <c r="I391" s="462"/>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32">
        <v>26</v>
      </c>
      <c r="B392" s="932">
        <v>1</v>
      </c>
      <c r="C392" s="462"/>
      <c r="D392" s="462"/>
      <c r="E392" s="462"/>
      <c r="F392" s="462"/>
      <c r="G392" s="462"/>
      <c r="H392" s="462"/>
      <c r="I392" s="462"/>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32">
        <v>27</v>
      </c>
      <c r="B393" s="932">
        <v>1</v>
      </c>
      <c r="C393" s="462"/>
      <c r="D393" s="462"/>
      <c r="E393" s="462"/>
      <c r="F393" s="462"/>
      <c r="G393" s="462"/>
      <c r="H393" s="462"/>
      <c r="I393" s="462"/>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32">
        <v>28</v>
      </c>
      <c r="B394" s="932">
        <v>1</v>
      </c>
      <c r="C394" s="462"/>
      <c r="D394" s="462"/>
      <c r="E394" s="462"/>
      <c r="F394" s="462"/>
      <c r="G394" s="462"/>
      <c r="H394" s="462"/>
      <c r="I394" s="462"/>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32">
        <v>29</v>
      </c>
      <c r="B395" s="932">
        <v>1</v>
      </c>
      <c r="C395" s="462"/>
      <c r="D395" s="462"/>
      <c r="E395" s="462"/>
      <c r="F395" s="462"/>
      <c r="G395" s="462"/>
      <c r="H395" s="462"/>
      <c r="I395" s="462"/>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32">
        <v>30</v>
      </c>
      <c r="B396" s="932">
        <v>1</v>
      </c>
      <c r="C396" s="462"/>
      <c r="D396" s="462"/>
      <c r="E396" s="462"/>
      <c r="F396" s="462"/>
      <c r="G396" s="462"/>
      <c r="H396" s="462"/>
      <c r="I396" s="462"/>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298</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6"/>
      <c r="B399" s="466"/>
      <c r="C399" s="466" t="s">
        <v>76</v>
      </c>
      <c r="D399" s="466"/>
      <c r="E399" s="466"/>
      <c r="F399" s="466"/>
      <c r="G399" s="466"/>
      <c r="H399" s="466"/>
      <c r="I399" s="466"/>
      <c r="J399" s="244" t="s">
        <v>80</v>
      </c>
      <c r="K399" s="467"/>
      <c r="L399" s="467"/>
      <c r="M399" s="467"/>
      <c r="N399" s="467"/>
      <c r="O399" s="467"/>
      <c r="P399" s="466" t="s">
        <v>21</v>
      </c>
      <c r="Q399" s="466"/>
      <c r="R399" s="466"/>
      <c r="S399" s="466"/>
      <c r="T399" s="466"/>
      <c r="U399" s="466"/>
      <c r="V399" s="466"/>
      <c r="W399" s="466"/>
      <c r="X399" s="466"/>
      <c r="Y399" s="460" t="s">
        <v>396</v>
      </c>
      <c r="Z399" s="460"/>
      <c r="AA399" s="460"/>
      <c r="AB399" s="460"/>
      <c r="AC399" s="244" t="s">
        <v>329</v>
      </c>
      <c r="AD399" s="244"/>
      <c r="AE399" s="244"/>
      <c r="AF399" s="244"/>
      <c r="AG399" s="244"/>
      <c r="AH399" s="460" t="s">
        <v>359</v>
      </c>
      <c r="AI399" s="466"/>
      <c r="AJ399" s="466"/>
      <c r="AK399" s="466"/>
      <c r="AL399" s="466" t="s">
        <v>20</v>
      </c>
      <c r="AM399" s="466"/>
      <c r="AN399" s="466"/>
      <c r="AO399" s="420"/>
      <c r="AP399" s="244" t="s">
        <v>399</v>
      </c>
      <c r="AQ399" s="244"/>
      <c r="AR399" s="244"/>
      <c r="AS399" s="244"/>
      <c r="AT399" s="244"/>
      <c r="AU399" s="244"/>
      <c r="AV399" s="244"/>
      <c r="AW399" s="244"/>
      <c r="AX399" s="244"/>
    </row>
    <row r="400" spans="1:50" ht="26.25" customHeight="1" x14ac:dyDescent="0.15">
      <c r="A400" s="932">
        <v>1</v>
      </c>
      <c r="B400" s="932">
        <v>1</v>
      </c>
      <c r="C400" s="462"/>
      <c r="D400" s="462"/>
      <c r="E400" s="462"/>
      <c r="F400" s="462"/>
      <c r="G400" s="462"/>
      <c r="H400" s="462"/>
      <c r="I400" s="462"/>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32">
        <v>2</v>
      </c>
      <c r="B401" s="932">
        <v>1</v>
      </c>
      <c r="C401" s="462"/>
      <c r="D401" s="462"/>
      <c r="E401" s="462"/>
      <c r="F401" s="462"/>
      <c r="G401" s="462"/>
      <c r="H401" s="462"/>
      <c r="I401" s="462"/>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32">
        <v>3</v>
      </c>
      <c r="B402" s="932">
        <v>1</v>
      </c>
      <c r="C402" s="462"/>
      <c r="D402" s="462"/>
      <c r="E402" s="462"/>
      <c r="F402" s="462"/>
      <c r="G402" s="462"/>
      <c r="H402" s="462"/>
      <c r="I402" s="462"/>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32">
        <v>4</v>
      </c>
      <c r="B403" s="932">
        <v>1</v>
      </c>
      <c r="C403" s="462"/>
      <c r="D403" s="462"/>
      <c r="E403" s="462"/>
      <c r="F403" s="462"/>
      <c r="G403" s="462"/>
      <c r="H403" s="462"/>
      <c r="I403" s="462"/>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32">
        <v>5</v>
      </c>
      <c r="B404" s="932">
        <v>1</v>
      </c>
      <c r="C404" s="462"/>
      <c r="D404" s="462"/>
      <c r="E404" s="462"/>
      <c r="F404" s="462"/>
      <c r="G404" s="462"/>
      <c r="H404" s="462"/>
      <c r="I404" s="462"/>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32">
        <v>6</v>
      </c>
      <c r="B405" s="932">
        <v>1</v>
      </c>
      <c r="C405" s="462"/>
      <c r="D405" s="462"/>
      <c r="E405" s="462"/>
      <c r="F405" s="462"/>
      <c r="G405" s="462"/>
      <c r="H405" s="462"/>
      <c r="I405" s="462"/>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32">
        <v>7</v>
      </c>
      <c r="B406" s="932">
        <v>1</v>
      </c>
      <c r="C406" s="462"/>
      <c r="D406" s="462"/>
      <c r="E406" s="462"/>
      <c r="F406" s="462"/>
      <c r="G406" s="462"/>
      <c r="H406" s="462"/>
      <c r="I406" s="462"/>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32">
        <v>8</v>
      </c>
      <c r="B407" s="932">
        <v>1</v>
      </c>
      <c r="C407" s="462"/>
      <c r="D407" s="462"/>
      <c r="E407" s="462"/>
      <c r="F407" s="462"/>
      <c r="G407" s="462"/>
      <c r="H407" s="462"/>
      <c r="I407" s="462"/>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32">
        <v>9</v>
      </c>
      <c r="B408" s="932">
        <v>1</v>
      </c>
      <c r="C408" s="462"/>
      <c r="D408" s="462"/>
      <c r="E408" s="462"/>
      <c r="F408" s="462"/>
      <c r="G408" s="462"/>
      <c r="H408" s="462"/>
      <c r="I408" s="462"/>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32">
        <v>10</v>
      </c>
      <c r="B409" s="932">
        <v>1</v>
      </c>
      <c r="C409" s="462"/>
      <c r="D409" s="462"/>
      <c r="E409" s="462"/>
      <c r="F409" s="462"/>
      <c r="G409" s="462"/>
      <c r="H409" s="462"/>
      <c r="I409" s="462"/>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32">
        <v>11</v>
      </c>
      <c r="B410" s="932">
        <v>1</v>
      </c>
      <c r="C410" s="462"/>
      <c r="D410" s="462"/>
      <c r="E410" s="462"/>
      <c r="F410" s="462"/>
      <c r="G410" s="462"/>
      <c r="H410" s="462"/>
      <c r="I410" s="462"/>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32">
        <v>12</v>
      </c>
      <c r="B411" s="932">
        <v>1</v>
      </c>
      <c r="C411" s="462"/>
      <c r="D411" s="462"/>
      <c r="E411" s="462"/>
      <c r="F411" s="462"/>
      <c r="G411" s="462"/>
      <c r="H411" s="462"/>
      <c r="I411" s="462"/>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32">
        <v>13</v>
      </c>
      <c r="B412" s="932">
        <v>1</v>
      </c>
      <c r="C412" s="462"/>
      <c r="D412" s="462"/>
      <c r="E412" s="462"/>
      <c r="F412" s="462"/>
      <c r="G412" s="462"/>
      <c r="H412" s="462"/>
      <c r="I412" s="462"/>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32">
        <v>14</v>
      </c>
      <c r="B413" s="932">
        <v>1</v>
      </c>
      <c r="C413" s="462"/>
      <c r="D413" s="462"/>
      <c r="E413" s="462"/>
      <c r="F413" s="462"/>
      <c r="G413" s="462"/>
      <c r="H413" s="462"/>
      <c r="I413" s="462"/>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32">
        <v>15</v>
      </c>
      <c r="B414" s="932">
        <v>1</v>
      </c>
      <c r="C414" s="462"/>
      <c r="D414" s="462"/>
      <c r="E414" s="462"/>
      <c r="F414" s="462"/>
      <c r="G414" s="462"/>
      <c r="H414" s="462"/>
      <c r="I414" s="462"/>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32">
        <v>16</v>
      </c>
      <c r="B415" s="932">
        <v>1</v>
      </c>
      <c r="C415" s="462"/>
      <c r="D415" s="462"/>
      <c r="E415" s="462"/>
      <c r="F415" s="462"/>
      <c r="G415" s="462"/>
      <c r="H415" s="462"/>
      <c r="I415" s="462"/>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32">
        <v>17</v>
      </c>
      <c r="B416" s="932">
        <v>1</v>
      </c>
      <c r="C416" s="462"/>
      <c r="D416" s="462"/>
      <c r="E416" s="462"/>
      <c r="F416" s="462"/>
      <c r="G416" s="462"/>
      <c r="H416" s="462"/>
      <c r="I416" s="462"/>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32">
        <v>18</v>
      </c>
      <c r="B417" s="932">
        <v>1</v>
      </c>
      <c r="C417" s="462"/>
      <c r="D417" s="462"/>
      <c r="E417" s="462"/>
      <c r="F417" s="462"/>
      <c r="G417" s="462"/>
      <c r="H417" s="462"/>
      <c r="I417" s="462"/>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32">
        <v>19</v>
      </c>
      <c r="B418" s="932">
        <v>1</v>
      </c>
      <c r="C418" s="462"/>
      <c r="D418" s="462"/>
      <c r="E418" s="462"/>
      <c r="F418" s="462"/>
      <c r="G418" s="462"/>
      <c r="H418" s="462"/>
      <c r="I418" s="462"/>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32">
        <v>20</v>
      </c>
      <c r="B419" s="932">
        <v>1</v>
      </c>
      <c r="C419" s="462"/>
      <c r="D419" s="462"/>
      <c r="E419" s="462"/>
      <c r="F419" s="462"/>
      <c r="G419" s="462"/>
      <c r="H419" s="462"/>
      <c r="I419" s="462"/>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32">
        <v>21</v>
      </c>
      <c r="B420" s="932">
        <v>1</v>
      </c>
      <c r="C420" s="462"/>
      <c r="D420" s="462"/>
      <c r="E420" s="462"/>
      <c r="F420" s="462"/>
      <c r="G420" s="462"/>
      <c r="H420" s="462"/>
      <c r="I420" s="462"/>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32">
        <v>22</v>
      </c>
      <c r="B421" s="932">
        <v>1</v>
      </c>
      <c r="C421" s="462"/>
      <c r="D421" s="462"/>
      <c r="E421" s="462"/>
      <c r="F421" s="462"/>
      <c r="G421" s="462"/>
      <c r="H421" s="462"/>
      <c r="I421" s="462"/>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32">
        <v>23</v>
      </c>
      <c r="B422" s="932">
        <v>1</v>
      </c>
      <c r="C422" s="462"/>
      <c r="D422" s="462"/>
      <c r="E422" s="462"/>
      <c r="F422" s="462"/>
      <c r="G422" s="462"/>
      <c r="H422" s="462"/>
      <c r="I422" s="462"/>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32">
        <v>24</v>
      </c>
      <c r="B423" s="932">
        <v>1</v>
      </c>
      <c r="C423" s="462"/>
      <c r="D423" s="462"/>
      <c r="E423" s="462"/>
      <c r="F423" s="462"/>
      <c r="G423" s="462"/>
      <c r="H423" s="462"/>
      <c r="I423" s="462"/>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32">
        <v>25</v>
      </c>
      <c r="B424" s="932">
        <v>1</v>
      </c>
      <c r="C424" s="462"/>
      <c r="D424" s="462"/>
      <c r="E424" s="462"/>
      <c r="F424" s="462"/>
      <c r="G424" s="462"/>
      <c r="H424" s="462"/>
      <c r="I424" s="462"/>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32">
        <v>26</v>
      </c>
      <c r="B425" s="932">
        <v>1</v>
      </c>
      <c r="C425" s="462"/>
      <c r="D425" s="462"/>
      <c r="E425" s="462"/>
      <c r="F425" s="462"/>
      <c r="G425" s="462"/>
      <c r="H425" s="462"/>
      <c r="I425" s="462"/>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32">
        <v>27</v>
      </c>
      <c r="B426" s="932">
        <v>1</v>
      </c>
      <c r="C426" s="462"/>
      <c r="D426" s="462"/>
      <c r="E426" s="462"/>
      <c r="F426" s="462"/>
      <c r="G426" s="462"/>
      <c r="H426" s="462"/>
      <c r="I426" s="462"/>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32">
        <v>28</v>
      </c>
      <c r="B427" s="932">
        <v>1</v>
      </c>
      <c r="C427" s="462"/>
      <c r="D427" s="462"/>
      <c r="E427" s="462"/>
      <c r="F427" s="462"/>
      <c r="G427" s="462"/>
      <c r="H427" s="462"/>
      <c r="I427" s="462"/>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32">
        <v>29</v>
      </c>
      <c r="B428" s="932">
        <v>1</v>
      </c>
      <c r="C428" s="462"/>
      <c r="D428" s="462"/>
      <c r="E428" s="462"/>
      <c r="F428" s="462"/>
      <c r="G428" s="462"/>
      <c r="H428" s="462"/>
      <c r="I428" s="462"/>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32">
        <v>30</v>
      </c>
      <c r="B429" s="932">
        <v>1</v>
      </c>
      <c r="C429" s="462"/>
      <c r="D429" s="462"/>
      <c r="E429" s="462"/>
      <c r="F429" s="462"/>
      <c r="G429" s="462"/>
      <c r="H429" s="462"/>
      <c r="I429" s="462"/>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300</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6"/>
      <c r="B432" s="466"/>
      <c r="C432" s="466" t="s">
        <v>76</v>
      </c>
      <c r="D432" s="466"/>
      <c r="E432" s="466"/>
      <c r="F432" s="466"/>
      <c r="G432" s="466"/>
      <c r="H432" s="466"/>
      <c r="I432" s="466"/>
      <c r="J432" s="244" t="s">
        <v>80</v>
      </c>
      <c r="K432" s="467"/>
      <c r="L432" s="467"/>
      <c r="M432" s="467"/>
      <c r="N432" s="467"/>
      <c r="O432" s="467"/>
      <c r="P432" s="466" t="s">
        <v>21</v>
      </c>
      <c r="Q432" s="466"/>
      <c r="R432" s="466"/>
      <c r="S432" s="466"/>
      <c r="T432" s="466"/>
      <c r="U432" s="466"/>
      <c r="V432" s="466"/>
      <c r="W432" s="466"/>
      <c r="X432" s="466"/>
      <c r="Y432" s="460" t="s">
        <v>396</v>
      </c>
      <c r="Z432" s="460"/>
      <c r="AA432" s="460"/>
      <c r="AB432" s="460"/>
      <c r="AC432" s="244" t="s">
        <v>329</v>
      </c>
      <c r="AD432" s="244"/>
      <c r="AE432" s="244"/>
      <c r="AF432" s="244"/>
      <c r="AG432" s="244"/>
      <c r="AH432" s="460" t="s">
        <v>359</v>
      </c>
      <c r="AI432" s="466"/>
      <c r="AJ432" s="466"/>
      <c r="AK432" s="466"/>
      <c r="AL432" s="466" t="s">
        <v>20</v>
      </c>
      <c r="AM432" s="466"/>
      <c r="AN432" s="466"/>
      <c r="AO432" s="420"/>
      <c r="AP432" s="244" t="s">
        <v>399</v>
      </c>
      <c r="AQ432" s="244"/>
      <c r="AR432" s="244"/>
      <c r="AS432" s="244"/>
      <c r="AT432" s="244"/>
      <c r="AU432" s="244"/>
      <c r="AV432" s="244"/>
      <c r="AW432" s="244"/>
      <c r="AX432" s="244"/>
    </row>
    <row r="433" spans="1:50" ht="26.25" customHeight="1" x14ac:dyDescent="0.15">
      <c r="A433" s="932">
        <v>1</v>
      </c>
      <c r="B433" s="932">
        <v>1</v>
      </c>
      <c r="C433" s="462"/>
      <c r="D433" s="462"/>
      <c r="E433" s="462"/>
      <c r="F433" s="462"/>
      <c r="G433" s="462"/>
      <c r="H433" s="462"/>
      <c r="I433" s="462"/>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32">
        <v>2</v>
      </c>
      <c r="B434" s="932">
        <v>1</v>
      </c>
      <c r="C434" s="462"/>
      <c r="D434" s="462"/>
      <c r="E434" s="462"/>
      <c r="F434" s="462"/>
      <c r="G434" s="462"/>
      <c r="H434" s="462"/>
      <c r="I434" s="462"/>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32">
        <v>3</v>
      </c>
      <c r="B435" s="932">
        <v>1</v>
      </c>
      <c r="C435" s="462"/>
      <c r="D435" s="462"/>
      <c r="E435" s="462"/>
      <c r="F435" s="462"/>
      <c r="G435" s="462"/>
      <c r="H435" s="462"/>
      <c r="I435" s="462"/>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32">
        <v>4</v>
      </c>
      <c r="B436" s="932">
        <v>1</v>
      </c>
      <c r="C436" s="462"/>
      <c r="D436" s="462"/>
      <c r="E436" s="462"/>
      <c r="F436" s="462"/>
      <c r="G436" s="462"/>
      <c r="H436" s="462"/>
      <c r="I436" s="462"/>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32">
        <v>5</v>
      </c>
      <c r="B437" s="932">
        <v>1</v>
      </c>
      <c r="C437" s="462"/>
      <c r="D437" s="462"/>
      <c r="E437" s="462"/>
      <c r="F437" s="462"/>
      <c r="G437" s="462"/>
      <c r="H437" s="462"/>
      <c r="I437" s="462"/>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32">
        <v>6</v>
      </c>
      <c r="B438" s="932">
        <v>1</v>
      </c>
      <c r="C438" s="462"/>
      <c r="D438" s="462"/>
      <c r="E438" s="462"/>
      <c r="F438" s="462"/>
      <c r="G438" s="462"/>
      <c r="H438" s="462"/>
      <c r="I438" s="462"/>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32">
        <v>7</v>
      </c>
      <c r="B439" s="932">
        <v>1</v>
      </c>
      <c r="C439" s="462"/>
      <c r="D439" s="462"/>
      <c r="E439" s="462"/>
      <c r="F439" s="462"/>
      <c r="G439" s="462"/>
      <c r="H439" s="462"/>
      <c r="I439" s="462"/>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32">
        <v>8</v>
      </c>
      <c r="B440" s="932">
        <v>1</v>
      </c>
      <c r="C440" s="462"/>
      <c r="D440" s="462"/>
      <c r="E440" s="462"/>
      <c r="F440" s="462"/>
      <c r="G440" s="462"/>
      <c r="H440" s="462"/>
      <c r="I440" s="462"/>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32">
        <v>9</v>
      </c>
      <c r="B441" s="932">
        <v>1</v>
      </c>
      <c r="C441" s="462"/>
      <c r="D441" s="462"/>
      <c r="E441" s="462"/>
      <c r="F441" s="462"/>
      <c r="G441" s="462"/>
      <c r="H441" s="462"/>
      <c r="I441" s="462"/>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32">
        <v>10</v>
      </c>
      <c r="B442" s="932">
        <v>1</v>
      </c>
      <c r="C442" s="462"/>
      <c r="D442" s="462"/>
      <c r="E442" s="462"/>
      <c r="F442" s="462"/>
      <c r="G442" s="462"/>
      <c r="H442" s="462"/>
      <c r="I442" s="462"/>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32">
        <v>11</v>
      </c>
      <c r="B443" s="932">
        <v>1</v>
      </c>
      <c r="C443" s="462"/>
      <c r="D443" s="462"/>
      <c r="E443" s="462"/>
      <c r="F443" s="462"/>
      <c r="G443" s="462"/>
      <c r="H443" s="462"/>
      <c r="I443" s="462"/>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32">
        <v>12</v>
      </c>
      <c r="B444" s="932">
        <v>1</v>
      </c>
      <c r="C444" s="462"/>
      <c r="D444" s="462"/>
      <c r="E444" s="462"/>
      <c r="F444" s="462"/>
      <c r="G444" s="462"/>
      <c r="H444" s="462"/>
      <c r="I444" s="462"/>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32">
        <v>13</v>
      </c>
      <c r="B445" s="932">
        <v>1</v>
      </c>
      <c r="C445" s="462"/>
      <c r="D445" s="462"/>
      <c r="E445" s="462"/>
      <c r="F445" s="462"/>
      <c r="G445" s="462"/>
      <c r="H445" s="462"/>
      <c r="I445" s="462"/>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32">
        <v>14</v>
      </c>
      <c r="B446" s="932">
        <v>1</v>
      </c>
      <c r="C446" s="462"/>
      <c r="D446" s="462"/>
      <c r="E446" s="462"/>
      <c r="F446" s="462"/>
      <c r="G446" s="462"/>
      <c r="H446" s="462"/>
      <c r="I446" s="462"/>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32">
        <v>15</v>
      </c>
      <c r="B447" s="932">
        <v>1</v>
      </c>
      <c r="C447" s="462"/>
      <c r="D447" s="462"/>
      <c r="E447" s="462"/>
      <c r="F447" s="462"/>
      <c r="G447" s="462"/>
      <c r="H447" s="462"/>
      <c r="I447" s="462"/>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32">
        <v>16</v>
      </c>
      <c r="B448" s="932">
        <v>1</v>
      </c>
      <c r="C448" s="462"/>
      <c r="D448" s="462"/>
      <c r="E448" s="462"/>
      <c r="F448" s="462"/>
      <c r="G448" s="462"/>
      <c r="H448" s="462"/>
      <c r="I448" s="462"/>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32">
        <v>17</v>
      </c>
      <c r="B449" s="932">
        <v>1</v>
      </c>
      <c r="C449" s="462"/>
      <c r="D449" s="462"/>
      <c r="E449" s="462"/>
      <c r="F449" s="462"/>
      <c r="G449" s="462"/>
      <c r="H449" s="462"/>
      <c r="I449" s="462"/>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32">
        <v>18</v>
      </c>
      <c r="B450" s="932">
        <v>1</v>
      </c>
      <c r="C450" s="462"/>
      <c r="D450" s="462"/>
      <c r="E450" s="462"/>
      <c r="F450" s="462"/>
      <c r="G450" s="462"/>
      <c r="H450" s="462"/>
      <c r="I450" s="462"/>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32">
        <v>19</v>
      </c>
      <c r="B451" s="932">
        <v>1</v>
      </c>
      <c r="C451" s="462"/>
      <c r="D451" s="462"/>
      <c r="E451" s="462"/>
      <c r="F451" s="462"/>
      <c r="G451" s="462"/>
      <c r="H451" s="462"/>
      <c r="I451" s="462"/>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32">
        <v>20</v>
      </c>
      <c r="B452" s="932">
        <v>1</v>
      </c>
      <c r="C452" s="462"/>
      <c r="D452" s="462"/>
      <c r="E452" s="462"/>
      <c r="F452" s="462"/>
      <c r="G452" s="462"/>
      <c r="H452" s="462"/>
      <c r="I452" s="462"/>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32">
        <v>21</v>
      </c>
      <c r="B453" s="932">
        <v>1</v>
      </c>
      <c r="C453" s="462"/>
      <c r="D453" s="462"/>
      <c r="E453" s="462"/>
      <c r="F453" s="462"/>
      <c r="G453" s="462"/>
      <c r="H453" s="462"/>
      <c r="I453" s="462"/>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32">
        <v>22</v>
      </c>
      <c r="B454" s="932">
        <v>1</v>
      </c>
      <c r="C454" s="462"/>
      <c r="D454" s="462"/>
      <c r="E454" s="462"/>
      <c r="F454" s="462"/>
      <c r="G454" s="462"/>
      <c r="H454" s="462"/>
      <c r="I454" s="462"/>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32">
        <v>23</v>
      </c>
      <c r="B455" s="932">
        <v>1</v>
      </c>
      <c r="C455" s="462"/>
      <c r="D455" s="462"/>
      <c r="E455" s="462"/>
      <c r="F455" s="462"/>
      <c r="G455" s="462"/>
      <c r="H455" s="462"/>
      <c r="I455" s="462"/>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32">
        <v>24</v>
      </c>
      <c r="B456" s="932">
        <v>1</v>
      </c>
      <c r="C456" s="462"/>
      <c r="D456" s="462"/>
      <c r="E456" s="462"/>
      <c r="F456" s="462"/>
      <c r="G456" s="462"/>
      <c r="H456" s="462"/>
      <c r="I456" s="462"/>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32">
        <v>25</v>
      </c>
      <c r="B457" s="932">
        <v>1</v>
      </c>
      <c r="C457" s="462"/>
      <c r="D457" s="462"/>
      <c r="E457" s="462"/>
      <c r="F457" s="462"/>
      <c r="G457" s="462"/>
      <c r="H457" s="462"/>
      <c r="I457" s="462"/>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32">
        <v>26</v>
      </c>
      <c r="B458" s="932">
        <v>1</v>
      </c>
      <c r="C458" s="462"/>
      <c r="D458" s="462"/>
      <c r="E458" s="462"/>
      <c r="F458" s="462"/>
      <c r="G458" s="462"/>
      <c r="H458" s="462"/>
      <c r="I458" s="462"/>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32">
        <v>27</v>
      </c>
      <c r="B459" s="932">
        <v>1</v>
      </c>
      <c r="C459" s="462"/>
      <c r="D459" s="462"/>
      <c r="E459" s="462"/>
      <c r="F459" s="462"/>
      <c r="G459" s="462"/>
      <c r="H459" s="462"/>
      <c r="I459" s="462"/>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32">
        <v>28</v>
      </c>
      <c r="B460" s="932">
        <v>1</v>
      </c>
      <c r="C460" s="462"/>
      <c r="D460" s="462"/>
      <c r="E460" s="462"/>
      <c r="F460" s="462"/>
      <c r="G460" s="462"/>
      <c r="H460" s="462"/>
      <c r="I460" s="462"/>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32">
        <v>29</v>
      </c>
      <c r="B461" s="932">
        <v>1</v>
      </c>
      <c r="C461" s="462"/>
      <c r="D461" s="462"/>
      <c r="E461" s="462"/>
      <c r="F461" s="462"/>
      <c r="G461" s="462"/>
      <c r="H461" s="462"/>
      <c r="I461" s="462"/>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32">
        <v>30</v>
      </c>
      <c r="B462" s="932">
        <v>1</v>
      </c>
      <c r="C462" s="462"/>
      <c r="D462" s="462"/>
      <c r="E462" s="462"/>
      <c r="F462" s="462"/>
      <c r="G462" s="462"/>
      <c r="H462" s="462"/>
      <c r="I462" s="462"/>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301</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6"/>
      <c r="B465" s="466"/>
      <c r="C465" s="466" t="s">
        <v>76</v>
      </c>
      <c r="D465" s="466"/>
      <c r="E465" s="466"/>
      <c r="F465" s="466"/>
      <c r="G465" s="466"/>
      <c r="H465" s="466"/>
      <c r="I465" s="466"/>
      <c r="J465" s="244" t="s">
        <v>80</v>
      </c>
      <c r="K465" s="467"/>
      <c r="L465" s="467"/>
      <c r="M465" s="467"/>
      <c r="N465" s="467"/>
      <c r="O465" s="467"/>
      <c r="P465" s="466" t="s">
        <v>21</v>
      </c>
      <c r="Q465" s="466"/>
      <c r="R465" s="466"/>
      <c r="S465" s="466"/>
      <c r="T465" s="466"/>
      <c r="U465" s="466"/>
      <c r="V465" s="466"/>
      <c r="W465" s="466"/>
      <c r="X465" s="466"/>
      <c r="Y465" s="460" t="s">
        <v>396</v>
      </c>
      <c r="Z465" s="460"/>
      <c r="AA465" s="460"/>
      <c r="AB465" s="460"/>
      <c r="AC465" s="244" t="s">
        <v>329</v>
      </c>
      <c r="AD465" s="244"/>
      <c r="AE465" s="244"/>
      <c r="AF465" s="244"/>
      <c r="AG465" s="244"/>
      <c r="AH465" s="460" t="s">
        <v>359</v>
      </c>
      <c r="AI465" s="466"/>
      <c r="AJ465" s="466"/>
      <c r="AK465" s="466"/>
      <c r="AL465" s="466" t="s">
        <v>20</v>
      </c>
      <c r="AM465" s="466"/>
      <c r="AN465" s="466"/>
      <c r="AO465" s="420"/>
      <c r="AP465" s="244" t="s">
        <v>399</v>
      </c>
      <c r="AQ465" s="244"/>
      <c r="AR465" s="244"/>
      <c r="AS465" s="244"/>
      <c r="AT465" s="244"/>
      <c r="AU465" s="244"/>
      <c r="AV465" s="244"/>
      <c r="AW465" s="244"/>
      <c r="AX465" s="244"/>
    </row>
    <row r="466" spans="1:50" ht="26.25" customHeight="1" x14ac:dyDescent="0.15">
      <c r="A466" s="932">
        <v>1</v>
      </c>
      <c r="B466" s="932">
        <v>1</v>
      </c>
      <c r="C466" s="462"/>
      <c r="D466" s="462"/>
      <c r="E466" s="462"/>
      <c r="F466" s="462"/>
      <c r="G466" s="462"/>
      <c r="H466" s="462"/>
      <c r="I466" s="462"/>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32">
        <v>2</v>
      </c>
      <c r="B467" s="932">
        <v>1</v>
      </c>
      <c r="C467" s="462"/>
      <c r="D467" s="462"/>
      <c r="E467" s="462"/>
      <c r="F467" s="462"/>
      <c r="G467" s="462"/>
      <c r="H467" s="462"/>
      <c r="I467" s="462"/>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32">
        <v>3</v>
      </c>
      <c r="B468" s="932">
        <v>1</v>
      </c>
      <c r="C468" s="462"/>
      <c r="D468" s="462"/>
      <c r="E468" s="462"/>
      <c r="F468" s="462"/>
      <c r="G468" s="462"/>
      <c r="H468" s="462"/>
      <c r="I468" s="462"/>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32">
        <v>4</v>
      </c>
      <c r="B469" s="932">
        <v>1</v>
      </c>
      <c r="C469" s="462"/>
      <c r="D469" s="462"/>
      <c r="E469" s="462"/>
      <c r="F469" s="462"/>
      <c r="G469" s="462"/>
      <c r="H469" s="462"/>
      <c r="I469" s="462"/>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32">
        <v>5</v>
      </c>
      <c r="B470" s="932">
        <v>1</v>
      </c>
      <c r="C470" s="462"/>
      <c r="D470" s="462"/>
      <c r="E470" s="462"/>
      <c r="F470" s="462"/>
      <c r="G470" s="462"/>
      <c r="H470" s="462"/>
      <c r="I470" s="462"/>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32">
        <v>6</v>
      </c>
      <c r="B471" s="932">
        <v>1</v>
      </c>
      <c r="C471" s="462"/>
      <c r="D471" s="462"/>
      <c r="E471" s="462"/>
      <c r="F471" s="462"/>
      <c r="G471" s="462"/>
      <c r="H471" s="462"/>
      <c r="I471" s="462"/>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32">
        <v>7</v>
      </c>
      <c r="B472" s="932">
        <v>1</v>
      </c>
      <c r="C472" s="462"/>
      <c r="D472" s="462"/>
      <c r="E472" s="462"/>
      <c r="F472" s="462"/>
      <c r="G472" s="462"/>
      <c r="H472" s="462"/>
      <c r="I472" s="462"/>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32">
        <v>8</v>
      </c>
      <c r="B473" s="932">
        <v>1</v>
      </c>
      <c r="C473" s="462"/>
      <c r="D473" s="462"/>
      <c r="E473" s="462"/>
      <c r="F473" s="462"/>
      <c r="G473" s="462"/>
      <c r="H473" s="462"/>
      <c r="I473" s="462"/>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32">
        <v>9</v>
      </c>
      <c r="B474" s="932">
        <v>1</v>
      </c>
      <c r="C474" s="462"/>
      <c r="D474" s="462"/>
      <c r="E474" s="462"/>
      <c r="F474" s="462"/>
      <c r="G474" s="462"/>
      <c r="H474" s="462"/>
      <c r="I474" s="462"/>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32">
        <v>10</v>
      </c>
      <c r="B475" s="932">
        <v>1</v>
      </c>
      <c r="C475" s="462"/>
      <c r="D475" s="462"/>
      <c r="E475" s="462"/>
      <c r="F475" s="462"/>
      <c r="G475" s="462"/>
      <c r="H475" s="462"/>
      <c r="I475" s="462"/>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32">
        <v>11</v>
      </c>
      <c r="B476" s="932">
        <v>1</v>
      </c>
      <c r="C476" s="462"/>
      <c r="D476" s="462"/>
      <c r="E476" s="462"/>
      <c r="F476" s="462"/>
      <c r="G476" s="462"/>
      <c r="H476" s="462"/>
      <c r="I476" s="462"/>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32">
        <v>12</v>
      </c>
      <c r="B477" s="932">
        <v>1</v>
      </c>
      <c r="C477" s="462"/>
      <c r="D477" s="462"/>
      <c r="E477" s="462"/>
      <c r="F477" s="462"/>
      <c r="G477" s="462"/>
      <c r="H477" s="462"/>
      <c r="I477" s="462"/>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32">
        <v>13</v>
      </c>
      <c r="B478" s="932">
        <v>1</v>
      </c>
      <c r="C478" s="462"/>
      <c r="D478" s="462"/>
      <c r="E478" s="462"/>
      <c r="F478" s="462"/>
      <c r="G478" s="462"/>
      <c r="H478" s="462"/>
      <c r="I478" s="462"/>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32">
        <v>14</v>
      </c>
      <c r="B479" s="932">
        <v>1</v>
      </c>
      <c r="C479" s="462"/>
      <c r="D479" s="462"/>
      <c r="E479" s="462"/>
      <c r="F479" s="462"/>
      <c r="G479" s="462"/>
      <c r="H479" s="462"/>
      <c r="I479" s="462"/>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32">
        <v>15</v>
      </c>
      <c r="B480" s="932">
        <v>1</v>
      </c>
      <c r="C480" s="462"/>
      <c r="D480" s="462"/>
      <c r="E480" s="462"/>
      <c r="F480" s="462"/>
      <c r="G480" s="462"/>
      <c r="H480" s="462"/>
      <c r="I480" s="462"/>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32">
        <v>16</v>
      </c>
      <c r="B481" s="932">
        <v>1</v>
      </c>
      <c r="C481" s="462"/>
      <c r="D481" s="462"/>
      <c r="E481" s="462"/>
      <c r="F481" s="462"/>
      <c r="G481" s="462"/>
      <c r="H481" s="462"/>
      <c r="I481" s="462"/>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32">
        <v>17</v>
      </c>
      <c r="B482" s="932">
        <v>1</v>
      </c>
      <c r="C482" s="462"/>
      <c r="D482" s="462"/>
      <c r="E482" s="462"/>
      <c r="F482" s="462"/>
      <c r="G482" s="462"/>
      <c r="H482" s="462"/>
      <c r="I482" s="462"/>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32">
        <v>18</v>
      </c>
      <c r="B483" s="932">
        <v>1</v>
      </c>
      <c r="C483" s="462"/>
      <c r="D483" s="462"/>
      <c r="E483" s="462"/>
      <c r="F483" s="462"/>
      <c r="G483" s="462"/>
      <c r="H483" s="462"/>
      <c r="I483" s="462"/>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32">
        <v>19</v>
      </c>
      <c r="B484" s="932">
        <v>1</v>
      </c>
      <c r="C484" s="462"/>
      <c r="D484" s="462"/>
      <c r="E484" s="462"/>
      <c r="F484" s="462"/>
      <c r="G484" s="462"/>
      <c r="H484" s="462"/>
      <c r="I484" s="462"/>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32">
        <v>20</v>
      </c>
      <c r="B485" s="932">
        <v>1</v>
      </c>
      <c r="C485" s="462"/>
      <c r="D485" s="462"/>
      <c r="E485" s="462"/>
      <c r="F485" s="462"/>
      <c r="G485" s="462"/>
      <c r="H485" s="462"/>
      <c r="I485" s="462"/>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32">
        <v>21</v>
      </c>
      <c r="B486" s="932">
        <v>1</v>
      </c>
      <c r="C486" s="462"/>
      <c r="D486" s="462"/>
      <c r="E486" s="462"/>
      <c r="F486" s="462"/>
      <c r="G486" s="462"/>
      <c r="H486" s="462"/>
      <c r="I486" s="462"/>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32">
        <v>22</v>
      </c>
      <c r="B487" s="932">
        <v>1</v>
      </c>
      <c r="C487" s="462"/>
      <c r="D487" s="462"/>
      <c r="E487" s="462"/>
      <c r="F487" s="462"/>
      <c r="G487" s="462"/>
      <c r="H487" s="462"/>
      <c r="I487" s="462"/>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32">
        <v>23</v>
      </c>
      <c r="B488" s="932">
        <v>1</v>
      </c>
      <c r="C488" s="462"/>
      <c r="D488" s="462"/>
      <c r="E488" s="462"/>
      <c r="F488" s="462"/>
      <c r="G488" s="462"/>
      <c r="H488" s="462"/>
      <c r="I488" s="462"/>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32">
        <v>24</v>
      </c>
      <c r="B489" s="932">
        <v>1</v>
      </c>
      <c r="C489" s="462"/>
      <c r="D489" s="462"/>
      <c r="E489" s="462"/>
      <c r="F489" s="462"/>
      <c r="G489" s="462"/>
      <c r="H489" s="462"/>
      <c r="I489" s="462"/>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32">
        <v>25</v>
      </c>
      <c r="B490" s="932">
        <v>1</v>
      </c>
      <c r="C490" s="462"/>
      <c r="D490" s="462"/>
      <c r="E490" s="462"/>
      <c r="F490" s="462"/>
      <c r="G490" s="462"/>
      <c r="H490" s="462"/>
      <c r="I490" s="462"/>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32">
        <v>26</v>
      </c>
      <c r="B491" s="932">
        <v>1</v>
      </c>
      <c r="C491" s="462"/>
      <c r="D491" s="462"/>
      <c r="E491" s="462"/>
      <c r="F491" s="462"/>
      <c r="G491" s="462"/>
      <c r="H491" s="462"/>
      <c r="I491" s="462"/>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32">
        <v>27</v>
      </c>
      <c r="B492" s="932">
        <v>1</v>
      </c>
      <c r="C492" s="462"/>
      <c r="D492" s="462"/>
      <c r="E492" s="462"/>
      <c r="F492" s="462"/>
      <c r="G492" s="462"/>
      <c r="H492" s="462"/>
      <c r="I492" s="462"/>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32">
        <v>28</v>
      </c>
      <c r="B493" s="932">
        <v>1</v>
      </c>
      <c r="C493" s="462"/>
      <c r="D493" s="462"/>
      <c r="E493" s="462"/>
      <c r="F493" s="462"/>
      <c r="G493" s="462"/>
      <c r="H493" s="462"/>
      <c r="I493" s="462"/>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32">
        <v>29</v>
      </c>
      <c r="B494" s="932">
        <v>1</v>
      </c>
      <c r="C494" s="462"/>
      <c r="D494" s="462"/>
      <c r="E494" s="462"/>
      <c r="F494" s="462"/>
      <c r="G494" s="462"/>
      <c r="H494" s="462"/>
      <c r="I494" s="462"/>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32">
        <v>30</v>
      </c>
      <c r="B495" s="932">
        <v>1</v>
      </c>
      <c r="C495" s="462"/>
      <c r="D495" s="462"/>
      <c r="E495" s="462"/>
      <c r="F495" s="462"/>
      <c r="G495" s="462"/>
      <c r="H495" s="462"/>
      <c r="I495" s="462"/>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303</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6"/>
      <c r="B498" s="466"/>
      <c r="C498" s="466" t="s">
        <v>76</v>
      </c>
      <c r="D498" s="466"/>
      <c r="E498" s="466"/>
      <c r="F498" s="466"/>
      <c r="G498" s="466"/>
      <c r="H498" s="466"/>
      <c r="I498" s="466"/>
      <c r="J498" s="244" t="s">
        <v>80</v>
      </c>
      <c r="K498" s="467"/>
      <c r="L498" s="467"/>
      <c r="M498" s="467"/>
      <c r="N498" s="467"/>
      <c r="O498" s="467"/>
      <c r="P498" s="466" t="s">
        <v>21</v>
      </c>
      <c r="Q498" s="466"/>
      <c r="R498" s="466"/>
      <c r="S498" s="466"/>
      <c r="T498" s="466"/>
      <c r="U498" s="466"/>
      <c r="V498" s="466"/>
      <c r="W498" s="466"/>
      <c r="X498" s="466"/>
      <c r="Y498" s="460" t="s">
        <v>396</v>
      </c>
      <c r="Z498" s="460"/>
      <c r="AA498" s="460"/>
      <c r="AB498" s="460"/>
      <c r="AC498" s="244" t="s">
        <v>329</v>
      </c>
      <c r="AD498" s="244"/>
      <c r="AE498" s="244"/>
      <c r="AF498" s="244"/>
      <c r="AG498" s="244"/>
      <c r="AH498" s="460" t="s">
        <v>359</v>
      </c>
      <c r="AI498" s="466"/>
      <c r="AJ498" s="466"/>
      <c r="AK498" s="466"/>
      <c r="AL498" s="466" t="s">
        <v>20</v>
      </c>
      <c r="AM498" s="466"/>
      <c r="AN498" s="466"/>
      <c r="AO498" s="420"/>
      <c r="AP498" s="244" t="s">
        <v>399</v>
      </c>
      <c r="AQ498" s="244"/>
      <c r="AR498" s="244"/>
      <c r="AS498" s="244"/>
      <c r="AT498" s="244"/>
      <c r="AU498" s="244"/>
      <c r="AV498" s="244"/>
      <c r="AW498" s="244"/>
      <c r="AX498" s="244"/>
    </row>
    <row r="499" spans="1:50" ht="26.25" customHeight="1" x14ac:dyDescent="0.15">
      <c r="A499" s="932">
        <v>1</v>
      </c>
      <c r="B499" s="932">
        <v>1</v>
      </c>
      <c r="C499" s="462"/>
      <c r="D499" s="462"/>
      <c r="E499" s="462"/>
      <c r="F499" s="462"/>
      <c r="G499" s="462"/>
      <c r="H499" s="462"/>
      <c r="I499" s="462"/>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32">
        <v>2</v>
      </c>
      <c r="B500" s="932">
        <v>1</v>
      </c>
      <c r="C500" s="462"/>
      <c r="D500" s="462"/>
      <c r="E500" s="462"/>
      <c r="F500" s="462"/>
      <c r="G500" s="462"/>
      <c r="H500" s="462"/>
      <c r="I500" s="462"/>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32">
        <v>3</v>
      </c>
      <c r="B501" s="932">
        <v>1</v>
      </c>
      <c r="C501" s="462"/>
      <c r="D501" s="462"/>
      <c r="E501" s="462"/>
      <c r="F501" s="462"/>
      <c r="G501" s="462"/>
      <c r="H501" s="462"/>
      <c r="I501" s="462"/>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32">
        <v>4</v>
      </c>
      <c r="B502" s="932">
        <v>1</v>
      </c>
      <c r="C502" s="462"/>
      <c r="D502" s="462"/>
      <c r="E502" s="462"/>
      <c r="F502" s="462"/>
      <c r="G502" s="462"/>
      <c r="H502" s="462"/>
      <c r="I502" s="462"/>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32">
        <v>5</v>
      </c>
      <c r="B503" s="932">
        <v>1</v>
      </c>
      <c r="C503" s="462"/>
      <c r="D503" s="462"/>
      <c r="E503" s="462"/>
      <c r="F503" s="462"/>
      <c r="G503" s="462"/>
      <c r="H503" s="462"/>
      <c r="I503" s="462"/>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32">
        <v>6</v>
      </c>
      <c r="B504" s="932">
        <v>1</v>
      </c>
      <c r="C504" s="462"/>
      <c r="D504" s="462"/>
      <c r="E504" s="462"/>
      <c r="F504" s="462"/>
      <c r="G504" s="462"/>
      <c r="H504" s="462"/>
      <c r="I504" s="462"/>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32">
        <v>7</v>
      </c>
      <c r="B505" s="932">
        <v>1</v>
      </c>
      <c r="C505" s="462"/>
      <c r="D505" s="462"/>
      <c r="E505" s="462"/>
      <c r="F505" s="462"/>
      <c r="G505" s="462"/>
      <c r="H505" s="462"/>
      <c r="I505" s="462"/>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32">
        <v>8</v>
      </c>
      <c r="B506" s="932">
        <v>1</v>
      </c>
      <c r="C506" s="462"/>
      <c r="D506" s="462"/>
      <c r="E506" s="462"/>
      <c r="F506" s="462"/>
      <c r="G506" s="462"/>
      <c r="H506" s="462"/>
      <c r="I506" s="462"/>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32">
        <v>9</v>
      </c>
      <c r="B507" s="932">
        <v>1</v>
      </c>
      <c r="C507" s="462"/>
      <c r="D507" s="462"/>
      <c r="E507" s="462"/>
      <c r="F507" s="462"/>
      <c r="G507" s="462"/>
      <c r="H507" s="462"/>
      <c r="I507" s="462"/>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32">
        <v>10</v>
      </c>
      <c r="B508" s="932">
        <v>1</v>
      </c>
      <c r="C508" s="462"/>
      <c r="D508" s="462"/>
      <c r="E508" s="462"/>
      <c r="F508" s="462"/>
      <c r="G508" s="462"/>
      <c r="H508" s="462"/>
      <c r="I508" s="462"/>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32">
        <v>11</v>
      </c>
      <c r="B509" s="932">
        <v>1</v>
      </c>
      <c r="C509" s="462"/>
      <c r="D509" s="462"/>
      <c r="E509" s="462"/>
      <c r="F509" s="462"/>
      <c r="G509" s="462"/>
      <c r="H509" s="462"/>
      <c r="I509" s="462"/>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32">
        <v>12</v>
      </c>
      <c r="B510" s="932">
        <v>1</v>
      </c>
      <c r="C510" s="462"/>
      <c r="D510" s="462"/>
      <c r="E510" s="462"/>
      <c r="F510" s="462"/>
      <c r="G510" s="462"/>
      <c r="H510" s="462"/>
      <c r="I510" s="462"/>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32">
        <v>13</v>
      </c>
      <c r="B511" s="932">
        <v>1</v>
      </c>
      <c r="C511" s="462"/>
      <c r="D511" s="462"/>
      <c r="E511" s="462"/>
      <c r="F511" s="462"/>
      <c r="G511" s="462"/>
      <c r="H511" s="462"/>
      <c r="I511" s="462"/>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32">
        <v>14</v>
      </c>
      <c r="B512" s="932">
        <v>1</v>
      </c>
      <c r="C512" s="462"/>
      <c r="D512" s="462"/>
      <c r="E512" s="462"/>
      <c r="F512" s="462"/>
      <c r="G512" s="462"/>
      <c r="H512" s="462"/>
      <c r="I512" s="462"/>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32">
        <v>15</v>
      </c>
      <c r="B513" s="932">
        <v>1</v>
      </c>
      <c r="C513" s="462"/>
      <c r="D513" s="462"/>
      <c r="E513" s="462"/>
      <c r="F513" s="462"/>
      <c r="G513" s="462"/>
      <c r="H513" s="462"/>
      <c r="I513" s="462"/>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32">
        <v>16</v>
      </c>
      <c r="B514" s="932">
        <v>1</v>
      </c>
      <c r="C514" s="462"/>
      <c r="D514" s="462"/>
      <c r="E514" s="462"/>
      <c r="F514" s="462"/>
      <c r="G514" s="462"/>
      <c r="H514" s="462"/>
      <c r="I514" s="462"/>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32">
        <v>17</v>
      </c>
      <c r="B515" s="932">
        <v>1</v>
      </c>
      <c r="C515" s="462"/>
      <c r="D515" s="462"/>
      <c r="E515" s="462"/>
      <c r="F515" s="462"/>
      <c r="G515" s="462"/>
      <c r="H515" s="462"/>
      <c r="I515" s="462"/>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32">
        <v>18</v>
      </c>
      <c r="B516" s="932">
        <v>1</v>
      </c>
      <c r="C516" s="462"/>
      <c r="D516" s="462"/>
      <c r="E516" s="462"/>
      <c r="F516" s="462"/>
      <c r="G516" s="462"/>
      <c r="H516" s="462"/>
      <c r="I516" s="462"/>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32">
        <v>19</v>
      </c>
      <c r="B517" s="932">
        <v>1</v>
      </c>
      <c r="C517" s="462"/>
      <c r="D517" s="462"/>
      <c r="E517" s="462"/>
      <c r="F517" s="462"/>
      <c r="G517" s="462"/>
      <c r="H517" s="462"/>
      <c r="I517" s="462"/>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32">
        <v>20</v>
      </c>
      <c r="B518" s="932">
        <v>1</v>
      </c>
      <c r="C518" s="462"/>
      <c r="D518" s="462"/>
      <c r="E518" s="462"/>
      <c r="F518" s="462"/>
      <c r="G518" s="462"/>
      <c r="H518" s="462"/>
      <c r="I518" s="462"/>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32">
        <v>21</v>
      </c>
      <c r="B519" s="932">
        <v>1</v>
      </c>
      <c r="C519" s="462"/>
      <c r="D519" s="462"/>
      <c r="E519" s="462"/>
      <c r="F519" s="462"/>
      <c r="G519" s="462"/>
      <c r="H519" s="462"/>
      <c r="I519" s="462"/>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32">
        <v>22</v>
      </c>
      <c r="B520" s="932">
        <v>1</v>
      </c>
      <c r="C520" s="462"/>
      <c r="D520" s="462"/>
      <c r="E520" s="462"/>
      <c r="F520" s="462"/>
      <c r="G520" s="462"/>
      <c r="H520" s="462"/>
      <c r="I520" s="462"/>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32">
        <v>23</v>
      </c>
      <c r="B521" s="932">
        <v>1</v>
      </c>
      <c r="C521" s="462"/>
      <c r="D521" s="462"/>
      <c r="E521" s="462"/>
      <c r="F521" s="462"/>
      <c r="G521" s="462"/>
      <c r="H521" s="462"/>
      <c r="I521" s="462"/>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32">
        <v>24</v>
      </c>
      <c r="B522" s="932">
        <v>1</v>
      </c>
      <c r="C522" s="462"/>
      <c r="D522" s="462"/>
      <c r="E522" s="462"/>
      <c r="F522" s="462"/>
      <c r="G522" s="462"/>
      <c r="H522" s="462"/>
      <c r="I522" s="462"/>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32">
        <v>25</v>
      </c>
      <c r="B523" s="932">
        <v>1</v>
      </c>
      <c r="C523" s="462"/>
      <c r="D523" s="462"/>
      <c r="E523" s="462"/>
      <c r="F523" s="462"/>
      <c r="G523" s="462"/>
      <c r="H523" s="462"/>
      <c r="I523" s="462"/>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32">
        <v>26</v>
      </c>
      <c r="B524" s="932">
        <v>1</v>
      </c>
      <c r="C524" s="462"/>
      <c r="D524" s="462"/>
      <c r="E524" s="462"/>
      <c r="F524" s="462"/>
      <c r="G524" s="462"/>
      <c r="H524" s="462"/>
      <c r="I524" s="462"/>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32">
        <v>27</v>
      </c>
      <c r="B525" s="932">
        <v>1</v>
      </c>
      <c r="C525" s="462"/>
      <c r="D525" s="462"/>
      <c r="E525" s="462"/>
      <c r="F525" s="462"/>
      <c r="G525" s="462"/>
      <c r="H525" s="462"/>
      <c r="I525" s="462"/>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32">
        <v>28</v>
      </c>
      <c r="B526" s="932">
        <v>1</v>
      </c>
      <c r="C526" s="462"/>
      <c r="D526" s="462"/>
      <c r="E526" s="462"/>
      <c r="F526" s="462"/>
      <c r="G526" s="462"/>
      <c r="H526" s="462"/>
      <c r="I526" s="462"/>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32">
        <v>29</v>
      </c>
      <c r="B527" s="932">
        <v>1</v>
      </c>
      <c r="C527" s="462"/>
      <c r="D527" s="462"/>
      <c r="E527" s="462"/>
      <c r="F527" s="462"/>
      <c r="G527" s="462"/>
      <c r="H527" s="462"/>
      <c r="I527" s="462"/>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32">
        <v>30</v>
      </c>
      <c r="B528" s="932">
        <v>1</v>
      </c>
      <c r="C528" s="462"/>
      <c r="D528" s="462"/>
      <c r="E528" s="462"/>
      <c r="F528" s="462"/>
      <c r="G528" s="462"/>
      <c r="H528" s="462"/>
      <c r="I528" s="462"/>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304</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6"/>
      <c r="B531" s="466"/>
      <c r="C531" s="466" t="s">
        <v>76</v>
      </c>
      <c r="D531" s="466"/>
      <c r="E531" s="466"/>
      <c r="F531" s="466"/>
      <c r="G531" s="466"/>
      <c r="H531" s="466"/>
      <c r="I531" s="466"/>
      <c r="J531" s="244" t="s">
        <v>80</v>
      </c>
      <c r="K531" s="467"/>
      <c r="L531" s="467"/>
      <c r="M531" s="467"/>
      <c r="N531" s="467"/>
      <c r="O531" s="467"/>
      <c r="P531" s="466" t="s">
        <v>21</v>
      </c>
      <c r="Q531" s="466"/>
      <c r="R531" s="466"/>
      <c r="S531" s="466"/>
      <c r="T531" s="466"/>
      <c r="U531" s="466"/>
      <c r="V531" s="466"/>
      <c r="W531" s="466"/>
      <c r="X531" s="466"/>
      <c r="Y531" s="460" t="s">
        <v>396</v>
      </c>
      <c r="Z531" s="460"/>
      <c r="AA531" s="460"/>
      <c r="AB531" s="460"/>
      <c r="AC531" s="244" t="s">
        <v>329</v>
      </c>
      <c r="AD531" s="244"/>
      <c r="AE531" s="244"/>
      <c r="AF531" s="244"/>
      <c r="AG531" s="244"/>
      <c r="AH531" s="460" t="s">
        <v>359</v>
      </c>
      <c r="AI531" s="466"/>
      <c r="AJ531" s="466"/>
      <c r="AK531" s="466"/>
      <c r="AL531" s="466" t="s">
        <v>20</v>
      </c>
      <c r="AM531" s="466"/>
      <c r="AN531" s="466"/>
      <c r="AO531" s="420"/>
      <c r="AP531" s="244" t="s">
        <v>399</v>
      </c>
      <c r="AQ531" s="244"/>
      <c r="AR531" s="244"/>
      <c r="AS531" s="244"/>
      <c r="AT531" s="244"/>
      <c r="AU531" s="244"/>
      <c r="AV531" s="244"/>
      <c r="AW531" s="244"/>
      <c r="AX531" s="244"/>
    </row>
    <row r="532" spans="1:50" ht="26.25" customHeight="1" x14ac:dyDescent="0.15">
      <c r="A532" s="932">
        <v>1</v>
      </c>
      <c r="B532" s="932">
        <v>1</v>
      </c>
      <c r="C532" s="462"/>
      <c r="D532" s="462"/>
      <c r="E532" s="462"/>
      <c r="F532" s="462"/>
      <c r="G532" s="462"/>
      <c r="H532" s="462"/>
      <c r="I532" s="462"/>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32">
        <v>2</v>
      </c>
      <c r="B533" s="932">
        <v>1</v>
      </c>
      <c r="C533" s="462"/>
      <c r="D533" s="462"/>
      <c r="E533" s="462"/>
      <c r="F533" s="462"/>
      <c r="G533" s="462"/>
      <c r="H533" s="462"/>
      <c r="I533" s="462"/>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32">
        <v>3</v>
      </c>
      <c r="B534" s="932">
        <v>1</v>
      </c>
      <c r="C534" s="462"/>
      <c r="D534" s="462"/>
      <c r="E534" s="462"/>
      <c r="F534" s="462"/>
      <c r="G534" s="462"/>
      <c r="H534" s="462"/>
      <c r="I534" s="462"/>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32">
        <v>4</v>
      </c>
      <c r="B535" s="932">
        <v>1</v>
      </c>
      <c r="C535" s="462"/>
      <c r="D535" s="462"/>
      <c r="E535" s="462"/>
      <c r="F535" s="462"/>
      <c r="G535" s="462"/>
      <c r="H535" s="462"/>
      <c r="I535" s="462"/>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32">
        <v>5</v>
      </c>
      <c r="B536" s="932">
        <v>1</v>
      </c>
      <c r="C536" s="462"/>
      <c r="D536" s="462"/>
      <c r="E536" s="462"/>
      <c r="F536" s="462"/>
      <c r="G536" s="462"/>
      <c r="H536" s="462"/>
      <c r="I536" s="462"/>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32">
        <v>6</v>
      </c>
      <c r="B537" s="932">
        <v>1</v>
      </c>
      <c r="C537" s="462"/>
      <c r="D537" s="462"/>
      <c r="E537" s="462"/>
      <c r="F537" s="462"/>
      <c r="G537" s="462"/>
      <c r="H537" s="462"/>
      <c r="I537" s="462"/>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32">
        <v>7</v>
      </c>
      <c r="B538" s="932">
        <v>1</v>
      </c>
      <c r="C538" s="462"/>
      <c r="D538" s="462"/>
      <c r="E538" s="462"/>
      <c r="F538" s="462"/>
      <c r="G538" s="462"/>
      <c r="H538" s="462"/>
      <c r="I538" s="462"/>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32">
        <v>8</v>
      </c>
      <c r="B539" s="932">
        <v>1</v>
      </c>
      <c r="C539" s="462"/>
      <c r="D539" s="462"/>
      <c r="E539" s="462"/>
      <c r="F539" s="462"/>
      <c r="G539" s="462"/>
      <c r="H539" s="462"/>
      <c r="I539" s="462"/>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32">
        <v>9</v>
      </c>
      <c r="B540" s="932">
        <v>1</v>
      </c>
      <c r="C540" s="462"/>
      <c r="D540" s="462"/>
      <c r="E540" s="462"/>
      <c r="F540" s="462"/>
      <c r="G540" s="462"/>
      <c r="H540" s="462"/>
      <c r="I540" s="462"/>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32">
        <v>10</v>
      </c>
      <c r="B541" s="932">
        <v>1</v>
      </c>
      <c r="C541" s="462"/>
      <c r="D541" s="462"/>
      <c r="E541" s="462"/>
      <c r="F541" s="462"/>
      <c r="G541" s="462"/>
      <c r="H541" s="462"/>
      <c r="I541" s="462"/>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32">
        <v>11</v>
      </c>
      <c r="B542" s="932">
        <v>1</v>
      </c>
      <c r="C542" s="462"/>
      <c r="D542" s="462"/>
      <c r="E542" s="462"/>
      <c r="F542" s="462"/>
      <c r="G542" s="462"/>
      <c r="H542" s="462"/>
      <c r="I542" s="462"/>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32">
        <v>12</v>
      </c>
      <c r="B543" s="932">
        <v>1</v>
      </c>
      <c r="C543" s="462"/>
      <c r="D543" s="462"/>
      <c r="E543" s="462"/>
      <c r="F543" s="462"/>
      <c r="G543" s="462"/>
      <c r="H543" s="462"/>
      <c r="I543" s="462"/>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32">
        <v>13</v>
      </c>
      <c r="B544" s="932">
        <v>1</v>
      </c>
      <c r="C544" s="462"/>
      <c r="D544" s="462"/>
      <c r="E544" s="462"/>
      <c r="F544" s="462"/>
      <c r="G544" s="462"/>
      <c r="H544" s="462"/>
      <c r="I544" s="462"/>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32">
        <v>14</v>
      </c>
      <c r="B545" s="932">
        <v>1</v>
      </c>
      <c r="C545" s="462"/>
      <c r="D545" s="462"/>
      <c r="E545" s="462"/>
      <c r="F545" s="462"/>
      <c r="G545" s="462"/>
      <c r="H545" s="462"/>
      <c r="I545" s="462"/>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32">
        <v>15</v>
      </c>
      <c r="B546" s="932">
        <v>1</v>
      </c>
      <c r="C546" s="462"/>
      <c r="D546" s="462"/>
      <c r="E546" s="462"/>
      <c r="F546" s="462"/>
      <c r="G546" s="462"/>
      <c r="H546" s="462"/>
      <c r="I546" s="462"/>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32">
        <v>16</v>
      </c>
      <c r="B547" s="932">
        <v>1</v>
      </c>
      <c r="C547" s="462"/>
      <c r="D547" s="462"/>
      <c r="E547" s="462"/>
      <c r="F547" s="462"/>
      <c r="G547" s="462"/>
      <c r="H547" s="462"/>
      <c r="I547" s="462"/>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32">
        <v>17</v>
      </c>
      <c r="B548" s="932">
        <v>1</v>
      </c>
      <c r="C548" s="462"/>
      <c r="D548" s="462"/>
      <c r="E548" s="462"/>
      <c r="F548" s="462"/>
      <c r="G548" s="462"/>
      <c r="H548" s="462"/>
      <c r="I548" s="462"/>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32">
        <v>18</v>
      </c>
      <c r="B549" s="932">
        <v>1</v>
      </c>
      <c r="C549" s="462"/>
      <c r="D549" s="462"/>
      <c r="E549" s="462"/>
      <c r="F549" s="462"/>
      <c r="G549" s="462"/>
      <c r="H549" s="462"/>
      <c r="I549" s="462"/>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32">
        <v>19</v>
      </c>
      <c r="B550" s="932">
        <v>1</v>
      </c>
      <c r="C550" s="462"/>
      <c r="D550" s="462"/>
      <c r="E550" s="462"/>
      <c r="F550" s="462"/>
      <c r="G550" s="462"/>
      <c r="H550" s="462"/>
      <c r="I550" s="462"/>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32">
        <v>20</v>
      </c>
      <c r="B551" s="932">
        <v>1</v>
      </c>
      <c r="C551" s="462"/>
      <c r="D551" s="462"/>
      <c r="E551" s="462"/>
      <c r="F551" s="462"/>
      <c r="G551" s="462"/>
      <c r="H551" s="462"/>
      <c r="I551" s="462"/>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32">
        <v>21</v>
      </c>
      <c r="B552" s="932">
        <v>1</v>
      </c>
      <c r="C552" s="462"/>
      <c r="D552" s="462"/>
      <c r="E552" s="462"/>
      <c r="F552" s="462"/>
      <c r="G552" s="462"/>
      <c r="H552" s="462"/>
      <c r="I552" s="462"/>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32">
        <v>22</v>
      </c>
      <c r="B553" s="932">
        <v>1</v>
      </c>
      <c r="C553" s="462"/>
      <c r="D553" s="462"/>
      <c r="E553" s="462"/>
      <c r="F553" s="462"/>
      <c r="G553" s="462"/>
      <c r="H553" s="462"/>
      <c r="I553" s="462"/>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32">
        <v>23</v>
      </c>
      <c r="B554" s="932">
        <v>1</v>
      </c>
      <c r="C554" s="462"/>
      <c r="D554" s="462"/>
      <c r="E554" s="462"/>
      <c r="F554" s="462"/>
      <c r="G554" s="462"/>
      <c r="H554" s="462"/>
      <c r="I554" s="462"/>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32">
        <v>24</v>
      </c>
      <c r="B555" s="932">
        <v>1</v>
      </c>
      <c r="C555" s="462"/>
      <c r="D555" s="462"/>
      <c r="E555" s="462"/>
      <c r="F555" s="462"/>
      <c r="G555" s="462"/>
      <c r="H555" s="462"/>
      <c r="I555" s="462"/>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32">
        <v>25</v>
      </c>
      <c r="B556" s="932">
        <v>1</v>
      </c>
      <c r="C556" s="462"/>
      <c r="D556" s="462"/>
      <c r="E556" s="462"/>
      <c r="F556" s="462"/>
      <c r="G556" s="462"/>
      <c r="H556" s="462"/>
      <c r="I556" s="462"/>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32">
        <v>26</v>
      </c>
      <c r="B557" s="932">
        <v>1</v>
      </c>
      <c r="C557" s="462"/>
      <c r="D557" s="462"/>
      <c r="E557" s="462"/>
      <c r="F557" s="462"/>
      <c r="G557" s="462"/>
      <c r="H557" s="462"/>
      <c r="I557" s="462"/>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32">
        <v>27</v>
      </c>
      <c r="B558" s="932">
        <v>1</v>
      </c>
      <c r="C558" s="462"/>
      <c r="D558" s="462"/>
      <c r="E558" s="462"/>
      <c r="F558" s="462"/>
      <c r="G558" s="462"/>
      <c r="H558" s="462"/>
      <c r="I558" s="462"/>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32">
        <v>28</v>
      </c>
      <c r="B559" s="932">
        <v>1</v>
      </c>
      <c r="C559" s="462"/>
      <c r="D559" s="462"/>
      <c r="E559" s="462"/>
      <c r="F559" s="462"/>
      <c r="G559" s="462"/>
      <c r="H559" s="462"/>
      <c r="I559" s="462"/>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32">
        <v>29</v>
      </c>
      <c r="B560" s="932">
        <v>1</v>
      </c>
      <c r="C560" s="462"/>
      <c r="D560" s="462"/>
      <c r="E560" s="462"/>
      <c r="F560" s="462"/>
      <c r="G560" s="462"/>
      <c r="H560" s="462"/>
      <c r="I560" s="462"/>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32">
        <v>30</v>
      </c>
      <c r="B561" s="932">
        <v>1</v>
      </c>
      <c r="C561" s="462"/>
      <c r="D561" s="462"/>
      <c r="E561" s="462"/>
      <c r="F561" s="462"/>
      <c r="G561" s="462"/>
      <c r="H561" s="462"/>
      <c r="I561" s="462"/>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305</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6"/>
      <c r="B564" s="466"/>
      <c r="C564" s="466" t="s">
        <v>76</v>
      </c>
      <c r="D564" s="466"/>
      <c r="E564" s="466"/>
      <c r="F564" s="466"/>
      <c r="G564" s="466"/>
      <c r="H564" s="466"/>
      <c r="I564" s="466"/>
      <c r="J564" s="244" t="s">
        <v>80</v>
      </c>
      <c r="K564" s="467"/>
      <c r="L564" s="467"/>
      <c r="M564" s="467"/>
      <c r="N564" s="467"/>
      <c r="O564" s="467"/>
      <c r="P564" s="466" t="s">
        <v>21</v>
      </c>
      <c r="Q564" s="466"/>
      <c r="R564" s="466"/>
      <c r="S564" s="466"/>
      <c r="T564" s="466"/>
      <c r="U564" s="466"/>
      <c r="V564" s="466"/>
      <c r="W564" s="466"/>
      <c r="X564" s="466"/>
      <c r="Y564" s="460" t="s">
        <v>396</v>
      </c>
      <c r="Z564" s="460"/>
      <c r="AA564" s="460"/>
      <c r="AB564" s="460"/>
      <c r="AC564" s="244" t="s">
        <v>329</v>
      </c>
      <c r="AD564" s="244"/>
      <c r="AE564" s="244"/>
      <c r="AF564" s="244"/>
      <c r="AG564" s="244"/>
      <c r="AH564" s="460" t="s">
        <v>359</v>
      </c>
      <c r="AI564" s="466"/>
      <c r="AJ564" s="466"/>
      <c r="AK564" s="466"/>
      <c r="AL564" s="466" t="s">
        <v>20</v>
      </c>
      <c r="AM564" s="466"/>
      <c r="AN564" s="466"/>
      <c r="AO564" s="420"/>
      <c r="AP564" s="244" t="s">
        <v>399</v>
      </c>
      <c r="AQ564" s="244"/>
      <c r="AR564" s="244"/>
      <c r="AS564" s="244"/>
      <c r="AT564" s="244"/>
      <c r="AU564" s="244"/>
      <c r="AV564" s="244"/>
      <c r="AW564" s="244"/>
      <c r="AX564" s="244"/>
    </row>
    <row r="565" spans="1:50" ht="26.25" customHeight="1" x14ac:dyDescent="0.15">
      <c r="A565" s="932">
        <v>1</v>
      </c>
      <c r="B565" s="932">
        <v>1</v>
      </c>
      <c r="C565" s="462"/>
      <c r="D565" s="462"/>
      <c r="E565" s="462"/>
      <c r="F565" s="462"/>
      <c r="G565" s="462"/>
      <c r="H565" s="462"/>
      <c r="I565" s="462"/>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32">
        <v>2</v>
      </c>
      <c r="B566" s="932">
        <v>1</v>
      </c>
      <c r="C566" s="462"/>
      <c r="D566" s="462"/>
      <c r="E566" s="462"/>
      <c r="F566" s="462"/>
      <c r="G566" s="462"/>
      <c r="H566" s="462"/>
      <c r="I566" s="462"/>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32">
        <v>3</v>
      </c>
      <c r="B567" s="932">
        <v>1</v>
      </c>
      <c r="C567" s="462"/>
      <c r="D567" s="462"/>
      <c r="E567" s="462"/>
      <c r="F567" s="462"/>
      <c r="G567" s="462"/>
      <c r="H567" s="462"/>
      <c r="I567" s="462"/>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32">
        <v>4</v>
      </c>
      <c r="B568" s="932">
        <v>1</v>
      </c>
      <c r="C568" s="462"/>
      <c r="D568" s="462"/>
      <c r="E568" s="462"/>
      <c r="F568" s="462"/>
      <c r="G568" s="462"/>
      <c r="H568" s="462"/>
      <c r="I568" s="462"/>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32">
        <v>5</v>
      </c>
      <c r="B569" s="932">
        <v>1</v>
      </c>
      <c r="C569" s="462"/>
      <c r="D569" s="462"/>
      <c r="E569" s="462"/>
      <c r="F569" s="462"/>
      <c r="G569" s="462"/>
      <c r="H569" s="462"/>
      <c r="I569" s="462"/>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32">
        <v>6</v>
      </c>
      <c r="B570" s="932">
        <v>1</v>
      </c>
      <c r="C570" s="462"/>
      <c r="D570" s="462"/>
      <c r="E570" s="462"/>
      <c r="F570" s="462"/>
      <c r="G570" s="462"/>
      <c r="H570" s="462"/>
      <c r="I570" s="462"/>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32">
        <v>7</v>
      </c>
      <c r="B571" s="932">
        <v>1</v>
      </c>
      <c r="C571" s="462"/>
      <c r="D571" s="462"/>
      <c r="E571" s="462"/>
      <c r="F571" s="462"/>
      <c r="G571" s="462"/>
      <c r="H571" s="462"/>
      <c r="I571" s="462"/>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32">
        <v>8</v>
      </c>
      <c r="B572" s="932">
        <v>1</v>
      </c>
      <c r="C572" s="462"/>
      <c r="D572" s="462"/>
      <c r="E572" s="462"/>
      <c r="F572" s="462"/>
      <c r="G572" s="462"/>
      <c r="H572" s="462"/>
      <c r="I572" s="462"/>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32">
        <v>9</v>
      </c>
      <c r="B573" s="932">
        <v>1</v>
      </c>
      <c r="C573" s="462"/>
      <c r="D573" s="462"/>
      <c r="E573" s="462"/>
      <c r="F573" s="462"/>
      <c r="G573" s="462"/>
      <c r="H573" s="462"/>
      <c r="I573" s="462"/>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32">
        <v>10</v>
      </c>
      <c r="B574" s="932">
        <v>1</v>
      </c>
      <c r="C574" s="462"/>
      <c r="D574" s="462"/>
      <c r="E574" s="462"/>
      <c r="F574" s="462"/>
      <c r="G574" s="462"/>
      <c r="H574" s="462"/>
      <c r="I574" s="462"/>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32">
        <v>11</v>
      </c>
      <c r="B575" s="932">
        <v>1</v>
      </c>
      <c r="C575" s="462"/>
      <c r="D575" s="462"/>
      <c r="E575" s="462"/>
      <c r="F575" s="462"/>
      <c r="G575" s="462"/>
      <c r="H575" s="462"/>
      <c r="I575" s="462"/>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32">
        <v>12</v>
      </c>
      <c r="B576" s="932">
        <v>1</v>
      </c>
      <c r="C576" s="462"/>
      <c r="D576" s="462"/>
      <c r="E576" s="462"/>
      <c r="F576" s="462"/>
      <c r="G576" s="462"/>
      <c r="H576" s="462"/>
      <c r="I576" s="462"/>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32">
        <v>13</v>
      </c>
      <c r="B577" s="932">
        <v>1</v>
      </c>
      <c r="C577" s="462"/>
      <c r="D577" s="462"/>
      <c r="E577" s="462"/>
      <c r="F577" s="462"/>
      <c r="G577" s="462"/>
      <c r="H577" s="462"/>
      <c r="I577" s="462"/>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32">
        <v>14</v>
      </c>
      <c r="B578" s="932">
        <v>1</v>
      </c>
      <c r="C578" s="462"/>
      <c r="D578" s="462"/>
      <c r="E578" s="462"/>
      <c r="F578" s="462"/>
      <c r="G578" s="462"/>
      <c r="H578" s="462"/>
      <c r="I578" s="462"/>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32">
        <v>15</v>
      </c>
      <c r="B579" s="932">
        <v>1</v>
      </c>
      <c r="C579" s="462"/>
      <c r="D579" s="462"/>
      <c r="E579" s="462"/>
      <c r="F579" s="462"/>
      <c r="G579" s="462"/>
      <c r="H579" s="462"/>
      <c r="I579" s="462"/>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32">
        <v>16</v>
      </c>
      <c r="B580" s="932">
        <v>1</v>
      </c>
      <c r="C580" s="462"/>
      <c r="D580" s="462"/>
      <c r="E580" s="462"/>
      <c r="F580" s="462"/>
      <c r="G580" s="462"/>
      <c r="H580" s="462"/>
      <c r="I580" s="462"/>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32">
        <v>17</v>
      </c>
      <c r="B581" s="932">
        <v>1</v>
      </c>
      <c r="C581" s="462"/>
      <c r="D581" s="462"/>
      <c r="E581" s="462"/>
      <c r="F581" s="462"/>
      <c r="G581" s="462"/>
      <c r="H581" s="462"/>
      <c r="I581" s="462"/>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32">
        <v>18</v>
      </c>
      <c r="B582" s="932">
        <v>1</v>
      </c>
      <c r="C582" s="462"/>
      <c r="D582" s="462"/>
      <c r="E582" s="462"/>
      <c r="F582" s="462"/>
      <c r="G582" s="462"/>
      <c r="H582" s="462"/>
      <c r="I582" s="462"/>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32">
        <v>19</v>
      </c>
      <c r="B583" s="932">
        <v>1</v>
      </c>
      <c r="C583" s="462"/>
      <c r="D583" s="462"/>
      <c r="E583" s="462"/>
      <c r="F583" s="462"/>
      <c r="G583" s="462"/>
      <c r="H583" s="462"/>
      <c r="I583" s="462"/>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32">
        <v>20</v>
      </c>
      <c r="B584" s="932">
        <v>1</v>
      </c>
      <c r="C584" s="462"/>
      <c r="D584" s="462"/>
      <c r="E584" s="462"/>
      <c r="F584" s="462"/>
      <c r="G584" s="462"/>
      <c r="H584" s="462"/>
      <c r="I584" s="462"/>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32">
        <v>21</v>
      </c>
      <c r="B585" s="932">
        <v>1</v>
      </c>
      <c r="C585" s="462"/>
      <c r="D585" s="462"/>
      <c r="E585" s="462"/>
      <c r="F585" s="462"/>
      <c r="G585" s="462"/>
      <c r="H585" s="462"/>
      <c r="I585" s="462"/>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32">
        <v>22</v>
      </c>
      <c r="B586" s="932">
        <v>1</v>
      </c>
      <c r="C586" s="462"/>
      <c r="D586" s="462"/>
      <c r="E586" s="462"/>
      <c r="F586" s="462"/>
      <c r="G586" s="462"/>
      <c r="H586" s="462"/>
      <c r="I586" s="462"/>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32">
        <v>23</v>
      </c>
      <c r="B587" s="932">
        <v>1</v>
      </c>
      <c r="C587" s="462"/>
      <c r="D587" s="462"/>
      <c r="E587" s="462"/>
      <c r="F587" s="462"/>
      <c r="G587" s="462"/>
      <c r="H587" s="462"/>
      <c r="I587" s="462"/>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32">
        <v>24</v>
      </c>
      <c r="B588" s="932">
        <v>1</v>
      </c>
      <c r="C588" s="462"/>
      <c r="D588" s="462"/>
      <c r="E588" s="462"/>
      <c r="F588" s="462"/>
      <c r="G588" s="462"/>
      <c r="H588" s="462"/>
      <c r="I588" s="462"/>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32">
        <v>25</v>
      </c>
      <c r="B589" s="932">
        <v>1</v>
      </c>
      <c r="C589" s="462"/>
      <c r="D589" s="462"/>
      <c r="E589" s="462"/>
      <c r="F589" s="462"/>
      <c r="G589" s="462"/>
      <c r="H589" s="462"/>
      <c r="I589" s="462"/>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32">
        <v>26</v>
      </c>
      <c r="B590" s="932">
        <v>1</v>
      </c>
      <c r="C590" s="462"/>
      <c r="D590" s="462"/>
      <c r="E590" s="462"/>
      <c r="F590" s="462"/>
      <c r="G590" s="462"/>
      <c r="H590" s="462"/>
      <c r="I590" s="462"/>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32">
        <v>27</v>
      </c>
      <c r="B591" s="932">
        <v>1</v>
      </c>
      <c r="C591" s="462"/>
      <c r="D591" s="462"/>
      <c r="E591" s="462"/>
      <c r="F591" s="462"/>
      <c r="G591" s="462"/>
      <c r="H591" s="462"/>
      <c r="I591" s="462"/>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32">
        <v>28</v>
      </c>
      <c r="B592" s="932">
        <v>1</v>
      </c>
      <c r="C592" s="462"/>
      <c r="D592" s="462"/>
      <c r="E592" s="462"/>
      <c r="F592" s="462"/>
      <c r="G592" s="462"/>
      <c r="H592" s="462"/>
      <c r="I592" s="462"/>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32">
        <v>29</v>
      </c>
      <c r="B593" s="932">
        <v>1</v>
      </c>
      <c r="C593" s="462"/>
      <c r="D593" s="462"/>
      <c r="E593" s="462"/>
      <c r="F593" s="462"/>
      <c r="G593" s="462"/>
      <c r="H593" s="462"/>
      <c r="I593" s="462"/>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32">
        <v>30</v>
      </c>
      <c r="B594" s="932">
        <v>1</v>
      </c>
      <c r="C594" s="462"/>
      <c r="D594" s="462"/>
      <c r="E594" s="462"/>
      <c r="F594" s="462"/>
      <c r="G594" s="462"/>
      <c r="H594" s="462"/>
      <c r="I594" s="462"/>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307</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6"/>
      <c r="B597" s="466"/>
      <c r="C597" s="466" t="s">
        <v>76</v>
      </c>
      <c r="D597" s="466"/>
      <c r="E597" s="466"/>
      <c r="F597" s="466"/>
      <c r="G597" s="466"/>
      <c r="H597" s="466"/>
      <c r="I597" s="466"/>
      <c r="J597" s="244" t="s">
        <v>80</v>
      </c>
      <c r="K597" s="467"/>
      <c r="L597" s="467"/>
      <c r="M597" s="467"/>
      <c r="N597" s="467"/>
      <c r="O597" s="467"/>
      <c r="P597" s="466" t="s">
        <v>21</v>
      </c>
      <c r="Q597" s="466"/>
      <c r="R597" s="466"/>
      <c r="S597" s="466"/>
      <c r="T597" s="466"/>
      <c r="U597" s="466"/>
      <c r="V597" s="466"/>
      <c r="W597" s="466"/>
      <c r="X597" s="466"/>
      <c r="Y597" s="460" t="s">
        <v>396</v>
      </c>
      <c r="Z597" s="460"/>
      <c r="AA597" s="460"/>
      <c r="AB597" s="460"/>
      <c r="AC597" s="244" t="s">
        <v>329</v>
      </c>
      <c r="AD597" s="244"/>
      <c r="AE597" s="244"/>
      <c r="AF597" s="244"/>
      <c r="AG597" s="244"/>
      <c r="AH597" s="460" t="s">
        <v>359</v>
      </c>
      <c r="AI597" s="466"/>
      <c r="AJ597" s="466"/>
      <c r="AK597" s="466"/>
      <c r="AL597" s="466" t="s">
        <v>20</v>
      </c>
      <c r="AM597" s="466"/>
      <c r="AN597" s="466"/>
      <c r="AO597" s="420"/>
      <c r="AP597" s="244" t="s">
        <v>399</v>
      </c>
      <c r="AQ597" s="244"/>
      <c r="AR597" s="244"/>
      <c r="AS597" s="244"/>
      <c r="AT597" s="244"/>
      <c r="AU597" s="244"/>
      <c r="AV597" s="244"/>
      <c r="AW597" s="244"/>
      <c r="AX597" s="244"/>
    </row>
    <row r="598" spans="1:50" ht="26.25" customHeight="1" x14ac:dyDescent="0.15">
      <c r="A598" s="932">
        <v>1</v>
      </c>
      <c r="B598" s="932">
        <v>1</v>
      </c>
      <c r="C598" s="462"/>
      <c r="D598" s="462"/>
      <c r="E598" s="462"/>
      <c r="F598" s="462"/>
      <c r="G598" s="462"/>
      <c r="H598" s="462"/>
      <c r="I598" s="462"/>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32">
        <v>2</v>
      </c>
      <c r="B599" s="932">
        <v>1</v>
      </c>
      <c r="C599" s="462"/>
      <c r="D599" s="462"/>
      <c r="E599" s="462"/>
      <c r="F599" s="462"/>
      <c r="G599" s="462"/>
      <c r="H599" s="462"/>
      <c r="I599" s="462"/>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32">
        <v>3</v>
      </c>
      <c r="B600" s="932">
        <v>1</v>
      </c>
      <c r="C600" s="462"/>
      <c r="D600" s="462"/>
      <c r="E600" s="462"/>
      <c r="F600" s="462"/>
      <c r="G600" s="462"/>
      <c r="H600" s="462"/>
      <c r="I600" s="462"/>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32">
        <v>4</v>
      </c>
      <c r="B601" s="932">
        <v>1</v>
      </c>
      <c r="C601" s="462"/>
      <c r="D601" s="462"/>
      <c r="E601" s="462"/>
      <c r="F601" s="462"/>
      <c r="G601" s="462"/>
      <c r="H601" s="462"/>
      <c r="I601" s="462"/>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32">
        <v>5</v>
      </c>
      <c r="B602" s="932">
        <v>1</v>
      </c>
      <c r="C602" s="462"/>
      <c r="D602" s="462"/>
      <c r="E602" s="462"/>
      <c r="F602" s="462"/>
      <c r="G602" s="462"/>
      <c r="H602" s="462"/>
      <c r="I602" s="462"/>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32">
        <v>6</v>
      </c>
      <c r="B603" s="932">
        <v>1</v>
      </c>
      <c r="C603" s="462"/>
      <c r="D603" s="462"/>
      <c r="E603" s="462"/>
      <c r="F603" s="462"/>
      <c r="G603" s="462"/>
      <c r="H603" s="462"/>
      <c r="I603" s="462"/>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32">
        <v>7</v>
      </c>
      <c r="B604" s="932">
        <v>1</v>
      </c>
      <c r="C604" s="462"/>
      <c r="D604" s="462"/>
      <c r="E604" s="462"/>
      <c r="F604" s="462"/>
      <c r="G604" s="462"/>
      <c r="H604" s="462"/>
      <c r="I604" s="462"/>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32">
        <v>8</v>
      </c>
      <c r="B605" s="932">
        <v>1</v>
      </c>
      <c r="C605" s="462"/>
      <c r="D605" s="462"/>
      <c r="E605" s="462"/>
      <c r="F605" s="462"/>
      <c r="G605" s="462"/>
      <c r="H605" s="462"/>
      <c r="I605" s="462"/>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32">
        <v>9</v>
      </c>
      <c r="B606" s="932">
        <v>1</v>
      </c>
      <c r="C606" s="462"/>
      <c r="D606" s="462"/>
      <c r="E606" s="462"/>
      <c r="F606" s="462"/>
      <c r="G606" s="462"/>
      <c r="H606" s="462"/>
      <c r="I606" s="462"/>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32">
        <v>10</v>
      </c>
      <c r="B607" s="932">
        <v>1</v>
      </c>
      <c r="C607" s="462"/>
      <c r="D607" s="462"/>
      <c r="E607" s="462"/>
      <c r="F607" s="462"/>
      <c r="G607" s="462"/>
      <c r="H607" s="462"/>
      <c r="I607" s="462"/>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32">
        <v>11</v>
      </c>
      <c r="B608" s="932">
        <v>1</v>
      </c>
      <c r="C608" s="462"/>
      <c r="D608" s="462"/>
      <c r="E608" s="462"/>
      <c r="F608" s="462"/>
      <c r="G608" s="462"/>
      <c r="H608" s="462"/>
      <c r="I608" s="462"/>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32">
        <v>12</v>
      </c>
      <c r="B609" s="932">
        <v>1</v>
      </c>
      <c r="C609" s="462"/>
      <c r="D609" s="462"/>
      <c r="E609" s="462"/>
      <c r="F609" s="462"/>
      <c r="G609" s="462"/>
      <c r="H609" s="462"/>
      <c r="I609" s="462"/>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32">
        <v>13</v>
      </c>
      <c r="B610" s="932">
        <v>1</v>
      </c>
      <c r="C610" s="462"/>
      <c r="D610" s="462"/>
      <c r="E610" s="462"/>
      <c r="F610" s="462"/>
      <c r="G610" s="462"/>
      <c r="H610" s="462"/>
      <c r="I610" s="462"/>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32">
        <v>14</v>
      </c>
      <c r="B611" s="932">
        <v>1</v>
      </c>
      <c r="C611" s="462"/>
      <c r="D611" s="462"/>
      <c r="E611" s="462"/>
      <c r="F611" s="462"/>
      <c r="G611" s="462"/>
      <c r="H611" s="462"/>
      <c r="I611" s="462"/>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32">
        <v>15</v>
      </c>
      <c r="B612" s="932">
        <v>1</v>
      </c>
      <c r="C612" s="462"/>
      <c r="D612" s="462"/>
      <c r="E612" s="462"/>
      <c r="F612" s="462"/>
      <c r="G612" s="462"/>
      <c r="H612" s="462"/>
      <c r="I612" s="462"/>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32">
        <v>16</v>
      </c>
      <c r="B613" s="932">
        <v>1</v>
      </c>
      <c r="C613" s="462"/>
      <c r="D613" s="462"/>
      <c r="E613" s="462"/>
      <c r="F613" s="462"/>
      <c r="G613" s="462"/>
      <c r="H613" s="462"/>
      <c r="I613" s="462"/>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32">
        <v>17</v>
      </c>
      <c r="B614" s="932">
        <v>1</v>
      </c>
      <c r="C614" s="462"/>
      <c r="D614" s="462"/>
      <c r="E614" s="462"/>
      <c r="F614" s="462"/>
      <c r="G614" s="462"/>
      <c r="H614" s="462"/>
      <c r="I614" s="462"/>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32">
        <v>18</v>
      </c>
      <c r="B615" s="932">
        <v>1</v>
      </c>
      <c r="C615" s="462"/>
      <c r="D615" s="462"/>
      <c r="E615" s="462"/>
      <c r="F615" s="462"/>
      <c r="G615" s="462"/>
      <c r="H615" s="462"/>
      <c r="I615" s="462"/>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32">
        <v>19</v>
      </c>
      <c r="B616" s="932">
        <v>1</v>
      </c>
      <c r="C616" s="462"/>
      <c r="D616" s="462"/>
      <c r="E616" s="462"/>
      <c r="F616" s="462"/>
      <c r="G616" s="462"/>
      <c r="H616" s="462"/>
      <c r="I616" s="462"/>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32">
        <v>20</v>
      </c>
      <c r="B617" s="932">
        <v>1</v>
      </c>
      <c r="C617" s="462"/>
      <c r="D617" s="462"/>
      <c r="E617" s="462"/>
      <c r="F617" s="462"/>
      <c r="G617" s="462"/>
      <c r="H617" s="462"/>
      <c r="I617" s="462"/>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32">
        <v>21</v>
      </c>
      <c r="B618" s="932">
        <v>1</v>
      </c>
      <c r="C618" s="462"/>
      <c r="D618" s="462"/>
      <c r="E618" s="462"/>
      <c r="F618" s="462"/>
      <c r="G618" s="462"/>
      <c r="H618" s="462"/>
      <c r="I618" s="462"/>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32">
        <v>22</v>
      </c>
      <c r="B619" s="932">
        <v>1</v>
      </c>
      <c r="C619" s="462"/>
      <c r="D619" s="462"/>
      <c r="E619" s="462"/>
      <c r="F619" s="462"/>
      <c r="G619" s="462"/>
      <c r="H619" s="462"/>
      <c r="I619" s="462"/>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32">
        <v>23</v>
      </c>
      <c r="B620" s="932">
        <v>1</v>
      </c>
      <c r="C620" s="462"/>
      <c r="D620" s="462"/>
      <c r="E620" s="462"/>
      <c r="F620" s="462"/>
      <c r="G620" s="462"/>
      <c r="H620" s="462"/>
      <c r="I620" s="462"/>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32">
        <v>24</v>
      </c>
      <c r="B621" s="932">
        <v>1</v>
      </c>
      <c r="C621" s="462"/>
      <c r="D621" s="462"/>
      <c r="E621" s="462"/>
      <c r="F621" s="462"/>
      <c r="G621" s="462"/>
      <c r="H621" s="462"/>
      <c r="I621" s="462"/>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32">
        <v>25</v>
      </c>
      <c r="B622" s="932">
        <v>1</v>
      </c>
      <c r="C622" s="462"/>
      <c r="D622" s="462"/>
      <c r="E622" s="462"/>
      <c r="F622" s="462"/>
      <c r="G622" s="462"/>
      <c r="H622" s="462"/>
      <c r="I622" s="462"/>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32">
        <v>26</v>
      </c>
      <c r="B623" s="932">
        <v>1</v>
      </c>
      <c r="C623" s="462"/>
      <c r="D623" s="462"/>
      <c r="E623" s="462"/>
      <c r="F623" s="462"/>
      <c r="G623" s="462"/>
      <c r="H623" s="462"/>
      <c r="I623" s="462"/>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32">
        <v>27</v>
      </c>
      <c r="B624" s="932">
        <v>1</v>
      </c>
      <c r="C624" s="462"/>
      <c r="D624" s="462"/>
      <c r="E624" s="462"/>
      <c r="F624" s="462"/>
      <c r="G624" s="462"/>
      <c r="H624" s="462"/>
      <c r="I624" s="462"/>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32">
        <v>28</v>
      </c>
      <c r="B625" s="932">
        <v>1</v>
      </c>
      <c r="C625" s="462"/>
      <c r="D625" s="462"/>
      <c r="E625" s="462"/>
      <c r="F625" s="462"/>
      <c r="G625" s="462"/>
      <c r="H625" s="462"/>
      <c r="I625" s="462"/>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32">
        <v>29</v>
      </c>
      <c r="B626" s="932">
        <v>1</v>
      </c>
      <c r="C626" s="462"/>
      <c r="D626" s="462"/>
      <c r="E626" s="462"/>
      <c r="F626" s="462"/>
      <c r="G626" s="462"/>
      <c r="H626" s="462"/>
      <c r="I626" s="462"/>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32">
        <v>30</v>
      </c>
      <c r="B627" s="932">
        <v>1</v>
      </c>
      <c r="C627" s="462"/>
      <c r="D627" s="462"/>
      <c r="E627" s="462"/>
      <c r="F627" s="462"/>
      <c r="G627" s="462"/>
      <c r="H627" s="462"/>
      <c r="I627" s="462"/>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6"/>
      <c r="B630" s="466"/>
      <c r="C630" s="466" t="s">
        <v>76</v>
      </c>
      <c r="D630" s="466"/>
      <c r="E630" s="466"/>
      <c r="F630" s="466"/>
      <c r="G630" s="466"/>
      <c r="H630" s="466"/>
      <c r="I630" s="466"/>
      <c r="J630" s="244" t="s">
        <v>80</v>
      </c>
      <c r="K630" s="467"/>
      <c r="L630" s="467"/>
      <c r="M630" s="467"/>
      <c r="N630" s="467"/>
      <c r="O630" s="467"/>
      <c r="P630" s="466" t="s">
        <v>21</v>
      </c>
      <c r="Q630" s="466"/>
      <c r="R630" s="466"/>
      <c r="S630" s="466"/>
      <c r="T630" s="466"/>
      <c r="U630" s="466"/>
      <c r="V630" s="466"/>
      <c r="W630" s="466"/>
      <c r="X630" s="466"/>
      <c r="Y630" s="460" t="s">
        <v>396</v>
      </c>
      <c r="Z630" s="460"/>
      <c r="AA630" s="460"/>
      <c r="AB630" s="460"/>
      <c r="AC630" s="244" t="s">
        <v>329</v>
      </c>
      <c r="AD630" s="244"/>
      <c r="AE630" s="244"/>
      <c r="AF630" s="244"/>
      <c r="AG630" s="244"/>
      <c r="AH630" s="460" t="s">
        <v>359</v>
      </c>
      <c r="AI630" s="466"/>
      <c r="AJ630" s="466"/>
      <c r="AK630" s="466"/>
      <c r="AL630" s="466" t="s">
        <v>20</v>
      </c>
      <c r="AM630" s="466"/>
      <c r="AN630" s="466"/>
      <c r="AO630" s="420"/>
      <c r="AP630" s="244" t="s">
        <v>399</v>
      </c>
      <c r="AQ630" s="244"/>
      <c r="AR630" s="244"/>
      <c r="AS630" s="244"/>
      <c r="AT630" s="244"/>
      <c r="AU630" s="244"/>
      <c r="AV630" s="244"/>
      <c r="AW630" s="244"/>
      <c r="AX630" s="244"/>
    </row>
    <row r="631" spans="1:50" ht="26.25" customHeight="1" x14ac:dyDescent="0.15">
      <c r="A631" s="932">
        <v>1</v>
      </c>
      <c r="B631" s="932">
        <v>1</v>
      </c>
      <c r="C631" s="462"/>
      <c r="D631" s="462"/>
      <c r="E631" s="462"/>
      <c r="F631" s="462"/>
      <c r="G631" s="462"/>
      <c r="H631" s="462"/>
      <c r="I631" s="462"/>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32">
        <v>2</v>
      </c>
      <c r="B632" s="932">
        <v>1</v>
      </c>
      <c r="C632" s="462"/>
      <c r="D632" s="462"/>
      <c r="E632" s="462"/>
      <c r="F632" s="462"/>
      <c r="G632" s="462"/>
      <c r="H632" s="462"/>
      <c r="I632" s="462"/>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32">
        <v>3</v>
      </c>
      <c r="B633" s="932">
        <v>1</v>
      </c>
      <c r="C633" s="462"/>
      <c r="D633" s="462"/>
      <c r="E633" s="462"/>
      <c r="F633" s="462"/>
      <c r="G633" s="462"/>
      <c r="H633" s="462"/>
      <c r="I633" s="462"/>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32">
        <v>4</v>
      </c>
      <c r="B634" s="932">
        <v>1</v>
      </c>
      <c r="C634" s="462"/>
      <c r="D634" s="462"/>
      <c r="E634" s="462"/>
      <c r="F634" s="462"/>
      <c r="G634" s="462"/>
      <c r="H634" s="462"/>
      <c r="I634" s="462"/>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32">
        <v>5</v>
      </c>
      <c r="B635" s="932">
        <v>1</v>
      </c>
      <c r="C635" s="462"/>
      <c r="D635" s="462"/>
      <c r="E635" s="462"/>
      <c r="F635" s="462"/>
      <c r="G635" s="462"/>
      <c r="H635" s="462"/>
      <c r="I635" s="462"/>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32">
        <v>6</v>
      </c>
      <c r="B636" s="932">
        <v>1</v>
      </c>
      <c r="C636" s="462"/>
      <c r="D636" s="462"/>
      <c r="E636" s="462"/>
      <c r="F636" s="462"/>
      <c r="G636" s="462"/>
      <c r="H636" s="462"/>
      <c r="I636" s="462"/>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32">
        <v>7</v>
      </c>
      <c r="B637" s="932">
        <v>1</v>
      </c>
      <c r="C637" s="462"/>
      <c r="D637" s="462"/>
      <c r="E637" s="462"/>
      <c r="F637" s="462"/>
      <c r="G637" s="462"/>
      <c r="H637" s="462"/>
      <c r="I637" s="462"/>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32">
        <v>8</v>
      </c>
      <c r="B638" s="932">
        <v>1</v>
      </c>
      <c r="C638" s="462"/>
      <c r="D638" s="462"/>
      <c r="E638" s="462"/>
      <c r="F638" s="462"/>
      <c r="G638" s="462"/>
      <c r="H638" s="462"/>
      <c r="I638" s="462"/>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32">
        <v>9</v>
      </c>
      <c r="B639" s="932">
        <v>1</v>
      </c>
      <c r="C639" s="462"/>
      <c r="D639" s="462"/>
      <c r="E639" s="462"/>
      <c r="F639" s="462"/>
      <c r="G639" s="462"/>
      <c r="H639" s="462"/>
      <c r="I639" s="462"/>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32">
        <v>10</v>
      </c>
      <c r="B640" s="932">
        <v>1</v>
      </c>
      <c r="C640" s="462"/>
      <c r="D640" s="462"/>
      <c r="E640" s="462"/>
      <c r="F640" s="462"/>
      <c r="G640" s="462"/>
      <c r="H640" s="462"/>
      <c r="I640" s="462"/>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32">
        <v>11</v>
      </c>
      <c r="B641" s="932">
        <v>1</v>
      </c>
      <c r="C641" s="462"/>
      <c r="D641" s="462"/>
      <c r="E641" s="462"/>
      <c r="F641" s="462"/>
      <c r="G641" s="462"/>
      <c r="H641" s="462"/>
      <c r="I641" s="462"/>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32">
        <v>12</v>
      </c>
      <c r="B642" s="932">
        <v>1</v>
      </c>
      <c r="C642" s="462"/>
      <c r="D642" s="462"/>
      <c r="E642" s="462"/>
      <c r="F642" s="462"/>
      <c r="G642" s="462"/>
      <c r="H642" s="462"/>
      <c r="I642" s="462"/>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32">
        <v>13</v>
      </c>
      <c r="B643" s="932">
        <v>1</v>
      </c>
      <c r="C643" s="462"/>
      <c r="D643" s="462"/>
      <c r="E643" s="462"/>
      <c r="F643" s="462"/>
      <c r="G643" s="462"/>
      <c r="H643" s="462"/>
      <c r="I643" s="462"/>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32">
        <v>14</v>
      </c>
      <c r="B644" s="932">
        <v>1</v>
      </c>
      <c r="C644" s="462"/>
      <c r="D644" s="462"/>
      <c r="E644" s="462"/>
      <c r="F644" s="462"/>
      <c r="G644" s="462"/>
      <c r="H644" s="462"/>
      <c r="I644" s="462"/>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32">
        <v>15</v>
      </c>
      <c r="B645" s="932">
        <v>1</v>
      </c>
      <c r="C645" s="462"/>
      <c r="D645" s="462"/>
      <c r="E645" s="462"/>
      <c r="F645" s="462"/>
      <c r="G645" s="462"/>
      <c r="H645" s="462"/>
      <c r="I645" s="462"/>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32">
        <v>16</v>
      </c>
      <c r="B646" s="932">
        <v>1</v>
      </c>
      <c r="C646" s="462"/>
      <c r="D646" s="462"/>
      <c r="E646" s="462"/>
      <c r="F646" s="462"/>
      <c r="G646" s="462"/>
      <c r="H646" s="462"/>
      <c r="I646" s="462"/>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32">
        <v>17</v>
      </c>
      <c r="B647" s="932">
        <v>1</v>
      </c>
      <c r="C647" s="462"/>
      <c r="D647" s="462"/>
      <c r="E647" s="462"/>
      <c r="F647" s="462"/>
      <c r="G647" s="462"/>
      <c r="H647" s="462"/>
      <c r="I647" s="462"/>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32">
        <v>18</v>
      </c>
      <c r="B648" s="932">
        <v>1</v>
      </c>
      <c r="C648" s="462"/>
      <c r="D648" s="462"/>
      <c r="E648" s="462"/>
      <c r="F648" s="462"/>
      <c r="G648" s="462"/>
      <c r="H648" s="462"/>
      <c r="I648" s="462"/>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32">
        <v>19</v>
      </c>
      <c r="B649" s="932">
        <v>1</v>
      </c>
      <c r="C649" s="462"/>
      <c r="D649" s="462"/>
      <c r="E649" s="462"/>
      <c r="F649" s="462"/>
      <c r="G649" s="462"/>
      <c r="H649" s="462"/>
      <c r="I649" s="462"/>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32">
        <v>20</v>
      </c>
      <c r="B650" s="932">
        <v>1</v>
      </c>
      <c r="C650" s="462"/>
      <c r="D650" s="462"/>
      <c r="E650" s="462"/>
      <c r="F650" s="462"/>
      <c r="G650" s="462"/>
      <c r="H650" s="462"/>
      <c r="I650" s="462"/>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32">
        <v>21</v>
      </c>
      <c r="B651" s="932">
        <v>1</v>
      </c>
      <c r="C651" s="462"/>
      <c r="D651" s="462"/>
      <c r="E651" s="462"/>
      <c r="F651" s="462"/>
      <c r="G651" s="462"/>
      <c r="H651" s="462"/>
      <c r="I651" s="462"/>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32">
        <v>22</v>
      </c>
      <c r="B652" s="932">
        <v>1</v>
      </c>
      <c r="C652" s="462"/>
      <c r="D652" s="462"/>
      <c r="E652" s="462"/>
      <c r="F652" s="462"/>
      <c r="G652" s="462"/>
      <c r="H652" s="462"/>
      <c r="I652" s="462"/>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32">
        <v>23</v>
      </c>
      <c r="B653" s="932">
        <v>1</v>
      </c>
      <c r="C653" s="462"/>
      <c r="D653" s="462"/>
      <c r="E653" s="462"/>
      <c r="F653" s="462"/>
      <c r="G653" s="462"/>
      <c r="H653" s="462"/>
      <c r="I653" s="462"/>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32">
        <v>24</v>
      </c>
      <c r="B654" s="932">
        <v>1</v>
      </c>
      <c r="C654" s="462"/>
      <c r="D654" s="462"/>
      <c r="E654" s="462"/>
      <c r="F654" s="462"/>
      <c r="G654" s="462"/>
      <c r="H654" s="462"/>
      <c r="I654" s="462"/>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32">
        <v>25</v>
      </c>
      <c r="B655" s="932">
        <v>1</v>
      </c>
      <c r="C655" s="462"/>
      <c r="D655" s="462"/>
      <c r="E655" s="462"/>
      <c r="F655" s="462"/>
      <c r="G655" s="462"/>
      <c r="H655" s="462"/>
      <c r="I655" s="462"/>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32">
        <v>26</v>
      </c>
      <c r="B656" s="932">
        <v>1</v>
      </c>
      <c r="C656" s="462"/>
      <c r="D656" s="462"/>
      <c r="E656" s="462"/>
      <c r="F656" s="462"/>
      <c r="G656" s="462"/>
      <c r="H656" s="462"/>
      <c r="I656" s="462"/>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32">
        <v>27</v>
      </c>
      <c r="B657" s="932">
        <v>1</v>
      </c>
      <c r="C657" s="462"/>
      <c r="D657" s="462"/>
      <c r="E657" s="462"/>
      <c r="F657" s="462"/>
      <c r="G657" s="462"/>
      <c r="H657" s="462"/>
      <c r="I657" s="462"/>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32">
        <v>28</v>
      </c>
      <c r="B658" s="932">
        <v>1</v>
      </c>
      <c r="C658" s="462"/>
      <c r="D658" s="462"/>
      <c r="E658" s="462"/>
      <c r="F658" s="462"/>
      <c r="G658" s="462"/>
      <c r="H658" s="462"/>
      <c r="I658" s="462"/>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32">
        <v>29</v>
      </c>
      <c r="B659" s="932">
        <v>1</v>
      </c>
      <c r="C659" s="462"/>
      <c r="D659" s="462"/>
      <c r="E659" s="462"/>
      <c r="F659" s="462"/>
      <c r="G659" s="462"/>
      <c r="H659" s="462"/>
      <c r="I659" s="462"/>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32">
        <v>30</v>
      </c>
      <c r="B660" s="932">
        <v>1</v>
      </c>
      <c r="C660" s="462"/>
      <c r="D660" s="462"/>
      <c r="E660" s="462"/>
      <c r="F660" s="462"/>
      <c r="G660" s="462"/>
      <c r="H660" s="462"/>
      <c r="I660" s="462"/>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6"/>
      <c r="B663" s="466"/>
      <c r="C663" s="466" t="s">
        <v>76</v>
      </c>
      <c r="D663" s="466"/>
      <c r="E663" s="466"/>
      <c r="F663" s="466"/>
      <c r="G663" s="466"/>
      <c r="H663" s="466"/>
      <c r="I663" s="466"/>
      <c r="J663" s="244" t="s">
        <v>80</v>
      </c>
      <c r="K663" s="467"/>
      <c r="L663" s="467"/>
      <c r="M663" s="467"/>
      <c r="N663" s="467"/>
      <c r="O663" s="467"/>
      <c r="P663" s="466" t="s">
        <v>21</v>
      </c>
      <c r="Q663" s="466"/>
      <c r="R663" s="466"/>
      <c r="S663" s="466"/>
      <c r="T663" s="466"/>
      <c r="U663" s="466"/>
      <c r="V663" s="466"/>
      <c r="W663" s="466"/>
      <c r="X663" s="466"/>
      <c r="Y663" s="460" t="s">
        <v>396</v>
      </c>
      <c r="Z663" s="460"/>
      <c r="AA663" s="460"/>
      <c r="AB663" s="460"/>
      <c r="AC663" s="244" t="s">
        <v>329</v>
      </c>
      <c r="AD663" s="244"/>
      <c r="AE663" s="244"/>
      <c r="AF663" s="244"/>
      <c r="AG663" s="244"/>
      <c r="AH663" s="460" t="s">
        <v>359</v>
      </c>
      <c r="AI663" s="466"/>
      <c r="AJ663" s="466"/>
      <c r="AK663" s="466"/>
      <c r="AL663" s="466" t="s">
        <v>20</v>
      </c>
      <c r="AM663" s="466"/>
      <c r="AN663" s="466"/>
      <c r="AO663" s="420"/>
      <c r="AP663" s="244" t="s">
        <v>399</v>
      </c>
      <c r="AQ663" s="244"/>
      <c r="AR663" s="244"/>
      <c r="AS663" s="244"/>
      <c r="AT663" s="244"/>
      <c r="AU663" s="244"/>
      <c r="AV663" s="244"/>
      <c r="AW663" s="244"/>
      <c r="AX663" s="244"/>
    </row>
    <row r="664" spans="1:50" ht="26.25" customHeight="1" x14ac:dyDescent="0.15">
      <c r="A664" s="932">
        <v>1</v>
      </c>
      <c r="B664" s="932">
        <v>1</v>
      </c>
      <c r="C664" s="462"/>
      <c r="D664" s="462"/>
      <c r="E664" s="462"/>
      <c r="F664" s="462"/>
      <c r="G664" s="462"/>
      <c r="H664" s="462"/>
      <c r="I664" s="462"/>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32">
        <v>2</v>
      </c>
      <c r="B665" s="932">
        <v>1</v>
      </c>
      <c r="C665" s="462"/>
      <c r="D665" s="462"/>
      <c r="E665" s="462"/>
      <c r="F665" s="462"/>
      <c r="G665" s="462"/>
      <c r="H665" s="462"/>
      <c r="I665" s="462"/>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32">
        <v>3</v>
      </c>
      <c r="B666" s="932">
        <v>1</v>
      </c>
      <c r="C666" s="462"/>
      <c r="D666" s="462"/>
      <c r="E666" s="462"/>
      <c r="F666" s="462"/>
      <c r="G666" s="462"/>
      <c r="H666" s="462"/>
      <c r="I666" s="462"/>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32">
        <v>4</v>
      </c>
      <c r="B667" s="932">
        <v>1</v>
      </c>
      <c r="C667" s="462"/>
      <c r="D667" s="462"/>
      <c r="E667" s="462"/>
      <c r="F667" s="462"/>
      <c r="G667" s="462"/>
      <c r="H667" s="462"/>
      <c r="I667" s="462"/>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32">
        <v>5</v>
      </c>
      <c r="B668" s="932">
        <v>1</v>
      </c>
      <c r="C668" s="462"/>
      <c r="D668" s="462"/>
      <c r="E668" s="462"/>
      <c r="F668" s="462"/>
      <c r="G668" s="462"/>
      <c r="H668" s="462"/>
      <c r="I668" s="462"/>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32">
        <v>6</v>
      </c>
      <c r="B669" s="932">
        <v>1</v>
      </c>
      <c r="C669" s="462"/>
      <c r="D669" s="462"/>
      <c r="E669" s="462"/>
      <c r="F669" s="462"/>
      <c r="G669" s="462"/>
      <c r="H669" s="462"/>
      <c r="I669" s="462"/>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32">
        <v>7</v>
      </c>
      <c r="B670" s="932">
        <v>1</v>
      </c>
      <c r="C670" s="462"/>
      <c r="D670" s="462"/>
      <c r="E670" s="462"/>
      <c r="F670" s="462"/>
      <c r="G670" s="462"/>
      <c r="H670" s="462"/>
      <c r="I670" s="462"/>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32">
        <v>8</v>
      </c>
      <c r="B671" s="932">
        <v>1</v>
      </c>
      <c r="C671" s="462"/>
      <c r="D671" s="462"/>
      <c r="E671" s="462"/>
      <c r="F671" s="462"/>
      <c r="G671" s="462"/>
      <c r="H671" s="462"/>
      <c r="I671" s="462"/>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32">
        <v>9</v>
      </c>
      <c r="B672" s="932">
        <v>1</v>
      </c>
      <c r="C672" s="462"/>
      <c r="D672" s="462"/>
      <c r="E672" s="462"/>
      <c r="F672" s="462"/>
      <c r="G672" s="462"/>
      <c r="H672" s="462"/>
      <c r="I672" s="462"/>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32">
        <v>10</v>
      </c>
      <c r="B673" s="932">
        <v>1</v>
      </c>
      <c r="C673" s="462"/>
      <c r="D673" s="462"/>
      <c r="E673" s="462"/>
      <c r="F673" s="462"/>
      <c r="G673" s="462"/>
      <c r="H673" s="462"/>
      <c r="I673" s="462"/>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32">
        <v>11</v>
      </c>
      <c r="B674" s="932">
        <v>1</v>
      </c>
      <c r="C674" s="462"/>
      <c r="D674" s="462"/>
      <c r="E674" s="462"/>
      <c r="F674" s="462"/>
      <c r="G674" s="462"/>
      <c r="H674" s="462"/>
      <c r="I674" s="462"/>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32">
        <v>12</v>
      </c>
      <c r="B675" s="932">
        <v>1</v>
      </c>
      <c r="C675" s="462"/>
      <c r="D675" s="462"/>
      <c r="E675" s="462"/>
      <c r="F675" s="462"/>
      <c r="G675" s="462"/>
      <c r="H675" s="462"/>
      <c r="I675" s="462"/>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32">
        <v>13</v>
      </c>
      <c r="B676" s="932">
        <v>1</v>
      </c>
      <c r="C676" s="462"/>
      <c r="D676" s="462"/>
      <c r="E676" s="462"/>
      <c r="F676" s="462"/>
      <c r="G676" s="462"/>
      <c r="H676" s="462"/>
      <c r="I676" s="462"/>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32">
        <v>14</v>
      </c>
      <c r="B677" s="932">
        <v>1</v>
      </c>
      <c r="C677" s="462"/>
      <c r="D677" s="462"/>
      <c r="E677" s="462"/>
      <c r="F677" s="462"/>
      <c r="G677" s="462"/>
      <c r="H677" s="462"/>
      <c r="I677" s="462"/>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32">
        <v>15</v>
      </c>
      <c r="B678" s="932">
        <v>1</v>
      </c>
      <c r="C678" s="462"/>
      <c r="D678" s="462"/>
      <c r="E678" s="462"/>
      <c r="F678" s="462"/>
      <c r="G678" s="462"/>
      <c r="H678" s="462"/>
      <c r="I678" s="462"/>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32">
        <v>16</v>
      </c>
      <c r="B679" s="932">
        <v>1</v>
      </c>
      <c r="C679" s="462"/>
      <c r="D679" s="462"/>
      <c r="E679" s="462"/>
      <c r="F679" s="462"/>
      <c r="G679" s="462"/>
      <c r="H679" s="462"/>
      <c r="I679" s="462"/>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32">
        <v>17</v>
      </c>
      <c r="B680" s="932">
        <v>1</v>
      </c>
      <c r="C680" s="462"/>
      <c r="D680" s="462"/>
      <c r="E680" s="462"/>
      <c r="F680" s="462"/>
      <c r="G680" s="462"/>
      <c r="H680" s="462"/>
      <c r="I680" s="462"/>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32">
        <v>18</v>
      </c>
      <c r="B681" s="932">
        <v>1</v>
      </c>
      <c r="C681" s="462"/>
      <c r="D681" s="462"/>
      <c r="E681" s="462"/>
      <c r="F681" s="462"/>
      <c r="G681" s="462"/>
      <c r="H681" s="462"/>
      <c r="I681" s="462"/>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32">
        <v>19</v>
      </c>
      <c r="B682" s="932">
        <v>1</v>
      </c>
      <c r="C682" s="462"/>
      <c r="D682" s="462"/>
      <c r="E682" s="462"/>
      <c r="F682" s="462"/>
      <c r="G682" s="462"/>
      <c r="H682" s="462"/>
      <c r="I682" s="462"/>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32">
        <v>20</v>
      </c>
      <c r="B683" s="932">
        <v>1</v>
      </c>
      <c r="C683" s="462"/>
      <c r="D683" s="462"/>
      <c r="E683" s="462"/>
      <c r="F683" s="462"/>
      <c r="G683" s="462"/>
      <c r="H683" s="462"/>
      <c r="I683" s="462"/>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32">
        <v>21</v>
      </c>
      <c r="B684" s="932">
        <v>1</v>
      </c>
      <c r="C684" s="462"/>
      <c r="D684" s="462"/>
      <c r="E684" s="462"/>
      <c r="F684" s="462"/>
      <c r="G684" s="462"/>
      <c r="H684" s="462"/>
      <c r="I684" s="462"/>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32">
        <v>22</v>
      </c>
      <c r="B685" s="932">
        <v>1</v>
      </c>
      <c r="C685" s="462"/>
      <c r="D685" s="462"/>
      <c r="E685" s="462"/>
      <c r="F685" s="462"/>
      <c r="G685" s="462"/>
      <c r="H685" s="462"/>
      <c r="I685" s="462"/>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32">
        <v>23</v>
      </c>
      <c r="B686" s="932">
        <v>1</v>
      </c>
      <c r="C686" s="462"/>
      <c r="D686" s="462"/>
      <c r="E686" s="462"/>
      <c r="F686" s="462"/>
      <c r="G686" s="462"/>
      <c r="H686" s="462"/>
      <c r="I686" s="462"/>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32">
        <v>24</v>
      </c>
      <c r="B687" s="932">
        <v>1</v>
      </c>
      <c r="C687" s="462"/>
      <c r="D687" s="462"/>
      <c r="E687" s="462"/>
      <c r="F687" s="462"/>
      <c r="G687" s="462"/>
      <c r="H687" s="462"/>
      <c r="I687" s="462"/>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32">
        <v>25</v>
      </c>
      <c r="B688" s="932">
        <v>1</v>
      </c>
      <c r="C688" s="462"/>
      <c r="D688" s="462"/>
      <c r="E688" s="462"/>
      <c r="F688" s="462"/>
      <c r="G688" s="462"/>
      <c r="H688" s="462"/>
      <c r="I688" s="462"/>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32">
        <v>26</v>
      </c>
      <c r="B689" s="932">
        <v>1</v>
      </c>
      <c r="C689" s="462"/>
      <c r="D689" s="462"/>
      <c r="E689" s="462"/>
      <c r="F689" s="462"/>
      <c r="G689" s="462"/>
      <c r="H689" s="462"/>
      <c r="I689" s="462"/>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32">
        <v>27</v>
      </c>
      <c r="B690" s="932">
        <v>1</v>
      </c>
      <c r="C690" s="462"/>
      <c r="D690" s="462"/>
      <c r="E690" s="462"/>
      <c r="F690" s="462"/>
      <c r="G690" s="462"/>
      <c r="H690" s="462"/>
      <c r="I690" s="462"/>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32">
        <v>28</v>
      </c>
      <c r="B691" s="932">
        <v>1</v>
      </c>
      <c r="C691" s="462"/>
      <c r="D691" s="462"/>
      <c r="E691" s="462"/>
      <c r="F691" s="462"/>
      <c r="G691" s="462"/>
      <c r="H691" s="462"/>
      <c r="I691" s="462"/>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32">
        <v>29</v>
      </c>
      <c r="B692" s="932">
        <v>1</v>
      </c>
      <c r="C692" s="462"/>
      <c r="D692" s="462"/>
      <c r="E692" s="462"/>
      <c r="F692" s="462"/>
      <c r="G692" s="462"/>
      <c r="H692" s="462"/>
      <c r="I692" s="462"/>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32">
        <v>30</v>
      </c>
      <c r="B693" s="932">
        <v>1</v>
      </c>
      <c r="C693" s="462"/>
      <c r="D693" s="462"/>
      <c r="E693" s="462"/>
      <c r="F693" s="462"/>
      <c r="G693" s="462"/>
      <c r="H693" s="462"/>
      <c r="I693" s="462"/>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308</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6"/>
      <c r="B696" s="466"/>
      <c r="C696" s="466" t="s">
        <v>76</v>
      </c>
      <c r="D696" s="466"/>
      <c r="E696" s="466"/>
      <c r="F696" s="466"/>
      <c r="G696" s="466"/>
      <c r="H696" s="466"/>
      <c r="I696" s="466"/>
      <c r="J696" s="244" t="s">
        <v>80</v>
      </c>
      <c r="K696" s="467"/>
      <c r="L696" s="467"/>
      <c r="M696" s="467"/>
      <c r="N696" s="467"/>
      <c r="O696" s="467"/>
      <c r="P696" s="466" t="s">
        <v>21</v>
      </c>
      <c r="Q696" s="466"/>
      <c r="R696" s="466"/>
      <c r="S696" s="466"/>
      <c r="T696" s="466"/>
      <c r="U696" s="466"/>
      <c r="V696" s="466"/>
      <c r="W696" s="466"/>
      <c r="X696" s="466"/>
      <c r="Y696" s="460" t="s">
        <v>396</v>
      </c>
      <c r="Z696" s="460"/>
      <c r="AA696" s="460"/>
      <c r="AB696" s="460"/>
      <c r="AC696" s="244" t="s">
        <v>329</v>
      </c>
      <c r="AD696" s="244"/>
      <c r="AE696" s="244"/>
      <c r="AF696" s="244"/>
      <c r="AG696" s="244"/>
      <c r="AH696" s="460" t="s">
        <v>359</v>
      </c>
      <c r="AI696" s="466"/>
      <c r="AJ696" s="466"/>
      <c r="AK696" s="466"/>
      <c r="AL696" s="466" t="s">
        <v>20</v>
      </c>
      <c r="AM696" s="466"/>
      <c r="AN696" s="466"/>
      <c r="AO696" s="420"/>
      <c r="AP696" s="244" t="s">
        <v>399</v>
      </c>
      <c r="AQ696" s="244"/>
      <c r="AR696" s="244"/>
      <c r="AS696" s="244"/>
      <c r="AT696" s="244"/>
      <c r="AU696" s="244"/>
      <c r="AV696" s="244"/>
      <c r="AW696" s="244"/>
      <c r="AX696" s="244"/>
    </row>
    <row r="697" spans="1:50" ht="26.25" customHeight="1" x14ac:dyDescent="0.15">
      <c r="A697" s="932">
        <v>1</v>
      </c>
      <c r="B697" s="932">
        <v>1</v>
      </c>
      <c r="C697" s="462"/>
      <c r="D697" s="462"/>
      <c r="E697" s="462"/>
      <c r="F697" s="462"/>
      <c r="G697" s="462"/>
      <c r="H697" s="462"/>
      <c r="I697" s="462"/>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32">
        <v>2</v>
      </c>
      <c r="B698" s="932">
        <v>1</v>
      </c>
      <c r="C698" s="462"/>
      <c r="D698" s="462"/>
      <c r="E698" s="462"/>
      <c r="F698" s="462"/>
      <c r="G698" s="462"/>
      <c r="H698" s="462"/>
      <c r="I698" s="462"/>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32">
        <v>3</v>
      </c>
      <c r="B699" s="932">
        <v>1</v>
      </c>
      <c r="C699" s="462"/>
      <c r="D699" s="462"/>
      <c r="E699" s="462"/>
      <c r="F699" s="462"/>
      <c r="G699" s="462"/>
      <c r="H699" s="462"/>
      <c r="I699" s="462"/>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32">
        <v>4</v>
      </c>
      <c r="B700" s="932">
        <v>1</v>
      </c>
      <c r="C700" s="462"/>
      <c r="D700" s="462"/>
      <c r="E700" s="462"/>
      <c r="F700" s="462"/>
      <c r="G700" s="462"/>
      <c r="H700" s="462"/>
      <c r="I700" s="462"/>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32">
        <v>5</v>
      </c>
      <c r="B701" s="932">
        <v>1</v>
      </c>
      <c r="C701" s="462"/>
      <c r="D701" s="462"/>
      <c r="E701" s="462"/>
      <c r="F701" s="462"/>
      <c r="G701" s="462"/>
      <c r="H701" s="462"/>
      <c r="I701" s="462"/>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32">
        <v>6</v>
      </c>
      <c r="B702" s="932">
        <v>1</v>
      </c>
      <c r="C702" s="462"/>
      <c r="D702" s="462"/>
      <c r="E702" s="462"/>
      <c r="F702" s="462"/>
      <c r="G702" s="462"/>
      <c r="H702" s="462"/>
      <c r="I702" s="462"/>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32">
        <v>7</v>
      </c>
      <c r="B703" s="932">
        <v>1</v>
      </c>
      <c r="C703" s="462"/>
      <c r="D703" s="462"/>
      <c r="E703" s="462"/>
      <c r="F703" s="462"/>
      <c r="G703" s="462"/>
      <c r="H703" s="462"/>
      <c r="I703" s="462"/>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32">
        <v>8</v>
      </c>
      <c r="B704" s="932">
        <v>1</v>
      </c>
      <c r="C704" s="462"/>
      <c r="D704" s="462"/>
      <c r="E704" s="462"/>
      <c r="F704" s="462"/>
      <c r="G704" s="462"/>
      <c r="H704" s="462"/>
      <c r="I704" s="462"/>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32">
        <v>9</v>
      </c>
      <c r="B705" s="932">
        <v>1</v>
      </c>
      <c r="C705" s="462"/>
      <c r="D705" s="462"/>
      <c r="E705" s="462"/>
      <c r="F705" s="462"/>
      <c r="G705" s="462"/>
      <c r="H705" s="462"/>
      <c r="I705" s="462"/>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32">
        <v>10</v>
      </c>
      <c r="B706" s="932">
        <v>1</v>
      </c>
      <c r="C706" s="462"/>
      <c r="D706" s="462"/>
      <c r="E706" s="462"/>
      <c r="F706" s="462"/>
      <c r="G706" s="462"/>
      <c r="H706" s="462"/>
      <c r="I706" s="462"/>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32">
        <v>11</v>
      </c>
      <c r="B707" s="932">
        <v>1</v>
      </c>
      <c r="C707" s="462"/>
      <c r="D707" s="462"/>
      <c r="E707" s="462"/>
      <c r="F707" s="462"/>
      <c r="G707" s="462"/>
      <c r="H707" s="462"/>
      <c r="I707" s="462"/>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32">
        <v>12</v>
      </c>
      <c r="B708" s="932">
        <v>1</v>
      </c>
      <c r="C708" s="462"/>
      <c r="D708" s="462"/>
      <c r="E708" s="462"/>
      <c r="F708" s="462"/>
      <c r="G708" s="462"/>
      <c r="H708" s="462"/>
      <c r="I708" s="462"/>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32">
        <v>13</v>
      </c>
      <c r="B709" s="932">
        <v>1</v>
      </c>
      <c r="C709" s="462"/>
      <c r="D709" s="462"/>
      <c r="E709" s="462"/>
      <c r="F709" s="462"/>
      <c r="G709" s="462"/>
      <c r="H709" s="462"/>
      <c r="I709" s="462"/>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32">
        <v>14</v>
      </c>
      <c r="B710" s="932">
        <v>1</v>
      </c>
      <c r="C710" s="462"/>
      <c r="D710" s="462"/>
      <c r="E710" s="462"/>
      <c r="F710" s="462"/>
      <c r="G710" s="462"/>
      <c r="H710" s="462"/>
      <c r="I710" s="462"/>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32">
        <v>15</v>
      </c>
      <c r="B711" s="932">
        <v>1</v>
      </c>
      <c r="C711" s="462"/>
      <c r="D711" s="462"/>
      <c r="E711" s="462"/>
      <c r="F711" s="462"/>
      <c r="G711" s="462"/>
      <c r="H711" s="462"/>
      <c r="I711" s="462"/>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32">
        <v>16</v>
      </c>
      <c r="B712" s="932">
        <v>1</v>
      </c>
      <c r="C712" s="462"/>
      <c r="D712" s="462"/>
      <c r="E712" s="462"/>
      <c r="F712" s="462"/>
      <c r="G712" s="462"/>
      <c r="H712" s="462"/>
      <c r="I712" s="462"/>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32">
        <v>17</v>
      </c>
      <c r="B713" s="932">
        <v>1</v>
      </c>
      <c r="C713" s="462"/>
      <c r="D713" s="462"/>
      <c r="E713" s="462"/>
      <c r="F713" s="462"/>
      <c r="G713" s="462"/>
      <c r="H713" s="462"/>
      <c r="I713" s="462"/>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32">
        <v>18</v>
      </c>
      <c r="B714" s="932">
        <v>1</v>
      </c>
      <c r="C714" s="462"/>
      <c r="D714" s="462"/>
      <c r="E714" s="462"/>
      <c r="F714" s="462"/>
      <c r="G714" s="462"/>
      <c r="H714" s="462"/>
      <c r="I714" s="462"/>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32">
        <v>19</v>
      </c>
      <c r="B715" s="932">
        <v>1</v>
      </c>
      <c r="C715" s="462"/>
      <c r="D715" s="462"/>
      <c r="E715" s="462"/>
      <c r="F715" s="462"/>
      <c r="G715" s="462"/>
      <c r="H715" s="462"/>
      <c r="I715" s="462"/>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32">
        <v>20</v>
      </c>
      <c r="B716" s="932">
        <v>1</v>
      </c>
      <c r="C716" s="462"/>
      <c r="D716" s="462"/>
      <c r="E716" s="462"/>
      <c r="F716" s="462"/>
      <c r="G716" s="462"/>
      <c r="H716" s="462"/>
      <c r="I716" s="462"/>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32">
        <v>21</v>
      </c>
      <c r="B717" s="932">
        <v>1</v>
      </c>
      <c r="C717" s="462"/>
      <c r="D717" s="462"/>
      <c r="E717" s="462"/>
      <c r="F717" s="462"/>
      <c r="G717" s="462"/>
      <c r="H717" s="462"/>
      <c r="I717" s="462"/>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32">
        <v>22</v>
      </c>
      <c r="B718" s="932">
        <v>1</v>
      </c>
      <c r="C718" s="462"/>
      <c r="D718" s="462"/>
      <c r="E718" s="462"/>
      <c r="F718" s="462"/>
      <c r="G718" s="462"/>
      <c r="H718" s="462"/>
      <c r="I718" s="462"/>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32">
        <v>23</v>
      </c>
      <c r="B719" s="932">
        <v>1</v>
      </c>
      <c r="C719" s="462"/>
      <c r="D719" s="462"/>
      <c r="E719" s="462"/>
      <c r="F719" s="462"/>
      <c r="G719" s="462"/>
      <c r="H719" s="462"/>
      <c r="I719" s="462"/>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32">
        <v>24</v>
      </c>
      <c r="B720" s="932">
        <v>1</v>
      </c>
      <c r="C720" s="462"/>
      <c r="D720" s="462"/>
      <c r="E720" s="462"/>
      <c r="F720" s="462"/>
      <c r="G720" s="462"/>
      <c r="H720" s="462"/>
      <c r="I720" s="462"/>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32">
        <v>25</v>
      </c>
      <c r="B721" s="932">
        <v>1</v>
      </c>
      <c r="C721" s="462"/>
      <c r="D721" s="462"/>
      <c r="E721" s="462"/>
      <c r="F721" s="462"/>
      <c r="G721" s="462"/>
      <c r="H721" s="462"/>
      <c r="I721" s="462"/>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32">
        <v>26</v>
      </c>
      <c r="B722" s="932">
        <v>1</v>
      </c>
      <c r="C722" s="462"/>
      <c r="D722" s="462"/>
      <c r="E722" s="462"/>
      <c r="F722" s="462"/>
      <c r="G722" s="462"/>
      <c r="H722" s="462"/>
      <c r="I722" s="462"/>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32">
        <v>27</v>
      </c>
      <c r="B723" s="932">
        <v>1</v>
      </c>
      <c r="C723" s="462"/>
      <c r="D723" s="462"/>
      <c r="E723" s="462"/>
      <c r="F723" s="462"/>
      <c r="G723" s="462"/>
      <c r="H723" s="462"/>
      <c r="I723" s="462"/>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32">
        <v>28</v>
      </c>
      <c r="B724" s="932">
        <v>1</v>
      </c>
      <c r="C724" s="462"/>
      <c r="D724" s="462"/>
      <c r="E724" s="462"/>
      <c r="F724" s="462"/>
      <c r="G724" s="462"/>
      <c r="H724" s="462"/>
      <c r="I724" s="462"/>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32">
        <v>29</v>
      </c>
      <c r="B725" s="932">
        <v>1</v>
      </c>
      <c r="C725" s="462"/>
      <c r="D725" s="462"/>
      <c r="E725" s="462"/>
      <c r="F725" s="462"/>
      <c r="G725" s="462"/>
      <c r="H725" s="462"/>
      <c r="I725" s="462"/>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32">
        <v>30</v>
      </c>
      <c r="B726" s="932">
        <v>1</v>
      </c>
      <c r="C726" s="462"/>
      <c r="D726" s="462"/>
      <c r="E726" s="462"/>
      <c r="F726" s="462"/>
      <c r="G726" s="462"/>
      <c r="H726" s="462"/>
      <c r="I726" s="462"/>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309</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6"/>
      <c r="B729" s="466"/>
      <c r="C729" s="466" t="s">
        <v>76</v>
      </c>
      <c r="D729" s="466"/>
      <c r="E729" s="466"/>
      <c r="F729" s="466"/>
      <c r="G729" s="466"/>
      <c r="H729" s="466"/>
      <c r="I729" s="466"/>
      <c r="J729" s="244" t="s">
        <v>80</v>
      </c>
      <c r="K729" s="467"/>
      <c r="L729" s="467"/>
      <c r="M729" s="467"/>
      <c r="N729" s="467"/>
      <c r="O729" s="467"/>
      <c r="P729" s="466" t="s">
        <v>21</v>
      </c>
      <c r="Q729" s="466"/>
      <c r="R729" s="466"/>
      <c r="S729" s="466"/>
      <c r="T729" s="466"/>
      <c r="U729" s="466"/>
      <c r="V729" s="466"/>
      <c r="W729" s="466"/>
      <c r="X729" s="466"/>
      <c r="Y729" s="460" t="s">
        <v>396</v>
      </c>
      <c r="Z729" s="460"/>
      <c r="AA729" s="460"/>
      <c r="AB729" s="460"/>
      <c r="AC729" s="244" t="s">
        <v>329</v>
      </c>
      <c r="AD729" s="244"/>
      <c r="AE729" s="244"/>
      <c r="AF729" s="244"/>
      <c r="AG729" s="244"/>
      <c r="AH729" s="460" t="s">
        <v>359</v>
      </c>
      <c r="AI729" s="466"/>
      <c r="AJ729" s="466"/>
      <c r="AK729" s="466"/>
      <c r="AL729" s="466" t="s">
        <v>20</v>
      </c>
      <c r="AM729" s="466"/>
      <c r="AN729" s="466"/>
      <c r="AO729" s="420"/>
      <c r="AP729" s="244" t="s">
        <v>399</v>
      </c>
      <c r="AQ729" s="244"/>
      <c r="AR729" s="244"/>
      <c r="AS729" s="244"/>
      <c r="AT729" s="244"/>
      <c r="AU729" s="244"/>
      <c r="AV729" s="244"/>
      <c r="AW729" s="244"/>
      <c r="AX729" s="244"/>
    </row>
    <row r="730" spans="1:50" ht="26.25" customHeight="1" x14ac:dyDescent="0.15">
      <c r="A730" s="932">
        <v>1</v>
      </c>
      <c r="B730" s="932">
        <v>1</v>
      </c>
      <c r="C730" s="462"/>
      <c r="D730" s="462"/>
      <c r="E730" s="462"/>
      <c r="F730" s="462"/>
      <c r="G730" s="462"/>
      <c r="H730" s="462"/>
      <c r="I730" s="462"/>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32">
        <v>2</v>
      </c>
      <c r="B731" s="932">
        <v>1</v>
      </c>
      <c r="C731" s="462"/>
      <c r="D731" s="462"/>
      <c r="E731" s="462"/>
      <c r="F731" s="462"/>
      <c r="G731" s="462"/>
      <c r="H731" s="462"/>
      <c r="I731" s="462"/>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32">
        <v>3</v>
      </c>
      <c r="B732" s="932">
        <v>1</v>
      </c>
      <c r="C732" s="462"/>
      <c r="D732" s="462"/>
      <c r="E732" s="462"/>
      <c r="F732" s="462"/>
      <c r="G732" s="462"/>
      <c r="H732" s="462"/>
      <c r="I732" s="462"/>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32">
        <v>4</v>
      </c>
      <c r="B733" s="932">
        <v>1</v>
      </c>
      <c r="C733" s="462"/>
      <c r="D733" s="462"/>
      <c r="E733" s="462"/>
      <c r="F733" s="462"/>
      <c r="G733" s="462"/>
      <c r="H733" s="462"/>
      <c r="I733" s="462"/>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32">
        <v>5</v>
      </c>
      <c r="B734" s="932">
        <v>1</v>
      </c>
      <c r="C734" s="462"/>
      <c r="D734" s="462"/>
      <c r="E734" s="462"/>
      <c r="F734" s="462"/>
      <c r="G734" s="462"/>
      <c r="H734" s="462"/>
      <c r="I734" s="462"/>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32">
        <v>6</v>
      </c>
      <c r="B735" s="932">
        <v>1</v>
      </c>
      <c r="C735" s="462"/>
      <c r="D735" s="462"/>
      <c r="E735" s="462"/>
      <c r="F735" s="462"/>
      <c r="G735" s="462"/>
      <c r="H735" s="462"/>
      <c r="I735" s="462"/>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32">
        <v>7</v>
      </c>
      <c r="B736" s="932">
        <v>1</v>
      </c>
      <c r="C736" s="462"/>
      <c r="D736" s="462"/>
      <c r="E736" s="462"/>
      <c r="F736" s="462"/>
      <c r="G736" s="462"/>
      <c r="H736" s="462"/>
      <c r="I736" s="462"/>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32">
        <v>8</v>
      </c>
      <c r="B737" s="932">
        <v>1</v>
      </c>
      <c r="C737" s="462"/>
      <c r="D737" s="462"/>
      <c r="E737" s="462"/>
      <c r="F737" s="462"/>
      <c r="G737" s="462"/>
      <c r="H737" s="462"/>
      <c r="I737" s="462"/>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32">
        <v>9</v>
      </c>
      <c r="B738" s="932">
        <v>1</v>
      </c>
      <c r="C738" s="462"/>
      <c r="D738" s="462"/>
      <c r="E738" s="462"/>
      <c r="F738" s="462"/>
      <c r="G738" s="462"/>
      <c r="H738" s="462"/>
      <c r="I738" s="462"/>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32">
        <v>10</v>
      </c>
      <c r="B739" s="932">
        <v>1</v>
      </c>
      <c r="C739" s="462"/>
      <c r="D739" s="462"/>
      <c r="E739" s="462"/>
      <c r="F739" s="462"/>
      <c r="G739" s="462"/>
      <c r="H739" s="462"/>
      <c r="I739" s="462"/>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32">
        <v>11</v>
      </c>
      <c r="B740" s="932">
        <v>1</v>
      </c>
      <c r="C740" s="462"/>
      <c r="D740" s="462"/>
      <c r="E740" s="462"/>
      <c r="F740" s="462"/>
      <c r="G740" s="462"/>
      <c r="H740" s="462"/>
      <c r="I740" s="462"/>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32">
        <v>12</v>
      </c>
      <c r="B741" s="932">
        <v>1</v>
      </c>
      <c r="C741" s="462"/>
      <c r="D741" s="462"/>
      <c r="E741" s="462"/>
      <c r="F741" s="462"/>
      <c r="G741" s="462"/>
      <c r="H741" s="462"/>
      <c r="I741" s="462"/>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32">
        <v>13</v>
      </c>
      <c r="B742" s="932">
        <v>1</v>
      </c>
      <c r="C742" s="462"/>
      <c r="D742" s="462"/>
      <c r="E742" s="462"/>
      <c r="F742" s="462"/>
      <c r="G742" s="462"/>
      <c r="H742" s="462"/>
      <c r="I742" s="462"/>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32">
        <v>14</v>
      </c>
      <c r="B743" s="932">
        <v>1</v>
      </c>
      <c r="C743" s="462"/>
      <c r="D743" s="462"/>
      <c r="E743" s="462"/>
      <c r="F743" s="462"/>
      <c r="G743" s="462"/>
      <c r="H743" s="462"/>
      <c r="I743" s="462"/>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32">
        <v>15</v>
      </c>
      <c r="B744" s="932">
        <v>1</v>
      </c>
      <c r="C744" s="462"/>
      <c r="D744" s="462"/>
      <c r="E744" s="462"/>
      <c r="F744" s="462"/>
      <c r="G744" s="462"/>
      <c r="H744" s="462"/>
      <c r="I744" s="462"/>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32">
        <v>16</v>
      </c>
      <c r="B745" s="932">
        <v>1</v>
      </c>
      <c r="C745" s="462"/>
      <c r="D745" s="462"/>
      <c r="E745" s="462"/>
      <c r="F745" s="462"/>
      <c r="G745" s="462"/>
      <c r="H745" s="462"/>
      <c r="I745" s="462"/>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32">
        <v>17</v>
      </c>
      <c r="B746" s="932">
        <v>1</v>
      </c>
      <c r="C746" s="462"/>
      <c r="D746" s="462"/>
      <c r="E746" s="462"/>
      <c r="F746" s="462"/>
      <c r="G746" s="462"/>
      <c r="H746" s="462"/>
      <c r="I746" s="462"/>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32">
        <v>18</v>
      </c>
      <c r="B747" s="932">
        <v>1</v>
      </c>
      <c r="C747" s="462"/>
      <c r="D747" s="462"/>
      <c r="E747" s="462"/>
      <c r="F747" s="462"/>
      <c r="G747" s="462"/>
      <c r="H747" s="462"/>
      <c r="I747" s="462"/>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32">
        <v>19</v>
      </c>
      <c r="B748" s="932">
        <v>1</v>
      </c>
      <c r="C748" s="462"/>
      <c r="D748" s="462"/>
      <c r="E748" s="462"/>
      <c r="F748" s="462"/>
      <c r="G748" s="462"/>
      <c r="H748" s="462"/>
      <c r="I748" s="462"/>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32">
        <v>20</v>
      </c>
      <c r="B749" s="932">
        <v>1</v>
      </c>
      <c r="C749" s="462"/>
      <c r="D749" s="462"/>
      <c r="E749" s="462"/>
      <c r="F749" s="462"/>
      <c r="G749" s="462"/>
      <c r="H749" s="462"/>
      <c r="I749" s="462"/>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32">
        <v>21</v>
      </c>
      <c r="B750" s="932">
        <v>1</v>
      </c>
      <c r="C750" s="462"/>
      <c r="D750" s="462"/>
      <c r="E750" s="462"/>
      <c r="F750" s="462"/>
      <c r="G750" s="462"/>
      <c r="H750" s="462"/>
      <c r="I750" s="462"/>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32">
        <v>22</v>
      </c>
      <c r="B751" s="932">
        <v>1</v>
      </c>
      <c r="C751" s="462"/>
      <c r="D751" s="462"/>
      <c r="E751" s="462"/>
      <c r="F751" s="462"/>
      <c r="G751" s="462"/>
      <c r="H751" s="462"/>
      <c r="I751" s="462"/>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32">
        <v>23</v>
      </c>
      <c r="B752" s="932">
        <v>1</v>
      </c>
      <c r="C752" s="462"/>
      <c r="D752" s="462"/>
      <c r="E752" s="462"/>
      <c r="F752" s="462"/>
      <c r="G752" s="462"/>
      <c r="H752" s="462"/>
      <c r="I752" s="462"/>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32">
        <v>24</v>
      </c>
      <c r="B753" s="932">
        <v>1</v>
      </c>
      <c r="C753" s="462"/>
      <c r="D753" s="462"/>
      <c r="E753" s="462"/>
      <c r="F753" s="462"/>
      <c r="G753" s="462"/>
      <c r="H753" s="462"/>
      <c r="I753" s="462"/>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32">
        <v>25</v>
      </c>
      <c r="B754" s="932">
        <v>1</v>
      </c>
      <c r="C754" s="462"/>
      <c r="D754" s="462"/>
      <c r="E754" s="462"/>
      <c r="F754" s="462"/>
      <c r="G754" s="462"/>
      <c r="H754" s="462"/>
      <c r="I754" s="462"/>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32">
        <v>26</v>
      </c>
      <c r="B755" s="932">
        <v>1</v>
      </c>
      <c r="C755" s="462"/>
      <c r="D755" s="462"/>
      <c r="E755" s="462"/>
      <c r="F755" s="462"/>
      <c r="G755" s="462"/>
      <c r="H755" s="462"/>
      <c r="I755" s="462"/>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32">
        <v>27</v>
      </c>
      <c r="B756" s="932">
        <v>1</v>
      </c>
      <c r="C756" s="462"/>
      <c r="D756" s="462"/>
      <c r="E756" s="462"/>
      <c r="F756" s="462"/>
      <c r="G756" s="462"/>
      <c r="H756" s="462"/>
      <c r="I756" s="462"/>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32">
        <v>28</v>
      </c>
      <c r="B757" s="932">
        <v>1</v>
      </c>
      <c r="C757" s="462"/>
      <c r="D757" s="462"/>
      <c r="E757" s="462"/>
      <c r="F757" s="462"/>
      <c r="G757" s="462"/>
      <c r="H757" s="462"/>
      <c r="I757" s="462"/>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32">
        <v>29</v>
      </c>
      <c r="B758" s="932">
        <v>1</v>
      </c>
      <c r="C758" s="462"/>
      <c r="D758" s="462"/>
      <c r="E758" s="462"/>
      <c r="F758" s="462"/>
      <c r="G758" s="462"/>
      <c r="H758" s="462"/>
      <c r="I758" s="462"/>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32">
        <v>30</v>
      </c>
      <c r="B759" s="932">
        <v>1</v>
      </c>
      <c r="C759" s="462"/>
      <c r="D759" s="462"/>
      <c r="E759" s="462"/>
      <c r="F759" s="462"/>
      <c r="G759" s="462"/>
      <c r="H759" s="462"/>
      <c r="I759" s="462"/>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311</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6"/>
      <c r="B762" s="466"/>
      <c r="C762" s="466" t="s">
        <v>76</v>
      </c>
      <c r="D762" s="466"/>
      <c r="E762" s="466"/>
      <c r="F762" s="466"/>
      <c r="G762" s="466"/>
      <c r="H762" s="466"/>
      <c r="I762" s="466"/>
      <c r="J762" s="244" t="s">
        <v>80</v>
      </c>
      <c r="K762" s="467"/>
      <c r="L762" s="467"/>
      <c r="M762" s="467"/>
      <c r="N762" s="467"/>
      <c r="O762" s="467"/>
      <c r="P762" s="466" t="s">
        <v>21</v>
      </c>
      <c r="Q762" s="466"/>
      <c r="R762" s="466"/>
      <c r="S762" s="466"/>
      <c r="T762" s="466"/>
      <c r="U762" s="466"/>
      <c r="V762" s="466"/>
      <c r="W762" s="466"/>
      <c r="X762" s="466"/>
      <c r="Y762" s="460" t="s">
        <v>396</v>
      </c>
      <c r="Z762" s="460"/>
      <c r="AA762" s="460"/>
      <c r="AB762" s="460"/>
      <c r="AC762" s="244" t="s">
        <v>329</v>
      </c>
      <c r="AD762" s="244"/>
      <c r="AE762" s="244"/>
      <c r="AF762" s="244"/>
      <c r="AG762" s="244"/>
      <c r="AH762" s="460" t="s">
        <v>359</v>
      </c>
      <c r="AI762" s="466"/>
      <c r="AJ762" s="466"/>
      <c r="AK762" s="466"/>
      <c r="AL762" s="466" t="s">
        <v>20</v>
      </c>
      <c r="AM762" s="466"/>
      <c r="AN762" s="466"/>
      <c r="AO762" s="420"/>
      <c r="AP762" s="244" t="s">
        <v>399</v>
      </c>
      <c r="AQ762" s="244"/>
      <c r="AR762" s="244"/>
      <c r="AS762" s="244"/>
      <c r="AT762" s="244"/>
      <c r="AU762" s="244"/>
      <c r="AV762" s="244"/>
      <c r="AW762" s="244"/>
      <c r="AX762" s="244"/>
    </row>
    <row r="763" spans="1:50" ht="26.25" customHeight="1" x14ac:dyDescent="0.15">
      <c r="A763" s="932">
        <v>1</v>
      </c>
      <c r="B763" s="932">
        <v>1</v>
      </c>
      <c r="C763" s="462"/>
      <c r="D763" s="462"/>
      <c r="E763" s="462"/>
      <c r="F763" s="462"/>
      <c r="G763" s="462"/>
      <c r="H763" s="462"/>
      <c r="I763" s="462"/>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32">
        <v>2</v>
      </c>
      <c r="B764" s="932">
        <v>1</v>
      </c>
      <c r="C764" s="462"/>
      <c r="D764" s="462"/>
      <c r="E764" s="462"/>
      <c r="F764" s="462"/>
      <c r="G764" s="462"/>
      <c r="H764" s="462"/>
      <c r="I764" s="462"/>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32">
        <v>3</v>
      </c>
      <c r="B765" s="932">
        <v>1</v>
      </c>
      <c r="C765" s="462"/>
      <c r="D765" s="462"/>
      <c r="E765" s="462"/>
      <c r="F765" s="462"/>
      <c r="G765" s="462"/>
      <c r="H765" s="462"/>
      <c r="I765" s="462"/>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32">
        <v>4</v>
      </c>
      <c r="B766" s="932">
        <v>1</v>
      </c>
      <c r="C766" s="462"/>
      <c r="D766" s="462"/>
      <c r="E766" s="462"/>
      <c r="F766" s="462"/>
      <c r="G766" s="462"/>
      <c r="H766" s="462"/>
      <c r="I766" s="462"/>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32">
        <v>5</v>
      </c>
      <c r="B767" s="932">
        <v>1</v>
      </c>
      <c r="C767" s="462"/>
      <c r="D767" s="462"/>
      <c r="E767" s="462"/>
      <c r="F767" s="462"/>
      <c r="G767" s="462"/>
      <c r="H767" s="462"/>
      <c r="I767" s="462"/>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32">
        <v>6</v>
      </c>
      <c r="B768" s="932">
        <v>1</v>
      </c>
      <c r="C768" s="462"/>
      <c r="D768" s="462"/>
      <c r="E768" s="462"/>
      <c r="F768" s="462"/>
      <c r="G768" s="462"/>
      <c r="H768" s="462"/>
      <c r="I768" s="462"/>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32">
        <v>7</v>
      </c>
      <c r="B769" s="932">
        <v>1</v>
      </c>
      <c r="C769" s="462"/>
      <c r="D769" s="462"/>
      <c r="E769" s="462"/>
      <c r="F769" s="462"/>
      <c r="G769" s="462"/>
      <c r="H769" s="462"/>
      <c r="I769" s="462"/>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32">
        <v>8</v>
      </c>
      <c r="B770" s="932">
        <v>1</v>
      </c>
      <c r="C770" s="462"/>
      <c r="D770" s="462"/>
      <c r="E770" s="462"/>
      <c r="F770" s="462"/>
      <c r="G770" s="462"/>
      <c r="H770" s="462"/>
      <c r="I770" s="462"/>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32">
        <v>9</v>
      </c>
      <c r="B771" s="932">
        <v>1</v>
      </c>
      <c r="C771" s="462"/>
      <c r="D771" s="462"/>
      <c r="E771" s="462"/>
      <c r="F771" s="462"/>
      <c r="G771" s="462"/>
      <c r="H771" s="462"/>
      <c r="I771" s="462"/>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32">
        <v>10</v>
      </c>
      <c r="B772" s="932">
        <v>1</v>
      </c>
      <c r="C772" s="462"/>
      <c r="D772" s="462"/>
      <c r="E772" s="462"/>
      <c r="F772" s="462"/>
      <c r="G772" s="462"/>
      <c r="H772" s="462"/>
      <c r="I772" s="462"/>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32">
        <v>11</v>
      </c>
      <c r="B773" s="932">
        <v>1</v>
      </c>
      <c r="C773" s="462"/>
      <c r="D773" s="462"/>
      <c r="E773" s="462"/>
      <c r="F773" s="462"/>
      <c r="G773" s="462"/>
      <c r="H773" s="462"/>
      <c r="I773" s="462"/>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32">
        <v>12</v>
      </c>
      <c r="B774" s="932">
        <v>1</v>
      </c>
      <c r="C774" s="462"/>
      <c r="D774" s="462"/>
      <c r="E774" s="462"/>
      <c r="F774" s="462"/>
      <c r="G774" s="462"/>
      <c r="H774" s="462"/>
      <c r="I774" s="462"/>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32">
        <v>13</v>
      </c>
      <c r="B775" s="932">
        <v>1</v>
      </c>
      <c r="C775" s="462"/>
      <c r="D775" s="462"/>
      <c r="E775" s="462"/>
      <c r="F775" s="462"/>
      <c r="G775" s="462"/>
      <c r="H775" s="462"/>
      <c r="I775" s="462"/>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32">
        <v>14</v>
      </c>
      <c r="B776" s="932">
        <v>1</v>
      </c>
      <c r="C776" s="462"/>
      <c r="D776" s="462"/>
      <c r="E776" s="462"/>
      <c r="F776" s="462"/>
      <c r="G776" s="462"/>
      <c r="H776" s="462"/>
      <c r="I776" s="462"/>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32">
        <v>15</v>
      </c>
      <c r="B777" s="932">
        <v>1</v>
      </c>
      <c r="C777" s="462"/>
      <c r="D777" s="462"/>
      <c r="E777" s="462"/>
      <c r="F777" s="462"/>
      <c r="G777" s="462"/>
      <c r="H777" s="462"/>
      <c r="I777" s="462"/>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32">
        <v>16</v>
      </c>
      <c r="B778" s="932">
        <v>1</v>
      </c>
      <c r="C778" s="462"/>
      <c r="D778" s="462"/>
      <c r="E778" s="462"/>
      <c r="F778" s="462"/>
      <c r="G778" s="462"/>
      <c r="H778" s="462"/>
      <c r="I778" s="462"/>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32">
        <v>17</v>
      </c>
      <c r="B779" s="932">
        <v>1</v>
      </c>
      <c r="C779" s="462"/>
      <c r="D779" s="462"/>
      <c r="E779" s="462"/>
      <c r="F779" s="462"/>
      <c r="G779" s="462"/>
      <c r="H779" s="462"/>
      <c r="I779" s="462"/>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32">
        <v>18</v>
      </c>
      <c r="B780" s="932">
        <v>1</v>
      </c>
      <c r="C780" s="462"/>
      <c r="D780" s="462"/>
      <c r="E780" s="462"/>
      <c r="F780" s="462"/>
      <c r="G780" s="462"/>
      <c r="H780" s="462"/>
      <c r="I780" s="462"/>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32">
        <v>19</v>
      </c>
      <c r="B781" s="932">
        <v>1</v>
      </c>
      <c r="C781" s="462"/>
      <c r="D781" s="462"/>
      <c r="E781" s="462"/>
      <c r="F781" s="462"/>
      <c r="G781" s="462"/>
      <c r="H781" s="462"/>
      <c r="I781" s="462"/>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32">
        <v>20</v>
      </c>
      <c r="B782" s="932">
        <v>1</v>
      </c>
      <c r="C782" s="462"/>
      <c r="D782" s="462"/>
      <c r="E782" s="462"/>
      <c r="F782" s="462"/>
      <c r="G782" s="462"/>
      <c r="H782" s="462"/>
      <c r="I782" s="462"/>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32">
        <v>21</v>
      </c>
      <c r="B783" s="932">
        <v>1</v>
      </c>
      <c r="C783" s="462"/>
      <c r="D783" s="462"/>
      <c r="E783" s="462"/>
      <c r="F783" s="462"/>
      <c r="G783" s="462"/>
      <c r="H783" s="462"/>
      <c r="I783" s="462"/>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32">
        <v>22</v>
      </c>
      <c r="B784" s="932">
        <v>1</v>
      </c>
      <c r="C784" s="462"/>
      <c r="D784" s="462"/>
      <c r="E784" s="462"/>
      <c r="F784" s="462"/>
      <c r="G784" s="462"/>
      <c r="H784" s="462"/>
      <c r="I784" s="462"/>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32">
        <v>23</v>
      </c>
      <c r="B785" s="932">
        <v>1</v>
      </c>
      <c r="C785" s="462"/>
      <c r="D785" s="462"/>
      <c r="E785" s="462"/>
      <c r="F785" s="462"/>
      <c r="G785" s="462"/>
      <c r="H785" s="462"/>
      <c r="I785" s="462"/>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32">
        <v>24</v>
      </c>
      <c r="B786" s="932">
        <v>1</v>
      </c>
      <c r="C786" s="462"/>
      <c r="D786" s="462"/>
      <c r="E786" s="462"/>
      <c r="F786" s="462"/>
      <c r="G786" s="462"/>
      <c r="H786" s="462"/>
      <c r="I786" s="462"/>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32">
        <v>25</v>
      </c>
      <c r="B787" s="932">
        <v>1</v>
      </c>
      <c r="C787" s="462"/>
      <c r="D787" s="462"/>
      <c r="E787" s="462"/>
      <c r="F787" s="462"/>
      <c r="G787" s="462"/>
      <c r="H787" s="462"/>
      <c r="I787" s="462"/>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32">
        <v>26</v>
      </c>
      <c r="B788" s="932">
        <v>1</v>
      </c>
      <c r="C788" s="462"/>
      <c r="D788" s="462"/>
      <c r="E788" s="462"/>
      <c r="F788" s="462"/>
      <c r="G788" s="462"/>
      <c r="H788" s="462"/>
      <c r="I788" s="462"/>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32">
        <v>27</v>
      </c>
      <c r="B789" s="932">
        <v>1</v>
      </c>
      <c r="C789" s="462"/>
      <c r="D789" s="462"/>
      <c r="E789" s="462"/>
      <c r="F789" s="462"/>
      <c r="G789" s="462"/>
      <c r="H789" s="462"/>
      <c r="I789" s="462"/>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32">
        <v>28</v>
      </c>
      <c r="B790" s="932">
        <v>1</v>
      </c>
      <c r="C790" s="462"/>
      <c r="D790" s="462"/>
      <c r="E790" s="462"/>
      <c r="F790" s="462"/>
      <c r="G790" s="462"/>
      <c r="H790" s="462"/>
      <c r="I790" s="462"/>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32">
        <v>29</v>
      </c>
      <c r="B791" s="932">
        <v>1</v>
      </c>
      <c r="C791" s="462"/>
      <c r="D791" s="462"/>
      <c r="E791" s="462"/>
      <c r="F791" s="462"/>
      <c r="G791" s="462"/>
      <c r="H791" s="462"/>
      <c r="I791" s="462"/>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32">
        <v>30</v>
      </c>
      <c r="B792" s="932">
        <v>1</v>
      </c>
      <c r="C792" s="462"/>
      <c r="D792" s="462"/>
      <c r="E792" s="462"/>
      <c r="F792" s="462"/>
      <c r="G792" s="462"/>
      <c r="H792" s="462"/>
      <c r="I792" s="462"/>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313</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6"/>
      <c r="B795" s="466"/>
      <c r="C795" s="466" t="s">
        <v>76</v>
      </c>
      <c r="D795" s="466"/>
      <c r="E795" s="466"/>
      <c r="F795" s="466"/>
      <c r="G795" s="466"/>
      <c r="H795" s="466"/>
      <c r="I795" s="466"/>
      <c r="J795" s="244" t="s">
        <v>80</v>
      </c>
      <c r="K795" s="467"/>
      <c r="L795" s="467"/>
      <c r="M795" s="467"/>
      <c r="N795" s="467"/>
      <c r="O795" s="467"/>
      <c r="P795" s="466" t="s">
        <v>21</v>
      </c>
      <c r="Q795" s="466"/>
      <c r="R795" s="466"/>
      <c r="S795" s="466"/>
      <c r="T795" s="466"/>
      <c r="U795" s="466"/>
      <c r="V795" s="466"/>
      <c r="W795" s="466"/>
      <c r="X795" s="466"/>
      <c r="Y795" s="460" t="s">
        <v>396</v>
      </c>
      <c r="Z795" s="460"/>
      <c r="AA795" s="460"/>
      <c r="AB795" s="460"/>
      <c r="AC795" s="244" t="s">
        <v>329</v>
      </c>
      <c r="AD795" s="244"/>
      <c r="AE795" s="244"/>
      <c r="AF795" s="244"/>
      <c r="AG795" s="244"/>
      <c r="AH795" s="460" t="s">
        <v>359</v>
      </c>
      <c r="AI795" s="466"/>
      <c r="AJ795" s="466"/>
      <c r="AK795" s="466"/>
      <c r="AL795" s="466" t="s">
        <v>20</v>
      </c>
      <c r="AM795" s="466"/>
      <c r="AN795" s="466"/>
      <c r="AO795" s="420"/>
      <c r="AP795" s="244" t="s">
        <v>399</v>
      </c>
      <c r="AQ795" s="244"/>
      <c r="AR795" s="244"/>
      <c r="AS795" s="244"/>
      <c r="AT795" s="244"/>
      <c r="AU795" s="244"/>
      <c r="AV795" s="244"/>
      <c r="AW795" s="244"/>
      <c r="AX795" s="244"/>
    </row>
    <row r="796" spans="1:50" ht="26.25" customHeight="1" x14ac:dyDescent="0.15">
      <c r="A796" s="932">
        <v>1</v>
      </c>
      <c r="B796" s="932">
        <v>1</v>
      </c>
      <c r="C796" s="462"/>
      <c r="D796" s="462"/>
      <c r="E796" s="462"/>
      <c r="F796" s="462"/>
      <c r="G796" s="462"/>
      <c r="H796" s="462"/>
      <c r="I796" s="462"/>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32">
        <v>2</v>
      </c>
      <c r="B797" s="932">
        <v>1</v>
      </c>
      <c r="C797" s="462"/>
      <c r="D797" s="462"/>
      <c r="E797" s="462"/>
      <c r="F797" s="462"/>
      <c r="G797" s="462"/>
      <c r="H797" s="462"/>
      <c r="I797" s="462"/>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32">
        <v>3</v>
      </c>
      <c r="B798" s="932">
        <v>1</v>
      </c>
      <c r="C798" s="462"/>
      <c r="D798" s="462"/>
      <c r="E798" s="462"/>
      <c r="F798" s="462"/>
      <c r="G798" s="462"/>
      <c r="H798" s="462"/>
      <c r="I798" s="462"/>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32">
        <v>4</v>
      </c>
      <c r="B799" s="932">
        <v>1</v>
      </c>
      <c r="C799" s="462"/>
      <c r="D799" s="462"/>
      <c r="E799" s="462"/>
      <c r="F799" s="462"/>
      <c r="G799" s="462"/>
      <c r="H799" s="462"/>
      <c r="I799" s="462"/>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32">
        <v>5</v>
      </c>
      <c r="B800" s="932">
        <v>1</v>
      </c>
      <c r="C800" s="462"/>
      <c r="D800" s="462"/>
      <c r="E800" s="462"/>
      <c r="F800" s="462"/>
      <c r="G800" s="462"/>
      <c r="H800" s="462"/>
      <c r="I800" s="462"/>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32">
        <v>6</v>
      </c>
      <c r="B801" s="932">
        <v>1</v>
      </c>
      <c r="C801" s="462"/>
      <c r="D801" s="462"/>
      <c r="E801" s="462"/>
      <c r="F801" s="462"/>
      <c r="G801" s="462"/>
      <c r="H801" s="462"/>
      <c r="I801" s="462"/>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32">
        <v>7</v>
      </c>
      <c r="B802" s="932">
        <v>1</v>
      </c>
      <c r="C802" s="462"/>
      <c r="D802" s="462"/>
      <c r="E802" s="462"/>
      <c r="F802" s="462"/>
      <c r="G802" s="462"/>
      <c r="H802" s="462"/>
      <c r="I802" s="462"/>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32">
        <v>8</v>
      </c>
      <c r="B803" s="932">
        <v>1</v>
      </c>
      <c r="C803" s="462"/>
      <c r="D803" s="462"/>
      <c r="E803" s="462"/>
      <c r="F803" s="462"/>
      <c r="G803" s="462"/>
      <c r="H803" s="462"/>
      <c r="I803" s="462"/>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32">
        <v>9</v>
      </c>
      <c r="B804" s="932">
        <v>1</v>
      </c>
      <c r="C804" s="462"/>
      <c r="D804" s="462"/>
      <c r="E804" s="462"/>
      <c r="F804" s="462"/>
      <c r="G804" s="462"/>
      <c r="H804" s="462"/>
      <c r="I804" s="462"/>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32">
        <v>10</v>
      </c>
      <c r="B805" s="932">
        <v>1</v>
      </c>
      <c r="C805" s="462"/>
      <c r="D805" s="462"/>
      <c r="E805" s="462"/>
      <c r="F805" s="462"/>
      <c r="G805" s="462"/>
      <c r="H805" s="462"/>
      <c r="I805" s="462"/>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32">
        <v>11</v>
      </c>
      <c r="B806" s="932">
        <v>1</v>
      </c>
      <c r="C806" s="462"/>
      <c r="D806" s="462"/>
      <c r="E806" s="462"/>
      <c r="F806" s="462"/>
      <c r="G806" s="462"/>
      <c r="H806" s="462"/>
      <c r="I806" s="462"/>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32">
        <v>12</v>
      </c>
      <c r="B807" s="932">
        <v>1</v>
      </c>
      <c r="C807" s="462"/>
      <c r="D807" s="462"/>
      <c r="E807" s="462"/>
      <c r="F807" s="462"/>
      <c r="G807" s="462"/>
      <c r="H807" s="462"/>
      <c r="I807" s="462"/>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32">
        <v>13</v>
      </c>
      <c r="B808" s="932">
        <v>1</v>
      </c>
      <c r="C808" s="462"/>
      <c r="D808" s="462"/>
      <c r="E808" s="462"/>
      <c r="F808" s="462"/>
      <c r="G808" s="462"/>
      <c r="H808" s="462"/>
      <c r="I808" s="462"/>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32">
        <v>14</v>
      </c>
      <c r="B809" s="932">
        <v>1</v>
      </c>
      <c r="C809" s="462"/>
      <c r="D809" s="462"/>
      <c r="E809" s="462"/>
      <c r="F809" s="462"/>
      <c r="G809" s="462"/>
      <c r="H809" s="462"/>
      <c r="I809" s="462"/>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32">
        <v>15</v>
      </c>
      <c r="B810" s="932">
        <v>1</v>
      </c>
      <c r="C810" s="462"/>
      <c r="D810" s="462"/>
      <c r="E810" s="462"/>
      <c r="F810" s="462"/>
      <c r="G810" s="462"/>
      <c r="H810" s="462"/>
      <c r="I810" s="462"/>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32">
        <v>16</v>
      </c>
      <c r="B811" s="932">
        <v>1</v>
      </c>
      <c r="C811" s="462"/>
      <c r="D811" s="462"/>
      <c r="E811" s="462"/>
      <c r="F811" s="462"/>
      <c r="G811" s="462"/>
      <c r="H811" s="462"/>
      <c r="I811" s="462"/>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32">
        <v>17</v>
      </c>
      <c r="B812" s="932">
        <v>1</v>
      </c>
      <c r="C812" s="462"/>
      <c r="D812" s="462"/>
      <c r="E812" s="462"/>
      <c r="F812" s="462"/>
      <c r="G812" s="462"/>
      <c r="H812" s="462"/>
      <c r="I812" s="462"/>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32">
        <v>18</v>
      </c>
      <c r="B813" s="932">
        <v>1</v>
      </c>
      <c r="C813" s="462"/>
      <c r="D813" s="462"/>
      <c r="E813" s="462"/>
      <c r="F813" s="462"/>
      <c r="G813" s="462"/>
      <c r="H813" s="462"/>
      <c r="I813" s="462"/>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32">
        <v>19</v>
      </c>
      <c r="B814" s="932">
        <v>1</v>
      </c>
      <c r="C814" s="462"/>
      <c r="D814" s="462"/>
      <c r="E814" s="462"/>
      <c r="F814" s="462"/>
      <c r="G814" s="462"/>
      <c r="H814" s="462"/>
      <c r="I814" s="462"/>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32">
        <v>20</v>
      </c>
      <c r="B815" s="932">
        <v>1</v>
      </c>
      <c r="C815" s="462"/>
      <c r="D815" s="462"/>
      <c r="E815" s="462"/>
      <c r="F815" s="462"/>
      <c r="G815" s="462"/>
      <c r="H815" s="462"/>
      <c r="I815" s="462"/>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32">
        <v>21</v>
      </c>
      <c r="B816" s="932">
        <v>1</v>
      </c>
      <c r="C816" s="462"/>
      <c r="D816" s="462"/>
      <c r="E816" s="462"/>
      <c r="F816" s="462"/>
      <c r="G816" s="462"/>
      <c r="H816" s="462"/>
      <c r="I816" s="462"/>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32">
        <v>22</v>
      </c>
      <c r="B817" s="932">
        <v>1</v>
      </c>
      <c r="C817" s="462"/>
      <c r="D817" s="462"/>
      <c r="E817" s="462"/>
      <c r="F817" s="462"/>
      <c r="G817" s="462"/>
      <c r="H817" s="462"/>
      <c r="I817" s="462"/>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32">
        <v>23</v>
      </c>
      <c r="B818" s="932">
        <v>1</v>
      </c>
      <c r="C818" s="462"/>
      <c r="D818" s="462"/>
      <c r="E818" s="462"/>
      <c r="F818" s="462"/>
      <c r="G818" s="462"/>
      <c r="H818" s="462"/>
      <c r="I818" s="462"/>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32">
        <v>24</v>
      </c>
      <c r="B819" s="932">
        <v>1</v>
      </c>
      <c r="C819" s="462"/>
      <c r="D819" s="462"/>
      <c r="E819" s="462"/>
      <c r="F819" s="462"/>
      <c r="G819" s="462"/>
      <c r="H819" s="462"/>
      <c r="I819" s="462"/>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32">
        <v>25</v>
      </c>
      <c r="B820" s="932">
        <v>1</v>
      </c>
      <c r="C820" s="462"/>
      <c r="D820" s="462"/>
      <c r="E820" s="462"/>
      <c r="F820" s="462"/>
      <c r="G820" s="462"/>
      <c r="H820" s="462"/>
      <c r="I820" s="462"/>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32">
        <v>26</v>
      </c>
      <c r="B821" s="932">
        <v>1</v>
      </c>
      <c r="C821" s="462"/>
      <c r="D821" s="462"/>
      <c r="E821" s="462"/>
      <c r="F821" s="462"/>
      <c r="G821" s="462"/>
      <c r="H821" s="462"/>
      <c r="I821" s="462"/>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32">
        <v>27</v>
      </c>
      <c r="B822" s="932">
        <v>1</v>
      </c>
      <c r="C822" s="462"/>
      <c r="D822" s="462"/>
      <c r="E822" s="462"/>
      <c r="F822" s="462"/>
      <c r="G822" s="462"/>
      <c r="H822" s="462"/>
      <c r="I822" s="462"/>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32">
        <v>28</v>
      </c>
      <c r="B823" s="932">
        <v>1</v>
      </c>
      <c r="C823" s="462"/>
      <c r="D823" s="462"/>
      <c r="E823" s="462"/>
      <c r="F823" s="462"/>
      <c r="G823" s="462"/>
      <c r="H823" s="462"/>
      <c r="I823" s="462"/>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32">
        <v>29</v>
      </c>
      <c r="B824" s="932">
        <v>1</v>
      </c>
      <c r="C824" s="462"/>
      <c r="D824" s="462"/>
      <c r="E824" s="462"/>
      <c r="F824" s="462"/>
      <c r="G824" s="462"/>
      <c r="H824" s="462"/>
      <c r="I824" s="462"/>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32">
        <v>30</v>
      </c>
      <c r="B825" s="932">
        <v>1</v>
      </c>
      <c r="C825" s="462"/>
      <c r="D825" s="462"/>
      <c r="E825" s="462"/>
      <c r="F825" s="462"/>
      <c r="G825" s="462"/>
      <c r="H825" s="462"/>
      <c r="I825" s="462"/>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315</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6"/>
      <c r="B828" s="466"/>
      <c r="C828" s="466" t="s">
        <v>76</v>
      </c>
      <c r="D828" s="466"/>
      <c r="E828" s="466"/>
      <c r="F828" s="466"/>
      <c r="G828" s="466"/>
      <c r="H828" s="466"/>
      <c r="I828" s="466"/>
      <c r="J828" s="244" t="s">
        <v>80</v>
      </c>
      <c r="K828" s="467"/>
      <c r="L828" s="467"/>
      <c r="M828" s="467"/>
      <c r="N828" s="467"/>
      <c r="O828" s="467"/>
      <c r="P828" s="466" t="s">
        <v>21</v>
      </c>
      <c r="Q828" s="466"/>
      <c r="R828" s="466"/>
      <c r="S828" s="466"/>
      <c r="T828" s="466"/>
      <c r="U828" s="466"/>
      <c r="V828" s="466"/>
      <c r="W828" s="466"/>
      <c r="X828" s="466"/>
      <c r="Y828" s="460" t="s">
        <v>396</v>
      </c>
      <c r="Z828" s="460"/>
      <c r="AA828" s="460"/>
      <c r="AB828" s="460"/>
      <c r="AC828" s="244" t="s">
        <v>329</v>
      </c>
      <c r="AD828" s="244"/>
      <c r="AE828" s="244"/>
      <c r="AF828" s="244"/>
      <c r="AG828" s="244"/>
      <c r="AH828" s="460" t="s">
        <v>359</v>
      </c>
      <c r="AI828" s="466"/>
      <c r="AJ828" s="466"/>
      <c r="AK828" s="466"/>
      <c r="AL828" s="466" t="s">
        <v>20</v>
      </c>
      <c r="AM828" s="466"/>
      <c r="AN828" s="466"/>
      <c r="AO828" s="420"/>
      <c r="AP828" s="244" t="s">
        <v>399</v>
      </c>
      <c r="AQ828" s="244"/>
      <c r="AR828" s="244"/>
      <c r="AS828" s="244"/>
      <c r="AT828" s="244"/>
      <c r="AU828" s="244"/>
      <c r="AV828" s="244"/>
      <c r="AW828" s="244"/>
      <c r="AX828" s="244"/>
    </row>
    <row r="829" spans="1:50" ht="26.25" customHeight="1" x14ac:dyDescent="0.15">
      <c r="A829" s="932">
        <v>1</v>
      </c>
      <c r="B829" s="932">
        <v>1</v>
      </c>
      <c r="C829" s="462"/>
      <c r="D829" s="462"/>
      <c r="E829" s="462"/>
      <c r="F829" s="462"/>
      <c r="G829" s="462"/>
      <c r="H829" s="462"/>
      <c r="I829" s="462"/>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32">
        <v>2</v>
      </c>
      <c r="B830" s="932">
        <v>1</v>
      </c>
      <c r="C830" s="462"/>
      <c r="D830" s="462"/>
      <c r="E830" s="462"/>
      <c r="F830" s="462"/>
      <c r="G830" s="462"/>
      <c r="H830" s="462"/>
      <c r="I830" s="462"/>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32">
        <v>3</v>
      </c>
      <c r="B831" s="932">
        <v>1</v>
      </c>
      <c r="C831" s="462"/>
      <c r="D831" s="462"/>
      <c r="E831" s="462"/>
      <c r="F831" s="462"/>
      <c r="G831" s="462"/>
      <c r="H831" s="462"/>
      <c r="I831" s="462"/>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32">
        <v>4</v>
      </c>
      <c r="B832" s="932">
        <v>1</v>
      </c>
      <c r="C832" s="462"/>
      <c r="D832" s="462"/>
      <c r="E832" s="462"/>
      <c r="F832" s="462"/>
      <c r="G832" s="462"/>
      <c r="H832" s="462"/>
      <c r="I832" s="462"/>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32">
        <v>5</v>
      </c>
      <c r="B833" s="932">
        <v>1</v>
      </c>
      <c r="C833" s="462"/>
      <c r="D833" s="462"/>
      <c r="E833" s="462"/>
      <c r="F833" s="462"/>
      <c r="G833" s="462"/>
      <c r="H833" s="462"/>
      <c r="I833" s="462"/>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32">
        <v>6</v>
      </c>
      <c r="B834" s="932">
        <v>1</v>
      </c>
      <c r="C834" s="462"/>
      <c r="D834" s="462"/>
      <c r="E834" s="462"/>
      <c r="F834" s="462"/>
      <c r="G834" s="462"/>
      <c r="H834" s="462"/>
      <c r="I834" s="462"/>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32">
        <v>7</v>
      </c>
      <c r="B835" s="932">
        <v>1</v>
      </c>
      <c r="C835" s="462"/>
      <c r="D835" s="462"/>
      <c r="E835" s="462"/>
      <c r="F835" s="462"/>
      <c r="G835" s="462"/>
      <c r="H835" s="462"/>
      <c r="I835" s="462"/>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32">
        <v>8</v>
      </c>
      <c r="B836" s="932">
        <v>1</v>
      </c>
      <c r="C836" s="462"/>
      <c r="D836" s="462"/>
      <c r="E836" s="462"/>
      <c r="F836" s="462"/>
      <c r="G836" s="462"/>
      <c r="H836" s="462"/>
      <c r="I836" s="462"/>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32">
        <v>9</v>
      </c>
      <c r="B837" s="932">
        <v>1</v>
      </c>
      <c r="C837" s="462"/>
      <c r="D837" s="462"/>
      <c r="E837" s="462"/>
      <c r="F837" s="462"/>
      <c r="G837" s="462"/>
      <c r="H837" s="462"/>
      <c r="I837" s="462"/>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32">
        <v>10</v>
      </c>
      <c r="B838" s="932">
        <v>1</v>
      </c>
      <c r="C838" s="462"/>
      <c r="D838" s="462"/>
      <c r="E838" s="462"/>
      <c r="F838" s="462"/>
      <c r="G838" s="462"/>
      <c r="H838" s="462"/>
      <c r="I838" s="462"/>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32">
        <v>11</v>
      </c>
      <c r="B839" s="932">
        <v>1</v>
      </c>
      <c r="C839" s="462"/>
      <c r="D839" s="462"/>
      <c r="E839" s="462"/>
      <c r="F839" s="462"/>
      <c r="G839" s="462"/>
      <c r="H839" s="462"/>
      <c r="I839" s="462"/>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32">
        <v>12</v>
      </c>
      <c r="B840" s="932">
        <v>1</v>
      </c>
      <c r="C840" s="462"/>
      <c r="D840" s="462"/>
      <c r="E840" s="462"/>
      <c r="F840" s="462"/>
      <c r="G840" s="462"/>
      <c r="H840" s="462"/>
      <c r="I840" s="462"/>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32">
        <v>13</v>
      </c>
      <c r="B841" s="932">
        <v>1</v>
      </c>
      <c r="C841" s="462"/>
      <c r="D841" s="462"/>
      <c r="E841" s="462"/>
      <c r="F841" s="462"/>
      <c r="G841" s="462"/>
      <c r="H841" s="462"/>
      <c r="I841" s="462"/>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32">
        <v>14</v>
      </c>
      <c r="B842" s="932">
        <v>1</v>
      </c>
      <c r="C842" s="462"/>
      <c r="D842" s="462"/>
      <c r="E842" s="462"/>
      <c r="F842" s="462"/>
      <c r="G842" s="462"/>
      <c r="H842" s="462"/>
      <c r="I842" s="462"/>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32">
        <v>15</v>
      </c>
      <c r="B843" s="932">
        <v>1</v>
      </c>
      <c r="C843" s="462"/>
      <c r="D843" s="462"/>
      <c r="E843" s="462"/>
      <c r="F843" s="462"/>
      <c r="G843" s="462"/>
      <c r="H843" s="462"/>
      <c r="I843" s="462"/>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32">
        <v>16</v>
      </c>
      <c r="B844" s="932">
        <v>1</v>
      </c>
      <c r="C844" s="462"/>
      <c r="D844" s="462"/>
      <c r="E844" s="462"/>
      <c r="F844" s="462"/>
      <c r="G844" s="462"/>
      <c r="H844" s="462"/>
      <c r="I844" s="462"/>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32">
        <v>17</v>
      </c>
      <c r="B845" s="932">
        <v>1</v>
      </c>
      <c r="C845" s="462"/>
      <c r="D845" s="462"/>
      <c r="E845" s="462"/>
      <c r="F845" s="462"/>
      <c r="G845" s="462"/>
      <c r="H845" s="462"/>
      <c r="I845" s="462"/>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32">
        <v>18</v>
      </c>
      <c r="B846" s="932">
        <v>1</v>
      </c>
      <c r="C846" s="462"/>
      <c r="D846" s="462"/>
      <c r="E846" s="462"/>
      <c r="F846" s="462"/>
      <c r="G846" s="462"/>
      <c r="H846" s="462"/>
      <c r="I846" s="462"/>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32">
        <v>19</v>
      </c>
      <c r="B847" s="932">
        <v>1</v>
      </c>
      <c r="C847" s="462"/>
      <c r="D847" s="462"/>
      <c r="E847" s="462"/>
      <c r="F847" s="462"/>
      <c r="G847" s="462"/>
      <c r="H847" s="462"/>
      <c r="I847" s="462"/>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32">
        <v>20</v>
      </c>
      <c r="B848" s="932">
        <v>1</v>
      </c>
      <c r="C848" s="462"/>
      <c r="D848" s="462"/>
      <c r="E848" s="462"/>
      <c r="F848" s="462"/>
      <c r="G848" s="462"/>
      <c r="H848" s="462"/>
      <c r="I848" s="462"/>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32">
        <v>21</v>
      </c>
      <c r="B849" s="932">
        <v>1</v>
      </c>
      <c r="C849" s="462"/>
      <c r="D849" s="462"/>
      <c r="E849" s="462"/>
      <c r="F849" s="462"/>
      <c r="G849" s="462"/>
      <c r="H849" s="462"/>
      <c r="I849" s="462"/>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32">
        <v>22</v>
      </c>
      <c r="B850" s="932">
        <v>1</v>
      </c>
      <c r="C850" s="462"/>
      <c r="D850" s="462"/>
      <c r="E850" s="462"/>
      <c r="F850" s="462"/>
      <c r="G850" s="462"/>
      <c r="H850" s="462"/>
      <c r="I850" s="462"/>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32">
        <v>23</v>
      </c>
      <c r="B851" s="932">
        <v>1</v>
      </c>
      <c r="C851" s="462"/>
      <c r="D851" s="462"/>
      <c r="E851" s="462"/>
      <c r="F851" s="462"/>
      <c r="G851" s="462"/>
      <c r="H851" s="462"/>
      <c r="I851" s="462"/>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32">
        <v>24</v>
      </c>
      <c r="B852" s="932">
        <v>1</v>
      </c>
      <c r="C852" s="462"/>
      <c r="D852" s="462"/>
      <c r="E852" s="462"/>
      <c r="F852" s="462"/>
      <c r="G852" s="462"/>
      <c r="H852" s="462"/>
      <c r="I852" s="462"/>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32">
        <v>25</v>
      </c>
      <c r="B853" s="932">
        <v>1</v>
      </c>
      <c r="C853" s="462"/>
      <c r="D853" s="462"/>
      <c r="E853" s="462"/>
      <c r="F853" s="462"/>
      <c r="G853" s="462"/>
      <c r="H853" s="462"/>
      <c r="I853" s="462"/>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32">
        <v>26</v>
      </c>
      <c r="B854" s="932">
        <v>1</v>
      </c>
      <c r="C854" s="462"/>
      <c r="D854" s="462"/>
      <c r="E854" s="462"/>
      <c r="F854" s="462"/>
      <c r="G854" s="462"/>
      <c r="H854" s="462"/>
      <c r="I854" s="462"/>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32">
        <v>27</v>
      </c>
      <c r="B855" s="932">
        <v>1</v>
      </c>
      <c r="C855" s="462"/>
      <c r="D855" s="462"/>
      <c r="E855" s="462"/>
      <c r="F855" s="462"/>
      <c r="G855" s="462"/>
      <c r="H855" s="462"/>
      <c r="I855" s="462"/>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32">
        <v>28</v>
      </c>
      <c r="B856" s="932">
        <v>1</v>
      </c>
      <c r="C856" s="462"/>
      <c r="D856" s="462"/>
      <c r="E856" s="462"/>
      <c r="F856" s="462"/>
      <c r="G856" s="462"/>
      <c r="H856" s="462"/>
      <c r="I856" s="462"/>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32">
        <v>29</v>
      </c>
      <c r="B857" s="932">
        <v>1</v>
      </c>
      <c r="C857" s="462"/>
      <c r="D857" s="462"/>
      <c r="E857" s="462"/>
      <c r="F857" s="462"/>
      <c r="G857" s="462"/>
      <c r="H857" s="462"/>
      <c r="I857" s="462"/>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32">
        <v>30</v>
      </c>
      <c r="B858" s="932">
        <v>1</v>
      </c>
      <c r="C858" s="462"/>
      <c r="D858" s="462"/>
      <c r="E858" s="462"/>
      <c r="F858" s="462"/>
      <c r="G858" s="462"/>
      <c r="H858" s="462"/>
      <c r="I858" s="462"/>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6"/>
      <c r="B861" s="466"/>
      <c r="C861" s="466" t="s">
        <v>76</v>
      </c>
      <c r="D861" s="466"/>
      <c r="E861" s="466"/>
      <c r="F861" s="466"/>
      <c r="G861" s="466"/>
      <c r="H861" s="466"/>
      <c r="I861" s="466"/>
      <c r="J861" s="244" t="s">
        <v>80</v>
      </c>
      <c r="K861" s="467"/>
      <c r="L861" s="467"/>
      <c r="M861" s="467"/>
      <c r="N861" s="467"/>
      <c r="O861" s="467"/>
      <c r="P861" s="466" t="s">
        <v>21</v>
      </c>
      <c r="Q861" s="466"/>
      <c r="R861" s="466"/>
      <c r="S861" s="466"/>
      <c r="T861" s="466"/>
      <c r="U861" s="466"/>
      <c r="V861" s="466"/>
      <c r="W861" s="466"/>
      <c r="X861" s="466"/>
      <c r="Y861" s="460" t="s">
        <v>396</v>
      </c>
      <c r="Z861" s="460"/>
      <c r="AA861" s="460"/>
      <c r="AB861" s="460"/>
      <c r="AC861" s="244" t="s">
        <v>329</v>
      </c>
      <c r="AD861" s="244"/>
      <c r="AE861" s="244"/>
      <c r="AF861" s="244"/>
      <c r="AG861" s="244"/>
      <c r="AH861" s="460" t="s">
        <v>359</v>
      </c>
      <c r="AI861" s="466"/>
      <c r="AJ861" s="466"/>
      <c r="AK861" s="466"/>
      <c r="AL861" s="466" t="s">
        <v>20</v>
      </c>
      <c r="AM861" s="466"/>
      <c r="AN861" s="466"/>
      <c r="AO861" s="420"/>
      <c r="AP861" s="244" t="s">
        <v>399</v>
      </c>
      <c r="AQ861" s="244"/>
      <c r="AR861" s="244"/>
      <c r="AS861" s="244"/>
      <c r="AT861" s="244"/>
      <c r="AU861" s="244"/>
      <c r="AV861" s="244"/>
      <c r="AW861" s="244"/>
      <c r="AX861" s="244"/>
    </row>
    <row r="862" spans="1:50" ht="26.25" customHeight="1" x14ac:dyDescent="0.15">
      <c r="A862" s="932">
        <v>1</v>
      </c>
      <c r="B862" s="932">
        <v>1</v>
      </c>
      <c r="C862" s="462"/>
      <c r="D862" s="462"/>
      <c r="E862" s="462"/>
      <c r="F862" s="462"/>
      <c r="G862" s="462"/>
      <c r="H862" s="462"/>
      <c r="I862" s="462"/>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32">
        <v>2</v>
      </c>
      <c r="B863" s="932">
        <v>1</v>
      </c>
      <c r="C863" s="462"/>
      <c r="D863" s="462"/>
      <c r="E863" s="462"/>
      <c r="F863" s="462"/>
      <c r="G863" s="462"/>
      <c r="H863" s="462"/>
      <c r="I863" s="462"/>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32">
        <v>3</v>
      </c>
      <c r="B864" s="932">
        <v>1</v>
      </c>
      <c r="C864" s="462"/>
      <c r="D864" s="462"/>
      <c r="E864" s="462"/>
      <c r="F864" s="462"/>
      <c r="G864" s="462"/>
      <c r="H864" s="462"/>
      <c r="I864" s="462"/>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32">
        <v>4</v>
      </c>
      <c r="B865" s="932">
        <v>1</v>
      </c>
      <c r="C865" s="462"/>
      <c r="D865" s="462"/>
      <c r="E865" s="462"/>
      <c r="F865" s="462"/>
      <c r="G865" s="462"/>
      <c r="H865" s="462"/>
      <c r="I865" s="462"/>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32">
        <v>5</v>
      </c>
      <c r="B866" s="932">
        <v>1</v>
      </c>
      <c r="C866" s="462"/>
      <c r="D866" s="462"/>
      <c r="E866" s="462"/>
      <c r="F866" s="462"/>
      <c r="G866" s="462"/>
      <c r="H866" s="462"/>
      <c r="I866" s="462"/>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32">
        <v>6</v>
      </c>
      <c r="B867" s="932">
        <v>1</v>
      </c>
      <c r="C867" s="462"/>
      <c r="D867" s="462"/>
      <c r="E867" s="462"/>
      <c r="F867" s="462"/>
      <c r="G867" s="462"/>
      <c r="H867" s="462"/>
      <c r="I867" s="462"/>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32">
        <v>7</v>
      </c>
      <c r="B868" s="932">
        <v>1</v>
      </c>
      <c r="C868" s="462"/>
      <c r="D868" s="462"/>
      <c r="E868" s="462"/>
      <c r="F868" s="462"/>
      <c r="G868" s="462"/>
      <c r="H868" s="462"/>
      <c r="I868" s="462"/>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32">
        <v>8</v>
      </c>
      <c r="B869" s="932">
        <v>1</v>
      </c>
      <c r="C869" s="462"/>
      <c r="D869" s="462"/>
      <c r="E869" s="462"/>
      <c r="F869" s="462"/>
      <c r="G869" s="462"/>
      <c r="H869" s="462"/>
      <c r="I869" s="462"/>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32">
        <v>9</v>
      </c>
      <c r="B870" s="932">
        <v>1</v>
      </c>
      <c r="C870" s="462"/>
      <c r="D870" s="462"/>
      <c r="E870" s="462"/>
      <c r="F870" s="462"/>
      <c r="G870" s="462"/>
      <c r="H870" s="462"/>
      <c r="I870" s="462"/>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32">
        <v>10</v>
      </c>
      <c r="B871" s="932">
        <v>1</v>
      </c>
      <c r="C871" s="462"/>
      <c r="D871" s="462"/>
      <c r="E871" s="462"/>
      <c r="F871" s="462"/>
      <c r="G871" s="462"/>
      <c r="H871" s="462"/>
      <c r="I871" s="462"/>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32">
        <v>11</v>
      </c>
      <c r="B872" s="932">
        <v>1</v>
      </c>
      <c r="C872" s="462"/>
      <c r="D872" s="462"/>
      <c r="E872" s="462"/>
      <c r="F872" s="462"/>
      <c r="G872" s="462"/>
      <c r="H872" s="462"/>
      <c r="I872" s="462"/>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32">
        <v>12</v>
      </c>
      <c r="B873" s="932">
        <v>1</v>
      </c>
      <c r="C873" s="462"/>
      <c r="D873" s="462"/>
      <c r="E873" s="462"/>
      <c r="F873" s="462"/>
      <c r="G873" s="462"/>
      <c r="H873" s="462"/>
      <c r="I873" s="462"/>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32">
        <v>13</v>
      </c>
      <c r="B874" s="932">
        <v>1</v>
      </c>
      <c r="C874" s="462"/>
      <c r="D874" s="462"/>
      <c r="E874" s="462"/>
      <c r="F874" s="462"/>
      <c r="G874" s="462"/>
      <c r="H874" s="462"/>
      <c r="I874" s="462"/>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32">
        <v>14</v>
      </c>
      <c r="B875" s="932">
        <v>1</v>
      </c>
      <c r="C875" s="462"/>
      <c r="D875" s="462"/>
      <c r="E875" s="462"/>
      <c r="F875" s="462"/>
      <c r="G875" s="462"/>
      <c r="H875" s="462"/>
      <c r="I875" s="462"/>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32">
        <v>15</v>
      </c>
      <c r="B876" s="932">
        <v>1</v>
      </c>
      <c r="C876" s="462"/>
      <c r="D876" s="462"/>
      <c r="E876" s="462"/>
      <c r="F876" s="462"/>
      <c r="G876" s="462"/>
      <c r="H876" s="462"/>
      <c r="I876" s="462"/>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32">
        <v>16</v>
      </c>
      <c r="B877" s="932">
        <v>1</v>
      </c>
      <c r="C877" s="462"/>
      <c r="D877" s="462"/>
      <c r="E877" s="462"/>
      <c r="F877" s="462"/>
      <c r="G877" s="462"/>
      <c r="H877" s="462"/>
      <c r="I877" s="462"/>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32">
        <v>17</v>
      </c>
      <c r="B878" s="932">
        <v>1</v>
      </c>
      <c r="C878" s="462"/>
      <c r="D878" s="462"/>
      <c r="E878" s="462"/>
      <c r="F878" s="462"/>
      <c r="G878" s="462"/>
      <c r="H878" s="462"/>
      <c r="I878" s="462"/>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32">
        <v>18</v>
      </c>
      <c r="B879" s="932">
        <v>1</v>
      </c>
      <c r="C879" s="462"/>
      <c r="D879" s="462"/>
      <c r="E879" s="462"/>
      <c r="F879" s="462"/>
      <c r="G879" s="462"/>
      <c r="H879" s="462"/>
      <c r="I879" s="462"/>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32">
        <v>19</v>
      </c>
      <c r="B880" s="932">
        <v>1</v>
      </c>
      <c r="C880" s="462"/>
      <c r="D880" s="462"/>
      <c r="E880" s="462"/>
      <c r="F880" s="462"/>
      <c r="G880" s="462"/>
      <c r="H880" s="462"/>
      <c r="I880" s="462"/>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32">
        <v>20</v>
      </c>
      <c r="B881" s="932">
        <v>1</v>
      </c>
      <c r="C881" s="462"/>
      <c r="D881" s="462"/>
      <c r="E881" s="462"/>
      <c r="F881" s="462"/>
      <c r="G881" s="462"/>
      <c r="H881" s="462"/>
      <c r="I881" s="462"/>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32">
        <v>21</v>
      </c>
      <c r="B882" s="932">
        <v>1</v>
      </c>
      <c r="C882" s="462"/>
      <c r="D882" s="462"/>
      <c r="E882" s="462"/>
      <c r="F882" s="462"/>
      <c r="G882" s="462"/>
      <c r="H882" s="462"/>
      <c r="I882" s="462"/>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32">
        <v>22</v>
      </c>
      <c r="B883" s="932">
        <v>1</v>
      </c>
      <c r="C883" s="462"/>
      <c r="D883" s="462"/>
      <c r="E883" s="462"/>
      <c r="F883" s="462"/>
      <c r="G883" s="462"/>
      <c r="H883" s="462"/>
      <c r="I883" s="462"/>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32">
        <v>23</v>
      </c>
      <c r="B884" s="932">
        <v>1</v>
      </c>
      <c r="C884" s="462"/>
      <c r="D884" s="462"/>
      <c r="E884" s="462"/>
      <c r="F884" s="462"/>
      <c r="G884" s="462"/>
      <c r="H884" s="462"/>
      <c r="I884" s="462"/>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32">
        <v>24</v>
      </c>
      <c r="B885" s="932">
        <v>1</v>
      </c>
      <c r="C885" s="462"/>
      <c r="D885" s="462"/>
      <c r="E885" s="462"/>
      <c r="F885" s="462"/>
      <c r="G885" s="462"/>
      <c r="H885" s="462"/>
      <c r="I885" s="462"/>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32">
        <v>25</v>
      </c>
      <c r="B886" s="932">
        <v>1</v>
      </c>
      <c r="C886" s="462"/>
      <c r="D886" s="462"/>
      <c r="E886" s="462"/>
      <c r="F886" s="462"/>
      <c r="G886" s="462"/>
      <c r="H886" s="462"/>
      <c r="I886" s="462"/>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32">
        <v>26</v>
      </c>
      <c r="B887" s="932">
        <v>1</v>
      </c>
      <c r="C887" s="462"/>
      <c r="D887" s="462"/>
      <c r="E887" s="462"/>
      <c r="F887" s="462"/>
      <c r="G887" s="462"/>
      <c r="H887" s="462"/>
      <c r="I887" s="462"/>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32">
        <v>27</v>
      </c>
      <c r="B888" s="932">
        <v>1</v>
      </c>
      <c r="C888" s="462"/>
      <c r="D888" s="462"/>
      <c r="E888" s="462"/>
      <c r="F888" s="462"/>
      <c r="G888" s="462"/>
      <c r="H888" s="462"/>
      <c r="I888" s="462"/>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32">
        <v>28</v>
      </c>
      <c r="B889" s="932">
        <v>1</v>
      </c>
      <c r="C889" s="462"/>
      <c r="D889" s="462"/>
      <c r="E889" s="462"/>
      <c r="F889" s="462"/>
      <c r="G889" s="462"/>
      <c r="H889" s="462"/>
      <c r="I889" s="462"/>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32">
        <v>29</v>
      </c>
      <c r="B890" s="932">
        <v>1</v>
      </c>
      <c r="C890" s="462"/>
      <c r="D890" s="462"/>
      <c r="E890" s="462"/>
      <c r="F890" s="462"/>
      <c r="G890" s="462"/>
      <c r="H890" s="462"/>
      <c r="I890" s="462"/>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32">
        <v>30</v>
      </c>
      <c r="B891" s="932">
        <v>1</v>
      </c>
      <c r="C891" s="462"/>
      <c r="D891" s="462"/>
      <c r="E891" s="462"/>
      <c r="F891" s="462"/>
      <c r="G891" s="462"/>
      <c r="H891" s="462"/>
      <c r="I891" s="462"/>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207</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6"/>
      <c r="B894" s="466"/>
      <c r="C894" s="466" t="s">
        <v>76</v>
      </c>
      <c r="D894" s="466"/>
      <c r="E894" s="466"/>
      <c r="F894" s="466"/>
      <c r="G894" s="466"/>
      <c r="H894" s="466"/>
      <c r="I894" s="466"/>
      <c r="J894" s="244" t="s">
        <v>80</v>
      </c>
      <c r="K894" s="467"/>
      <c r="L894" s="467"/>
      <c r="M894" s="467"/>
      <c r="N894" s="467"/>
      <c r="O894" s="467"/>
      <c r="P894" s="466" t="s">
        <v>21</v>
      </c>
      <c r="Q894" s="466"/>
      <c r="R894" s="466"/>
      <c r="S894" s="466"/>
      <c r="T894" s="466"/>
      <c r="U894" s="466"/>
      <c r="V894" s="466"/>
      <c r="W894" s="466"/>
      <c r="X894" s="466"/>
      <c r="Y894" s="460" t="s">
        <v>396</v>
      </c>
      <c r="Z894" s="460"/>
      <c r="AA894" s="460"/>
      <c r="AB894" s="460"/>
      <c r="AC894" s="244" t="s">
        <v>329</v>
      </c>
      <c r="AD894" s="244"/>
      <c r="AE894" s="244"/>
      <c r="AF894" s="244"/>
      <c r="AG894" s="244"/>
      <c r="AH894" s="460" t="s">
        <v>359</v>
      </c>
      <c r="AI894" s="466"/>
      <c r="AJ894" s="466"/>
      <c r="AK894" s="466"/>
      <c r="AL894" s="466" t="s">
        <v>20</v>
      </c>
      <c r="AM894" s="466"/>
      <c r="AN894" s="466"/>
      <c r="AO894" s="420"/>
      <c r="AP894" s="244" t="s">
        <v>399</v>
      </c>
      <c r="AQ894" s="244"/>
      <c r="AR894" s="244"/>
      <c r="AS894" s="244"/>
      <c r="AT894" s="244"/>
      <c r="AU894" s="244"/>
      <c r="AV894" s="244"/>
      <c r="AW894" s="244"/>
      <c r="AX894" s="244"/>
    </row>
    <row r="895" spans="1:50" ht="26.25" customHeight="1" x14ac:dyDescent="0.15">
      <c r="A895" s="932">
        <v>1</v>
      </c>
      <c r="B895" s="932">
        <v>1</v>
      </c>
      <c r="C895" s="462"/>
      <c r="D895" s="462"/>
      <c r="E895" s="462"/>
      <c r="F895" s="462"/>
      <c r="G895" s="462"/>
      <c r="H895" s="462"/>
      <c r="I895" s="462"/>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32">
        <v>2</v>
      </c>
      <c r="B896" s="932">
        <v>1</v>
      </c>
      <c r="C896" s="462"/>
      <c r="D896" s="462"/>
      <c r="E896" s="462"/>
      <c r="F896" s="462"/>
      <c r="G896" s="462"/>
      <c r="H896" s="462"/>
      <c r="I896" s="462"/>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32">
        <v>3</v>
      </c>
      <c r="B897" s="932">
        <v>1</v>
      </c>
      <c r="C897" s="462"/>
      <c r="D897" s="462"/>
      <c r="E897" s="462"/>
      <c r="F897" s="462"/>
      <c r="G897" s="462"/>
      <c r="H897" s="462"/>
      <c r="I897" s="462"/>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32">
        <v>4</v>
      </c>
      <c r="B898" s="932">
        <v>1</v>
      </c>
      <c r="C898" s="462"/>
      <c r="D898" s="462"/>
      <c r="E898" s="462"/>
      <c r="F898" s="462"/>
      <c r="G898" s="462"/>
      <c r="H898" s="462"/>
      <c r="I898" s="462"/>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32">
        <v>5</v>
      </c>
      <c r="B899" s="932">
        <v>1</v>
      </c>
      <c r="C899" s="462"/>
      <c r="D899" s="462"/>
      <c r="E899" s="462"/>
      <c r="F899" s="462"/>
      <c r="G899" s="462"/>
      <c r="H899" s="462"/>
      <c r="I899" s="462"/>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32">
        <v>6</v>
      </c>
      <c r="B900" s="932">
        <v>1</v>
      </c>
      <c r="C900" s="462"/>
      <c r="D900" s="462"/>
      <c r="E900" s="462"/>
      <c r="F900" s="462"/>
      <c r="G900" s="462"/>
      <c r="H900" s="462"/>
      <c r="I900" s="462"/>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32">
        <v>7</v>
      </c>
      <c r="B901" s="932">
        <v>1</v>
      </c>
      <c r="C901" s="462"/>
      <c r="D901" s="462"/>
      <c r="E901" s="462"/>
      <c r="F901" s="462"/>
      <c r="G901" s="462"/>
      <c r="H901" s="462"/>
      <c r="I901" s="462"/>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32">
        <v>8</v>
      </c>
      <c r="B902" s="932">
        <v>1</v>
      </c>
      <c r="C902" s="462"/>
      <c r="D902" s="462"/>
      <c r="E902" s="462"/>
      <c r="F902" s="462"/>
      <c r="G902" s="462"/>
      <c r="H902" s="462"/>
      <c r="I902" s="462"/>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32">
        <v>9</v>
      </c>
      <c r="B903" s="932">
        <v>1</v>
      </c>
      <c r="C903" s="462"/>
      <c r="D903" s="462"/>
      <c r="E903" s="462"/>
      <c r="F903" s="462"/>
      <c r="G903" s="462"/>
      <c r="H903" s="462"/>
      <c r="I903" s="462"/>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32">
        <v>10</v>
      </c>
      <c r="B904" s="932">
        <v>1</v>
      </c>
      <c r="C904" s="462"/>
      <c r="D904" s="462"/>
      <c r="E904" s="462"/>
      <c r="F904" s="462"/>
      <c r="G904" s="462"/>
      <c r="H904" s="462"/>
      <c r="I904" s="462"/>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32">
        <v>11</v>
      </c>
      <c r="B905" s="932">
        <v>1</v>
      </c>
      <c r="C905" s="462"/>
      <c r="D905" s="462"/>
      <c r="E905" s="462"/>
      <c r="F905" s="462"/>
      <c r="G905" s="462"/>
      <c r="H905" s="462"/>
      <c r="I905" s="462"/>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32">
        <v>12</v>
      </c>
      <c r="B906" s="932">
        <v>1</v>
      </c>
      <c r="C906" s="462"/>
      <c r="D906" s="462"/>
      <c r="E906" s="462"/>
      <c r="F906" s="462"/>
      <c r="G906" s="462"/>
      <c r="H906" s="462"/>
      <c r="I906" s="462"/>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32">
        <v>13</v>
      </c>
      <c r="B907" s="932">
        <v>1</v>
      </c>
      <c r="C907" s="462"/>
      <c r="D907" s="462"/>
      <c r="E907" s="462"/>
      <c r="F907" s="462"/>
      <c r="G907" s="462"/>
      <c r="H907" s="462"/>
      <c r="I907" s="462"/>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32">
        <v>14</v>
      </c>
      <c r="B908" s="932">
        <v>1</v>
      </c>
      <c r="C908" s="462"/>
      <c r="D908" s="462"/>
      <c r="E908" s="462"/>
      <c r="F908" s="462"/>
      <c r="G908" s="462"/>
      <c r="H908" s="462"/>
      <c r="I908" s="462"/>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32">
        <v>15</v>
      </c>
      <c r="B909" s="932">
        <v>1</v>
      </c>
      <c r="C909" s="462"/>
      <c r="D909" s="462"/>
      <c r="E909" s="462"/>
      <c r="F909" s="462"/>
      <c r="G909" s="462"/>
      <c r="H909" s="462"/>
      <c r="I909" s="462"/>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32">
        <v>16</v>
      </c>
      <c r="B910" s="932">
        <v>1</v>
      </c>
      <c r="C910" s="462"/>
      <c r="D910" s="462"/>
      <c r="E910" s="462"/>
      <c r="F910" s="462"/>
      <c r="G910" s="462"/>
      <c r="H910" s="462"/>
      <c r="I910" s="462"/>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32">
        <v>17</v>
      </c>
      <c r="B911" s="932">
        <v>1</v>
      </c>
      <c r="C911" s="462"/>
      <c r="D911" s="462"/>
      <c r="E911" s="462"/>
      <c r="F911" s="462"/>
      <c r="G911" s="462"/>
      <c r="H911" s="462"/>
      <c r="I911" s="462"/>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32">
        <v>18</v>
      </c>
      <c r="B912" s="932">
        <v>1</v>
      </c>
      <c r="C912" s="462"/>
      <c r="D912" s="462"/>
      <c r="E912" s="462"/>
      <c r="F912" s="462"/>
      <c r="G912" s="462"/>
      <c r="H912" s="462"/>
      <c r="I912" s="462"/>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32">
        <v>19</v>
      </c>
      <c r="B913" s="932">
        <v>1</v>
      </c>
      <c r="C913" s="462"/>
      <c r="D913" s="462"/>
      <c r="E913" s="462"/>
      <c r="F913" s="462"/>
      <c r="G913" s="462"/>
      <c r="H913" s="462"/>
      <c r="I913" s="462"/>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32">
        <v>20</v>
      </c>
      <c r="B914" s="932">
        <v>1</v>
      </c>
      <c r="C914" s="462"/>
      <c r="D914" s="462"/>
      <c r="E914" s="462"/>
      <c r="F914" s="462"/>
      <c r="G914" s="462"/>
      <c r="H914" s="462"/>
      <c r="I914" s="462"/>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32">
        <v>21</v>
      </c>
      <c r="B915" s="932">
        <v>1</v>
      </c>
      <c r="C915" s="462"/>
      <c r="D915" s="462"/>
      <c r="E915" s="462"/>
      <c r="F915" s="462"/>
      <c r="G915" s="462"/>
      <c r="H915" s="462"/>
      <c r="I915" s="462"/>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32">
        <v>22</v>
      </c>
      <c r="B916" s="932">
        <v>1</v>
      </c>
      <c r="C916" s="462"/>
      <c r="D916" s="462"/>
      <c r="E916" s="462"/>
      <c r="F916" s="462"/>
      <c r="G916" s="462"/>
      <c r="H916" s="462"/>
      <c r="I916" s="462"/>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32">
        <v>23</v>
      </c>
      <c r="B917" s="932">
        <v>1</v>
      </c>
      <c r="C917" s="462"/>
      <c r="D917" s="462"/>
      <c r="E917" s="462"/>
      <c r="F917" s="462"/>
      <c r="G917" s="462"/>
      <c r="H917" s="462"/>
      <c r="I917" s="462"/>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32">
        <v>24</v>
      </c>
      <c r="B918" s="932">
        <v>1</v>
      </c>
      <c r="C918" s="462"/>
      <c r="D918" s="462"/>
      <c r="E918" s="462"/>
      <c r="F918" s="462"/>
      <c r="G918" s="462"/>
      <c r="H918" s="462"/>
      <c r="I918" s="462"/>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32">
        <v>25</v>
      </c>
      <c r="B919" s="932">
        <v>1</v>
      </c>
      <c r="C919" s="462"/>
      <c r="D919" s="462"/>
      <c r="E919" s="462"/>
      <c r="F919" s="462"/>
      <c r="G919" s="462"/>
      <c r="H919" s="462"/>
      <c r="I919" s="462"/>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32">
        <v>26</v>
      </c>
      <c r="B920" s="932">
        <v>1</v>
      </c>
      <c r="C920" s="462"/>
      <c r="D920" s="462"/>
      <c r="E920" s="462"/>
      <c r="F920" s="462"/>
      <c r="G920" s="462"/>
      <c r="H920" s="462"/>
      <c r="I920" s="462"/>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32">
        <v>27</v>
      </c>
      <c r="B921" s="932">
        <v>1</v>
      </c>
      <c r="C921" s="462"/>
      <c r="D921" s="462"/>
      <c r="E921" s="462"/>
      <c r="F921" s="462"/>
      <c r="G921" s="462"/>
      <c r="H921" s="462"/>
      <c r="I921" s="462"/>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32">
        <v>28</v>
      </c>
      <c r="B922" s="932">
        <v>1</v>
      </c>
      <c r="C922" s="462"/>
      <c r="D922" s="462"/>
      <c r="E922" s="462"/>
      <c r="F922" s="462"/>
      <c r="G922" s="462"/>
      <c r="H922" s="462"/>
      <c r="I922" s="462"/>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32">
        <v>29</v>
      </c>
      <c r="B923" s="932">
        <v>1</v>
      </c>
      <c r="C923" s="462"/>
      <c r="D923" s="462"/>
      <c r="E923" s="462"/>
      <c r="F923" s="462"/>
      <c r="G923" s="462"/>
      <c r="H923" s="462"/>
      <c r="I923" s="462"/>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32">
        <v>30</v>
      </c>
      <c r="B924" s="932">
        <v>1</v>
      </c>
      <c r="C924" s="462"/>
      <c r="D924" s="462"/>
      <c r="E924" s="462"/>
      <c r="F924" s="462"/>
      <c r="G924" s="462"/>
      <c r="H924" s="462"/>
      <c r="I924" s="462"/>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6"/>
      <c r="B927" s="466"/>
      <c r="C927" s="466" t="s">
        <v>76</v>
      </c>
      <c r="D927" s="466"/>
      <c r="E927" s="466"/>
      <c r="F927" s="466"/>
      <c r="G927" s="466"/>
      <c r="H927" s="466"/>
      <c r="I927" s="466"/>
      <c r="J927" s="244" t="s">
        <v>80</v>
      </c>
      <c r="K927" s="467"/>
      <c r="L927" s="467"/>
      <c r="M927" s="467"/>
      <c r="N927" s="467"/>
      <c r="O927" s="467"/>
      <c r="P927" s="466" t="s">
        <v>21</v>
      </c>
      <c r="Q927" s="466"/>
      <c r="R927" s="466"/>
      <c r="S927" s="466"/>
      <c r="T927" s="466"/>
      <c r="U927" s="466"/>
      <c r="V927" s="466"/>
      <c r="W927" s="466"/>
      <c r="X927" s="466"/>
      <c r="Y927" s="460" t="s">
        <v>396</v>
      </c>
      <c r="Z927" s="460"/>
      <c r="AA927" s="460"/>
      <c r="AB927" s="460"/>
      <c r="AC927" s="244" t="s">
        <v>329</v>
      </c>
      <c r="AD927" s="244"/>
      <c r="AE927" s="244"/>
      <c r="AF927" s="244"/>
      <c r="AG927" s="244"/>
      <c r="AH927" s="460" t="s">
        <v>359</v>
      </c>
      <c r="AI927" s="466"/>
      <c r="AJ927" s="466"/>
      <c r="AK927" s="466"/>
      <c r="AL927" s="466" t="s">
        <v>20</v>
      </c>
      <c r="AM927" s="466"/>
      <c r="AN927" s="466"/>
      <c r="AO927" s="420"/>
      <c r="AP927" s="244" t="s">
        <v>399</v>
      </c>
      <c r="AQ927" s="244"/>
      <c r="AR927" s="244"/>
      <c r="AS927" s="244"/>
      <c r="AT927" s="244"/>
      <c r="AU927" s="244"/>
      <c r="AV927" s="244"/>
      <c r="AW927" s="244"/>
      <c r="AX927" s="244"/>
    </row>
    <row r="928" spans="1:50" ht="26.25" customHeight="1" x14ac:dyDescent="0.15">
      <c r="A928" s="932">
        <v>1</v>
      </c>
      <c r="B928" s="932">
        <v>1</v>
      </c>
      <c r="C928" s="462"/>
      <c r="D928" s="462"/>
      <c r="E928" s="462"/>
      <c r="F928" s="462"/>
      <c r="G928" s="462"/>
      <c r="H928" s="462"/>
      <c r="I928" s="462"/>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32">
        <v>2</v>
      </c>
      <c r="B929" s="932">
        <v>1</v>
      </c>
      <c r="C929" s="462"/>
      <c r="D929" s="462"/>
      <c r="E929" s="462"/>
      <c r="F929" s="462"/>
      <c r="G929" s="462"/>
      <c r="H929" s="462"/>
      <c r="I929" s="462"/>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32">
        <v>3</v>
      </c>
      <c r="B930" s="932">
        <v>1</v>
      </c>
      <c r="C930" s="462"/>
      <c r="D930" s="462"/>
      <c r="E930" s="462"/>
      <c r="F930" s="462"/>
      <c r="G930" s="462"/>
      <c r="H930" s="462"/>
      <c r="I930" s="462"/>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32">
        <v>4</v>
      </c>
      <c r="B931" s="932">
        <v>1</v>
      </c>
      <c r="C931" s="462"/>
      <c r="D931" s="462"/>
      <c r="E931" s="462"/>
      <c r="F931" s="462"/>
      <c r="G931" s="462"/>
      <c r="H931" s="462"/>
      <c r="I931" s="462"/>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32">
        <v>5</v>
      </c>
      <c r="B932" s="932">
        <v>1</v>
      </c>
      <c r="C932" s="462"/>
      <c r="D932" s="462"/>
      <c r="E932" s="462"/>
      <c r="F932" s="462"/>
      <c r="G932" s="462"/>
      <c r="H932" s="462"/>
      <c r="I932" s="462"/>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32">
        <v>6</v>
      </c>
      <c r="B933" s="932">
        <v>1</v>
      </c>
      <c r="C933" s="462"/>
      <c r="D933" s="462"/>
      <c r="E933" s="462"/>
      <c r="F933" s="462"/>
      <c r="G933" s="462"/>
      <c r="H933" s="462"/>
      <c r="I933" s="462"/>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32">
        <v>7</v>
      </c>
      <c r="B934" s="932">
        <v>1</v>
      </c>
      <c r="C934" s="462"/>
      <c r="D934" s="462"/>
      <c r="E934" s="462"/>
      <c r="F934" s="462"/>
      <c r="G934" s="462"/>
      <c r="H934" s="462"/>
      <c r="I934" s="462"/>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32">
        <v>8</v>
      </c>
      <c r="B935" s="932">
        <v>1</v>
      </c>
      <c r="C935" s="462"/>
      <c r="D935" s="462"/>
      <c r="E935" s="462"/>
      <c r="F935" s="462"/>
      <c r="G935" s="462"/>
      <c r="H935" s="462"/>
      <c r="I935" s="462"/>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32">
        <v>9</v>
      </c>
      <c r="B936" s="932">
        <v>1</v>
      </c>
      <c r="C936" s="462"/>
      <c r="D936" s="462"/>
      <c r="E936" s="462"/>
      <c r="F936" s="462"/>
      <c r="G936" s="462"/>
      <c r="H936" s="462"/>
      <c r="I936" s="462"/>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32">
        <v>10</v>
      </c>
      <c r="B937" s="932">
        <v>1</v>
      </c>
      <c r="C937" s="462"/>
      <c r="D937" s="462"/>
      <c r="E937" s="462"/>
      <c r="F937" s="462"/>
      <c r="G937" s="462"/>
      <c r="H937" s="462"/>
      <c r="I937" s="462"/>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32">
        <v>11</v>
      </c>
      <c r="B938" s="932">
        <v>1</v>
      </c>
      <c r="C938" s="462"/>
      <c r="D938" s="462"/>
      <c r="E938" s="462"/>
      <c r="F938" s="462"/>
      <c r="G938" s="462"/>
      <c r="H938" s="462"/>
      <c r="I938" s="462"/>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32">
        <v>12</v>
      </c>
      <c r="B939" s="932">
        <v>1</v>
      </c>
      <c r="C939" s="462"/>
      <c r="D939" s="462"/>
      <c r="E939" s="462"/>
      <c r="F939" s="462"/>
      <c r="G939" s="462"/>
      <c r="H939" s="462"/>
      <c r="I939" s="462"/>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32">
        <v>13</v>
      </c>
      <c r="B940" s="932">
        <v>1</v>
      </c>
      <c r="C940" s="462"/>
      <c r="D940" s="462"/>
      <c r="E940" s="462"/>
      <c r="F940" s="462"/>
      <c r="G940" s="462"/>
      <c r="H940" s="462"/>
      <c r="I940" s="462"/>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32">
        <v>14</v>
      </c>
      <c r="B941" s="932">
        <v>1</v>
      </c>
      <c r="C941" s="462"/>
      <c r="D941" s="462"/>
      <c r="E941" s="462"/>
      <c r="F941" s="462"/>
      <c r="G941" s="462"/>
      <c r="H941" s="462"/>
      <c r="I941" s="462"/>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32">
        <v>15</v>
      </c>
      <c r="B942" s="932">
        <v>1</v>
      </c>
      <c r="C942" s="462"/>
      <c r="D942" s="462"/>
      <c r="E942" s="462"/>
      <c r="F942" s="462"/>
      <c r="G942" s="462"/>
      <c r="H942" s="462"/>
      <c r="I942" s="462"/>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32">
        <v>16</v>
      </c>
      <c r="B943" s="932">
        <v>1</v>
      </c>
      <c r="C943" s="462"/>
      <c r="D943" s="462"/>
      <c r="E943" s="462"/>
      <c r="F943" s="462"/>
      <c r="G943" s="462"/>
      <c r="H943" s="462"/>
      <c r="I943" s="462"/>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32">
        <v>17</v>
      </c>
      <c r="B944" s="932">
        <v>1</v>
      </c>
      <c r="C944" s="462"/>
      <c r="D944" s="462"/>
      <c r="E944" s="462"/>
      <c r="F944" s="462"/>
      <c r="G944" s="462"/>
      <c r="H944" s="462"/>
      <c r="I944" s="462"/>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32">
        <v>18</v>
      </c>
      <c r="B945" s="932">
        <v>1</v>
      </c>
      <c r="C945" s="462"/>
      <c r="D945" s="462"/>
      <c r="E945" s="462"/>
      <c r="F945" s="462"/>
      <c r="G945" s="462"/>
      <c r="H945" s="462"/>
      <c r="I945" s="462"/>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32">
        <v>19</v>
      </c>
      <c r="B946" s="932">
        <v>1</v>
      </c>
      <c r="C946" s="462"/>
      <c r="D946" s="462"/>
      <c r="E946" s="462"/>
      <c r="F946" s="462"/>
      <c r="G946" s="462"/>
      <c r="H946" s="462"/>
      <c r="I946" s="462"/>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32">
        <v>20</v>
      </c>
      <c r="B947" s="932">
        <v>1</v>
      </c>
      <c r="C947" s="462"/>
      <c r="D947" s="462"/>
      <c r="E947" s="462"/>
      <c r="F947" s="462"/>
      <c r="G947" s="462"/>
      <c r="H947" s="462"/>
      <c r="I947" s="462"/>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32">
        <v>21</v>
      </c>
      <c r="B948" s="932">
        <v>1</v>
      </c>
      <c r="C948" s="462"/>
      <c r="D948" s="462"/>
      <c r="E948" s="462"/>
      <c r="F948" s="462"/>
      <c r="G948" s="462"/>
      <c r="H948" s="462"/>
      <c r="I948" s="462"/>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32">
        <v>22</v>
      </c>
      <c r="B949" s="932">
        <v>1</v>
      </c>
      <c r="C949" s="462"/>
      <c r="D949" s="462"/>
      <c r="E949" s="462"/>
      <c r="F949" s="462"/>
      <c r="G949" s="462"/>
      <c r="H949" s="462"/>
      <c r="I949" s="462"/>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32">
        <v>23</v>
      </c>
      <c r="B950" s="932">
        <v>1</v>
      </c>
      <c r="C950" s="462"/>
      <c r="D950" s="462"/>
      <c r="E950" s="462"/>
      <c r="F950" s="462"/>
      <c r="G950" s="462"/>
      <c r="H950" s="462"/>
      <c r="I950" s="462"/>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32">
        <v>24</v>
      </c>
      <c r="B951" s="932">
        <v>1</v>
      </c>
      <c r="C951" s="462"/>
      <c r="D951" s="462"/>
      <c r="E951" s="462"/>
      <c r="F951" s="462"/>
      <c r="G951" s="462"/>
      <c r="H951" s="462"/>
      <c r="I951" s="462"/>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32">
        <v>25</v>
      </c>
      <c r="B952" s="932">
        <v>1</v>
      </c>
      <c r="C952" s="462"/>
      <c r="D952" s="462"/>
      <c r="E952" s="462"/>
      <c r="F952" s="462"/>
      <c r="G952" s="462"/>
      <c r="H952" s="462"/>
      <c r="I952" s="462"/>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32">
        <v>26</v>
      </c>
      <c r="B953" s="932">
        <v>1</v>
      </c>
      <c r="C953" s="462"/>
      <c r="D953" s="462"/>
      <c r="E953" s="462"/>
      <c r="F953" s="462"/>
      <c r="G953" s="462"/>
      <c r="H953" s="462"/>
      <c r="I953" s="462"/>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32">
        <v>27</v>
      </c>
      <c r="B954" s="932">
        <v>1</v>
      </c>
      <c r="C954" s="462"/>
      <c r="D954" s="462"/>
      <c r="E954" s="462"/>
      <c r="F954" s="462"/>
      <c r="G954" s="462"/>
      <c r="H954" s="462"/>
      <c r="I954" s="462"/>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32">
        <v>28</v>
      </c>
      <c r="B955" s="932">
        <v>1</v>
      </c>
      <c r="C955" s="462"/>
      <c r="D955" s="462"/>
      <c r="E955" s="462"/>
      <c r="F955" s="462"/>
      <c r="G955" s="462"/>
      <c r="H955" s="462"/>
      <c r="I955" s="462"/>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32">
        <v>29</v>
      </c>
      <c r="B956" s="932">
        <v>1</v>
      </c>
      <c r="C956" s="462"/>
      <c r="D956" s="462"/>
      <c r="E956" s="462"/>
      <c r="F956" s="462"/>
      <c r="G956" s="462"/>
      <c r="H956" s="462"/>
      <c r="I956" s="462"/>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32">
        <v>30</v>
      </c>
      <c r="B957" s="932">
        <v>1</v>
      </c>
      <c r="C957" s="462"/>
      <c r="D957" s="462"/>
      <c r="E957" s="462"/>
      <c r="F957" s="462"/>
      <c r="G957" s="462"/>
      <c r="H957" s="462"/>
      <c r="I957" s="462"/>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174</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6"/>
      <c r="B960" s="466"/>
      <c r="C960" s="466" t="s">
        <v>76</v>
      </c>
      <c r="D960" s="466"/>
      <c r="E960" s="466"/>
      <c r="F960" s="466"/>
      <c r="G960" s="466"/>
      <c r="H960" s="466"/>
      <c r="I960" s="466"/>
      <c r="J960" s="244" t="s">
        <v>80</v>
      </c>
      <c r="K960" s="467"/>
      <c r="L960" s="467"/>
      <c r="M960" s="467"/>
      <c r="N960" s="467"/>
      <c r="O960" s="467"/>
      <c r="P960" s="466" t="s">
        <v>21</v>
      </c>
      <c r="Q960" s="466"/>
      <c r="R960" s="466"/>
      <c r="S960" s="466"/>
      <c r="T960" s="466"/>
      <c r="U960" s="466"/>
      <c r="V960" s="466"/>
      <c r="W960" s="466"/>
      <c r="X960" s="466"/>
      <c r="Y960" s="460" t="s">
        <v>396</v>
      </c>
      <c r="Z960" s="460"/>
      <c r="AA960" s="460"/>
      <c r="AB960" s="460"/>
      <c r="AC960" s="244" t="s">
        <v>329</v>
      </c>
      <c r="AD960" s="244"/>
      <c r="AE960" s="244"/>
      <c r="AF960" s="244"/>
      <c r="AG960" s="244"/>
      <c r="AH960" s="460" t="s">
        <v>359</v>
      </c>
      <c r="AI960" s="466"/>
      <c r="AJ960" s="466"/>
      <c r="AK960" s="466"/>
      <c r="AL960" s="466" t="s">
        <v>20</v>
      </c>
      <c r="AM960" s="466"/>
      <c r="AN960" s="466"/>
      <c r="AO960" s="420"/>
      <c r="AP960" s="244" t="s">
        <v>399</v>
      </c>
      <c r="AQ960" s="244"/>
      <c r="AR960" s="244"/>
      <c r="AS960" s="244"/>
      <c r="AT960" s="244"/>
      <c r="AU960" s="244"/>
      <c r="AV960" s="244"/>
      <c r="AW960" s="244"/>
      <c r="AX960" s="244"/>
    </row>
    <row r="961" spans="1:50" ht="26.25" customHeight="1" x14ac:dyDescent="0.15">
      <c r="A961" s="932">
        <v>1</v>
      </c>
      <c r="B961" s="932">
        <v>1</v>
      </c>
      <c r="C961" s="462"/>
      <c r="D961" s="462"/>
      <c r="E961" s="462"/>
      <c r="F961" s="462"/>
      <c r="G961" s="462"/>
      <c r="H961" s="462"/>
      <c r="I961" s="462"/>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32">
        <v>2</v>
      </c>
      <c r="B962" s="932">
        <v>1</v>
      </c>
      <c r="C962" s="462"/>
      <c r="D962" s="462"/>
      <c r="E962" s="462"/>
      <c r="F962" s="462"/>
      <c r="G962" s="462"/>
      <c r="H962" s="462"/>
      <c r="I962" s="462"/>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32">
        <v>3</v>
      </c>
      <c r="B963" s="932">
        <v>1</v>
      </c>
      <c r="C963" s="462"/>
      <c r="D963" s="462"/>
      <c r="E963" s="462"/>
      <c r="F963" s="462"/>
      <c r="G963" s="462"/>
      <c r="H963" s="462"/>
      <c r="I963" s="462"/>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32">
        <v>4</v>
      </c>
      <c r="B964" s="932">
        <v>1</v>
      </c>
      <c r="C964" s="462"/>
      <c r="D964" s="462"/>
      <c r="E964" s="462"/>
      <c r="F964" s="462"/>
      <c r="G964" s="462"/>
      <c r="H964" s="462"/>
      <c r="I964" s="462"/>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32">
        <v>5</v>
      </c>
      <c r="B965" s="932">
        <v>1</v>
      </c>
      <c r="C965" s="462"/>
      <c r="D965" s="462"/>
      <c r="E965" s="462"/>
      <c r="F965" s="462"/>
      <c r="G965" s="462"/>
      <c r="H965" s="462"/>
      <c r="I965" s="462"/>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32">
        <v>6</v>
      </c>
      <c r="B966" s="932">
        <v>1</v>
      </c>
      <c r="C966" s="462"/>
      <c r="D966" s="462"/>
      <c r="E966" s="462"/>
      <c r="F966" s="462"/>
      <c r="G966" s="462"/>
      <c r="H966" s="462"/>
      <c r="I966" s="462"/>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32">
        <v>7</v>
      </c>
      <c r="B967" s="932">
        <v>1</v>
      </c>
      <c r="C967" s="462"/>
      <c r="D967" s="462"/>
      <c r="E967" s="462"/>
      <c r="F967" s="462"/>
      <c r="G967" s="462"/>
      <c r="H967" s="462"/>
      <c r="I967" s="462"/>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32">
        <v>8</v>
      </c>
      <c r="B968" s="932">
        <v>1</v>
      </c>
      <c r="C968" s="462"/>
      <c r="D968" s="462"/>
      <c r="E968" s="462"/>
      <c r="F968" s="462"/>
      <c r="G968" s="462"/>
      <c r="H968" s="462"/>
      <c r="I968" s="462"/>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32">
        <v>9</v>
      </c>
      <c r="B969" s="932">
        <v>1</v>
      </c>
      <c r="C969" s="462"/>
      <c r="D969" s="462"/>
      <c r="E969" s="462"/>
      <c r="F969" s="462"/>
      <c r="G969" s="462"/>
      <c r="H969" s="462"/>
      <c r="I969" s="462"/>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32">
        <v>10</v>
      </c>
      <c r="B970" s="932">
        <v>1</v>
      </c>
      <c r="C970" s="462"/>
      <c r="D970" s="462"/>
      <c r="E970" s="462"/>
      <c r="F970" s="462"/>
      <c r="G970" s="462"/>
      <c r="H970" s="462"/>
      <c r="I970" s="462"/>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32">
        <v>11</v>
      </c>
      <c r="B971" s="932">
        <v>1</v>
      </c>
      <c r="C971" s="462"/>
      <c r="D971" s="462"/>
      <c r="E971" s="462"/>
      <c r="F971" s="462"/>
      <c r="G971" s="462"/>
      <c r="H971" s="462"/>
      <c r="I971" s="462"/>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32">
        <v>12</v>
      </c>
      <c r="B972" s="932">
        <v>1</v>
      </c>
      <c r="C972" s="462"/>
      <c r="D972" s="462"/>
      <c r="E972" s="462"/>
      <c r="F972" s="462"/>
      <c r="G972" s="462"/>
      <c r="H972" s="462"/>
      <c r="I972" s="462"/>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32">
        <v>13</v>
      </c>
      <c r="B973" s="932">
        <v>1</v>
      </c>
      <c r="C973" s="462"/>
      <c r="D973" s="462"/>
      <c r="E973" s="462"/>
      <c r="F973" s="462"/>
      <c r="G973" s="462"/>
      <c r="H973" s="462"/>
      <c r="I973" s="462"/>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32">
        <v>14</v>
      </c>
      <c r="B974" s="932">
        <v>1</v>
      </c>
      <c r="C974" s="462"/>
      <c r="D974" s="462"/>
      <c r="E974" s="462"/>
      <c r="F974" s="462"/>
      <c r="G974" s="462"/>
      <c r="H974" s="462"/>
      <c r="I974" s="462"/>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32">
        <v>15</v>
      </c>
      <c r="B975" s="932">
        <v>1</v>
      </c>
      <c r="C975" s="462"/>
      <c r="D975" s="462"/>
      <c r="E975" s="462"/>
      <c r="F975" s="462"/>
      <c r="G975" s="462"/>
      <c r="H975" s="462"/>
      <c r="I975" s="462"/>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32">
        <v>16</v>
      </c>
      <c r="B976" s="932">
        <v>1</v>
      </c>
      <c r="C976" s="462"/>
      <c r="D976" s="462"/>
      <c r="E976" s="462"/>
      <c r="F976" s="462"/>
      <c r="G976" s="462"/>
      <c r="H976" s="462"/>
      <c r="I976" s="462"/>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32">
        <v>17</v>
      </c>
      <c r="B977" s="932">
        <v>1</v>
      </c>
      <c r="C977" s="462"/>
      <c r="D977" s="462"/>
      <c r="E977" s="462"/>
      <c r="F977" s="462"/>
      <c r="G977" s="462"/>
      <c r="H977" s="462"/>
      <c r="I977" s="462"/>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32">
        <v>18</v>
      </c>
      <c r="B978" s="932">
        <v>1</v>
      </c>
      <c r="C978" s="462"/>
      <c r="D978" s="462"/>
      <c r="E978" s="462"/>
      <c r="F978" s="462"/>
      <c r="G978" s="462"/>
      <c r="H978" s="462"/>
      <c r="I978" s="462"/>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32">
        <v>19</v>
      </c>
      <c r="B979" s="932">
        <v>1</v>
      </c>
      <c r="C979" s="462"/>
      <c r="D979" s="462"/>
      <c r="E979" s="462"/>
      <c r="F979" s="462"/>
      <c r="G979" s="462"/>
      <c r="H979" s="462"/>
      <c r="I979" s="462"/>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32">
        <v>20</v>
      </c>
      <c r="B980" s="932">
        <v>1</v>
      </c>
      <c r="C980" s="462"/>
      <c r="D980" s="462"/>
      <c r="E980" s="462"/>
      <c r="F980" s="462"/>
      <c r="G980" s="462"/>
      <c r="H980" s="462"/>
      <c r="I980" s="462"/>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32">
        <v>21</v>
      </c>
      <c r="B981" s="932">
        <v>1</v>
      </c>
      <c r="C981" s="462"/>
      <c r="D981" s="462"/>
      <c r="E981" s="462"/>
      <c r="F981" s="462"/>
      <c r="G981" s="462"/>
      <c r="H981" s="462"/>
      <c r="I981" s="462"/>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32">
        <v>22</v>
      </c>
      <c r="B982" s="932">
        <v>1</v>
      </c>
      <c r="C982" s="462"/>
      <c r="D982" s="462"/>
      <c r="E982" s="462"/>
      <c r="F982" s="462"/>
      <c r="G982" s="462"/>
      <c r="H982" s="462"/>
      <c r="I982" s="462"/>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32">
        <v>23</v>
      </c>
      <c r="B983" s="932">
        <v>1</v>
      </c>
      <c r="C983" s="462"/>
      <c r="D983" s="462"/>
      <c r="E983" s="462"/>
      <c r="F983" s="462"/>
      <c r="G983" s="462"/>
      <c r="H983" s="462"/>
      <c r="I983" s="462"/>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32">
        <v>24</v>
      </c>
      <c r="B984" s="932">
        <v>1</v>
      </c>
      <c r="C984" s="462"/>
      <c r="D984" s="462"/>
      <c r="E984" s="462"/>
      <c r="F984" s="462"/>
      <c r="G984" s="462"/>
      <c r="H984" s="462"/>
      <c r="I984" s="462"/>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32">
        <v>25</v>
      </c>
      <c r="B985" s="932">
        <v>1</v>
      </c>
      <c r="C985" s="462"/>
      <c r="D985" s="462"/>
      <c r="E985" s="462"/>
      <c r="F985" s="462"/>
      <c r="G985" s="462"/>
      <c r="H985" s="462"/>
      <c r="I985" s="462"/>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32">
        <v>26</v>
      </c>
      <c r="B986" s="932">
        <v>1</v>
      </c>
      <c r="C986" s="462"/>
      <c r="D986" s="462"/>
      <c r="E986" s="462"/>
      <c r="F986" s="462"/>
      <c r="G986" s="462"/>
      <c r="H986" s="462"/>
      <c r="I986" s="462"/>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32">
        <v>27</v>
      </c>
      <c r="B987" s="932">
        <v>1</v>
      </c>
      <c r="C987" s="462"/>
      <c r="D987" s="462"/>
      <c r="E987" s="462"/>
      <c r="F987" s="462"/>
      <c r="G987" s="462"/>
      <c r="H987" s="462"/>
      <c r="I987" s="462"/>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32">
        <v>28</v>
      </c>
      <c r="B988" s="932">
        <v>1</v>
      </c>
      <c r="C988" s="462"/>
      <c r="D988" s="462"/>
      <c r="E988" s="462"/>
      <c r="F988" s="462"/>
      <c r="G988" s="462"/>
      <c r="H988" s="462"/>
      <c r="I988" s="462"/>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32">
        <v>29</v>
      </c>
      <c r="B989" s="932">
        <v>1</v>
      </c>
      <c r="C989" s="462"/>
      <c r="D989" s="462"/>
      <c r="E989" s="462"/>
      <c r="F989" s="462"/>
      <c r="G989" s="462"/>
      <c r="H989" s="462"/>
      <c r="I989" s="462"/>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32">
        <v>30</v>
      </c>
      <c r="B990" s="932">
        <v>1</v>
      </c>
      <c r="C990" s="462"/>
      <c r="D990" s="462"/>
      <c r="E990" s="462"/>
      <c r="F990" s="462"/>
      <c r="G990" s="462"/>
      <c r="H990" s="462"/>
      <c r="I990" s="462"/>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6"/>
      <c r="B993" s="466"/>
      <c r="C993" s="466" t="s">
        <v>76</v>
      </c>
      <c r="D993" s="466"/>
      <c r="E993" s="466"/>
      <c r="F993" s="466"/>
      <c r="G993" s="466"/>
      <c r="H993" s="466"/>
      <c r="I993" s="466"/>
      <c r="J993" s="244" t="s">
        <v>80</v>
      </c>
      <c r="K993" s="467"/>
      <c r="L993" s="467"/>
      <c r="M993" s="467"/>
      <c r="N993" s="467"/>
      <c r="O993" s="467"/>
      <c r="P993" s="466" t="s">
        <v>21</v>
      </c>
      <c r="Q993" s="466"/>
      <c r="R993" s="466"/>
      <c r="S993" s="466"/>
      <c r="T993" s="466"/>
      <c r="U993" s="466"/>
      <c r="V993" s="466"/>
      <c r="W993" s="466"/>
      <c r="X993" s="466"/>
      <c r="Y993" s="460" t="s">
        <v>396</v>
      </c>
      <c r="Z993" s="460"/>
      <c r="AA993" s="460"/>
      <c r="AB993" s="460"/>
      <c r="AC993" s="244" t="s">
        <v>329</v>
      </c>
      <c r="AD993" s="244"/>
      <c r="AE993" s="244"/>
      <c r="AF993" s="244"/>
      <c r="AG993" s="244"/>
      <c r="AH993" s="460" t="s">
        <v>359</v>
      </c>
      <c r="AI993" s="466"/>
      <c r="AJ993" s="466"/>
      <c r="AK993" s="466"/>
      <c r="AL993" s="466" t="s">
        <v>20</v>
      </c>
      <c r="AM993" s="466"/>
      <c r="AN993" s="466"/>
      <c r="AO993" s="420"/>
      <c r="AP993" s="244" t="s">
        <v>399</v>
      </c>
      <c r="AQ993" s="244"/>
      <c r="AR993" s="244"/>
      <c r="AS993" s="244"/>
      <c r="AT993" s="244"/>
      <c r="AU993" s="244"/>
      <c r="AV993" s="244"/>
      <c r="AW993" s="244"/>
      <c r="AX993" s="244"/>
    </row>
    <row r="994" spans="1:50" ht="26.25" customHeight="1" x14ac:dyDescent="0.15">
      <c r="A994" s="932">
        <v>1</v>
      </c>
      <c r="B994" s="932">
        <v>1</v>
      </c>
      <c r="C994" s="462"/>
      <c r="D994" s="462"/>
      <c r="E994" s="462"/>
      <c r="F994" s="462"/>
      <c r="G994" s="462"/>
      <c r="H994" s="462"/>
      <c r="I994" s="462"/>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32">
        <v>2</v>
      </c>
      <c r="B995" s="932">
        <v>1</v>
      </c>
      <c r="C995" s="462"/>
      <c r="D995" s="462"/>
      <c r="E995" s="462"/>
      <c r="F995" s="462"/>
      <c r="G995" s="462"/>
      <c r="H995" s="462"/>
      <c r="I995" s="462"/>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32">
        <v>3</v>
      </c>
      <c r="B996" s="932">
        <v>1</v>
      </c>
      <c r="C996" s="462"/>
      <c r="D996" s="462"/>
      <c r="E996" s="462"/>
      <c r="F996" s="462"/>
      <c r="G996" s="462"/>
      <c r="H996" s="462"/>
      <c r="I996" s="462"/>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32">
        <v>4</v>
      </c>
      <c r="B997" s="932">
        <v>1</v>
      </c>
      <c r="C997" s="462"/>
      <c r="D997" s="462"/>
      <c r="E997" s="462"/>
      <c r="F997" s="462"/>
      <c r="G997" s="462"/>
      <c r="H997" s="462"/>
      <c r="I997" s="462"/>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32">
        <v>5</v>
      </c>
      <c r="B998" s="932">
        <v>1</v>
      </c>
      <c r="C998" s="462"/>
      <c r="D998" s="462"/>
      <c r="E998" s="462"/>
      <c r="F998" s="462"/>
      <c r="G998" s="462"/>
      <c r="H998" s="462"/>
      <c r="I998" s="462"/>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32">
        <v>6</v>
      </c>
      <c r="B999" s="932">
        <v>1</v>
      </c>
      <c r="C999" s="462"/>
      <c r="D999" s="462"/>
      <c r="E999" s="462"/>
      <c r="F999" s="462"/>
      <c r="G999" s="462"/>
      <c r="H999" s="462"/>
      <c r="I999" s="462"/>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32">
        <v>7</v>
      </c>
      <c r="B1000" s="932">
        <v>1</v>
      </c>
      <c r="C1000" s="462"/>
      <c r="D1000" s="462"/>
      <c r="E1000" s="462"/>
      <c r="F1000" s="462"/>
      <c r="G1000" s="462"/>
      <c r="H1000" s="462"/>
      <c r="I1000" s="462"/>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32">
        <v>8</v>
      </c>
      <c r="B1001" s="932">
        <v>1</v>
      </c>
      <c r="C1001" s="462"/>
      <c r="D1001" s="462"/>
      <c r="E1001" s="462"/>
      <c r="F1001" s="462"/>
      <c r="G1001" s="462"/>
      <c r="H1001" s="462"/>
      <c r="I1001" s="462"/>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32">
        <v>9</v>
      </c>
      <c r="B1002" s="932">
        <v>1</v>
      </c>
      <c r="C1002" s="462"/>
      <c r="D1002" s="462"/>
      <c r="E1002" s="462"/>
      <c r="F1002" s="462"/>
      <c r="G1002" s="462"/>
      <c r="H1002" s="462"/>
      <c r="I1002" s="462"/>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32">
        <v>10</v>
      </c>
      <c r="B1003" s="932">
        <v>1</v>
      </c>
      <c r="C1003" s="462"/>
      <c r="D1003" s="462"/>
      <c r="E1003" s="462"/>
      <c r="F1003" s="462"/>
      <c r="G1003" s="462"/>
      <c r="H1003" s="462"/>
      <c r="I1003" s="462"/>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32">
        <v>11</v>
      </c>
      <c r="B1004" s="932">
        <v>1</v>
      </c>
      <c r="C1004" s="462"/>
      <c r="D1004" s="462"/>
      <c r="E1004" s="462"/>
      <c r="F1004" s="462"/>
      <c r="G1004" s="462"/>
      <c r="H1004" s="462"/>
      <c r="I1004" s="462"/>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32">
        <v>12</v>
      </c>
      <c r="B1005" s="932">
        <v>1</v>
      </c>
      <c r="C1005" s="462"/>
      <c r="D1005" s="462"/>
      <c r="E1005" s="462"/>
      <c r="F1005" s="462"/>
      <c r="G1005" s="462"/>
      <c r="H1005" s="462"/>
      <c r="I1005" s="462"/>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32">
        <v>13</v>
      </c>
      <c r="B1006" s="932">
        <v>1</v>
      </c>
      <c r="C1006" s="462"/>
      <c r="D1006" s="462"/>
      <c r="E1006" s="462"/>
      <c r="F1006" s="462"/>
      <c r="G1006" s="462"/>
      <c r="H1006" s="462"/>
      <c r="I1006" s="462"/>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32">
        <v>14</v>
      </c>
      <c r="B1007" s="932">
        <v>1</v>
      </c>
      <c r="C1007" s="462"/>
      <c r="D1007" s="462"/>
      <c r="E1007" s="462"/>
      <c r="F1007" s="462"/>
      <c r="G1007" s="462"/>
      <c r="H1007" s="462"/>
      <c r="I1007" s="462"/>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32">
        <v>15</v>
      </c>
      <c r="B1008" s="932">
        <v>1</v>
      </c>
      <c r="C1008" s="462"/>
      <c r="D1008" s="462"/>
      <c r="E1008" s="462"/>
      <c r="F1008" s="462"/>
      <c r="G1008" s="462"/>
      <c r="H1008" s="462"/>
      <c r="I1008" s="462"/>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32">
        <v>16</v>
      </c>
      <c r="B1009" s="932">
        <v>1</v>
      </c>
      <c r="C1009" s="462"/>
      <c r="D1009" s="462"/>
      <c r="E1009" s="462"/>
      <c r="F1009" s="462"/>
      <c r="G1009" s="462"/>
      <c r="H1009" s="462"/>
      <c r="I1009" s="462"/>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32">
        <v>17</v>
      </c>
      <c r="B1010" s="932">
        <v>1</v>
      </c>
      <c r="C1010" s="462"/>
      <c r="D1010" s="462"/>
      <c r="E1010" s="462"/>
      <c r="F1010" s="462"/>
      <c r="G1010" s="462"/>
      <c r="H1010" s="462"/>
      <c r="I1010" s="462"/>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32">
        <v>18</v>
      </c>
      <c r="B1011" s="932">
        <v>1</v>
      </c>
      <c r="C1011" s="462"/>
      <c r="D1011" s="462"/>
      <c r="E1011" s="462"/>
      <c r="F1011" s="462"/>
      <c r="G1011" s="462"/>
      <c r="H1011" s="462"/>
      <c r="I1011" s="462"/>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32">
        <v>19</v>
      </c>
      <c r="B1012" s="932">
        <v>1</v>
      </c>
      <c r="C1012" s="462"/>
      <c r="D1012" s="462"/>
      <c r="E1012" s="462"/>
      <c r="F1012" s="462"/>
      <c r="G1012" s="462"/>
      <c r="H1012" s="462"/>
      <c r="I1012" s="462"/>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32">
        <v>20</v>
      </c>
      <c r="B1013" s="932">
        <v>1</v>
      </c>
      <c r="C1013" s="462"/>
      <c r="D1013" s="462"/>
      <c r="E1013" s="462"/>
      <c r="F1013" s="462"/>
      <c r="G1013" s="462"/>
      <c r="H1013" s="462"/>
      <c r="I1013" s="462"/>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32">
        <v>21</v>
      </c>
      <c r="B1014" s="932">
        <v>1</v>
      </c>
      <c r="C1014" s="462"/>
      <c r="D1014" s="462"/>
      <c r="E1014" s="462"/>
      <c r="F1014" s="462"/>
      <c r="G1014" s="462"/>
      <c r="H1014" s="462"/>
      <c r="I1014" s="462"/>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32">
        <v>22</v>
      </c>
      <c r="B1015" s="932">
        <v>1</v>
      </c>
      <c r="C1015" s="462"/>
      <c r="D1015" s="462"/>
      <c r="E1015" s="462"/>
      <c r="F1015" s="462"/>
      <c r="G1015" s="462"/>
      <c r="H1015" s="462"/>
      <c r="I1015" s="462"/>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32">
        <v>23</v>
      </c>
      <c r="B1016" s="932">
        <v>1</v>
      </c>
      <c r="C1016" s="462"/>
      <c r="D1016" s="462"/>
      <c r="E1016" s="462"/>
      <c r="F1016" s="462"/>
      <c r="G1016" s="462"/>
      <c r="H1016" s="462"/>
      <c r="I1016" s="462"/>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32">
        <v>24</v>
      </c>
      <c r="B1017" s="932">
        <v>1</v>
      </c>
      <c r="C1017" s="462"/>
      <c r="D1017" s="462"/>
      <c r="E1017" s="462"/>
      <c r="F1017" s="462"/>
      <c r="G1017" s="462"/>
      <c r="H1017" s="462"/>
      <c r="I1017" s="462"/>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32">
        <v>25</v>
      </c>
      <c r="B1018" s="932">
        <v>1</v>
      </c>
      <c r="C1018" s="462"/>
      <c r="D1018" s="462"/>
      <c r="E1018" s="462"/>
      <c r="F1018" s="462"/>
      <c r="G1018" s="462"/>
      <c r="H1018" s="462"/>
      <c r="I1018" s="462"/>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32">
        <v>26</v>
      </c>
      <c r="B1019" s="932">
        <v>1</v>
      </c>
      <c r="C1019" s="462"/>
      <c r="D1019" s="462"/>
      <c r="E1019" s="462"/>
      <c r="F1019" s="462"/>
      <c r="G1019" s="462"/>
      <c r="H1019" s="462"/>
      <c r="I1019" s="462"/>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32">
        <v>27</v>
      </c>
      <c r="B1020" s="932">
        <v>1</v>
      </c>
      <c r="C1020" s="462"/>
      <c r="D1020" s="462"/>
      <c r="E1020" s="462"/>
      <c r="F1020" s="462"/>
      <c r="G1020" s="462"/>
      <c r="H1020" s="462"/>
      <c r="I1020" s="462"/>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32">
        <v>28</v>
      </c>
      <c r="B1021" s="932">
        <v>1</v>
      </c>
      <c r="C1021" s="462"/>
      <c r="D1021" s="462"/>
      <c r="E1021" s="462"/>
      <c r="F1021" s="462"/>
      <c r="G1021" s="462"/>
      <c r="H1021" s="462"/>
      <c r="I1021" s="462"/>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32">
        <v>29</v>
      </c>
      <c r="B1022" s="932">
        <v>1</v>
      </c>
      <c r="C1022" s="462"/>
      <c r="D1022" s="462"/>
      <c r="E1022" s="462"/>
      <c r="F1022" s="462"/>
      <c r="G1022" s="462"/>
      <c r="H1022" s="462"/>
      <c r="I1022" s="462"/>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32">
        <v>30</v>
      </c>
      <c r="B1023" s="932">
        <v>1</v>
      </c>
      <c r="C1023" s="462"/>
      <c r="D1023" s="462"/>
      <c r="E1023" s="462"/>
      <c r="F1023" s="462"/>
      <c r="G1023" s="462"/>
      <c r="H1023" s="462"/>
      <c r="I1023" s="462"/>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317</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6"/>
      <c r="B1026" s="466"/>
      <c r="C1026" s="466" t="s">
        <v>76</v>
      </c>
      <c r="D1026" s="466"/>
      <c r="E1026" s="466"/>
      <c r="F1026" s="466"/>
      <c r="G1026" s="466"/>
      <c r="H1026" s="466"/>
      <c r="I1026" s="466"/>
      <c r="J1026" s="244" t="s">
        <v>80</v>
      </c>
      <c r="K1026" s="467"/>
      <c r="L1026" s="467"/>
      <c r="M1026" s="467"/>
      <c r="N1026" s="467"/>
      <c r="O1026" s="467"/>
      <c r="P1026" s="466" t="s">
        <v>21</v>
      </c>
      <c r="Q1026" s="466"/>
      <c r="R1026" s="466"/>
      <c r="S1026" s="466"/>
      <c r="T1026" s="466"/>
      <c r="U1026" s="466"/>
      <c r="V1026" s="466"/>
      <c r="W1026" s="466"/>
      <c r="X1026" s="466"/>
      <c r="Y1026" s="460" t="s">
        <v>396</v>
      </c>
      <c r="Z1026" s="460"/>
      <c r="AA1026" s="460"/>
      <c r="AB1026" s="460"/>
      <c r="AC1026" s="244" t="s">
        <v>329</v>
      </c>
      <c r="AD1026" s="244"/>
      <c r="AE1026" s="244"/>
      <c r="AF1026" s="244"/>
      <c r="AG1026" s="244"/>
      <c r="AH1026" s="460" t="s">
        <v>359</v>
      </c>
      <c r="AI1026" s="466"/>
      <c r="AJ1026" s="466"/>
      <c r="AK1026" s="466"/>
      <c r="AL1026" s="466" t="s">
        <v>20</v>
      </c>
      <c r="AM1026" s="466"/>
      <c r="AN1026" s="466"/>
      <c r="AO1026" s="420"/>
      <c r="AP1026" s="244" t="s">
        <v>399</v>
      </c>
      <c r="AQ1026" s="244"/>
      <c r="AR1026" s="244"/>
      <c r="AS1026" s="244"/>
      <c r="AT1026" s="244"/>
      <c r="AU1026" s="244"/>
      <c r="AV1026" s="244"/>
      <c r="AW1026" s="244"/>
      <c r="AX1026" s="244"/>
    </row>
    <row r="1027" spans="1:50" ht="26.25" customHeight="1" x14ac:dyDescent="0.15">
      <c r="A1027" s="932">
        <v>1</v>
      </c>
      <c r="B1027" s="932">
        <v>1</v>
      </c>
      <c r="C1027" s="462"/>
      <c r="D1027" s="462"/>
      <c r="E1027" s="462"/>
      <c r="F1027" s="462"/>
      <c r="G1027" s="462"/>
      <c r="H1027" s="462"/>
      <c r="I1027" s="462"/>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32">
        <v>2</v>
      </c>
      <c r="B1028" s="932">
        <v>1</v>
      </c>
      <c r="C1028" s="462"/>
      <c r="D1028" s="462"/>
      <c r="E1028" s="462"/>
      <c r="F1028" s="462"/>
      <c r="G1028" s="462"/>
      <c r="H1028" s="462"/>
      <c r="I1028" s="462"/>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32">
        <v>3</v>
      </c>
      <c r="B1029" s="932">
        <v>1</v>
      </c>
      <c r="C1029" s="462"/>
      <c r="D1029" s="462"/>
      <c r="E1029" s="462"/>
      <c r="F1029" s="462"/>
      <c r="G1029" s="462"/>
      <c r="H1029" s="462"/>
      <c r="I1029" s="462"/>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32">
        <v>4</v>
      </c>
      <c r="B1030" s="932">
        <v>1</v>
      </c>
      <c r="C1030" s="462"/>
      <c r="D1030" s="462"/>
      <c r="E1030" s="462"/>
      <c r="F1030" s="462"/>
      <c r="G1030" s="462"/>
      <c r="H1030" s="462"/>
      <c r="I1030" s="462"/>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32">
        <v>5</v>
      </c>
      <c r="B1031" s="932">
        <v>1</v>
      </c>
      <c r="C1031" s="462"/>
      <c r="D1031" s="462"/>
      <c r="E1031" s="462"/>
      <c r="F1031" s="462"/>
      <c r="G1031" s="462"/>
      <c r="H1031" s="462"/>
      <c r="I1031" s="462"/>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32">
        <v>6</v>
      </c>
      <c r="B1032" s="932">
        <v>1</v>
      </c>
      <c r="C1032" s="462"/>
      <c r="D1032" s="462"/>
      <c r="E1032" s="462"/>
      <c r="F1032" s="462"/>
      <c r="G1032" s="462"/>
      <c r="H1032" s="462"/>
      <c r="I1032" s="462"/>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32">
        <v>7</v>
      </c>
      <c r="B1033" s="932">
        <v>1</v>
      </c>
      <c r="C1033" s="462"/>
      <c r="D1033" s="462"/>
      <c r="E1033" s="462"/>
      <c r="F1033" s="462"/>
      <c r="G1033" s="462"/>
      <c r="H1033" s="462"/>
      <c r="I1033" s="462"/>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32">
        <v>8</v>
      </c>
      <c r="B1034" s="932">
        <v>1</v>
      </c>
      <c r="C1034" s="462"/>
      <c r="D1034" s="462"/>
      <c r="E1034" s="462"/>
      <c r="F1034" s="462"/>
      <c r="G1034" s="462"/>
      <c r="H1034" s="462"/>
      <c r="I1034" s="462"/>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32">
        <v>9</v>
      </c>
      <c r="B1035" s="932">
        <v>1</v>
      </c>
      <c r="C1035" s="462"/>
      <c r="D1035" s="462"/>
      <c r="E1035" s="462"/>
      <c r="F1035" s="462"/>
      <c r="G1035" s="462"/>
      <c r="H1035" s="462"/>
      <c r="I1035" s="462"/>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32">
        <v>10</v>
      </c>
      <c r="B1036" s="932">
        <v>1</v>
      </c>
      <c r="C1036" s="462"/>
      <c r="D1036" s="462"/>
      <c r="E1036" s="462"/>
      <c r="F1036" s="462"/>
      <c r="G1036" s="462"/>
      <c r="H1036" s="462"/>
      <c r="I1036" s="462"/>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32">
        <v>11</v>
      </c>
      <c r="B1037" s="932">
        <v>1</v>
      </c>
      <c r="C1037" s="462"/>
      <c r="D1037" s="462"/>
      <c r="E1037" s="462"/>
      <c r="F1037" s="462"/>
      <c r="G1037" s="462"/>
      <c r="H1037" s="462"/>
      <c r="I1037" s="462"/>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32">
        <v>12</v>
      </c>
      <c r="B1038" s="932">
        <v>1</v>
      </c>
      <c r="C1038" s="462"/>
      <c r="D1038" s="462"/>
      <c r="E1038" s="462"/>
      <c r="F1038" s="462"/>
      <c r="G1038" s="462"/>
      <c r="H1038" s="462"/>
      <c r="I1038" s="462"/>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32">
        <v>13</v>
      </c>
      <c r="B1039" s="932">
        <v>1</v>
      </c>
      <c r="C1039" s="462"/>
      <c r="D1039" s="462"/>
      <c r="E1039" s="462"/>
      <c r="F1039" s="462"/>
      <c r="G1039" s="462"/>
      <c r="H1039" s="462"/>
      <c r="I1039" s="462"/>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32">
        <v>14</v>
      </c>
      <c r="B1040" s="932">
        <v>1</v>
      </c>
      <c r="C1040" s="462"/>
      <c r="D1040" s="462"/>
      <c r="E1040" s="462"/>
      <c r="F1040" s="462"/>
      <c r="G1040" s="462"/>
      <c r="H1040" s="462"/>
      <c r="I1040" s="462"/>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32">
        <v>15</v>
      </c>
      <c r="B1041" s="932">
        <v>1</v>
      </c>
      <c r="C1041" s="462"/>
      <c r="D1041" s="462"/>
      <c r="E1041" s="462"/>
      <c r="F1041" s="462"/>
      <c r="G1041" s="462"/>
      <c r="H1041" s="462"/>
      <c r="I1041" s="462"/>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32">
        <v>16</v>
      </c>
      <c r="B1042" s="932">
        <v>1</v>
      </c>
      <c r="C1042" s="462"/>
      <c r="D1042" s="462"/>
      <c r="E1042" s="462"/>
      <c r="F1042" s="462"/>
      <c r="G1042" s="462"/>
      <c r="H1042" s="462"/>
      <c r="I1042" s="462"/>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32">
        <v>17</v>
      </c>
      <c r="B1043" s="932">
        <v>1</v>
      </c>
      <c r="C1043" s="462"/>
      <c r="D1043" s="462"/>
      <c r="E1043" s="462"/>
      <c r="F1043" s="462"/>
      <c r="G1043" s="462"/>
      <c r="H1043" s="462"/>
      <c r="I1043" s="462"/>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32">
        <v>18</v>
      </c>
      <c r="B1044" s="932">
        <v>1</v>
      </c>
      <c r="C1044" s="462"/>
      <c r="D1044" s="462"/>
      <c r="E1044" s="462"/>
      <c r="F1044" s="462"/>
      <c r="G1044" s="462"/>
      <c r="H1044" s="462"/>
      <c r="I1044" s="462"/>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32">
        <v>19</v>
      </c>
      <c r="B1045" s="932">
        <v>1</v>
      </c>
      <c r="C1045" s="462"/>
      <c r="D1045" s="462"/>
      <c r="E1045" s="462"/>
      <c r="F1045" s="462"/>
      <c r="G1045" s="462"/>
      <c r="H1045" s="462"/>
      <c r="I1045" s="462"/>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32">
        <v>20</v>
      </c>
      <c r="B1046" s="932">
        <v>1</v>
      </c>
      <c r="C1046" s="462"/>
      <c r="D1046" s="462"/>
      <c r="E1046" s="462"/>
      <c r="F1046" s="462"/>
      <c r="G1046" s="462"/>
      <c r="H1046" s="462"/>
      <c r="I1046" s="462"/>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32">
        <v>21</v>
      </c>
      <c r="B1047" s="932">
        <v>1</v>
      </c>
      <c r="C1047" s="462"/>
      <c r="D1047" s="462"/>
      <c r="E1047" s="462"/>
      <c r="F1047" s="462"/>
      <c r="G1047" s="462"/>
      <c r="H1047" s="462"/>
      <c r="I1047" s="462"/>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32">
        <v>22</v>
      </c>
      <c r="B1048" s="932">
        <v>1</v>
      </c>
      <c r="C1048" s="462"/>
      <c r="D1048" s="462"/>
      <c r="E1048" s="462"/>
      <c r="F1048" s="462"/>
      <c r="G1048" s="462"/>
      <c r="H1048" s="462"/>
      <c r="I1048" s="462"/>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32">
        <v>23</v>
      </c>
      <c r="B1049" s="932">
        <v>1</v>
      </c>
      <c r="C1049" s="462"/>
      <c r="D1049" s="462"/>
      <c r="E1049" s="462"/>
      <c r="F1049" s="462"/>
      <c r="G1049" s="462"/>
      <c r="H1049" s="462"/>
      <c r="I1049" s="462"/>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32">
        <v>24</v>
      </c>
      <c r="B1050" s="932">
        <v>1</v>
      </c>
      <c r="C1050" s="462"/>
      <c r="D1050" s="462"/>
      <c r="E1050" s="462"/>
      <c r="F1050" s="462"/>
      <c r="G1050" s="462"/>
      <c r="H1050" s="462"/>
      <c r="I1050" s="462"/>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32">
        <v>25</v>
      </c>
      <c r="B1051" s="932">
        <v>1</v>
      </c>
      <c r="C1051" s="462"/>
      <c r="D1051" s="462"/>
      <c r="E1051" s="462"/>
      <c r="F1051" s="462"/>
      <c r="G1051" s="462"/>
      <c r="H1051" s="462"/>
      <c r="I1051" s="462"/>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32">
        <v>26</v>
      </c>
      <c r="B1052" s="932">
        <v>1</v>
      </c>
      <c r="C1052" s="462"/>
      <c r="D1052" s="462"/>
      <c r="E1052" s="462"/>
      <c r="F1052" s="462"/>
      <c r="G1052" s="462"/>
      <c r="H1052" s="462"/>
      <c r="I1052" s="462"/>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32">
        <v>27</v>
      </c>
      <c r="B1053" s="932">
        <v>1</v>
      </c>
      <c r="C1053" s="462"/>
      <c r="D1053" s="462"/>
      <c r="E1053" s="462"/>
      <c r="F1053" s="462"/>
      <c r="G1053" s="462"/>
      <c r="H1053" s="462"/>
      <c r="I1053" s="462"/>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32">
        <v>28</v>
      </c>
      <c r="B1054" s="932">
        <v>1</v>
      </c>
      <c r="C1054" s="462"/>
      <c r="D1054" s="462"/>
      <c r="E1054" s="462"/>
      <c r="F1054" s="462"/>
      <c r="G1054" s="462"/>
      <c r="H1054" s="462"/>
      <c r="I1054" s="462"/>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32">
        <v>29</v>
      </c>
      <c r="B1055" s="932">
        <v>1</v>
      </c>
      <c r="C1055" s="462"/>
      <c r="D1055" s="462"/>
      <c r="E1055" s="462"/>
      <c r="F1055" s="462"/>
      <c r="G1055" s="462"/>
      <c r="H1055" s="462"/>
      <c r="I1055" s="462"/>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32">
        <v>30</v>
      </c>
      <c r="B1056" s="932">
        <v>1</v>
      </c>
      <c r="C1056" s="462"/>
      <c r="D1056" s="462"/>
      <c r="E1056" s="462"/>
      <c r="F1056" s="462"/>
      <c r="G1056" s="462"/>
      <c r="H1056" s="462"/>
      <c r="I1056" s="462"/>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318</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6"/>
      <c r="B1059" s="466"/>
      <c r="C1059" s="466" t="s">
        <v>76</v>
      </c>
      <c r="D1059" s="466"/>
      <c r="E1059" s="466"/>
      <c r="F1059" s="466"/>
      <c r="G1059" s="466"/>
      <c r="H1059" s="466"/>
      <c r="I1059" s="466"/>
      <c r="J1059" s="244" t="s">
        <v>80</v>
      </c>
      <c r="K1059" s="467"/>
      <c r="L1059" s="467"/>
      <c r="M1059" s="467"/>
      <c r="N1059" s="467"/>
      <c r="O1059" s="467"/>
      <c r="P1059" s="466" t="s">
        <v>21</v>
      </c>
      <c r="Q1059" s="466"/>
      <c r="R1059" s="466"/>
      <c r="S1059" s="466"/>
      <c r="T1059" s="466"/>
      <c r="U1059" s="466"/>
      <c r="V1059" s="466"/>
      <c r="W1059" s="466"/>
      <c r="X1059" s="466"/>
      <c r="Y1059" s="460" t="s">
        <v>396</v>
      </c>
      <c r="Z1059" s="460"/>
      <c r="AA1059" s="460"/>
      <c r="AB1059" s="460"/>
      <c r="AC1059" s="244" t="s">
        <v>329</v>
      </c>
      <c r="AD1059" s="244"/>
      <c r="AE1059" s="244"/>
      <c r="AF1059" s="244"/>
      <c r="AG1059" s="244"/>
      <c r="AH1059" s="460" t="s">
        <v>359</v>
      </c>
      <c r="AI1059" s="466"/>
      <c r="AJ1059" s="466"/>
      <c r="AK1059" s="466"/>
      <c r="AL1059" s="466" t="s">
        <v>20</v>
      </c>
      <c r="AM1059" s="466"/>
      <c r="AN1059" s="466"/>
      <c r="AO1059" s="420"/>
      <c r="AP1059" s="244" t="s">
        <v>399</v>
      </c>
      <c r="AQ1059" s="244"/>
      <c r="AR1059" s="244"/>
      <c r="AS1059" s="244"/>
      <c r="AT1059" s="244"/>
      <c r="AU1059" s="244"/>
      <c r="AV1059" s="244"/>
      <c r="AW1059" s="244"/>
      <c r="AX1059" s="244"/>
    </row>
    <row r="1060" spans="1:50" ht="26.25" customHeight="1" x14ac:dyDescent="0.15">
      <c r="A1060" s="932">
        <v>1</v>
      </c>
      <c r="B1060" s="932">
        <v>1</v>
      </c>
      <c r="C1060" s="462"/>
      <c r="D1060" s="462"/>
      <c r="E1060" s="462"/>
      <c r="F1060" s="462"/>
      <c r="G1060" s="462"/>
      <c r="H1060" s="462"/>
      <c r="I1060" s="462"/>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32">
        <v>2</v>
      </c>
      <c r="B1061" s="932">
        <v>1</v>
      </c>
      <c r="C1061" s="462"/>
      <c r="D1061" s="462"/>
      <c r="E1061" s="462"/>
      <c r="F1061" s="462"/>
      <c r="G1061" s="462"/>
      <c r="H1061" s="462"/>
      <c r="I1061" s="462"/>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32">
        <v>3</v>
      </c>
      <c r="B1062" s="932">
        <v>1</v>
      </c>
      <c r="C1062" s="462"/>
      <c r="D1062" s="462"/>
      <c r="E1062" s="462"/>
      <c r="F1062" s="462"/>
      <c r="G1062" s="462"/>
      <c r="H1062" s="462"/>
      <c r="I1062" s="462"/>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32">
        <v>4</v>
      </c>
      <c r="B1063" s="932">
        <v>1</v>
      </c>
      <c r="C1063" s="462"/>
      <c r="D1063" s="462"/>
      <c r="E1063" s="462"/>
      <c r="F1063" s="462"/>
      <c r="G1063" s="462"/>
      <c r="H1063" s="462"/>
      <c r="I1063" s="462"/>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32">
        <v>5</v>
      </c>
      <c r="B1064" s="932">
        <v>1</v>
      </c>
      <c r="C1064" s="462"/>
      <c r="D1064" s="462"/>
      <c r="E1064" s="462"/>
      <c r="F1064" s="462"/>
      <c r="G1064" s="462"/>
      <c r="H1064" s="462"/>
      <c r="I1064" s="462"/>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32">
        <v>6</v>
      </c>
      <c r="B1065" s="932">
        <v>1</v>
      </c>
      <c r="C1065" s="462"/>
      <c r="D1065" s="462"/>
      <c r="E1065" s="462"/>
      <c r="F1065" s="462"/>
      <c r="G1065" s="462"/>
      <c r="H1065" s="462"/>
      <c r="I1065" s="462"/>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32">
        <v>7</v>
      </c>
      <c r="B1066" s="932">
        <v>1</v>
      </c>
      <c r="C1066" s="462"/>
      <c r="D1066" s="462"/>
      <c r="E1066" s="462"/>
      <c r="F1066" s="462"/>
      <c r="G1066" s="462"/>
      <c r="H1066" s="462"/>
      <c r="I1066" s="462"/>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32">
        <v>8</v>
      </c>
      <c r="B1067" s="932">
        <v>1</v>
      </c>
      <c r="C1067" s="462"/>
      <c r="D1067" s="462"/>
      <c r="E1067" s="462"/>
      <c r="F1067" s="462"/>
      <c r="G1067" s="462"/>
      <c r="H1067" s="462"/>
      <c r="I1067" s="462"/>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32">
        <v>9</v>
      </c>
      <c r="B1068" s="932">
        <v>1</v>
      </c>
      <c r="C1068" s="462"/>
      <c r="D1068" s="462"/>
      <c r="E1068" s="462"/>
      <c r="F1068" s="462"/>
      <c r="G1068" s="462"/>
      <c r="H1068" s="462"/>
      <c r="I1068" s="462"/>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32">
        <v>10</v>
      </c>
      <c r="B1069" s="932">
        <v>1</v>
      </c>
      <c r="C1069" s="462"/>
      <c r="D1069" s="462"/>
      <c r="E1069" s="462"/>
      <c r="F1069" s="462"/>
      <c r="G1069" s="462"/>
      <c r="H1069" s="462"/>
      <c r="I1069" s="462"/>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32">
        <v>11</v>
      </c>
      <c r="B1070" s="932">
        <v>1</v>
      </c>
      <c r="C1070" s="462"/>
      <c r="D1070" s="462"/>
      <c r="E1070" s="462"/>
      <c r="F1070" s="462"/>
      <c r="G1070" s="462"/>
      <c r="H1070" s="462"/>
      <c r="I1070" s="462"/>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32">
        <v>12</v>
      </c>
      <c r="B1071" s="932">
        <v>1</v>
      </c>
      <c r="C1071" s="462"/>
      <c r="D1071" s="462"/>
      <c r="E1071" s="462"/>
      <c r="F1071" s="462"/>
      <c r="G1071" s="462"/>
      <c r="H1071" s="462"/>
      <c r="I1071" s="462"/>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32">
        <v>13</v>
      </c>
      <c r="B1072" s="932">
        <v>1</v>
      </c>
      <c r="C1072" s="462"/>
      <c r="D1072" s="462"/>
      <c r="E1072" s="462"/>
      <c r="F1072" s="462"/>
      <c r="G1072" s="462"/>
      <c r="H1072" s="462"/>
      <c r="I1072" s="462"/>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32">
        <v>14</v>
      </c>
      <c r="B1073" s="932">
        <v>1</v>
      </c>
      <c r="C1073" s="462"/>
      <c r="D1073" s="462"/>
      <c r="E1073" s="462"/>
      <c r="F1073" s="462"/>
      <c r="G1073" s="462"/>
      <c r="H1073" s="462"/>
      <c r="I1073" s="462"/>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32">
        <v>15</v>
      </c>
      <c r="B1074" s="932">
        <v>1</v>
      </c>
      <c r="C1074" s="462"/>
      <c r="D1074" s="462"/>
      <c r="E1074" s="462"/>
      <c r="F1074" s="462"/>
      <c r="G1074" s="462"/>
      <c r="H1074" s="462"/>
      <c r="I1074" s="462"/>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32">
        <v>16</v>
      </c>
      <c r="B1075" s="932">
        <v>1</v>
      </c>
      <c r="C1075" s="462"/>
      <c r="D1075" s="462"/>
      <c r="E1075" s="462"/>
      <c r="F1075" s="462"/>
      <c r="G1075" s="462"/>
      <c r="H1075" s="462"/>
      <c r="I1075" s="462"/>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32">
        <v>17</v>
      </c>
      <c r="B1076" s="932">
        <v>1</v>
      </c>
      <c r="C1076" s="462"/>
      <c r="D1076" s="462"/>
      <c r="E1076" s="462"/>
      <c r="F1076" s="462"/>
      <c r="G1076" s="462"/>
      <c r="H1076" s="462"/>
      <c r="I1076" s="462"/>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32">
        <v>18</v>
      </c>
      <c r="B1077" s="932">
        <v>1</v>
      </c>
      <c r="C1077" s="462"/>
      <c r="D1077" s="462"/>
      <c r="E1077" s="462"/>
      <c r="F1077" s="462"/>
      <c r="G1077" s="462"/>
      <c r="H1077" s="462"/>
      <c r="I1077" s="462"/>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32">
        <v>19</v>
      </c>
      <c r="B1078" s="932">
        <v>1</v>
      </c>
      <c r="C1078" s="462"/>
      <c r="D1078" s="462"/>
      <c r="E1078" s="462"/>
      <c r="F1078" s="462"/>
      <c r="G1078" s="462"/>
      <c r="H1078" s="462"/>
      <c r="I1078" s="462"/>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32">
        <v>20</v>
      </c>
      <c r="B1079" s="932">
        <v>1</v>
      </c>
      <c r="C1079" s="462"/>
      <c r="D1079" s="462"/>
      <c r="E1079" s="462"/>
      <c r="F1079" s="462"/>
      <c r="G1079" s="462"/>
      <c r="H1079" s="462"/>
      <c r="I1079" s="462"/>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32">
        <v>21</v>
      </c>
      <c r="B1080" s="932">
        <v>1</v>
      </c>
      <c r="C1080" s="462"/>
      <c r="D1080" s="462"/>
      <c r="E1080" s="462"/>
      <c r="F1080" s="462"/>
      <c r="G1080" s="462"/>
      <c r="H1080" s="462"/>
      <c r="I1080" s="462"/>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32">
        <v>22</v>
      </c>
      <c r="B1081" s="932">
        <v>1</v>
      </c>
      <c r="C1081" s="462"/>
      <c r="D1081" s="462"/>
      <c r="E1081" s="462"/>
      <c r="F1081" s="462"/>
      <c r="G1081" s="462"/>
      <c r="H1081" s="462"/>
      <c r="I1081" s="462"/>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32">
        <v>23</v>
      </c>
      <c r="B1082" s="932">
        <v>1</v>
      </c>
      <c r="C1082" s="462"/>
      <c r="D1082" s="462"/>
      <c r="E1082" s="462"/>
      <c r="F1082" s="462"/>
      <c r="G1082" s="462"/>
      <c r="H1082" s="462"/>
      <c r="I1082" s="462"/>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32">
        <v>24</v>
      </c>
      <c r="B1083" s="932">
        <v>1</v>
      </c>
      <c r="C1083" s="462"/>
      <c r="D1083" s="462"/>
      <c r="E1083" s="462"/>
      <c r="F1083" s="462"/>
      <c r="G1083" s="462"/>
      <c r="H1083" s="462"/>
      <c r="I1083" s="462"/>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32">
        <v>25</v>
      </c>
      <c r="B1084" s="932">
        <v>1</v>
      </c>
      <c r="C1084" s="462"/>
      <c r="D1084" s="462"/>
      <c r="E1084" s="462"/>
      <c r="F1084" s="462"/>
      <c r="G1084" s="462"/>
      <c r="H1084" s="462"/>
      <c r="I1084" s="462"/>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32">
        <v>26</v>
      </c>
      <c r="B1085" s="932">
        <v>1</v>
      </c>
      <c r="C1085" s="462"/>
      <c r="D1085" s="462"/>
      <c r="E1085" s="462"/>
      <c r="F1085" s="462"/>
      <c r="G1085" s="462"/>
      <c r="H1085" s="462"/>
      <c r="I1085" s="462"/>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32">
        <v>27</v>
      </c>
      <c r="B1086" s="932">
        <v>1</v>
      </c>
      <c r="C1086" s="462"/>
      <c r="D1086" s="462"/>
      <c r="E1086" s="462"/>
      <c r="F1086" s="462"/>
      <c r="G1086" s="462"/>
      <c r="H1086" s="462"/>
      <c r="I1086" s="462"/>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32">
        <v>28</v>
      </c>
      <c r="B1087" s="932">
        <v>1</v>
      </c>
      <c r="C1087" s="462"/>
      <c r="D1087" s="462"/>
      <c r="E1087" s="462"/>
      <c r="F1087" s="462"/>
      <c r="G1087" s="462"/>
      <c r="H1087" s="462"/>
      <c r="I1087" s="462"/>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32">
        <v>29</v>
      </c>
      <c r="B1088" s="932">
        <v>1</v>
      </c>
      <c r="C1088" s="462"/>
      <c r="D1088" s="462"/>
      <c r="E1088" s="462"/>
      <c r="F1088" s="462"/>
      <c r="G1088" s="462"/>
      <c r="H1088" s="462"/>
      <c r="I1088" s="462"/>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32">
        <v>30</v>
      </c>
      <c r="B1089" s="932">
        <v>1</v>
      </c>
      <c r="C1089" s="462"/>
      <c r="D1089" s="462"/>
      <c r="E1089" s="462"/>
      <c r="F1089" s="462"/>
      <c r="G1089" s="462"/>
      <c r="H1089" s="462"/>
      <c r="I1089" s="462"/>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6"/>
      <c r="B1092" s="466"/>
      <c r="C1092" s="466" t="s">
        <v>76</v>
      </c>
      <c r="D1092" s="466"/>
      <c r="E1092" s="466"/>
      <c r="F1092" s="466"/>
      <c r="G1092" s="466"/>
      <c r="H1092" s="466"/>
      <c r="I1092" s="466"/>
      <c r="J1092" s="244" t="s">
        <v>80</v>
      </c>
      <c r="K1092" s="467"/>
      <c r="L1092" s="467"/>
      <c r="M1092" s="467"/>
      <c r="N1092" s="467"/>
      <c r="O1092" s="467"/>
      <c r="P1092" s="466" t="s">
        <v>21</v>
      </c>
      <c r="Q1092" s="466"/>
      <c r="R1092" s="466"/>
      <c r="S1092" s="466"/>
      <c r="T1092" s="466"/>
      <c r="U1092" s="466"/>
      <c r="V1092" s="466"/>
      <c r="W1092" s="466"/>
      <c r="X1092" s="466"/>
      <c r="Y1092" s="460" t="s">
        <v>396</v>
      </c>
      <c r="Z1092" s="460"/>
      <c r="AA1092" s="460"/>
      <c r="AB1092" s="460"/>
      <c r="AC1092" s="244" t="s">
        <v>329</v>
      </c>
      <c r="AD1092" s="244"/>
      <c r="AE1092" s="244"/>
      <c r="AF1092" s="244"/>
      <c r="AG1092" s="244"/>
      <c r="AH1092" s="460" t="s">
        <v>359</v>
      </c>
      <c r="AI1092" s="466"/>
      <c r="AJ1092" s="466"/>
      <c r="AK1092" s="466"/>
      <c r="AL1092" s="466" t="s">
        <v>20</v>
      </c>
      <c r="AM1092" s="466"/>
      <c r="AN1092" s="466"/>
      <c r="AO1092" s="420"/>
      <c r="AP1092" s="244" t="s">
        <v>399</v>
      </c>
      <c r="AQ1092" s="244"/>
      <c r="AR1092" s="244"/>
      <c r="AS1092" s="244"/>
      <c r="AT1092" s="244"/>
      <c r="AU1092" s="244"/>
      <c r="AV1092" s="244"/>
      <c r="AW1092" s="244"/>
      <c r="AX1092" s="244"/>
    </row>
    <row r="1093" spans="1:50" ht="26.25" customHeight="1" x14ac:dyDescent="0.15">
      <c r="A1093" s="932">
        <v>1</v>
      </c>
      <c r="B1093" s="932">
        <v>1</v>
      </c>
      <c r="C1093" s="462"/>
      <c r="D1093" s="462"/>
      <c r="E1093" s="462"/>
      <c r="F1093" s="462"/>
      <c r="G1093" s="462"/>
      <c r="H1093" s="462"/>
      <c r="I1093" s="462"/>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32">
        <v>2</v>
      </c>
      <c r="B1094" s="932">
        <v>1</v>
      </c>
      <c r="C1094" s="462"/>
      <c r="D1094" s="462"/>
      <c r="E1094" s="462"/>
      <c r="F1094" s="462"/>
      <c r="G1094" s="462"/>
      <c r="H1094" s="462"/>
      <c r="I1094" s="462"/>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32">
        <v>3</v>
      </c>
      <c r="B1095" s="932">
        <v>1</v>
      </c>
      <c r="C1095" s="462"/>
      <c r="D1095" s="462"/>
      <c r="E1095" s="462"/>
      <c r="F1095" s="462"/>
      <c r="G1095" s="462"/>
      <c r="H1095" s="462"/>
      <c r="I1095" s="462"/>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32">
        <v>4</v>
      </c>
      <c r="B1096" s="932">
        <v>1</v>
      </c>
      <c r="C1096" s="462"/>
      <c r="D1096" s="462"/>
      <c r="E1096" s="462"/>
      <c r="F1096" s="462"/>
      <c r="G1096" s="462"/>
      <c r="H1096" s="462"/>
      <c r="I1096" s="462"/>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32">
        <v>5</v>
      </c>
      <c r="B1097" s="932">
        <v>1</v>
      </c>
      <c r="C1097" s="462"/>
      <c r="D1097" s="462"/>
      <c r="E1097" s="462"/>
      <c r="F1097" s="462"/>
      <c r="G1097" s="462"/>
      <c r="H1097" s="462"/>
      <c r="I1097" s="462"/>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32">
        <v>6</v>
      </c>
      <c r="B1098" s="932">
        <v>1</v>
      </c>
      <c r="C1098" s="462"/>
      <c r="D1098" s="462"/>
      <c r="E1098" s="462"/>
      <c r="F1098" s="462"/>
      <c r="G1098" s="462"/>
      <c r="H1098" s="462"/>
      <c r="I1098" s="462"/>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32">
        <v>7</v>
      </c>
      <c r="B1099" s="932">
        <v>1</v>
      </c>
      <c r="C1099" s="462"/>
      <c r="D1099" s="462"/>
      <c r="E1099" s="462"/>
      <c r="F1099" s="462"/>
      <c r="G1099" s="462"/>
      <c r="H1099" s="462"/>
      <c r="I1099" s="462"/>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32">
        <v>8</v>
      </c>
      <c r="B1100" s="932">
        <v>1</v>
      </c>
      <c r="C1100" s="462"/>
      <c r="D1100" s="462"/>
      <c r="E1100" s="462"/>
      <c r="F1100" s="462"/>
      <c r="G1100" s="462"/>
      <c r="H1100" s="462"/>
      <c r="I1100" s="462"/>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32">
        <v>9</v>
      </c>
      <c r="B1101" s="932">
        <v>1</v>
      </c>
      <c r="C1101" s="462"/>
      <c r="D1101" s="462"/>
      <c r="E1101" s="462"/>
      <c r="F1101" s="462"/>
      <c r="G1101" s="462"/>
      <c r="H1101" s="462"/>
      <c r="I1101" s="462"/>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32">
        <v>10</v>
      </c>
      <c r="B1102" s="932">
        <v>1</v>
      </c>
      <c r="C1102" s="462"/>
      <c r="D1102" s="462"/>
      <c r="E1102" s="462"/>
      <c r="F1102" s="462"/>
      <c r="G1102" s="462"/>
      <c r="H1102" s="462"/>
      <c r="I1102" s="462"/>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32">
        <v>11</v>
      </c>
      <c r="B1103" s="932">
        <v>1</v>
      </c>
      <c r="C1103" s="462"/>
      <c r="D1103" s="462"/>
      <c r="E1103" s="462"/>
      <c r="F1103" s="462"/>
      <c r="G1103" s="462"/>
      <c r="H1103" s="462"/>
      <c r="I1103" s="462"/>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32">
        <v>12</v>
      </c>
      <c r="B1104" s="932">
        <v>1</v>
      </c>
      <c r="C1104" s="462"/>
      <c r="D1104" s="462"/>
      <c r="E1104" s="462"/>
      <c r="F1104" s="462"/>
      <c r="G1104" s="462"/>
      <c r="H1104" s="462"/>
      <c r="I1104" s="462"/>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32">
        <v>13</v>
      </c>
      <c r="B1105" s="932">
        <v>1</v>
      </c>
      <c r="C1105" s="462"/>
      <c r="D1105" s="462"/>
      <c r="E1105" s="462"/>
      <c r="F1105" s="462"/>
      <c r="G1105" s="462"/>
      <c r="H1105" s="462"/>
      <c r="I1105" s="462"/>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32">
        <v>14</v>
      </c>
      <c r="B1106" s="932">
        <v>1</v>
      </c>
      <c r="C1106" s="462"/>
      <c r="D1106" s="462"/>
      <c r="E1106" s="462"/>
      <c r="F1106" s="462"/>
      <c r="G1106" s="462"/>
      <c r="H1106" s="462"/>
      <c r="I1106" s="462"/>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32">
        <v>15</v>
      </c>
      <c r="B1107" s="932">
        <v>1</v>
      </c>
      <c r="C1107" s="462"/>
      <c r="D1107" s="462"/>
      <c r="E1107" s="462"/>
      <c r="F1107" s="462"/>
      <c r="G1107" s="462"/>
      <c r="H1107" s="462"/>
      <c r="I1107" s="462"/>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32">
        <v>16</v>
      </c>
      <c r="B1108" s="932">
        <v>1</v>
      </c>
      <c r="C1108" s="462"/>
      <c r="D1108" s="462"/>
      <c r="E1108" s="462"/>
      <c r="F1108" s="462"/>
      <c r="G1108" s="462"/>
      <c r="H1108" s="462"/>
      <c r="I1108" s="462"/>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32">
        <v>17</v>
      </c>
      <c r="B1109" s="932">
        <v>1</v>
      </c>
      <c r="C1109" s="462"/>
      <c r="D1109" s="462"/>
      <c r="E1109" s="462"/>
      <c r="F1109" s="462"/>
      <c r="G1109" s="462"/>
      <c r="H1109" s="462"/>
      <c r="I1109" s="462"/>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32">
        <v>18</v>
      </c>
      <c r="B1110" s="932">
        <v>1</v>
      </c>
      <c r="C1110" s="462"/>
      <c r="D1110" s="462"/>
      <c r="E1110" s="462"/>
      <c r="F1110" s="462"/>
      <c r="G1110" s="462"/>
      <c r="H1110" s="462"/>
      <c r="I1110" s="462"/>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32">
        <v>19</v>
      </c>
      <c r="B1111" s="932">
        <v>1</v>
      </c>
      <c r="C1111" s="462"/>
      <c r="D1111" s="462"/>
      <c r="E1111" s="462"/>
      <c r="F1111" s="462"/>
      <c r="G1111" s="462"/>
      <c r="H1111" s="462"/>
      <c r="I1111" s="462"/>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32">
        <v>20</v>
      </c>
      <c r="B1112" s="932">
        <v>1</v>
      </c>
      <c r="C1112" s="462"/>
      <c r="D1112" s="462"/>
      <c r="E1112" s="462"/>
      <c r="F1112" s="462"/>
      <c r="G1112" s="462"/>
      <c r="H1112" s="462"/>
      <c r="I1112" s="462"/>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32">
        <v>21</v>
      </c>
      <c r="B1113" s="932">
        <v>1</v>
      </c>
      <c r="C1113" s="462"/>
      <c r="D1113" s="462"/>
      <c r="E1113" s="462"/>
      <c r="F1113" s="462"/>
      <c r="G1113" s="462"/>
      <c r="H1113" s="462"/>
      <c r="I1113" s="462"/>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32">
        <v>22</v>
      </c>
      <c r="B1114" s="932">
        <v>1</v>
      </c>
      <c r="C1114" s="462"/>
      <c r="D1114" s="462"/>
      <c r="E1114" s="462"/>
      <c r="F1114" s="462"/>
      <c r="G1114" s="462"/>
      <c r="H1114" s="462"/>
      <c r="I1114" s="462"/>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32">
        <v>23</v>
      </c>
      <c r="B1115" s="932">
        <v>1</v>
      </c>
      <c r="C1115" s="462"/>
      <c r="D1115" s="462"/>
      <c r="E1115" s="462"/>
      <c r="F1115" s="462"/>
      <c r="G1115" s="462"/>
      <c r="H1115" s="462"/>
      <c r="I1115" s="462"/>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32">
        <v>24</v>
      </c>
      <c r="B1116" s="932">
        <v>1</v>
      </c>
      <c r="C1116" s="462"/>
      <c r="D1116" s="462"/>
      <c r="E1116" s="462"/>
      <c r="F1116" s="462"/>
      <c r="G1116" s="462"/>
      <c r="H1116" s="462"/>
      <c r="I1116" s="462"/>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32">
        <v>25</v>
      </c>
      <c r="B1117" s="932">
        <v>1</v>
      </c>
      <c r="C1117" s="462"/>
      <c r="D1117" s="462"/>
      <c r="E1117" s="462"/>
      <c r="F1117" s="462"/>
      <c r="G1117" s="462"/>
      <c r="H1117" s="462"/>
      <c r="I1117" s="462"/>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32">
        <v>26</v>
      </c>
      <c r="B1118" s="932">
        <v>1</v>
      </c>
      <c r="C1118" s="462"/>
      <c r="D1118" s="462"/>
      <c r="E1118" s="462"/>
      <c r="F1118" s="462"/>
      <c r="G1118" s="462"/>
      <c r="H1118" s="462"/>
      <c r="I1118" s="462"/>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32">
        <v>27</v>
      </c>
      <c r="B1119" s="932">
        <v>1</v>
      </c>
      <c r="C1119" s="462"/>
      <c r="D1119" s="462"/>
      <c r="E1119" s="462"/>
      <c r="F1119" s="462"/>
      <c r="G1119" s="462"/>
      <c r="H1119" s="462"/>
      <c r="I1119" s="462"/>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32">
        <v>28</v>
      </c>
      <c r="B1120" s="932">
        <v>1</v>
      </c>
      <c r="C1120" s="462"/>
      <c r="D1120" s="462"/>
      <c r="E1120" s="462"/>
      <c r="F1120" s="462"/>
      <c r="G1120" s="462"/>
      <c r="H1120" s="462"/>
      <c r="I1120" s="462"/>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32">
        <v>29</v>
      </c>
      <c r="B1121" s="932">
        <v>1</v>
      </c>
      <c r="C1121" s="462"/>
      <c r="D1121" s="462"/>
      <c r="E1121" s="462"/>
      <c r="F1121" s="462"/>
      <c r="G1121" s="462"/>
      <c r="H1121" s="462"/>
      <c r="I1121" s="462"/>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32">
        <v>30</v>
      </c>
      <c r="B1122" s="932">
        <v>1</v>
      </c>
      <c r="C1122" s="462"/>
      <c r="D1122" s="462"/>
      <c r="E1122" s="462"/>
      <c r="F1122" s="462"/>
      <c r="G1122" s="462"/>
      <c r="H1122" s="462"/>
      <c r="I1122" s="462"/>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6"/>
      <c r="B1125" s="466"/>
      <c r="C1125" s="466" t="s">
        <v>76</v>
      </c>
      <c r="D1125" s="466"/>
      <c r="E1125" s="466"/>
      <c r="F1125" s="466"/>
      <c r="G1125" s="466"/>
      <c r="H1125" s="466"/>
      <c r="I1125" s="466"/>
      <c r="J1125" s="244" t="s">
        <v>80</v>
      </c>
      <c r="K1125" s="467"/>
      <c r="L1125" s="467"/>
      <c r="M1125" s="467"/>
      <c r="N1125" s="467"/>
      <c r="O1125" s="467"/>
      <c r="P1125" s="466" t="s">
        <v>21</v>
      </c>
      <c r="Q1125" s="466"/>
      <c r="R1125" s="466"/>
      <c r="S1125" s="466"/>
      <c r="T1125" s="466"/>
      <c r="U1125" s="466"/>
      <c r="V1125" s="466"/>
      <c r="W1125" s="466"/>
      <c r="X1125" s="466"/>
      <c r="Y1125" s="460" t="s">
        <v>396</v>
      </c>
      <c r="Z1125" s="460"/>
      <c r="AA1125" s="460"/>
      <c r="AB1125" s="460"/>
      <c r="AC1125" s="244" t="s">
        <v>329</v>
      </c>
      <c r="AD1125" s="244"/>
      <c r="AE1125" s="244"/>
      <c r="AF1125" s="244"/>
      <c r="AG1125" s="244"/>
      <c r="AH1125" s="460" t="s">
        <v>359</v>
      </c>
      <c r="AI1125" s="466"/>
      <c r="AJ1125" s="466"/>
      <c r="AK1125" s="466"/>
      <c r="AL1125" s="466" t="s">
        <v>20</v>
      </c>
      <c r="AM1125" s="466"/>
      <c r="AN1125" s="466"/>
      <c r="AO1125" s="420"/>
      <c r="AP1125" s="244" t="s">
        <v>399</v>
      </c>
      <c r="AQ1125" s="244"/>
      <c r="AR1125" s="244"/>
      <c r="AS1125" s="244"/>
      <c r="AT1125" s="244"/>
      <c r="AU1125" s="244"/>
      <c r="AV1125" s="244"/>
      <c r="AW1125" s="244"/>
      <c r="AX1125" s="244"/>
    </row>
    <row r="1126" spans="1:50" ht="26.25" customHeight="1" x14ac:dyDescent="0.15">
      <c r="A1126" s="932">
        <v>1</v>
      </c>
      <c r="B1126" s="932">
        <v>1</v>
      </c>
      <c r="C1126" s="462"/>
      <c r="D1126" s="462"/>
      <c r="E1126" s="462"/>
      <c r="F1126" s="462"/>
      <c r="G1126" s="462"/>
      <c r="H1126" s="462"/>
      <c r="I1126" s="462"/>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32">
        <v>2</v>
      </c>
      <c r="B1127" s="932">
        <v>1</v>
      </c>
      <c r="C1127" s="462"/>
      <c r="D1127" s="462"/>
      <c r="E1127" s="462"/>
      <c r="F1127" s="462"/>
      <c r="G1127" s="462"/>
      <c r="H1127" s="462"/>
      <c r="I1127" s="462"/>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32">
        <v>3</v>
      </c>
      <c r="B1128" s="932">
        <v>1</v>
      </c>
      <c r="C1128" s="462"/>
      <c r="D1128" s="462"/>
      <c r="E1128" s="462"/>
      <c r="F1128" s="462"/>
      <c r="G1128" s="462"/>
      <c r="H1128" s="462"/>
      <c r="I1128" s="462"/>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32">
        <v>4</v>
      </c>
      <c r="B1129" s="932">
        <v>1</v>
      </c>
      <c r="C1129" s="462"/>
      <c r="D1129" s="462"/>
      <c r="E1129" s="462"/>
      <c r="F1129" s="462"/>
      <c r="G1129" s="462"/>
      <c r="H1129" s="462"/>
      <c r="I1129" s="462"/>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32">
        <v>5</v>
      </c>
      <c r="B1130" s="932">
        <v>1</v>
      </c>
      <c r="C1130" s="462"/>
      <c r="D1130" s="462"/>
      <c r="E1130" s="462"/>
      <c r="F1130" s="462"/>
      <c r="G1130" s="462"/>
      <c r="H1130" s="462"/>
      <c r="I1130" s="462"/>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32">
        <v>6</v>
      </c>
      <c r="B1131" s="932">
        <v>1</v>
      </c>
      <c r="C1131" s="462"/>
      <c r="D1131" s="462"/>
      <c r="E1131" s="462"/>
      <c r="F1131" s="462"/>
      <c r="G1131" s="462"/>
      <c r="H1131" s="462"/>
      <c r="I1131" s="462"/>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32">
        <v>7</v>
      </c>
      <c r="B1132" s="932">
        <v>1</v>
      </c>
      <c r="C1132" s="462"/>
      <c r="D1132" s="462"/>
      <c r="E1132" s="462"/>
      <c r="F1132" s="462"/>
      <c r="G1132" s="462"/>
      <c r="H1132" s="462"/>
      <c r="I1132" s="462"/>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32">
        <v>8</v>
      </c>
      <c r="B1133" s="932">
        <v>1</v>
      </c>
      <c r="C1133" s="462"/>
      <c r="D1133" s="462"/>
      <c r="E1133" s="462"/>
      <c r="F1133" s="462"/>
      <c r="G1133" s="462"/>
      <c r="H1133" s="462"/>
      <c r="I1133" s="462"/>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32">
        <v>9</v>
      </c>
      <c r="B1134" s="932">
        <v>1</v>
      </c>
      <c r="C1134" s="462"/>
      <c r="D1134" s="462"/>
      <c r="E1134" s="462"/>
      <c r="F1134" s="462"/>
      <c r="G1134" s="462"/>
      <c r="H1134" s="462"/>
      <c r="I1134" s="462"/>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32">
        <v>10</v>
      </c>
      <c r="B1135" s="932">
        <v>1</v>
      </c>
      <c r="C1135" s="462"/>
      <c r="D1135" s="462"/>
      <c r="E1135" s="462"/>
      <c r="F1135" s="462"/>
      <c r="G1135" s="462"/>
      <c r="H1135" s="462"/>
      <c r="I1135" s="462"/>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32">
        <v>11</v>
      </c>
      <c r="B1136" s="932">
        <v>1</v>
      </c>
      <c r="C1136" s="462"/>
      <c r="D1136" s="462"/>
      <c r="E1136" s="462"/>
      <c r="F1136" s="462"/>
      <c r="G1136" s="462"/>
      <c r="H1136" s="462"/>
      <c r="I1136" s="462"/>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32">
        <v>12</v>
      </c>
      <c r="B1137" s="932">
        <v>1</v>
      </c>
      <c r="C1137" s="462"/>
      <c r="D1137" s="462"/>
      <c r="E1137" s="462"/>
      <c r="F1137" s="462"/>
      <c r="G1137" s="462"/>
      <c r="H1137" s="462"/>
      <c r="I1137" s="462"/>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32">
        <v>13</v>
      </c>
      <c r="B1138" s="932">
        <v>1</v>
      </c>
      <c r="C1138" s="462"/>
      <c r="D1138" s="462"/>
      <c r="E1138" s="462"/>
      <c r="F1138" s="462"/>
      <c r="G1138" s="462"/>
      <c r="H1138" s="462"/>
      <c r="I1138" s="462"/>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32">
        <v>14</v>
      </c>
      <c r="B1139" s="932">
        <v>1</v>
      </c>
      <c r="C1139" s="462"/>
      <c r="D1139" s="462"/>
      <c r="E1139" s="462"/>
      <c r="F1139" s="462"/>
      <c r="G1139" s="462"/>
      <c r="H1139" s="462"/>
      <c r="I1139" s="462"/>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32">
        <v>15</v>
      </c>
      <c r="B1140" s="932">
        <v>1</v>
      </c>
      <c r="C1140" s="462"/>
      <c r="D1140" s="462"/>
      <c r="E1140" s="462"/>
      <c r="F1140" s="462"/>
      <c r="G1140" s="462"/>
      <c r="H1140" s="462"/>
      <c r="I1140" s="462"/>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32">
        <v>16</v>
      </c>
      <c r="B1141" s="932">
        <v>1</v>
      </c>
      <c r="C1141" s="462"/>
      <c r="D1141" s="462"/>
      <c r="E1141" s="462"/>
      <c r="F1141" s="462"/>
      <c r="G1141" s="462"/>
      <c r="H1141" s="462"/>
      <c r="I1141" s="462"/>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32">
        <v>17</v>
      </c>
      <c r="B1142" s="932">
        <v>1</v>
      </c>
      <c r="C1142" s="462"/>
      <c r="D1142" s="462"/>
      <c r="E1142" s="462"/>
      <c r="F1142" s="462"/>
      <c r="G1142" s="462"/>
      <c r="H1142" s="462"/>
      <c r="I1142" s="462"/>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32">
        <v>18</v>
      </c>
      <c r="B1143" s="932">
        <v>1</v>
      </c>
      <c r="C1143" s="462"/>
      <c r="D1143" s="462"/>
      <c r="E1143" s="462"/>
      <c r="F1143" s="462"/>
      <c r="G1143" s="462"/>
      <c r="H1143" s="462"/>
      <c r="I1143" s="462"/>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32">
        <v>19</v>
      </c>
      <c r="B1144" s="932">
        <v>1</v>
      </c>
      <c r="C1144" s="462"/>
      <c r="D1144" s="462"/>
      <c r="E1144" s="462"/>
      <c r="F1144" s="462"/>
      <c r="G1144" s="462"/>
      <c r="H1144" s="462"/>
      <c r="I1144" s="462"/>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32">
        <v>20</v>
      </c>
      <c r="B1145" s="932">
        <v>1</v>
      </c>
      <c r="C1145" s="462"/>
      <c r="D1145" s="462"/>
      <c r="E1145" s="462"/>
      <c r="F1145" s="462"/>
      <c r="G1145" s="462"/>
      <c r="H1145" s="462"/>
      <c r="I1145" s="462"/>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32">
        <v>21</v>
      </c>
      <c r="B1146" s="932">
        <v>1</v>
      </c>
      <c r="C1146" s="462"/>
      <c r="D1146" s="462"/>
      <c r="E1146" s="462"/>
      <c r="F1146" s="462"/>
      <c r="G1146" s="462"/>
      <c r="H1146" s="462"/>
      <c r="I1146" s="462"/>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32">
        <v>22</v>
      </c>
      <c r="B1147" s="932">
        <v>1</v>
      </c>
      <c r="C1147" s="462"/>
      <c r="D1147" s="462"/>
      <c r="E1147" s="462"/>
      <c r="F1147" s="462"/>
      <c r="G1147" s="462"/>
      <c r="H1147" s="462"/>
      <c r="I1147" s="462"/>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32">
        <v>23</v>
      </c>
      <c r="B1148" s="932">
        <v>1</v>
      </c>
      <c r="C1148" s="462"/>
      <c r="D1148" s="462"/>
      <c r="E1148" s="462"/>
      <c r="F1148" s="462"/>
      <c r="G1148" s="462"/>
      <c r="H1148" s="462"/>
      <c r="I1148" s="462"/>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32">
        <v>24</v>
      </c>
      <c r="B1149" s="932">
        <v>1</v>
      </c>
      <c r="C1149" s="462"/>
      <c r="D1149" s="462"/>
      <c r="E1149" s="462"/>
      <c r="F1149" s="462"/>
      <c r="G1149" s="462"/>
      <c r="H1149" s="462"/>
      <c r="I1149" s="462"/>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32">
        <v>25</v>
      </c>
      <c r="B1150" s="932">
        <v>1</v>
      </c>
      <c r="C1150" s="462"/>
      <c r="D1150" s="462"/>
      <c r="E1150" s="462"/>
      <c r="F1150" s="462"/>
      <c r="G1150" s="462"/>
      <c r="H1150" s="462"/>
      <c r="I1150" s="462"/>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32">
        <v>26</v>
      </c>
      <c r="B1151" s="932">
        <v>1</v>
      </c>
      <c r="C1151" s="462"/>
      <c r="D1151" s="462"/>
      <c r="E1151" s="462"/>
      <c r="F1151" s="462"/>
      <c r="G1151" s="462"/>
      <c r="H1151" s="462"/>
      <c r="I1151" s="462"/>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32">
        <v>27</v>
      </c>
      <c r="B1152" s="932">
        <v>1</v>
      </c>
      <c r="C1152" s="462"/>
      <c r="D1152" s="462"/>
      <c r="E1152" s="462"/>
      <c r="F1152" s="462"/>
      <c r="G1152" s="462"/>
      <c r="H1152" s="462"/>
      <c r="I1152" s="462"/>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32">
        <v>28</v>
      </c>
      <c r="B1153" s="932">
        <v>1</v>
      </c>
      <c r="C1153" s="462"/>
      <c r="D1153" s="462"/>
      <c r="E1153" s="462"/>
      <c r="F1153" s="462"/>
      <c r="G1153" s="462"/>
      <c r="H1153" s="462"/>
      <c r="I1153" s="462"/>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32">
        <v>29</v>
      </c>
      <c r="B1154" s="932">
        <v>1</v>
      </c>
      <c r="C1154" s="462"/>
      <c r="D1154" s="462"/>
      <c r="E1154" s="462"/>
      <c r="F1154" s="462"/>
      <c r="G1154" s="462"/>
      <c r="H1154" s="462"/>
      <c r="I1154" s="462"/>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32">
        <v>30</v>
      </c>
      <c r="B1155" s="932">
        <v>1</v>
      </c>
      <c r="C1155" s="462"/>
      <c r="D1155" s="462"/>
      <c r="E1155" s="462"/>
      <c r="F1155" s="462"/>
      <c r="G1155" s="462"/>
      <c r="H1155" s="462"/>
      <c r="I1155" s="462"/>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320</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6"/>
      <c r="B1158" s="466"/>
      <c r="C1158" s="466" t="s">
        <v>76</v>
      </c>
      <c r="D1158" s="466"/>
      <c r="E1158" s="466"/>
      <c r="F1158" s="466"/>
      <c r="G1158" s="466"/>
      <c r="H1158" s="466"/>
      <c r="I1158" s="466"/>
      <c r="J1158" s="244" t="s">
        <v>80</v>
      </c>
      <c r="K1158" s="467"/>
      <c r="L1158" s="467"/>
      <c r="M1158" s="467"/>
      <c r="N1158" s="467"/>
      <c r="O1158" s="467"/>
      <c r="P1158" s="466" t="s">
        <v>21</v>
      </c>
      <c r="Q1158" s="466"/>
      <c r="R1158" s="466"/>
      <c r="S1158" s="466"/>
      <c r="T1158" s="466"/>
      <c r="U1158" s="466"/>
      <c r="V1158" s="466"/>
      <c r="W1158" s="466"/>
      <c r="X1158" s="466"/>
      <c r="Y1158" s="460" t="s">
        <v>396</v>
      </c>
      <c r="Z1158" s="460"/>
      <c r="AA1158" s="460"/>
      <c r="AB1158" s="460"/>
      <c r="AC1158" s="244" t="s">
        <v>329</v>
      </c>
      <c r="AD1158" s="244"/>
      <c r="AE1158" s="244"/>
      <c r="AF1158" s="244"/>
      <c r="AG1158" s="244"/>
      <c r="AH1158" s="460" t="s">
        <v>359</v>
      </c>
      <c r="AI1158" s="466"/>
      <c r="AJ1158" s="466"/>
      <c r="AK1158" s="466"/>
      <c r="AL1158" s="466" t="s">
        <v>20</v>
      </c>
      <c r="AM1158" s="466"/>
      <c r="AN1158" s="466"/>
      <c r="AO1158" s="420"/>
      <c r="AP1158" s="244" t="s">
        <v>399</v>
      </c>
      <c r="AQ1158" s="244"/>
      <c r="AR1158" s="244"/>
      <c r="AS1158" s="244"/>
      <c r="AT1158" s="244"/>
      <c r="AU1158" s="244"/>
      <c r="AV1158" s="244"/>
      <c r="AW1158" s="244"/>
      <c r="AX1158" s="244"/>
    </row>
    <row r="1159" spans="1:50" ht="26.25" customHeight="1" x14ac:dyDescent="0.15">
      <c r="A1159" s="932">
        <v>1</v>
      </c>
      <c r="B1159" s="932">
        <v>1</v>
      </c>
      <c r="C1159" s="462"/>
      <c r="D1159" s="462"/>
      <c r="E1159" s="462"/>
      <c r="F1159" s="462"/>
      <c r="G1159" s="462"/>
      <c r="H1159" s="462"/>
      <c r="I1159" s="462"/>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32">
        <v>2</v>
      </c>
      <c r="B1160" s="932">
        <v>1</v>
      </c>
      <c r="C1160" s="462"/>
      <c r="D1160" s="462"/>
      <c r="E1160" s="462"/>
      <c r="F1160" s="462"/>
      <c r="G1160" s="462"/>
      <c r="H1160" s="462"/>
      <c r="I1160" s="462"/>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32">
        <v>3</v>
      </c>
      <c r="B1161" s="932">
        <v>1</v>
      </c>
      <c r="C1161" s="462"/>
      <c r="D1161" s="462"/>
      <c r="E1161" s="462"/>
      <c r="F1161" s="462"/>
      <c r="G1161" s="462"/>
      <c r="H1161" s="462"/>
      <c r="I1161" s="462"/>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32">
        <v>4</v>
      </c>
      <c r="B1162" s="932">
        <v>1</v>
      </c>
      <c r="C1162" s="462"/>
      <c r="D1162" s="462"/>
      <c r="E1162" s="462"/>
      <c r="F1162" s="462"/>
      <c r="G1162" s="462"/>
      <c r="H1162" s="462"/>
      <c r="I1162" s="462"/>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32">
        <v>5</v>
      </c>
      <c r="B1163" s="932">
        <v>1</v>
      </c>
      <c r="C1163" s="462"/>
      <c r="D1163" s="462"/>
      <c r="E1163" s="462"/>
      <c r="F1163" s="462"/>
      <c r="G1163" s="462"/>
      <c r="H1163" s="462"/>
      <c r="I1163" s="462"/>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32">
        <v>6</v>
      </c>
      <c r="B1164" s="932">
        <v>1</v>
      </c>
      <c r="C1164" s="462"/>
      <c r="D1164" s="462"/>
      <c r="E1164" s="462"/>
      <c r="F1164" s="462"/>
      <c r="G1164" s="462"/>
      <c r="H1164" s="462"/>
      <c r="I1164" s="462"/>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32">
        <v>7</v>
      </c>
      <c r="B1165" s="932">
        <v>1</v>
      </c>
      <c r="C1165" s="462"/>
      <c r="D1165" s="462"/>
      <c r="E1165" s="462"/>
      <c r="F1165" s="462"/>
      <c r="G1165" s="462"/>
      <c r="H1165" s="462"/>
      <c r="I1165" s="462"/>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32">
        <v>8</v>
      </c>
      <c r="B1166" s="932">
        <v>1</v>
      </c>
      <c r="C1166" s="462"/>
      <c r="D1166" s="462"/>
      <c r="E1166" s="462"/>
      <c r="F1166" s="462"/>
      <c r="G1166" s="462"/>
      <c r="H1166" s="462"/>
      <c r="I1166" s="462"/>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32">
        <v>9</v>
      </c>
      <c r="B1167" s="932">
        <v>1</v>
      </c>
      <c r="C1167" s="462"/>
      <c r="D1167" s="462"/>
      <c r="E1167" s="462"/>
      <c r="F1167" s="462"/>
      <c r="G1167" s="462"/>
      <c r="H1167" s="462"/>
      <c r="I1167" s="462"/>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32">
        <v>10</v>
      </c>
      <c r="B1168" s="932">
        <v>1</v>
      </c>
      <c r="C1168" s="462"/>
      <c r="D1168" s="462"/>
      <c r="E1168" s="462"/>
      <c r="F1168" s="462"/>
      <c r="G1168" s="462"/>
      <c r="H1168" s="462"/>
      <c r="I1168" s="462"/>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32">
        <v>11</v>
      </c>
      <c r="B1169" s="932">
        <v>1</v>
      </c>
      <c r="C1169" s="462"/>
      <c r="D1169" s="462"/>
      <c r="E1169" s="462"/>
      <c r="F1169" s="462"/>
      <c r="G1169" s="462"/>
      <c r="H1169" s="462"/>
      <c r="I1169" s="462"/>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32">
        <v>12</v>
      </c>
      <c r="B1170" s="932">
        <v>1</v>
      </c>
      <c r="C1170" s="462"/>
      <c r="D1170" s="462"/>
      <c r="E1170" s="462"/>
      <c r="F1170" s="462"/>
      <c r="G1170" s="462"/>
      <c r="H1170" s="462"/>
      <c r="I1170" s="462"/>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32">
        <v>13</v>
      </c>
      <c r="B1171" s="932">
        <v>1</v>
      </c>
      <c r="C1171" s="462"/>
      <c r="D1171" s="462"/>
      <c r="E1171" s="462"/>
      <c r="F1171" s="462"/>
      <c r="G1171" s="462"/>
      <c r="H1171" s="462"/>
      <c r="I1171" s="462"/>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32">
        <v>14</v>
      </c>
      <c r="B1172" s="932">
        <v>1</v>
      </c>
      <c r="C1172" s="462"/>
      <c r="D1172" s="462"/>
      <c r="E1172" s="462"/>
      <c r="F1172" s="462"/>
      <c r="G1172" s="462"/>
      <c r="H1172" s="462"/>
      <c r="I1172" s="462"/>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32">
        <v>15</v>
      </c>
      <c r="B1173" s="932">
        <v>1</v>
      </c>
      <c r="C1173" s="462"/>
      <c r="D1173" s="462"/>
      <c r="E1173" s="462"/>
      <c r="F1173" s="462"/>
      <c r="G1173" s="462"/>
      <c r="H1173" s="462"/>
      <c r="I1173" s="462"/>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32">
        <v>16</v>
      </c>
      <c r="B1174" s="932">
        <v>1</v>
      </c>
      <c r="C1174" s="462"/>
      <c r="D1174" s="462"/>
      <c r="E1174" s="462"/>
      <c r="F1174" s="462"/>
      <c r="G1174" s="462"/>
      <c r="H1174" s="462"/>
      <c r="I1174" s="462"/>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32">
        <v>17</v>
      </c>
      <c r="B1175" s="932">
        <v>1</v>
      </c>
      <c r="C1175" s="462"/>
      <c r="D1175" s="462"/>
      <c r="E1175" s="462"/>
      <c r="F1175" s="462"/>
      <c r="G1175" s="462"/>
      <c r="H1175" s="462"/>
      <c r="I1175" s="462"/>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32">
        <v>18</v>
      </c>
      <c r="B1176" s="932">
        <v>1</v>
      </c>
      <c r="C1176" s="462"/>
      <c r="D1176" s="462"/>
      <c r="E1176" s="462"/>
      <c r="F1176" s="462"/>
      <c r="G1176" s="462"/>
      <c r="H1176" s="462"/>
      <c r="I1176" s="462"/>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32">
        <v>19</v>
      </c>
      <c r="B1177" s="932">
        <v>1</v>
      </c>
      <c r="C1177" s="462"/>
      <c r="D1177" s="462"/>
      <c r="E1177" s="462"/>
      <c r="F1177" s="462"/>
      <c r="G1177" s="462"/>
      <c r="H1177" s="462"/>
      <c r="I1177" s="462"/>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32">
        <v>20</v>
      </c>
      <c r="B1178" s="932">
        <v>1</v>
      </c>
      <c r="C1178" s="462"/>
      <c r="D1178" s="462"/>
      <c r="E1178" s="462"/>
      <c r="F1178" s="462"/>
      <c r="G1178" s="462"/>
      <c r="H1178" s="462"/>
      <c r="I1178" s="462"/>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32">
        <v>21</v>
      </c>
      <c r="B1179" s="932">
        <v>1</v>
      </c>
      <c r="C1179" s="462"/>
      <c r="D1179" s="462"/>
      <c r="E1179" s="462"/>
      <c r="F1179" s="462"/>
      <c r="G1179" s="462"/>
      <c r="H1179" s="462"/>
      <c r="I1179" s="462"/>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32">
        <v>22</v>
      </c>
      <c r="B1180" s="932">
        <v>1</v>
      </c>
      <c r="C1180" s="462"/>
      <c r="D1180" s="462"/>
      <c r="E1180" s="462"/>
      <c r="F1180" s="462"/>
      <c r="G1180" s="462"/>
      <c r="H1180" s="462"/>
      <c r="I1180" s="462"/>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32">
        <v>23</v>
      </c>
      <c r="B1181" s="932">
        <v>1</v>
      </c>
      <c r="C1181" s="462"/>
      <c r="D1181" s="462"/>
      <c r="E1181" s="462"/>
      <c r="F1181" s="462"/>
      <c r="G1181" s="462"/>
      <c r="H1181" s="462"/>
      <c r="I1181" s="462"/>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32">
        <v>24</v>
      </c>
      <c r="B1182" s="932">
        <v>1</v>
      </c>
      <c r="C1182" s="462"/>
      <c r="D1182" s="462"/>
      <c r="E1182" s="462"/>
      <c r="F1182" s="462"/>
      <c r="G1182" s="462"/>
      <c r="H1182" s="462"/>
      <c r="I1182" s="462"/>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32">
        <v>25</v>
      </c>
      <c r="B1183" s="932">
        <v>1</v>
      </c>
      <c r="C1183" s="462"/>
      <c r="D1183" s="462"/>
      <c r="E1183" s="462"/>
      <c r="F1183" s="462"/>
      <c r="G1183" s="462"/>
      <c r="H1183" s="462"/>
      <c r="I1183" s="462"/>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32">
        <v>26</v>
      </c>
      <c r="B1184" s="932">
        <v>1</v>
      </c>
      <c r="C1184" s="462"/>
      <c r="D1184" s="462"/>
      <c r="E1184" s="462"/>
      <c r="F1184" s="462"/>
      <c r="G1184" s="462"/>
      <c r="H1184" s="462"/>
      <c r="I1184" s="462"/>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32">
        <v>27</v>
      </c>
      <c r="B1185" s="932">
        <v>1</v>
      </c>
      <c r="C1185" s="462"/>
      <c r="D1185" s="462"/>
      <c r="E1185" s="462"/>
      <c r="F1185" s="462"/>
      <c r="G1185" s="462"/>
      <c r="H1185" s="462"/>
      <c r="I1185" s="462"/>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32">
        <v>28</v>
      </c>
      <c r="B1186" s="932">
        <v>1</v>
      </c>
      <c r="C1186" s="462"/>
      <c r="D1186" s="462"/>
      <c r="E1186" s="462"/>
      <c r="F1186" s="462"/>
      <c r="G1186" s="462"/>
      <c r="H1186" s="462"/>
      <c r="I1186" s="462"/>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32">
        <v>29</v>
      </c>
      <c r="B1187" s="932">
        <v>1</v>
      </c>
      <c r="C1187" s="462"/>
      <c r="D1187" s="462"/>
      <c r="E1187" s="462"/>
      <c r="F1187" s="462"/>
      <c r="G1187" s="462"/>
      <c r="H1187" s="462"/>
      <c r="I1187" s="462"/>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32">
        <v>30</v>
      </c>
      <c r="B1188" s="932">
        <v>1</v>
      </c>
      <c r="C1188" s="462"/>
      <c r="D1188" s="462"/>
      <c r="E1188" s="462"/>
      <c r="F1188" s="462"/>
      <c r="G1188" s="462"/>
      <c r="H1188" s="462"/>
      <c r="I1188" s="462"/>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322</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6"/>
      <c r="B1191" s="466"/>
      <c r="C1191" s="466" t="s">
        <v>76</v>
      </c>
      <c r="D1191" s="466"/>
      <c r="E1191" s="466"/>
      <c r="F1191" s="466"/>
      <c r="G1191" s="466"/>
      <c r="H1191" s="466"/>
      <c r="I1191" s="466"/>
      <c r="J1191" s="244" t="s">
        <v>80</v>
      </c>
      <c r="K1191" s="467"/>
      <c r="L1191" s="467"/>
      <c r="M1191" s="467"/>
      <c r="N1191" s="467"/>
      <c r="O1191" s="467"/>
      <c r="P1191" s="466" t="s">
        <v>21</v>
      </c>
      <c r="Q1191" s="466"/>
      <c r="R1191" s="466"/>
      <c r="S1191" s="466"/>
      <c r="T1191" s="466"/>
      <c r="U1191" s="466"/>
      <c r="V1191" s="466"/>
      <c r="W1191" s="466"/>
      <c r="X1191" s="466"/>
      <c r="Y1191" s="460" t="s">
        <v>396</v>
      </c>
      <c r="Z1191" s="460"/>
      <c r="AA1191" s="460"/>
      <c r="AB1191" s="460"/>
      <c r="AC1191" s="244" t="s">
        <v>329</v>
      </c>
      <c r="AD1191" s="244"/>
      <c r="AE1191" s="244"/>
      <c r="AF1191" s="244"/>
      <c r="AG1191" s="244"/>
      <c r="AH1191" s="460" t="s">
        <v>359</v>
      </c>
      <c r="AI1191" s="466"/>
      <c r="AJ1191" s="466"/>
      <c r="AK1191" s="466"/>
      <c r="AL1191" s="466" t="s">
        <v>20</v>
      </c>
      <c r="AM1191" s="466"/>
      <c r="AN1191" s="466"/>
      <c r="AO1191" s="420"/>
      <c r="AP1191" s="244" t="s">
        <v>399</v>
      </c>
      <c r="AQ1191" s="244"/>
      <c r="AR1191" s="244"/>
      <c r="AS1191" s="244"/>
      <c r="AT1191" s="244"/>
      <c r="AU1191" s="244"/>
      <c r="AV1191" s="244"/>
      <c r="AW1191" s="244"/>
      <c r="AX1191" s="244"/>
    </row>
    <row r="1192" spans="1:50" ht="26.25" customHeight="1" x14ac:dyDescent="0.15">
      <c r="A1192" s="932">
        <v>1</v>
      </c>
      <c r="B1192" s="932">
        <v>1</v>
      </c>
      <c r="C1192" s="462"/>
      <c r="D1192" s="462"/>
      <c r="E1192" s="462"/>
      <c r="F1192" s="462"/>
      <c r="G1192" s="462"/>
      <c r="H1192" s="462"/>
      <c r="I1192" s="462"/>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32">
        <v>2</v>
      </c>
      <c r="B1193" s="932">
        <v>1</v>
      </c>
      <c r="C1193" s="462"/>
      <c r="D1193" s="462"/>
      <c r="E1193" s="462"/>
      <c r="F1193" s="462"/>
      <c r="G1193" s="462"/>
      <c r="H1193" s="462"/>
      <c r="I1193" s="462"/>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32">
        <v>3</v>
      </c>
      <c r="B1194" s="932">
        <v>1</v>
      </c>
      <c r="C1194" s="462"/>
      <c r="D1194" s="462"/>
      <c r="E1194" s="462"/>
      <c r="F1194" s="462"/>
      <c r="G1194" s="462"/>
      <c r="H1194" s="462"/>
      <c r="I1194" s="462"/>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32">
        <v>4</v>
      </c>
      <c r="B1195" s="932">
        <v>1</v>
      </c>
      <c r="C1195" s="462"/>
      <c r="D1195" s="462"/>
      <c r="E1195" s="462"/>
      <c r="F1195" s="462"/>
      <c r="G1195" s="462"/>
      <c r="H1195" s="462"/>
      <c r="I1195" s="462"/>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32">
        <v>5</v>
      </c>
      <c r="B1196" s="932">
        <v>1</v>
      </c>
      <c r="C1196" s="462"/>
      <c r="D1196" s="462"/>
      <c r="E1196" s="462"/>
      <c r="F1196" s="462"/>
      <c r="G1196" s="462"/>
      <c r="H1196" s="462"/>
      <c r="I1196" s="462"/>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32">
        <v>6</v>
      </c>
      <c r="B1197" s="932">
        <v>1</v>
      </c>
      <c r="C1197" s="462"/>
      <c r="D1197" s="462"/>
      <c r="E1197" s="462"/>
      <c r="F1197" s="462"/>
      <c r="G1197" s="462"/>
      <c r="H1197" s="462"/>
      <c r="I1197" s="462"/>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32">
        <v>7</v>
      </c>
      <c r="B1198" s="932">
        <v>1</v>
      </c>
      <c r="C1198" s="462"/>
      <c r="D1198" s="462"/>
      <c r="E1198" s="462"/>
      <c r="F1198" s="462"/>
      <c r="G1198" s="462"/>
      <c r="H1198" s="462"/>
      <c r="I1198" s="462"/>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32">
        <v>8</v>
      </c>
      <c r="B1199" s="932">
        <v>1</v>
      </c>
      <c r="C1199" s="462"/>
      <c r="D1199" s="462"/>
      <c r="E1199" s="462"/>
      <c r="F1199" s="462"/>
      <c r="G1199" s="462"/>
      <c r="H1199" s="462"/>
      <c r="I1199" s="462"/>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32">
        <v>9</v>
      </c>
      <c r="B1200" s="932">
        <v>1</v>
      </c>
      <c r="C1200" s="462"/>
      <c r="D1200" s="462"/>
      <c r="E1200" s="462"/>
      <c r="F1200" s="462"/>
      <c r="G1200" s="462"/>
      <c r="H1200" s="462"/>
      <c r="I1200" s="462"/>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32">
        <v>10</v>
      </c>
      <c r="B1201" s="932">
        <v>1</v>
      </c>
      <c r="C1201" s="462"/>
      <c r="D1201" s="462"/>
      <c r="E1201" s="462"/>
      <c r="F1201" s="462"/>
      <c r="G1201" s="462"/>
      <c r="H1201" s="462"/>
      <c r="I1201" s="462"/>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32">
        <v>11</v>
      </c>
      <c r="B1202" s="932">
        <v>1</v>
      </c>
      <c r="C1202" s="462"/>
      <c r="D1202" s="462"/>
      <c r="E1202" s="462"/>
      <c r="F1202" s="462"/>
      <c r="G1202" s="462"/>
      <c r="H1202" s="462"/>
      <c r="I1202" s="462"/>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32">
        <v>12</v>
      </c>
      <c r="B1203" s="932">
        <v>1</v>
      </c>
      <c r="C1203" s="462"/>
      <c r="D1203" s="462"/>
      <c r="E1203" s="462"/>
      <c r="F1203" s="462"/>
      <c r="G1203" s="462"/>
      <c r="H1203" s="462"/>
      <c r="I1203" s="462"/>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32">
        <v>13</v>
      </c>
      <c r="B1204" s="932">
        <v>1</v>
      </c>
      <c r="C1204" s="462"/>
      <c r="D1204" s="462"/>
      <c r="E1204" s="462"/>
      <c r="F1204" s="462"/>
      <c r="G1204" s="462"/>
      <c r="H1204" s="462"/>
      <c r="I1204" s="462"/>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32">
        <v>14</v>
      </c>
      <c r="B1205" s="932">
        <v>1</v>
      </c>
      <c r="C1205" s="462"/>
      <c r="D1205" s="462"/>
      <c r="E1205" s="462"/>
      <c r="F1205" s="462"/>
      <c r="G1205" s="462"/>
      <c r="H1205" s="462"/>
      <c r="I1205" s="462"/>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32">
        <v>15</v>
      </c>
      <c r="B1206" s="932">
        <v>1</v>
      </c>
      <c r="C1206" s="462"/>
      <c r="D1206" s="462"/>
      <c r="E1206" s="462"/>
      <c r="F1206" s="462"/>
      <c r="G1206" s="462"/>
      <c r="H1206" s="462"/>
      <c r="I1206" s="462"/>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32">
        <v>16</v>
      </c>
      <c r="B1207" s="932">
        <v>1</v>
      </c>
      <c r="C1207" s="462"/>
      <c r="D1207" s="462"/>
      <c r="E1207" s="462"/>
      <c r="F1207" s="462"/>
      <c r="G1207" s="462"/>
      <c r="H1207" s="462"/>
      <c r="I1207" s="462"/>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32">
        <v>17</v>
      </c>
      <c r="B1208" s="932">
        <v>1</v>
      </c>
      <c r="C1208" s="462"/>
      <c r="D1208" s="462"/>
      <c r="E1208" s="462"/>
      <c r="F1208" s="462"/>
      <c r="G1208" s="462"/>
      <c r="H1208" s="462"/>
      <c r="I1208" s="462"/>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32">
        <v>18</v>
      </c>
      <c r="B1209" s="932">
        <v>1</v>
      </c>
      <c r="C1209" s="462"/>
      <c r="D1209" s="462"/>
      <c r="E1209" s="462"/>
      <c r="F1209" s="462"/>
      <c r="G1209" s="462"/>
      <c r="H1209" s="462"/>
      <c r="I1209" s="462"/>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32">
        <v>19</v>
      </c>
      <c r="B1210" s="932">
        <v>1</v>
      </c>
      <c r="C1210" s="462"/>
      <c r="D1210" s="462"/>
      <c r="E1210" s="462"/>
      <c r="F1210" s="462"/>
      <c r="G1210" s="462"/>
      <c r="H1210" s="462"/>
      <c r="I1210" s="462"/>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32">
        <v>20</v>
      </c>
      <c r="B1211" s="932">
        <v>1</v>
      </c>
      <c r="C1211" s="462"/>
      <c r="D1211" s="462"/>
      <c r="E1211" s="462"/>
      <c r="F1211" s="462"/>
      <c r="G1211" s="462"/>
      <c r="H1211" s="462"/>
      <c r="I1211" s="462"/>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32">
        <v>21</v>
      </c>
      <c r="B1212" s="932">
        <v>1</v>
      </c>
      <c r="C1212" s="462"/>
      <c r="D1212" s="462"/>
      <c r="E1212" s="462"/>
      <c r="F1212" s="462"/>
      <c r="G1212" s="462"/>
      <c r="H1212" s="462"/>
      <c r="I1212" s="462"/>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32">
        <v>22</v>
      </c>
      <c r="B1213" s="932">
        <v>1</v>
      </c>
      <c r="C1213" s="462"/>
      <c r="D1213" s="462"/>
      <c r="E1213" s="462"/>
      <c r="F1213" s="462"/>
      <c r="G1213" s="462"/>
      <c r="H1213" s="462"/>
      <c r="I1213" s="462"/>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32">
        <v>23</v>
      </c>
      <c r="B1214" s="932">
        <v>1</v>
      </c>
      <c r="C1214" s="462"/>
      <c r="D1214" s="462"/>
      <c r="E1214" s="462"/>
      <c r="F1214" s="462"/>
      <c r="G1214" s="462"/>
      <c r="H1214" s="462"/>
      <c r="I1214" s="462"/>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32">
        <v>24</v>
      </c>
      <c r="B1215" s="932">
        <v>1</v>
      </c>
      <c r="C1215" s="462"/>
      <c r="D1215" s="462"/>
      <c r="E1215" s="462"/>
      <c r="F1215" s="462"/>
      <c r="G1215" s="462"/>
      <c r="H1215" s="462"/>
      <c r="I1215" s="462"/>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32">
        <v>25</v>
      </c>
      <c r="B1216" s="932">
        <v>1</v>
      </c>
      <c r="C1216" s="462"/>
      <c r="D1216" s="462"/>
      <c r="E1216" s="462"/>
      <c r="F1216" s="462"/>
      <c r="G1216" s="462"/>
      <c r="H1216" s="462"/>
      <c r="I1216" s="462"/>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32">
        <v>26</v>
      </c>
      <c r="B1217" s="932">
        <v>1</v>
      </c>
      <c r="C1217" s="462"/>
      <c r="D1217" s="462"/>
      <c r="E1217" s="462"/>
      <c r="F1217" s="462"/>
      <c r="G1217" s="462"/>
      <c r="H1217" s="462"/>
      <c r="I1217" s="462"/>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32">
        <v>27</v>
      </c>
      <c r="B1218" s="932">
        <v>1</v>
      </c>
      <c r="C1218" s="462"/>
      <c r="D1218" s="462"/>
      <c r="E1218" s="462"/>
      <c r="F1218" s="462"/>
      <c r="G1218" s="462"/>
      <c r="H1218" s="462"/>
      <c r="I1218" s="462"/>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32">
        <v>28</v>
      </c>
      <c r="B1219" s="932">
        <v>1</v>
      </c>
      <c r="C1219" s="462"/>
      <c r="D1219" s="462"/>
      <c r="E1219" s="462"/>
      <c r="F1219" s="462"/>
      <c r="G1219" s="462"/>
      <c r="H1219" s="462"/>
      <c r="I1219" s="462"/>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32">
        <v>29</v>
      </c>
      <c r="B1220" s="932">
        <v>1</v>
      </c>
      <c r="C1220" s="462"/>
      <c r="D1220" s="462"/>
      <c r="E1220" s="462"/>
      <c r="F1220" s="462"/>
      <c r="G1220" s="462"/>
      <c r="H1220" s="462"/>
      <c r="I1220" s="462"/>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32">
        <v>30</v>
      </c>
      <c r="B1221" s="932">
        <v>1</v>
      </c>
      <c r="C1221" s="462"/>
      <c r="D1221" s="462"/>
      <c r="E1221" s="462"/>
      <c r="F1221" s="462"/>
      <c r="G1221" s="462"/>
      <c r="H1221" s="462"/>
      <c r="I1221" s="462"/>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268</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6"/>
      <c r="B1224" s="466"/>
      <c r="C1224" s="466" t="s">
        <v>76</v>
      </c>
      <c r="D1224" s="466"/>
      <c r="E1224" s="466"/>
      <c r="F1224" s="466"/>
      <c r="G1224" s="466"/>
      <c r="H1224" s="466"/>
      <c r="I1224" s="466"/>
      <c r="J1224" s="244" t="s">
        <v>80</v>
      </c>
      <c r="K1224" s="467"/>
      <c r="L1224" s="467"/>
      <c r="M1224" s="467"/>
      <c r="N1224" s="467"/>
      <c r="O1224" s="467"/>
      <c r="P1224" s="466" t="s">
        <v>21</v>
      </c>
      <c r="Q1224" s="466"/>
      <c r="R1224" s="466"/>
      <c r="S1224" s="466"/>
      <c r="T1224" s="466"/>
      <c r="U1224" s="466"/>
      <c r="V1224" s="466"/>
      <c r="W1224" s="466"/>
      <c r="X1224" s="466"/>
      <c r="Y1224" s="460" t="s">
        <v>396</v>
      </c>
      <c r="Z1224" s="460"/>
      <c r="AA1224" s="460"/>
      <c r="AB1224" s="460"/>
      <c r="AC1224" s="244" t="s">
        <v>329</v>
      </c>
      <c r="AD1224" s="244"/>
      <c r="AE1224" s="244"/>
      <c r="AF1224" s="244"/>
      <c r="AG1224" s="244"/>
      <c r="AH1224" s="460" t="s">
        <v>359</v>
      </c>
      <c r="AI1224" s="466"/>
      <c r="AJ1224" s="466"/>
      <c r="AK1224" s="466"/>
      <c r="AL1224" s="466" t="s">
        <v>20</v>
      </c>
      <c r="AM1224" s="466"/>
      <c r="AN1224" s="466"/>
      <c r="AO1224" s="420"/>
      <c r="AP1224" s="244" t="s">
        <v>399</v>
      </c>
      <c r="AQ1224" s="244"/>
      <c r="AR1224" s="244"/>
      <c r="AS1224" s="244"/>
      <c r="AT1224" s="244"/>
      <c r="AU1224" s="244"/>
      <c r="AV1224" s="244"/>
      <c r="AW1224" s="244"/>
      <c r="AX1224" s="244"/>
    </row>
    <row r="1225" spans="1:50" ht="26.25" customHeight="1" x14ac:dyDescent="0.15">
      <c r="A1225" s="932">
        <v>1</v>
      </c>
      <c r="B1225" s="932">
        <v>1</v>
      </c>
      <c r="C1225" s="462"/>
      <c r="D1225" s="462"/>
      <c r="E1225" s="462"/>
      <c r="F1225" s="462"/>
      <c r="G1225" s="462"/>
      <c r="H1225" s="462"/>
      <c r="I1225" s="462"/>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32">
        <v>2</v>
      </c>
      <c r="B1226" s="932">
        <v>1</v>
      </c>
      <c r="C1226" s="462"/>
      <c r="D1226" s="462"/>
      <c r="E1226" s="462"/>
      <c r="F1226" s="462"/>
      <c r="G1226" s="462"/>
      <c r="H1226" s="462"/>
      <c r="I1226" s="462"/>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32">
        <v>3</v>
      </c>
      <c r="B1227" s="932">
        <v>1</v>
      </c>
      <c r="C1227" s="462"/>
      <c r="D1227" s="462"/>
      <c r="E1227" s="462"/>
      <c r="F1227" s="462"/>
      <c r="G1227" s="462"/>
      <c r="H1227" s="462"/>
      <c r="I1227" s="462"/>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32">
        <v>4</v>
      </c>
      <c r="B1228" s="932">
        <v>1</v>
      </c>
      <c r="C1228" s="462"/>
      <c r="D1228" s="462"/>
      <c r="E1228" s="462"/>
      <c r="F1228" s="462"/>
      <c r="G1228" s="462"/>
      <c r="H1228" s="462"/>
      <c r="I1228" s="462"/>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32">
        <v>5</v>
      </c>
      <c r="B1229" s="932">
        <v>1</v>
      </c>
      <c r="C1229" s="462"/>
      <c r="D1229" s="462"/>
      <c r="E1229" s="462"/>
      <c r="F1229" s="462"/>
      <c r="G1229" s="462"/>
      <c r="H1229" s="462"/>
      <c r="I1229" s="462"/>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32">
        <v>6</v>
      </c>
      <c r="B1230" s="932">
        <v>1</v>
      </c>
      <c r="C1230" s="462"/>
      <c r="D1230" s="462"/>
      <c r="E1230" s="462"/>
      <c r="F1230" s="462"/>
      <c r="G1230" s="462"/>
      <c r="H1230" s="462"/>
      <c r="I1230" s="462"/>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32">
        <v>7</v>
      </c>
      <c r="B1231" s="932">
        <v>1</v>
      </c>
      <c r="C1231" s="462"/>
      <c r="D1231" s="462"/>
      <c r="E1231" s="462"/>
      <c r="F1231" s="462"/>
      <c r="G1231" s="462"/>
      <c r="H1231" s="462"/>
      <c r="I1231" s="462"/>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32">
        <v>8</v>
      </c>
      <c r="B1232" s="932">
        <v>1</v>
      </c>
      <c r="C1232" s="462"/>
      <c r="D1232" s="462"/>
      <c r="E1232" s="462"/>
      <c r="F1232" s="462"/>
      <c r="G1232" s="462"/>
      <c r="H1232" s="462"/>
      <c r="I1232" s="462"/>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32">
        <v>9</v>
      </c>
      <c r="B1233" s="932">
        <v>1</v>
      </c>
      <c r="C1233" s="462"/>
      <c r="D1233" s="462"/>
      <c r="E1233" s="462"/>
      <c r="F1233" s="462"/>
      <c r="G1233" s="462"/>
      <c r="H1233" s="462"/>
      <c r="I1233" s="462"/>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32">
        <v>10</v>
      </c>
      <c r="B1234" s="932">
        <v>1</v>
      </c>
      <c r="C1234" s="462"/>
      <c r="D1234" s="462"/>
      <c r="E1234" s="462"/>
      <c r="F1234" s="462"/>
      <c r="G1234" s="462"/>
      <c r="H1234" s="462"/>
      <c r="I1234" s="462"/>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32">
        <v>11</v>
      </c>
      <c r="B1235" s="932">
        <v>1</v>
      </c>
      <c r="C1235" s="462"/>
      <c r="D1235" s="462"/>
      <c r="E1235" s="462"/>
      <c r="F1235" s="462"/>
      <c r="G1235" s="462"/>
      <c r="H1235" s="462"/>
      <c r="I1235" s="462"/>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32">
        <v>12</v>
      </c>
      <c r="B1236" s="932">
        <v>1</v>
      </c>
      <c r="C1236" s="462"/>
      <c r="D1236" s="462"/>
      <c r="E1236" s="462"/>
      <c r="F1236" s="462"/>
      <c r="G1236" s="462"/>
      <c r="H1236" s="462"/>
      <c r="I1236" s="462"/>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32">
        <v>13</v>
      </c>
      <c r="B1237" s="932">
        <v>1</v>
      </c>
      <c r="C1237" s="462"/>
      <c r="D1237" s="462"/>
      <c r="E1237" s="462"/>
      <c r="F1237" s="462"/>
      <c r="G1237" s="462"/>
      <c r="H1237" s="462"/>
      <c r="I1237" s="462"/>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32">
        <v>14</v>
      </c>
      <c r="B1238" s="932">
        <v>1</v>
      </c>
      <c r="C1238" s="462"/>
      <c r="D1238" s="462"/>
      <c r="E1238" s="462"/>
      <c r="F1238" s="462"/>
      <c r="G1238" s="462"/>
      <c r="H1238" s="462"/>
      <c r="I1238" s="462"/>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32">
        <v>15</v>
      </c>
      <c r="B1239" s="932">
        <v>1</v>
      </c>
      <c r="C1239" s="462"/>
      <c r="D1239" s="462"/>
      <c r="E1239" s="462"/>
      <c r="F1239" s="462"/>
      <c r="G1239" s="462"/>
      <c r="H1239" s="462"/>
      <c r="I1239" s="462"/>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32">
        <v>16</v>
      </c>
      <c r="B1240" s="932">
        <v>1</v>
      </c>
      <c r="C1240" s="462"/>
      <c r="D1240" s="462"/>
      <c r="E1240" s="462"/>
      <c r="F1240" s="462"/>
      <c r="G1240" s="462"/>
      <c r="H1240" s="462"/>
      <c r="I1240" s="462"/>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32">
        <v>17</v>
      </c>
      <c r="B1241" s="932">
        <v>1</v>
      </c>
      <c r="C1241" s="462"/>
      <c r="D1241" s="462"/>
      <c r="E1241" s="462"/>
      <c r="F1241" s="462"/>
      <c r="G1241" s="462"/>
      <c r="H1241" s="462"/>
      <c r="I1241" s="462"/>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32">
        <v>18</v>
      </c>
      <c r="B1242" s="932">
        <v>1</v>
      </c>
      <c r="C1242" s="462"/>
      <c r="D1242" s="462"/>
      <c r="E1242" s="462"/>
      <c r="F1242" s="462"/>
      <c r="G1242" s="462"/>
      <c r="H1242" s="462"/>
      <c r="I1242" s="462"/>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32">
        <v>19</v>
      </c>
      <c r="B1243" s="932">
        <v>1</v>
      </c>
      <c r="C1243" s="462"/>
      <c r="D1243" s="462"/>
      <c r="E1243" s="462"/>
      <c r="F1243" s="462"/>
      <c r="G1243" s="462"/>
      <c r="H1243" s="462"/>
      <c r="I1243" s="462"/>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32">
        <v>20</v>
      </c>
      <c r="B1244" s="932">
        <v>1</v>
      </c>
      <c r="C1244" s="462"/>
      <c r="D1244" s="462"/>
      <c r="E1244" s="462"/>
      <c r="F1244" s="462"/>
      <c r="G1244" s="462"/>
      <c r="H1244" s="462"/>
      <c r="I1244" s="462"/>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32">
        <v>21</v>
      </c>
      <c r="B1245" s="932">
        <v>1</v>
      </c>
      <c r="C1245" s="462"/>
      <c r="D1245" s="462"/>
      <c r="E1245" s="462"/>
      <c r="F1245" s="462"/>
      <c r="G1245" s="462"/>
      <c r="H1245" s="462"/>
      <c r="I1245" s="462"/>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32">
        <v>22</v>
      </c>
      <c r="B1246" s="932">
        <v>1</v>
      </c>
      <c r="C1246" s="462"/>
      <c r="D1246" s="462"/>
      <c r="E1246" s="462"/>
      <c r="F1246" s="462"/>
      <c r="G1246" s="462"/>
      <c r="H1246" s="462"/>
      <c r="I1246" s="462"/>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32">
        <v>23</v>
      </c>
      <c r="B1247" s="932">
        <v>1</v>
      </c>
      <c r="C1247" s="462"/>
      <c r="D1247" s="462"/>
      <c r="E1247" s="462"/>
      <c r="F1247" s="462"/>
      <c r="G1247" s="462"/>
      <c r="H1247" s="462"/>
      <c r="I1247" s="462"/>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32">
        <v>24</v>
      </c>
      <c r="B1248" s="932">
        <v>1</v>
      </c>
      <c r="C1248" s="462"/>
      <c r="D1248" s="462"/>
      <c r="E1248" s="462"/>
      <c r="F1248" s="462"/>
      <c r="G1248" s="462"/>
      <c r="H1248" s="462"/>
      <c r="I1248" s="462"/>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32">
        <v>25</v>
      </c>
      <c r="B1249" s="932">
        <v>1</v>
      </c>
      <c r="C1249" s="462"/>
      <c r="D1249" s="462"/>
      <c r="E1249" s="462"/>
      <c r="F1249" s="462"/>
      <c r="G1249" s="462"/>
      <c r="H1249" s="462"/>
      <c r="I1249" s="462"/>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32">
        <v>26</v>
      </c>
      <c r="B1250" s="932">
        <v>1</v>
      </c>
      <c r="C1250" s="462"/>
      <c r="D1250" s="462"/>
      <c r="E1250" s="462"/>
      <c r="F1250" s="462"/>
      <c r="G1250" s="462"/>
      <c r="H1250" s="462"/>
      <c r="I1250" s="462"/>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32">
        <v>27</v>
      </c>
      <c r="B1251" s="932">
        <v>1</v>
      </c>
      <c r="C1251" s="462"/>
      <c r="D1251" s="462"/>
      <c r="E1251" s="462"/>
      <c r="F1251" s="462"/>
      <c r="G1251" s="462"/>
      <c r="H1251" s="462"/>
      <c r="I1251" s="462"/>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32">
        <v>28</v>
      </c>
      <c r="B1252" s="932">
        <v>1</v>
      </c>
      <c r="C1252" s="462"/>
      <c r="D1252" s="462"/>
      <c r="E1252" s="462"/>
      <c r="F1252" s="462"/>
      <c r="G1252" s="462"/>
      <c r="H1252" s="462"/>
      <c r="I1252" s="462"/>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32">
        <v>29</v>
      </c>
      <c r="B1253" s="932">
        <v>1</v>
      </c>
      <c r="C1253" s="462"/>
      <c r="D1253" s="462"/>
      <c r="E1253" s="462"/>
      <c r="F1253" s="462"/>
      <c r="G1253" s="462"/>
      <c r="H1253" s="462"/>
      <c r="I1253" s="462"/>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32">
        <v>30</v>
      </c>
      <c r="B1254" s="932">
        <v>1</v>
      </c>
      <c r="C1254" s="462"/>
      <c r="D1254" s="462"/>
      <c r="E1254" s="462"/>
      <c r="F1254" s="462"/>
      <c r="G1254" s="462"/>
      <c r="H1254" s="462"/>
      <c r="I1254" s="462"/>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323</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6"/>
      <c r="B1257" s="466"/>
      <c r="C1257" s="466" t="s">
        <v>76</v>
      </c>
      <c r="D1257" s="466"/>
      <c r="E1257" s="466"/>
      <c r="F1257" s="466"/>
      <c r="G1257" s="466"/>
      <c r="H1257" s="466"/>
      <c r="I1257" s="466"/>
      <c r="J1257" s="244" t="s">
        <v>80</v>
      </c>
      <c r="K1257" s="467"/>
      <c r="L1257" s="467"/>
      <c r="M1257" s="467"/>
      <c r="N1257" s="467"/>
      <c r="O1257" s="467"/>
      <c r="P1257" s="466" t="s">
        <v>21</v>
      </c>
      <c r="Q1257" s="466"/>
      <c r="R1257" s="466"/>
      <c r="S1257" s="466"/>
      <c r="T1257" s="466"/>
      <c r="U1257" s="466"/>
      <c r="V1257" s="466"/>
      <c r="W1257" s="466"/>
      <c r="X1257" s="466"/>
      <c r="Y1257" s="460" t="s">
        <v>396</v>
      </c>
      <c r="Z1257" s="460"/>
      <c r="AA1257" s="460"/>
      <c r="AB1257" s="460"/>
      <c r="AC1257" s="244" t="s">
        <v>329</v>
      </c>
      <c r="AD1257" s="244"/>
      <c r="AE1257" s="244"/>
      <c r="AF1257" s="244"/>
      <c r="AG1257" s="244"/>
      <c r="AH1257" s="460" t="s">
        <v>359</v>
      </c>
      <c r="AI1257" s="466"/>
      <c r="AJ1257" s="466"/>
      <c r="AK1257" s="466"/>
      <c r="AL1257" s="466" t="s">
        <v>20</v>
      </c>
      <c r="AM1257" s="466"/>
      <c r="AN1257" s="466"/>
      <c r="AO1257" s="420"/>
      <c r="AP1257" s="244" t="s">
        <v>399</v>
      </c>
      <c r="AQ1257" s="244"/>
      <c r="AR1257" s="244"/>
      <c r="AS1257" s="244"/>
      <c r="AT1257" s="244"/>
      <c r="AU1257" s="244"/>
      <c r="AV1257" s="244"/>
      <c r="AW1257" s="244"/>
      <c r="AX1257" s="244"/>
    </row>
    <row r="1258" spans="1:50" ht="26.25" customHeight="1" x14ac:dyDescent="0.15">
      <c r="A1258" s="932">
        <v>1</v>
      </c>
      <c r="B1258" s="932">
        <v>1</v>
      </c>
      <c r="C1258" s="462"/>
      <c r="D1258" s="462"/>
      <c r="E1258" s="462"/>
      <c r="F1258" s="462"/>
      <c r="G1258" s="462"/>
      <c r="H1258" s="462"/>
      <c r="I1258" s="462"/>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32">
        <v>2</v>
      </c>
      <c r="B1259" s="932">
        <v>1</v>
      </c>
      <c r="C1259" s="462"/>
      <c r="D1259" s="462"/>
      <c r="E1259" s="462"/>
      <c r="F1259" s="462"/>
      <c r="G1259" s="462"/>
      <c r="H1259" s="462"/>
      <c r="I1259" s="462"/>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32">
        <v>3</v>
      </c>
      <c r="B1260" s="932">
        <v>1</v>
      </c>
      <c r="C1260" s="462"/>
      <c r="D1260" s="462"/>
      <c r="E1260" s="462"/>
      <c r="F1260" s="462"/>
      <c r="G1260" s="462"/>
      <c r="H1260" s="462"/>
      <c r="I1260" s="462"/>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32">
        <v>4</v>
      </c>
      <c r="B1261" s="932">
        <v>1</v>
      </c>
      <c r="C1261" s="462"/>
      <c r="D1261" s="462"/>
      <c r="E1261" s="462"/>
      <c r="F1261" s="462"/>
      <c r="G1261" s="462"/>
      <c r="H1261" s="462"/>
      <c r="I1261" s="462"/>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32">
        <v>5</v>
      </c>
      <c r="B1262" s="932">
        <v>1</v>
      </c>
      <c r="C1262" s="462"/>
      <c r="D1262" s="462"/>
      <c r="E1262" s="462"/>
      <c r="F1262" s="462"/>
      <c r="G1262" s="462"/>
      <c r="H1262" s="462"/>
      <c r="I1262" s="462"/>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32">
        <v>6</v>
      </c>
      <c r="B1263" s="932">
        <v>1</v>
      </c>
      <c r="C1263" s="462"/>
      <c r="D1263" s="462"/>
      <c r="E1263" s="462"/>
      <c r="F1263" s="462"/>
      <c r="G1263" s="462"/>
      <c r="H1263" s="462"/>
      <c r="I1263" s="462"/>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32">
        <v>7</v>
      </c>
      <c r="B1264" s="932">
        <v>1</v>
      </c>
      <c r="C1264" s="462"/>
      <c r="D1264" s="462"/>
      <c r="E1264" s="462"/>
      <c r="F1264" s="462"/>
      <c r="G1264" s="462"/>
      <c r="H1264" s="462"/>
      <c r="I1264" s="462"/>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32">
        <v>8</v>
      </c>
      <c r="B1265" s="932">
        <v>1</v>
      </c>
      <c r="C1265" s="462"/>
      <c r="D1265" s="462"/>
      <c r="E1265" s="462"/>
      <c r="F1265" s="462"/>
      <c r="G1265" s="462"/>
      <c r="H1265" s="462"/>
      <c r="I1265" s="462"/>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32">
        <v>9</v>
      </c>
      <c r="B1266" s="932">
        <v>1</v>
      </c>
      <c r="C1266" s="462"/>
      <c r="D1266" s="462"/>
      <c r="E1266" s="462"/>
      <c r="F1266" s="462"/>
      <c r="G1266" s="462"/>
      <c r="H1266" s="462"/>
      <c r="I1266" s="462"/>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32">
        <v>10</v>
      </c>
      <c r="B1267" s="932">
        <v>1</v>
      </c>
      <c r="C1267" s="462"/>
      <c r="D1267" s="462"/>
      <c r="E1267" s="462"/>
      <c r="F1267" s="462"/>
      <c r="G1267" s="462"/>
      <c r="H1267" s="462"/>
      <c r="I1267" s="462"/>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32">
        <v>11</v>
      </c>
      <c r="B1268" s="932">
        <v>1</v>
      </c>
      <c r="C1268" s="462"/>
      <c r="D1268" s="462"/>
      <c r="E1268" s="462"/>
      <c r="F1268" s="462"/>
      <c r="G1268" s="462"/>
      <c r="H1268" s="462"/>
      <c r="I1268" s="462"/>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32">
        <v>12</v>
      </c>
      <c r="B1269" s="932">
        <v>1</v>
      </c>
      <c r="C1269" s="462"/>
      <c r="D1269" s="462"/>
      <c r="E1269" s="462"/>
      <c r="F1269" s="462"/>
      <c r="G1269" s="462"/>
      <c r="H1269" s="462"/>
      <c r="I1269" s="462"/>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32">
        <v>13</v>
      </c>
      <c r="B1270" s="932">
        <v>1</v>
      </c>
      <c r="C1270" s="462"/>
      <c r="D1270" s="462"/>
      <c r="E1270" s="462"/>
      <c r="F1270" s="462"/>
      <c r="G1270" s="462"/>
      <c r="H1270" s="462"/>
      <c r="I1270" s="462"/>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32">
        <v>14</v>
      </c>
      <c r="B1271" s="932">
        <v>1</v>
      </c>
      <c r="C1271" s="462"/>
      <c r="D1271" s="462"/>
      <c r="E1271" s="462"/>
      <c r="F1271" s="462"/>
      <c r="G1271" s="462"/>
      <c r="H1271" s="462"/>
      <c r="I1271" s="462"/>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32">
        <v>15</v>
      </c>
      <c r="B1272" s="932">
        <v>1</v>
      </c>
      <c r="C1272" s="462"/>
      <c r="D1272" s="462"/>
      <c r="E1272" s="462"/>
      <c r="F1272" s="462"/>
      <c r="G1272" s="462"/>
      <c r="H1272" s="462"/>
      <c r="I1272" s="462"/>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32">
        <v>16</v>
      </c>
      <c r="B1273" s="932">
        <v>1</v>
      </c>
      <c r="C1273" s="462"/>
      <c r="D1273" s="462"/>
      <c r="E1273" s="462"/>
      <c r="F1273" s="462"/>
      <c r="G1273" s="462"/>
      <c r="H1273" s="462"/>
      <c r="I1273" s="462"/>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32">
        <v>17</v>
      </c>
      <c r="B1274" s="932">
        <v>1</v>
      </c>
      <c r="C1274" s="462"/>
      <c r="D1274" s="462"/>
      <c r="E1274" s="462"/>
      <c r="F1274" s="462"/>
      <c r="G1274" s="462"/>
      <c r="H1274" s="462"/>
      <c r="I1274" s="462"/>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32">
        <v>18</v>
      </c>
      <c r="B1275" s="932">
        <v>1</v>
      </c>
      <c r="C1275" s="462"/>
      <c r="D1275" s="462"/>
      <c r="E1275" s="462"/>
      <c r="F1275" s="462"/>
      <c r="G1275" s="462"/>
      <c r="H1275" s="462"/>
      <c r="I1275" s="462"/>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32">
        <v>19</v>
      </c>
      <c r="B1276" s="932">
        <v>1</v>
      </c>
      <c r="C1276" s="462"/>
      <c r="D1276" s="462"/>
      <c r="E1276" s="462"/>
      <c r="F1276" s="462"/>
      <c r="G1276" s="462"/>
      <c r="H1276" s="462"/>
      <c r="I1276" s="462"/>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32">
        <v>20</v>
      </c>
      <c r="B1277" s="932">
        <v>1</v>
      </c>
      <c r="C1277" s="462"/>
      <c r="D1277" s="462"/>
      <c r="E1277" s="462"/>
      <c r="F1277" s="462"/>
      <c r="G1277" s="462"/>
      <c r="H1277" s="462"/>
      <c r="I1277" s="462"/>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32">
        <v>21</v>
      </c>
      <c r="B1278" s="932">
        <v>1</v>
      </c>
      <c r="C1278" s="462"/>
      <c r="D1278" s="462"/>
      <c r="E1278" s="462"/>
      <c r="F1278" s="462"/>
      <c r="G1278" s="462"/>
      <c r="H1278" s="462"/>
      <c r="I1278" s="462"/>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32">
        <v>22</v>
      </c>
      <c r="B1279" s="932">
        <v>1</v>
      </c>
      <c r="C1279" s="462"/>
      <c r="D1279" s="462"/>
      <c r="E1279" s="462"/>
      <c r="F1279" s="462"/>
      <c r="G1279" s="462"/>
      <c r="H1279" s="462"/>
      <c r="I1279" s="462"/>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32">
        <v>23</v>
      </c>
      <c r="B1280" s="932">
        <v>1</v>
      </c>
      <c r="C1280" s="462"/>
      <c r="D1280" s="462"/>
      <c r="E1280" s="462"/>
      <c r="F1280" s="462"/>
      <c r="G1280" s="462"/>
      <c r="H1280" s="462"/>
      <c r="I1280" s="462"/>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32">
        <v>24</v>
      </c>
      <c r="B1281" s="932">
        <v>1</v>
      </c>
      <c r="C1281" s="462"/>
      <c r="D1281" s="462"/>
      <c r="E1281" s="462"/>
      <c r="F1281" s="462"/>
      <c r="G1281" s="462"/>
      <c r="H1281" s="462"/>
      <c r="I1281" s="462"/>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32">
        <v>25</v>
      </c>
      <c r="B1282" s="932">
        <v>1</v>
      </c>
      <c r="C1282" s="462"/>
      <c r="D1282" s="462"/>
      <c r="E1282" s="462"/>
      <c r="F1282" s="462"/>
      <c r="G1282" s="462"/>
      <c r="H1282" s="462"/>
      <c r="I1282" s="462"/>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32">
        <v>26</v>
      </c>
      <c r="B1283" s="932">
        <v>1</v>
      </c>
      <c r="C1283" s="462"/>
      <c r="D1283" s="462"/>
      <c r="E1283" s="462"/>
      <c r="F1283" s="462"/>
      <c r="G1283" s="462"/>
      <c r="H1283" s="462"/>
      <c r="I1283" s="462"/>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32">
        <v>27</v>
      </c>
      <c r="B1284" s="932">
        <v>1</v>
      </c>
      <c r="C1284" s="462"/>
      <c r="D1284" s="462"/>
      <c r="E1284" s="462"/>
      <c r="F1284" s="462"/>
      <c r="G1284" s="462"/>
      <c r="H1284" s="462"/>
      <c r="I1284" s="462"/>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32">
        <v>28</v>
      </c>
      <c r="B1285" s="932">
        <v>1</v>
      </c>
      <c r="C1285" s="462"/>
      <c r="D1285" s="462"/>
      <c r="E1285" s="462"/>
      <c r="F1285" s="462"/>
      <c r="G1285" s="462"/>
      <c r="H1285" s="462"/>
      <c r="I1285" s="462"/>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32">
        <v>29</v>
      </c>
      <c r="B1286" s="932">
        <v>1</v>
      </c>
      <c r="C1286" s="462"/>
      <c r="D1286" s="462"/>
      <c r="E1286" s="462"/>
      <c r="F1286" s="462"/>
      <c r="G1286" s="462"/>
      <c r="H1286" s="462"/>
      <c r="I1286" s="462"/>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32">
        <v>30</v>
      </c>
      <c r="B1287" s="932">
        <v>1</v>
      </c>
      <c r="C1287" s="462"/>
      <c r="D1287" s="462"/>
      <c r="E1287" s="462"/>
      <c r="F1287" s="462"/>
      <c r="G1287" s="462"/>
      <c r="H1287" s="462"/>
      <c r="I1287" s="462"/>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324</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6"/>
      <c r="B1290" s="466"/>
      <c r="C1290" s="466" t="s">
        <v>76</v>
      </c>
      <c r="D1290" s="466"/>
      <c r="E1290" s="466"/>
      <c r="F1290" s="466"/>
      <c r="G1290" s="466"/>
      <c r="H1290" s="466"/>
      <c r="I1290" s="466"/>
      <c r="J1290" s="244" t="s">
        <v>80</v>
      </c>
      <c r="K1290" s="467"/>
      <c r="L1290" s="467"/>
      <c r="M1290" s="467"/>
      <c r="N1290" s="467"/>
      <c r="O1290" s="467"/>
      <c r="P1290" s="466" t="s">
        <v>21</v>
      </c>
      <c r="Q1290" s="466"/>
      <c r="R1290" s="466"/>
      <c r="S1290" s="466"/>
      <c r="T1290" s="466"/>
      <c r="U1290" s="466"/>
      <c r="V1290" s="466"/>
      <c r="W1290" s="466"/>
      <c r="X1290" s="466"/>
      <c r="Y1290" s="460" t="s">
        <v>396</v>
      </c>
      <c r="Z1290" s="460"/>
      <c r="AA1290" s="460"/>
      <c r="AB1290" s="460"/>
      <c r="AC1290" s="244" t="s">
        <v>329</v>
      </c>
      <c r="AD1290" s="244"/>
      <c r="AE1290" s="244"/>
      <c r="AF1290" s="244"/>
      <c r="AG1290" s="244"/>
      <c r="AH1290" s="460" t="s">
        <v>359</v>
      </c>
      <c r="AI1290" s="466"/>
      <c r="AJ1290" s="466"/>
      <c r="AK1290" s="466"/>
      <c r="AL1290" s="466" t="s">
        <v>20</v>
      </c>
      <c r="AM1290" s="466"/>
      <c r="AN1290" s="466"/>
      <c r="AO1290" s="420"/>
      <c r="AP1290" s="244" t="s">
        <v>399</v>
      </c>
      <c r="AQ1290" s="244"/>
      <c r="AR1290" s="244"/>
      <c r="AS1290" s="244"/>
      <c r="AT1290" s="244"/>
      <c r="AU1290" s="244"/>
      <c r="AV1290" s="244"/>
      <c r="AW1290" s="244"/>
      <c r="AX1290" s="244"/>
    </row>
    <row r="1291" spans="1:50" ht="26.25" customHeight="1" x14ac:dyDescent="0.15">
      <c r="A1291" s="932">
        <v>1</v>
      </c>
      <c r="B1291" s="932">
        <v>1</v>
      </c>
      <c r="C1291" s="462"/>
      <c r="D1291" s="462"/>
      <c r="E1291" s="462"/>
      <c r="F1291" s="462"/>
      <c r="G1291" s="462"/>
      <c r="H1291" s="462"/>
      <c r="I1291" s="462"/>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32">
        <v>2</v>
      </c>
      <c r="B1292" s="932">
        <v>1</v>
      </c>
      <c r="C1292" s="462"/>
      <c r="D1292" s="462"/>
      <c r="E1292" s="462"/>
      <c r="F1292" s="462"/>
      <c r="G1292" s="462"/>
      <c r="H1292" s="462"/>
      <c r="I1292" s="462"/>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32">
        <v>3</v>
      </c>
      <c r="B1293" s="932">
        <v>1</v>
      </c>
      <c r="C1293" s="462"/>
      <c r="D1293" s="462"/>
      <c r="E1293" s="462"/>
      <c r="F1293" s="462"/>
      <c r="G1293" s="462"/>
      <c r="H1293" s="462"/>
      <c r="I1293" s="462"/>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32">
        <v>4</v>
      </c>
      <c r="B1294" s="932">
        <v>1</v>
      </c>
      <c r="C1294" s="462"/>
      <c r="D1294" s="462"/>
      <c r="E1294" s="462"/>
      <c r="F1294" s="462"/>
      <c r="G1294" s="462"/>
      <c r="H1294" s="462"/>
      <c r="I1294" s="462"/>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32">
        <v>5</v>
      </c>
      <c r="B1295" s="932">
        <v>1</v>
      </c>
      <c r="C1295" s="462"/>
      <c r="D1295" s="462"/>
      <c r="E1295" s="462"/>
      <c r="F1295" s="462"/>
      <c r="G1295" s="462"/>
      <c r="H1295" s="462"/>
      <c r="I1295" s="462"/>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32">
        <v>6</v>
      </c>
      <c r="B1296" s="932">
        <v>1</v>
      </c>
      <c r="C1296" s="462"/>
      <c r="D1296" s="462"/>
      <c r="E1296" s="462"/>
      <c r="F1296" s="462"/>
      <c r="G1296" s="462"/>
      <c r="H1296" s="462"/>
      <c r="I1296" s="462"/>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32">
        <v>7</v>
      </c>
      <c r="B1297" s="932">
        <v>1</v>
      </c>
      <c r="C1297" s="462"/>
      <c r="D1297" s="462"/>
      <c r="E1297" s="462"/>
      <c r="F1297" s="462"/>
      <c r="G1297" s="462"/>
      <c r="H1297" s="462"/>
      <c r="I1297" s="462"/>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32">
        <v>8</v>
      </c>
      <c r="B1298" s="932">
        <v>1</v>
      </c>
      <c r="C1298" s="462"/>
      <c r="D1298" s="462"/>
      <c r="E1298" s="462"/>
      <c r="F1298" s="462"/>
      <c r="G1298" s="462"/>
      <c r="H1298" s="462"/>
      <c r="I1298" s="462"/>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32">
        <v>9</v>
      </c>
      <c r="B1299" s="932">
        <v>1</v>
      </c>
      <c r="C1299" s="462"/>
      <c r="D1299" s="462"/>
      <c r="E1299" s="462"/>
      <c r="F1299" s="462"/>
      <c r="G1299" s="462"/>
      <c r="H1299" s="462"/>
      <c r="I1299" s="462"/>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32">
        <v>10</v>
      </c>
      <c r="B1300" s="932">
        <v>1</v>
      </c>
      <c r="C1300" s="462"/>
      <c r="D1300" s="462"/>
      <c r="E1300" s="462"/>
      <c r="F1300" s="462"/>
      <c r="G1300" s="462"/>
      <c r="H1300" s="462"/>
      <c r="I1300" s="462"/>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32">
        <v>11</v>
      </c>
      <c r="B1301" s="932">
        <v>1</v>
      </c>
      <c r="C1301" s="462"/>
      <c r="D1301" s="462"/>
      <c r="E1301" s="462"/>
      <c r="F1301" s="462"/>
      <c r="G1301" s="462"/>
      <c r="H1301" s="462"/>
      <c r="I1301" s="462"/>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32">
        <v>12</v>
      </c>
      <c r="B1302" s="932">
        <v>1</v>
      </c>
      <c r="C1302" s="462"/>
      <c r="D1302" s="462"/>
      <c r="E1302" s="462"/>
      <c r="F1302" s="462"/>
      <c r="G1302" s="462"/>
      <c r="H1302" s="462"/>
      <c r="I1302" s="462"/>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32">
        <v>13</v>
      </c>
      <c r="B1303" s="932">
        <v>1</v>
      </c>
      <c r="C1303" s="462"/>
      <c r="D1303" s="462"/>
      <c r="E1303" s="462"/>
      <c r="F1303" s="462"/>
      <c r="G1303" s="462"/>
      <c r="H1303" s="462"/>
      <c r="I1303" s="462"/>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32">
        <v>14</v>
      </c>
      <c r="B1304" s="932">
        <v>1</v>
      </c>
      <c r="C1304" s="462"/>
      <c r="D1304" s="462"/>
      <c r="E1304" s="462"/>
      <c r="F1304" s="462"/>
      <c r="G1304" s="462"/>
      <c r="H1304" s="462"/>
      <c r="I1304" s="462"/>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32">
        <v>15</v>
      </c>
      <c r="B1305" s="932">
        <v>1</v>
      </c>
      <c r="C1305" s="462"/>
      <c r="D1305" s="462"/>
      <c r="E1305" s="462"/>
      <c r="F1305" s="462"/>
      <c r="G1305" s="462"/>
      <c r="H1305" s="462"/>
      <c r="I1305" s="462"/>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32">
        <v>16</v>
      </c>
      <c r="B1306" s="932">
        <v>1</v>
      </c>
      <c r="C1306" s="462"/>
      <c r="D1306" s="462"/>
      <c r="E1306" s="462"/>
      <c r="F1306" s="462"/>
      <c r="G1306" s="462"/>
      <c r="H1306" s="462"/>
      <c r="I1306" s="462"/>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32">
        <v>17</v>
      </c>
      <c r="B1307" s="932">
        <v>1</v>
      </c>
      <c r="C1307" s="462"/>
      <c r="D1307" s="462"/>
      <c r="E1307" s="462"/>
      <c r="F1307" s="462"/>
      <c r="G1307" s="462"/>
      <c r="H1307" s="462"/>
      <c r="I1307" s="462"/>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32">
        <v>18</v>
      </c>
      <c r="B1308" s="932">
        <v>1</v>
      </c>
      <c r="C1308" s="462"/>
      <c r="D1308" s="462"/>
      <c r="E1308" s="462"/>
      <c r="F1308" s="462"/>
      <c r="G1308" s="462"/>
      <c r="H1308" s="462"/>
      <c r="I1308" s="462"/>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32">
        <v>19</v>
      </c>
      <c r="B1309" s="932">
        <v>1</v>
      </c>
      <c r="C1309" s="462"/>
      <c r="D1309" s="462"/>
      <c r="E1309" s="462"/>
      <c r="F1309" s="462"/>
      <c r="G1309" s="462"/>
      <c r="H1309" s="462"/>
      <c r="I1309" s="462"/>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32">
        <v>20</v>
      </c>
      <c r="B1310" s="932">
        <v>1</v>
      </c>
      <c r="C1310" s="462"/>
      <c r="D1310" s="462"/>
      <c r="E1310" s="462"/>
      <c r="F1310" s="462"/>
      <c r="G1310" s="462"/>
      <c r="H1310" s="462"/>
      <c r="I1310" s="462"/>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32">
        <v>21</v>
      </c>
      <c r="B1311" s="932">
        <v>1</v>
      </c>
      <c r="C1311" s="462"/>
      <c r="D1311" s="462"/>
      <c r="E1311" s="462"/>
      <c r="F1311" s="462"/>
      <c r="G1311" s="462"/>
      <c r="H1311" s="462"/>
      <c r="I1311" s="462"/>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32">
        <v>22</v>
      </c>
      <c r="B1312" s="932">
        <v>1</v>
      </c>
      <c r="C1312" s="462"/>
      <c r="D1312" s="462"/>
      <c r="E1312" s="462"/>
      <c r="F1312" s="462"/>
      <c r="G1312" s="462"/>
      <c r="H1312" s="462"/>
      <c r="I1312" s="462"/>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32">
        <v>23</v>
      </c>
      <c r="B1313" s="932">
        <v>1</v>
      </c>
      <c r="C1313" s="462"/>
      <c r="D1313" s="462"/>
      <c r="E1313" s="462"/>
      <c r="F1313" s="462"/>
      <c r="G1313" s="462"/>
      <c r="H1313" s="462"/>
      <c r="I1313" s="462"/>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32">
        <v>24</v>
      </c>
      <c r="B1314" s="932">
        <v>1</v>
      </c>
      <c r="C1314" s="462"/>
      <c r="D1314" s="462"/>
      <c r="E1314" s="462"/>
      <c r="F1314" s="462"/>
      <c r="G1314" s="462"/>
      <c r="H1314" s="462"/>
      <c r="I1314" s="462"/>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32">
        <v>25</v>
      </c>
      <c r="B1315" s="932">
        <v>1</v>
      </c>
      <c r="C1315" s="462"/>
      <c r="D1315" s="462"/>
      <c r="E1315" s="462"/>
      <c r="F1315" s="462"/>
      <c r="G1315" s="462"/>
      <c r="H1315" s="462"/>
      <c r="I1315" s="462"/>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32">
        <v>26</v>
      </c>
      <c r="B1316" s="932">
        <v>1</v>
      </c>
      <c r="C1316" s="462"/>
      <c r="D1316" s="462"/>
      <c r="E1316" s="462"/>
      <c r="F1316" s="462"/>
      <c r="G1316" s="462"/>
      <c r="H1316" s="462"/>
      <c r="I1316" s="462"/>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32">
        <v>27</v>
      </c>
      <c r="B1317" s="932">
        <v>1</v>
      </c>
      <c r="C1317" s="462"/>
      <c r="D1317" s="462"/>
      <c r="E1317" s="462"/>
      <c r="F1317" s="462"/>
      <c r="G1317" s="462"/>
      <c r="H1317" s="462"/>
      <c r="I1317" s="462"/>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32">
        <v>28</v>
      </c>
      <c r="B1318" s="932">
        <v>1</v>
      </c>
      <c r="C1318" s="462"/>
      <c r="D1318" s="462"/>
      <c r="E1318" s="462"/>
      <c r="F1318" s="462"/>
      <c r="G1318" s="462"/>
      <c r="H1318" s="462"/>
      <c r="I1318" s="462"/>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32">
        <v>29</v>
      </c>
      <c r="B1319" s="932">
        <v>1</v>
      </c>
      <c r="C1319" s="462"/>
      <c r="D1319" s="462"/>
      <c r="E1319" s="462"/>
      <c r="F1319" s="462"/>
      <c r="G1319" s="462"/>
      <c r="H1319" s="462"/>
      <c r="I1319" s="462"/>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32">
        <v>30</v>
      </c>
      <c r="B1320" s="932">
        <v>1</v>
      </c>
      <c r="C1320" s="462"/>
      <c r="D1320" s="462"/>
      <c r="E1320" s="462"/>
      <c r="F1320" s="462"/>
      <c r="G1320" s="462"/>
      <c r="H1320" s="462"/>
      <c r="I1320" s="462"/>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2020-07-10T05:19:07Z</cp:lastPrinted>
  <dcterms:created xsi:type="dcterms:W3CDTF">2012-03-13T00:50:25Z</dcterms:created>
  <dcterms:modified xsi:type="dcterms:W3CDTF">2020-07-31T06:02:29Z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2020-06-08T09:03:21Z</vt:filetime>
  </property>
</Properties>
</file>