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③河川保全企画室\戦略的維持管理係（R2）\02_調査物\02_調査された物\200914_【作業依頼：９／１８(金)1200〆】 最終公表に向けたレビューシート等の追記・修正等について\02回答\"/>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行政事業レビューシート!$A$1:$AX$1070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iterate="1"/>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<sst xmlns="http://schemas.openxmlformats.org/spreadsheetml/2006/main" count="2189" uniqueCount="568">
  <si>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</si>
  <si>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</si>
  <si>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</si>
  <si>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</si>
  <si>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</si>
  <si>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</si>
  <si>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</si>
  <si>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</si>
  <si>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</si>
  <si>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</si>
  <si>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</si>
  <si>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</si>
  <si>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</si>
  <si>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</si>
  <si>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</si>
  <si>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</si>
  <si>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</si>
  <si>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</si>
  <si>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</si>
  <si>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</si>
  <si>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</si>
  <si>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</si>
  <si>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</si>
  <si>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</si>
  <si>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</si>
  <si>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</si>
  <si>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</si>
  <si>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</si>
  <si>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</si>
  <si>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</si>
  <si>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</si>
  <si>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</si>
  <si>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</si>
  <si>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</si>
  <si>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</si>
  <si>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</si>
  <si>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</si>
  <si>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</si>
  <si>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</si>
  <si>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</si>
  <si>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</si>
  <si>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</si>
  <si>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</si>
  <si>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</si>
  <si>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</si>
  <si>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</si>
  <si>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</si>
  <si>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</si>
  <si>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</si>
  <si>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</si>
  <si>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</si>
  <si>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</si>
  <si>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</si>
  <si>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</si>
  <si>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</si>
  <si>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</si>
  <si>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</si>
  <si>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</si>
  <si>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</si>
  <si>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</si>
  <si>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</si>
  <si>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</si>
  <si>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</si>
  <si>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</si>
  <si>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</si>
  <si>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</si>
  <si>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</si>
  <si>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</si>
  <si>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</si>
  <si>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</si>
  <si>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</si>
  <si>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</si>
  <si>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</si>
  <si>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</si>
  <si>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</si>
  <si>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</si>
  <si>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</si>
  <si>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</si>
  <si>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</si>
  <si>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</si>
  <si>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</si>
  <si>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</si>
  <si>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</si>
  <si>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</si>
  <si>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</si>
  <si>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</si>
  <si>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</si>
  <si>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</si>
  <si>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</si>
  <si>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</si>
  <si>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</si>
  <si>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</si>
  <si>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</si>
  <si>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</si>
  <si>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</si>
  <si>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</si>
  <si>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</si>
  <si>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</si>
  <si>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</si>
  <si>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</si>
  <si>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</si>
  <si>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</si>
  <si>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</si>
  <si>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</si>
  <si>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</si>
  <si>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</si>
  <si>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</si>
  <si>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</si>
  <si>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</si>
  <si>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</si>
  <si>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</si>
  <si>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</si>
  <si>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</si>
  <si>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</si>
  <si>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</si>
  <si>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</si>
  <si>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</si>
  <si>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</si>
  <si>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</si>
  <si>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</si>
  <si>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</si>
  <si>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</si>
  <si>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</si>
  <si>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</si>
  <si>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</si>
  <si>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</si>
  <si>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</si>
  <si>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</si>
  <si>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</si>
  <si>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</si>
  <si>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</si>
  <si>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</si>
  <si>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</si>
  <si>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</si>
  <si>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</si>
  <si>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</si>
  <si>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</si>
  <si>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</si>
  <si>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</si>
  <si>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</si>
  <si>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</si>
  <si>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</si>
  <si>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</si>
  <si>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</si>
  <si>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</si>
  <si>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</si>
  <si>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</si>
  <si>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</si>
  <si>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</si>
  <si>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</si>
  <si>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</si>
  <si>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</si>
  <si>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</si>
  <si>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</si>
  <si>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</si>
  <si>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</si>
  <si>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</si>
  <si>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</si>
  <si>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</si>
  <si>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</si>
  <si>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</si>
  <si>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</si>
  <si>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</si>
  <si>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</si>
  <si>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</si>
  <si>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</si>
  <si>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</si>
  <si>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</si>
  <si>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</si>
  <si>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</si>
  <si>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</si>
  <si>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</si>
  <si>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</si>
  <si>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</si>
  <si>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</si>
  <si>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</si>
  <si>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</si>
  <si>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</si>
  <si>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</si>
  <si>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</si>
  <si>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</si>
  <si>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</si>
  <si>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</si>
  <si>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</si>
  <si>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</si>
  <si>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</si>
  <si>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</si>
  <si>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</si>
  <si>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</si>
  <si>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</si>
  <si>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</si>
  <si>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</si>
  <si>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</si>
  <si>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</si>
  <si>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</si>
  <si>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</si>
  <si>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</si>
  <si>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</si>
  <si>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</si>
  <si>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</si>
  <si>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</si>
  <si>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</si>
  <si>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</si>
  <si>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</si>
  <si>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</si>
  <si>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</si>
  <si>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</si>
  <si>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</si>
  <si>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</si>
  <si>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</si>
  <si>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</si>
  <si>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</si>
  <si>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</si>
  <si>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</si>
  <si>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</si>
  <si>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</si>
  <si>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</si>
  <si>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</si>
  <si>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</si>
  <si>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</si>
  <si>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</si>
  <si>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</si>
  <si>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</si>
  <si>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</si>
  <si>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</si>
  <si>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</si>
  <si>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</si>
  <si>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</si>
  <si>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</si>
  <si>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</si>
  <si>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</si>
  <si>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</si>
  <si>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</si>
  <si>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</si>
  <si>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</si>
  <si>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</si>
  <si>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</si>
  <si>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</si>
  <si>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</si>
  <si>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</si>
  <si>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</si>
  <si>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</si>
  <si>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</si>
  <si>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</si>
  <si>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</si>
  <si>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</si>
  <si>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</si>
  <si>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</si>
  <si>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</si>
  <si>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</si>
  <si>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</si>
  <si>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</si>
  <si>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</si>
  <si>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</si>
  <si>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</si>
  <si>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</si>
  <si>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</si>
  <si>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</si>
  <si>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</si>
  <si>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</si>
  <si>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</si>
  <si>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</si>
  <si>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</si>
  <si>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</si>
  <si>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</si>
  <si>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</si>
  <si>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</si>
  <si>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</si>
  <si>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</si>
  <si>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</si>
  <si>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</si>
  <si>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</si>
  <si>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</si>
  <si>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</si>
  <si>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</si>
  <si>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</si>
  <si>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</si>
  <si>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</si>
  <si>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</si>
  <si>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</si>
  <si>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</si>
  <si>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</si>
  <si>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</si>
  <si>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</si>
  <si>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</si>
  <si>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</si>
  <si>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</si>
  <si>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</si>
  <si>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</si>
  <si>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</si>
  <si>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</si>
  <si>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</si>
  <si>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</si>
  <si>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</si>
  <si>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</si>
  <si>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</si>
  <si>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</si>
  <si>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</si>
  <si>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</si>
  <si>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</si>
  <si>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</si>
  <si>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</si>
  <si>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</si>
  <si>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</si>
  <si>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</si>
  <si>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</si>
  <si>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</si>
  <si>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</si>
  <si>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</si>
  <si>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</si>
  <si>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</si>
  <si>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</si>
  <si>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</si>
  <si>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</si>
  <si>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</si>
  <si>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</si>
  <si>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</si>
  <si>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</si>
  <si>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</si>
  <si>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</si>
  <si>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</si>
  <si>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</si>
  <si>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</si>
  <si>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</si>
  <si>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</si>
  <si>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</si>
  <si>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</si>
  <si>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</si>
  <si>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</si>
  <si>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</si>
  <si>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</si>
  <si>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</si>
  <si>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</si>
  <si>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</si>
  <si>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</si>
  <si>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</si>
  <si>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</si>
  <si>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</si>
  <si>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</si>
  <si>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</si>
  <si>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</si>
  <si>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</si>
  <si>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</si>
  <si>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</si>
  <si>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</si>
  <si>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</si>
  <si>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</si>
  <si>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</si>
  <si>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</si>
  <si>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</si>
  <si>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</si>
  <si>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</si>
  <si>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</si>
  <si>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</si>
  <si>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</si>
  <si>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</si>
  <si>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</si>
  <si>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</si>
  <si>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</si>
  <si>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</si>
  <si>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</si>
  <si>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</si>
  <si>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</si>
  <si>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</si>
  <si>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</si>
  <si>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</si>
  <si>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</si>
  <si>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</si>
  <si>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</si>
  <si>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</si>
  <si>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</si>
  <si>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</si>
  <si>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</si>
  <si>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</si>
  <si>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</si>
  <si>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</si>
  <si>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</si>
  <si>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</si>
  <si>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</si>
  <si>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</si>
  <si>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</si>
  <si>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</si>
  <si>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</si>
  <si>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</si>
  <si>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</si>
  <si>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</si>
  <si>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</si>
  <si>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</si>
  <si>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</si>
  <si>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</si>
  <si>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</si>
  <si>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</si>
  <si>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</si>
  <si>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</si>
  <si>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</si>
  <si>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</si>
  <si>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</si>
  <si>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</si>
  <si>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</si>
  <si>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</si>
  <si>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</si>
  <si>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</si>
  <si>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</si>
  <si>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</si>
  <si>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</si>
  <si>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</si>
  <si>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</si>
  <si>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</si>
  <si>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</si>
  <si>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</si>
  <si>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</si>
  <si>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</si>
  <si>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</si>
  <si>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</si>
  <si>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</si>
  <si>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</si>
  <si>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</si>
  <si>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</si>
  <si>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</si>
  <si>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</si>
  <si>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</si>
  <si>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</si>
  <si>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</si>
  <si>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</si>
  <si>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</si>
  <si>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</si>
  <si>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</si>
  <si>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</si>
  <si>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</si>
  <si>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</si>
  <si>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</si>
  <si>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</si>
  <si>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</si>
  <si>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</si>
  <si>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</si>
  <si>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</si>
  <si>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</si>
  <si>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</si>
  <si>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</si>
  <si>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</si>
  <si>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</si>
  <si>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</si>
  <si>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</si>
  <si>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</si>
  <si>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</si>
  <si>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</si>
  <si>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</si>
  <si>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</si>
  <si>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</si>
  <si>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</si>
  <si>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</si>
  <si>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</si>
  <si>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</si>
  <si>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</si>
  <si>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</si>
  <si>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</si>
  <si>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</si>
  <si>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</si>
  <si>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</si>
  <si>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</si>
  <si>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</si>
  <si>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</si>
  <si>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</si>
  <si>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</si>
  <si>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</si>
  <si>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</si>
  <si>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</si>
  <si>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</si>
  <si>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</si>
  <si>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</si>
  <si>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</si>
  <si>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</si>
  <si>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</si>
  <si>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</si>
  <si>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</si>
  <si>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</si>
  <si>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</si>
  <si>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</si>
  <si>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</si>
  <si>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</si>
  <si>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</si>
  <si>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洪水予報施設経費</t>
  </si>
  <si>
    <t>水管理・国土保全局</t>
    <rPh sb="0" eb="3">
      <t>ミズカンリ</t>
    </rPh>
    <rPh sb="4" eb="9">
      <t>コクドホゼンキョク</t>
    </rPh>
    <phoneticPr fontId="5"/>
  </si>
  <si>
    <t>河川環境課</t>
    <rPh sb="0" eb="2">
      <t>カセン</t>
    </rPh>
    <rPh sb="2" eb="4">
      <t>カンキョウ</t>
    </rPh>
    <rPh sb="4" eb="5">
      <t>カ</t>
    </rPh>
    <phoneticPr fontId="5"/>
  </si>
  <si>
    <t>課長　高村　裕平</t>
    <rPh sb="0" eb="2">
      <t>カチョウ</t>
    </rPh>
    <rPh sb="3" eb="5">
      <t>タカムラ</t>
    </rPh>
    <rPh sb="6" eb="8">
      <t>ユウヘイ</t>
    </rPh>
    <phoneticPr fontId="5"/>
  </si>
  <si>
    <t>昭和２５年度</t>
    <rPh sb="0" eb="2">
      <t>ショウワ</t>
    </rPh>
    <rPh sb="4" eb="5">
      <t>ネン</t>
    </rPh>
    <rPh sb="5" eb="6">
      <t>ド</t>
    </rPh>
    <phoneticPr fontId="22"/>
  </si>
  <si>
    <t>○</t>
  </si>
  <si>
    <t>水防法　第10条２項、第13条１項、第16条
国土交通省設置法第４条六二</t>
  </si>
  <si>
    <t>-</t>
  </si>
  <si>
    <t>-</t>
    <phoneticPr fontId="5"/>
  </si>
  <si>
    <t>-</t>
    <phoneticPr fontId="5"/>
  </si>
  <si>
    <t>洪水予報施設費</t>
    <rPh sb="0" eb="2">
      <t>コウズイ</t>
    </rPh>
    <rPh sb="2" eb="4">
      <t>ヨホウ</t>
    </rPh>
    <rPh sb="4" eb="6">
      <t>シセツ</t>
    </rPh>
    <phoneticPr fontId="5"/>
  </si>
  <si>
    <t>全国にある505の洪水予報施設の適切な運営（毎年度同一の目標）</t>
    <rPh sb="9" eb="11">
      <t>コウズイ</t>
    </rPh>
    <rPh sb="22" eb="25">
      <t>マイネンド</t>
    </rPh>
    <rPh sb="25" eb="27">
      <t>ドウイツ</t>
    </rPh>
    <rPh sb="28" eb="30">
      <t>モクヒョウ</t>
    </rPh>
    <phoneticPr fontId="5"/>
  </si>
  <si>
    <t>適切に機能を発揮している予報施設数</t>
    <rPh sb="0" eb="2">
      <t>テキセツ</t>
    </rPh>
    <rPh sb="3" eb="5">
      <t>キノウ</t>
    </rPh>
    <rPh sb="6" eb="8">
      <t>ハッキ</t>
    </rPh>
    <rPh sb="12" eb="14">
      <t>ヨホウ</t>
    </rPh>
    <rPh sb="14" eb="16">
      <t>シセツ</t>
    </rPh>
    <rPh sb="16" eb="17">
      <t>スウ</t>
    </rPh>
    <phoneticPr fontId="5"/>
  </si>
  <si>
    <t>調査：洪水予報施設の維持管理実績について（国土交通省　水管理・国土保全局調べ）</t>
    <rPh sb="0" eb="2">
      <t>チョウサ</t>
    </rPh>
    <rPh sb="3" eb="5">
      <t>コウズイ</t>
    </rPh>
    <rPh sb="5" eb="7">
      <t>ヨホウ</t>
    </rPh>
    <rPh sb="7" eb="9">
      <t>シセツ</t>
    </rPh>
    <rPh sb="10" eb="12">
      <t>イジ</t>
    </rPh>
    <rPh sb="12" eb="14">
      <t>カンリ</t>
    </rPh>
    <rPh sb="14" eb="16">
      <t>ジッセキ</t>
    </rPh>
    <rPh sb="27" eb="28">
      <t>ミズ</t>
    </rPh>
    <rPh sb="28" eb="30">
      <t>カンリ</t>
    </rPh>
    <rPh sb="31" eb="33">
      <t>コクド</t>
    </rPh>
    <rPh sb="33" eb="35">
      <t>ホゼン</t>
    </rPh>
    <phoneticPr fontId="5"/>
  </si>
  <si>
    <t>施設</t>
    <rPh sb="0" eb="2">
      <t>シセツ</t>
    </rPh>
    <phoneticPr fontId="5"/>
  </si>
  <si>
    <t>全国の洪水予報施設の更新</t>
  </si>
  <si>
    <t>執行額／更新施設数</t>
    <rPh sb="0" eb="2">
      <t>シッコウ</t>
    </rPh>
    <rPh sb="2" eb="3">
      <t>ガク</t>
    </rPh>
    <rPh sb="4" eb="6">
      <t>コウシン</t>
    </rPh>
    <rPh sb="6" eb="8">
      <t>シセツ</t>
    </rPh>
    <rPh sb="8" eb="9">
      <t>スウ</t>
    </rPh>
    <phoneticPr fontId="5"/>
  </si>
  <si>
    <t>百万円</t>
    <rPh sb="0" eb="2">
      <t>ヒャクマン</t>
    </rPh>
    <rPh sb="2" eb="3">
      <t>エン</t>
    </rPh>
    <phoneticPr fontId="5"/>
  </si>
  <si>
    <t>百万円/施設</t>
    <rPh sb="0" eb="2">
      <t>ヒャクマン</t>
    </rPh>
    <rPh sb="2" eb="3">
      <t>エン</t>
    </rPh>
    <rPh sb="4" eb="6">
      <t>シセツ</t>
    </rPh>
    <phoneticPr fontId="5"/>
  </si>
  <si>
    <t>95/24</t>
  </si>
  <si>
    <t>67/16</t>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</si>
  <si>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</si>
  <si>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</si>
  <si>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本事業において、雨量・水位観測施設や警報施設等を適切に維持更新することにより、水害の防止・減災に寄与する。</t>
    <rPh sb="24" eb="26">
      <t>テキセツ</t>
    </rPh>
    <rPh sb="27" eb="29">
      <t>イジ</t>
    </rPh>
    <rPh sb="29" eb="31">
      <t>コウシン</t>
    </rPh>
    <rPh sb="39" eb="41">
      <t>スイガイ</t>
    </rPh>
    <rPh sb="42" eb="44">
      <t>ボウシ</t>
    </rPh>
    <rPh sb="45" eb="47">
      <t>ゲンサイ</t>
    </rPh>
    <rPh sb="48" eb="50">
      <t>キヨ</t>
    </rPh>
    <phoneticPr fontId="5"/>
  </si>
  <si>
    <t>-</t>
    <phoneticPr fontId="5"/>
  </si>
  <si>
    <t>-</t>
    <phoneticPr fontId="5"/>
  </si>
  <si>
    <t>洪水予報施設は、国民の生命・財産を守るために必要</t>
    <rPh sb="0" eb="2">
      <t>コウズイ</t>
    </rPh>
    <rPh sb="2" eb="4">
      <t>ヨホウ</t>
    </rPh>
    <rPh sb="4" eb="6">
      <t>シセツ</t>
    </rPh>
    <rPh sb="8" eb="10">
      <t>コクミン</t>
    </rPh>
    <rPh sb="11" eb="13">
      <t>セイメイ</t>
    </rPh>
    <rPh sb="14" eb="16">
      <t>ザイサン</t>
    </rPh>
    <rPh sb="17" eb="18">
      <t>マモ</t>
    </rPh>
    <rPh sb="22" eb="24">
      <t>ヒツヨウ</t>
    </rPh>
    <phoneticPr fontId="5"/>
  </si>
  <si>
    <t>洪水予報は危機管理情報であるため、優先度が高い</t>
    <rPh sb="0" eb="2">
      <t>コウズイ</t>
    </rPh>
    <rPh sb="2" eb="4">
      <t>ヨホウ</t>
    </rPh>
    <rPh sb="5" eb="7">
      <t>キキ</t>
    </rPh>
    <rPh sb="7" eb="9">
      <t>カンリ</t>
    </rPh>
    <rPh sb="9" eb="11">
      <t>ジョウホウ</t>
    </rPh>
    <rPh sb="17" eb="20">
      <t>ユウセンド</t>
    </rPh>
    <rPh sb="21" eb="22">
      <t>タカ</t>
    </rPh>
    <phoneticPr fontId="5"/>
  </si>
  <si>
    <t>価格競争等による選定によって支出先は妥当</t>
  </si>
  <si>
    <t>有</t>
  </si>
  <si>
    <t>無</t>
  </si>
  <si>
    <t>‐</t>
  </si>
  <si>
    <t>事業目的に合致し、必要な項目に使用されている</t>
  </si>
  <si>
    <t>積算基準書等の適用により妥当</t>
    <rPh sb="0" eb="2">
      <t>セキサン</t>
    </rPh>
    <rPh sb="2" eb="4">
      <t>キジュン</t>
    </rPh>
    <rPh sb="4" eb="6">
      <t>ショナド</t>
    </rPh>
    <rPh sb="7" eb="9">
      <t>テキヨウ</t>
    </rPh>
    <rPh sb="12" eb="14">
      <t>ダトウ</t>
    </rPh>
    <phoneticPr fontId="5"/>
  </si>
  <si>
    <t>管理施設数に応じて地整に配分しているため合理的</t>
    <rPh sb="0" eb="2">
      <t>カンリ</t>
    </rPh>
    <rPh sb="2" eb="4">
      <t>シセツ</t>
    </rPh>
    <rPh sb="4" eb="5">
      <t>スウ</t>
    </rPh>
    <rPh sb="6" eb="7">
      <t>オウ</t>
    </rPh>
    <rPh sb="9" eb="11">
      <t>チセイ</t>
    </rPh>
    <rPh sb="12" eb="14">
      <t>ハイブン</t>
    </rPh>
    <rPh sb="20" eb="23">
      <t>ゴウリテキ</t>
    </rPh>
    <phoneticPr fontId="5"/>
  </si>
  <si>
    <t>長寿命化を図るために計画的な更新を実施している</t>
    <rPh sb="0" eb="1">
      <t>チョウ</t>
    </rPh>
    <rPh sb="1" eb="4">
      <t>ジュミョウカ</t>
    </rPh>
    <rPh sb="5" eb="6">
      <t>ハカ</t>
    </rPh>
    <rPh sb="10" eb="13">
      <t>ケイカクテキ</t>
    </rPh>
    <rPh sb="14" eb="16">
      <t>コウシン</t>
    </rPh>
    <rPh sb="17" eb="19">
      <t>ジッシ</t>
    </rPh>
    <phoneticPr fontId="5"/>
  </si>
  <si>
    <t>計画的な更新により目標を達成している</t>
    <rPh sb="0" eb="3">
      <t>ケイカクテキ</t>
    </rPh>
    <rPh sb="4" eb="6">
      <t>コウシン</t>
    </rPh>
    <rPh sb="9" eb="11">
      <t>モクヒョウ</t>
    </rPh>
    <rPh sb="12" eb="14">
      <t>タッセイ</t>
    </rPh>
    <phoneticPr fontId="5"/>
  </si>
  <si>
    <t>長寿命化を図ることでコスト縮減に寄与する</t>
    <rPh sb="0" eb="1">
      <t>チョウ</t>
    </rPh>
    <rPh sb="1" eb="4">
      <t>ジュミョウカ</t>
    </rPh>
    <rPh sb="5" eb="6">
      <t>ハカ</t>
    </rPh>
    <rPh sb="13" eb="15">
      <t>シュクゲン</t>
    </rPh>
    <rPh sb="16" eb="18">
      <t>キヨ</t>
    </rPh>
    <phoneticPr fontId="5"/>
  </si>
  <si>
    <t>見込みに見合った運用・維持を行っている</t>
    <rPh sb="0" eb="2">
      <t>ミコ</t>
    </rPh>
    <rPh sb="4" eb="6">
      <t>ミア</t>
    </rPh>
    <rPh sb="8" eb="10">
      <t>ウンヨウ</t>
    </rPh>
    <rPh sb="11" eb="13">
      <t>イジ</t>
    </rPh>
    <rPh sb="14" eb="15">
      <t>オコナ</t>
    </rPh>
    <phoneticPr fontId="5"/>
  </si>
  <si>
    <t>洪水時などに十分に活用されている</t>
    <rPh sb="0" eb="2">
      <t>コウズイ</t>
    </rPh>
    <rPh sb="2" eb="3">
      <t>ジ</t>
    </rPh>
    <rPh sb="6" eb="8">
      <t>ジュウブン</t>
    </rPh>
    <rPh sb="9" eb="11">
      <t>カツヨウ</t>
    </rPh>
    <phoneticPr fontId="5"/>
  </si>
  <si>
    <t>216</t>
  </si>
  <si>
    <t>176</t>
    <phoneticPr fontId="5"/>
  </si>
  <si>
    <t>188</t>
    <phoneticPr fontId="5"/>
  </si>
  <si>
    <t>129</t>
    <phoneticPr fontId="5"/>
  </si>
  <si>
    <t>126</t>
    <phoneticPr fontId="5"/>
  </si>
  <si>
    <t>131</t>
    <phoneticPr fontId="5"/>
  </si>
  <si>
    <t>142</t>
    <phoneticPr fontId="5"/>
  </si>
  <si>
    <t>133</t>
    <phoneticPr fontId="5"/>
  </si>
  <si>
    <t>135</t>
    <phoneticPr fontId="5"/>
  </si>
  <si>
    <t>洪水予報施設の維持管理</t>
    <rPh sb="0" eb="2">
      <t>コウズイ</t>
    </rPh>
    <rPh sb="2" eb="4">
      <t>ヨホウ</t>
    </rPh>
    <rPh sb="4" eb="6">
      <t>シセツ</t>
    </rPh>
    <rPh sb="7" eb="9">
      <t>イジ</t>
    </rPh>
    <rPh sb="9" eb="11">
      <t>カンリ</t>
    </rPh>
    <phoneticPr fontId="5"/>
  </si>
  <si>
    <t>洪水予報施設の更新</t>
    <rPh sb="0" eb="2">
      <t>コウズイ</t>
    </rPh>
    <rPh sb="2" eb="4">
      <t>ヨホウ</t>
    </rPh>
    <rPh sb="4" eb="6">
      <t>シセツ</t>
    </rPh>
    <rPh sb="7" eb="9">
      <t>コウシン</t>
    </rPh>
    <phoneticPr fontId="5"/>
  </si>
  <si>
    <t>委託費</t>
    <rPh sb="0" eb="3">
      <t>イタクヒ</t>
    </rPh>
    <phoneticPr fontId="5"/>
  </si>
  <si>
    <t>A.関東地方整備局</t>
    <rPh sb="2" eb="4">
      <t>カントウ</t>
    </rPh>
    <rPh sb="4" eb="6">
      <t>チホウ</t>
    </rPh>
    <rPh sb="6" eb="9">
      <t>セイビキョク</t>
    </rPh>
    <phoneticPr fontId="5"/>
  </si>
  <si>
    <t>関東地方整備局</t>
    <rPh sb="0" eb="2">
      <t>カントウ</t>
    </rPh>
    <rPh sb="2" eb="4">
      <t>チホウ</t>
    </rPh>
    <rPh sb="4" eb="7">
      <t>セイビキョク</t>
    </rPh>
    <phoneticPr fontId="5"/>
  </si>
  <si>
    <t>中部地方整備局</t>
    <rPh sb="0" eb="2">
      <t>チュウブ</t>
    </rPh>
    <rPh sb="2" eb="4">
      <t>チホウ</t>
    </rPh>
    <rPh sb="4" eb="7">
      <t>セイビキョク</t>
    </rPh>
    <phoneticPr fontId="5"/>
  </si>
  <si>
    <t>九州地方整備局</t>
    <rPh sb="0" eb="2">
      <t>キュウシュウ</t>
    </rPh>
    <rPh sb="2" eb="4">
      <t>チホウ</t>
    </rPh>
    <rPh sb="4" eb="7">
      <t>セイビキョク</t>
    </rPh>
    <phoneticPr fontId="5"/>
  </si>
  <si>
    <t>近畿地方整備局</t>
    <rPh sb="0" eb="2">
      <t>キンキ</t>
    </rPh>
    <rPh sb="2" eb="4">
      <t>チホウ</t>
    </rPh>
    <rPh sb="4" eb="7">
      <t>セイビキョク</t>
    </rPh>
    <phoneticPr fontId="5"/>
  </si>
  <si>
    <t>北陸地方整備局</t>
    <rPh sb="0" eb="2">
      <t>ホクリク</t>
    </rPh>
    <rPh sb="2" eb="4">
      <t>チホウ</t>
    </rPh>
    <rPh sb="4" eb="7">
      <t>セイビキョク</t>
    </rPh>
    <phoneticPr fontId="5"/>
  </si>
  <si>
    <t>東北地方整備局</t>
    <rPh sb="0" eb="2">
      <t>トウホク</t>
    </rPh>
    <rPh sb="2" eb="4">
      <t>チホウ</t>
    </rPh>
    <rPh sb="4" eb="7">
      <t>セイビキョク</t>
    </rPh>
    <phoneticPr fontId="5"/>
  </si>
  <si>
    <t>北海道開発局</t>
    <rPh sb="0" eb="3">
      <t>ホッカイドウ</t>
    </rPh>
    <rPh sb="3" eb="6">
      <t>カイハツキョク</t>
    </rPh>
    <phoneticPr fontId="5"/>
  </si>
  <si>
    <t>四国地方整備局</t>
    <rPh sb="0" eb="2">
      <t>シコク</t>
    </rPh>
    <rPh sb="2" eb="4">
      <t>チホウ</t>
    </rPh>
    <rPh sb="4" eb="7">
      <t>セイビキョク</t>
    </rPh>
    <phoneticPr fontId="5"/>
  </si>
  <si>
    <t>中国地方整備局</t>
    <rPh sb="0" eb="2">
      <t>チュウゴク</t>
    </rPh>
    <rPh sb="2" eb="4">
      <t>チホウ</t>
    </rPh>
    <rPh sb="4" eb="7">
      <t>セイビキョク</t>
    </rPh>
    <phoneticPr fontId="5"/>
  </si>
  <si>
    <t>　予算の執行状況等について、各地方整備局等へのヒアリング等を通じて確認し、事業の効果的・効率的な実施に努めている。また、資金の流れの検証ができるように、全ての契約額・支出先及び契約方式等を把握している。</t>
  </si>
  <si>
    <t>　確実に水防警報や水防予報など危機管理情報が伝達できる機能を確保しつつ、点検項目の精査等により、適切な施設の維持管理及び可能な限りのコスト縮減に努める。</t>
  </si>
  <si>
    <t>67/16</t>
    <phoneticPr fontId="5"/>
  </si>
  <si>
    <t>-</t>
    <phoneticPr fontId="5"/>
  </si>
  <si>
    <t>-</t>
    <phoneticPr fontId="5"/>
  </si>
  <si>
    <t>B.(株)近畿地域づくりセンター</t>
    <phoneticPr fontId="5"/>
  </si>
  <si>
    <t>水文観測所の維持及び管理業務</t>
    <rPh sb="0" eb="1">
      <t>ミズ</t>
    </rPh>
    <rPh sb="1" eb="2">
      <t>ブン</t>
    </rPh>
    <rPh sb="2" eb="4">
      <t>カンソク</t>
    </rPh>
    <rPh sb="4" eb="5">
      <t>ジョ</t>
    </rPh>
    <rPh sb="6" eb="8">
      <t>イジ</t>
    </rPh>
    <rPh sb="8" eb="9">
      <t>オヨ</t>
    </rPh>
    <rPh sb="10" eb="12">
      <t>カンリ</t>
    </rPh>
    <rPh sb="12" eb="14">
      <t>ギョウム</t>
    </rPh>
    <phoneticPr fontId="5"/>
  </si>
  <si>
    <t>(株)近畿地域づくりセンター　福知山支店</t>
    <rPh sb="0" eb="3">
      <t>カブ</t>
    </rPh>
    <rPh sb="3" eb="5">
      <t>キンキ</t>
    </rPh>
    <rPh sb="5" eb="7">
      <t>チイキ</t>
    </rPh>
    <rPh sb="15" eb="18">
      <t>フクチヤマ</t>
    </rPh>
    <rPh sb="18" eb="20">
      <t>シテン</t>
    </rPh>
    <phoneticPr fontId="5"/>
  </si>
  <si>
    <t>（株）拓和　新潟営業所</t>
    <phoneticPr fontId="5"/>
  </si>
  <si>
    <t>一般(社)近畿建設協会 奈良支所</t>
    <phoneticPr fontId="5"/>
  </si>
  <si>
    <t>（株）測商新潟</t>
    <phoneticPr fontId="5"/>
  </si>
  <si>
    <t>（株）拓和</t>
    <phoneticPr fontId="5"/>
  </si>
  <si>
    <t>（株）拓和</t>
    <phoneticPr fontId="5"/>
  </si>
  <si>
    <t>(株)拓和</t>
    <phoneticPr fontId="5"/>
  </si>
  <si>
    <t>（株）岩崎　東京支店</t>
    <phoneticPr fontId="5"/>
  </si>
  <si>
    <t>（株）拓和　四国営業所</t>
    <phoneticPr fontId="5"/>
  </si>
  <si>
    <t>(有)タイプエス</t>
    <phoneticPr fontId="5"/>
  </si>
  <si>
    <t>管理者である国が河川の情報を迅速に収集・伝達することが必要</t>
    <rPh sb="0" eb="3">
      <t>カンリシャ</t>
    </rPh>
    <rPh sb="6" eb="7">
      <t>クニ</t>
    </rPh>
    <rPh sb="8" eb="10">
      <t>カセン</t>
    </rPh>
    <rPh sb="11" eb="13">
      <t>ジョウホウ</t>
    </rPh>
    <rPh sb="14" eb="16">
      <t>ジンソク</t>
    </rPh>
    <rPh sb="17" eb="19">
      <t>シュウシュウ</t>
    </rPh>
    <rPh sb="20" eb="22">
      <t>デンタツ</t>
    </rPh>
    <rPh sb="27" eb="29">
      <t>ヒツヨウ</t>
    </rPh>
    <phoneticPr fontId="5"/>
  </si>
  <si>
    <t>-</t>
    <phoneticPr fontId="5"/>
  </si>
  <si>
    <t>-</t>
    <phoneticPr fontId="5"/>
  </si>
  <si>
    <t>本事業は、全国の一級河川において、国土交通大臣等が水防法に基づき実施する洪水予報や水防警報により、水防団の活動や住民の避難などが迅速に行えるよう関係機関や市町村、住民の方々へ情報を伝達し、以て、水害の防止・減災に資することを目的とし、施設の維持管理を行うものである。</t>
    <phoneticPr fontId="5"/>
  </si>
  <si>
    <t>本事業は、国土交通大臣が洪水予報、水防警報を実施する全国の一級河川において、水系各地の雨量等の把握や河川水位の予測、並びに情報の伝達を迅速に行うために必要な雨量・水位観測施設や警報施設等の更新や機器交換を行い機能を維持するものである。</t>
    <phoneticPr fontId="5"/>
  </si>
  <si>
    <t>水系各地の雨量等の把握や河川水位の予測、並びに情報の伝達は、国土交通大臣が行う洪水予報、水防警報に必要不可欠なものであり、引き続き競争性の確保を図りつつ、施設の効果的・効率的な維持管理に努めるべき。</t>
    <rPh sb="37" eb="38">
      <t>オコナ</t>
    </rPh>
    <phoneticPr fontId="5"/>
  </si>
  <si>
    <t>執行等改善</t>
  </si>
  <si>
    <t>引き続き競争性の確保を図りつつ、施設の効果的・効率的な維持管理に努める。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</si>
</sst>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0</xdr:colOff>
      <xdr:row>744</xdr:row>
      <xdr:rowOff>285750</xdr:rowOff>
    </xdr:from>
    <xdr:to>
      <xdr:col>39</xdr:col>
      <xdr:colOff>119061</xdr:colOff>
      <xdr:row>759</xdr:row>
      <xdr:rowOff>357187</xdr:rowOff>
    </xdr:to>
    <xdr:grpSp>
      <xdr:nvGrpSpPr>
        <xdr:cNvPr id="2" name="グループ化 1"/>
        <xdr:cNvGrpSpPr/>
      </xdr:nvGrpSpPr>
      <xdr:grpSpPr>
        <a:xfrm>
          <a:off x="3025588" y="37623750"/>
          <a:ext cx="4960002" cy="5932113"/>
          <a:chOff x="2195736" y="239088"/>
          <a:chExt cx="3652417" cy="5378935"/>
        </a:xfrm>
      </xdr:grpSpPr>
      <xdr:sp macro="" textlink="">
        <xdr:nvSpPr>
          <xdr:cNvPr id="3" name="テキスト ボックス 1"/>
          <xdr:cNvSpPr txBox="1"/>
        </xdr:nvSpPr>
        <xdr:spPr>
          <a:xfrm>
            <a:off x="2195736" y="239088"/>
            <a:ext cx="3643106" cy="567845"/>
          </a:xfrm>
          <a:prstGeom prst="rect">
            <a:avLst/>
          </a:prstGeom>
          <a:noFill/>
          <a:ln>
            <a:solidFill>
              <a:schemeClr val="tx1"/>
            </a:solid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ja-JP" altLang="en-US" sz="1600"/>
              <a:t>国土交通省</a:t>
            </a:r>
            <a:endParaRPr kumimoji="1" lang="en-US" altLang="ja-JP" sz="1600"/>
          </a:p>
          <a:p>
            <a:pPr algn="ctr"/>
            <a:r>
              <a:rPr lang="ja-JP" altLang="en-US" sz="1600"/>
              <a:t>６７百万円</a:t>
            </a:r>
            <a:endParaRPr kumimoji="1" lang="ja-JP" altLang="en-US" sz="1600"/>
          </a:p>
        </xdr:txBody>
      </xdr:sp>
      <xdr:grpSp>
        <xdr:nvGrpSpPr>
          <xdr:cNvPr id="4" name="グループ化 3"/>
          <xdr:cNvGrpSpPr/>
        </xdr:nvGrpSpPr>
        <xdr:grpSpPr>
          <a:xfrm>
            <a:off x="2195736" y="1057744"/>
            <a:ext cx="3643106" cy="405916"/>
            <a:chOff x="827584" y="2083786"/>
            <a:chExt cx="2816797" cy="405916"/>
          </a:xfrm>
        </xdr:grpSpPr>
        <xdr:sp macro="" textlink="">
          <xdr:nvSpPr>
            <xdr:cNvPr id="16" name="大かっこ 15"/>
            <xdr:cNvSpPr/>
          </xdr:nvSpPr>
          <xdr:spPr>
            <a:xfrm>
              <a:off x="827584" y="2083786"/>
              <a:ext cx="2816797" cy="4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17" name="テキスト ボックス 4"/>
            <xdr:cNvSpPr txBox="1"/>
          </xdr:nvSpPr>
          <xdr:spPr>
            <a:xfrm>
              <a:off x="1147029" y="2132856"/>
              <a:ext cx="2177907"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ja-JP" altLang="en-US" sz="1400"/>
                <a:t>予算配分、地方整備局等への助言</a:t>
              </a:r>
            </a:p>
          </xdr:txBody>
        </xdr:sp>
      </xdr:grpSp>
      <xdr:sp macro="" textlink="">
        <xdr:nvSpPr>
          <xdr:cNvPr id="5" name="テキスト ボックス 8"/>
          <xdr:cNvSpPr txBox="1"/>
        </xdr:nvSpPr>
        <xdr:spPr>
          <a:xfrm>
            <a:off x="2195736" y="2197278"/>
            <a:ext cx="3652417" cy="567845"/>
          </a:xfrm>
          <a:prstGeom prst="rect">
            <a:avLst/>
          </a:prstGeom>
          <a:noFill/>
          <a:ln>
            <a:solidFill>
              <a:schemeClr val="tx1"/>
            </a:solid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600"/>
              <a:t>Ａ．地方整備局等（９機関）</a:t>
            </a:r>
            <a:endParaRPr kumimoji="1" lang="en-US" altLang="ja-JP" sz="1600"/>
          </a:p>
          <a:p>
            <a:pPr algn="ctr"/>
            <a:r>
              <a:rPr lang="ja-JP" altLang="en-US" sz="1600"/>
              <a:t>６７百万円</a:t>
            </a:r>
            <a:endParaRPr kumimoji="1" lang="ja-JP" altLang="en-US" sz="1600"/>
          </a:p>
        </xdr:txBody>
      </xdr:sp>
      <xdr:sp macro="" textlink="">
        <xdr:nvSpPr>
          <xdr:cNvPr id="6" name="下矢印 5"/>
          <xdr:cNvSpPr/>
        </xdr:nvSpPr>
        <xdr:spPr>
          <a:xfrm>
            <a:off x="3904100" y="1628800"/>
            <a:ext cx="226378" cy="350731"/>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sp macro="" textlink="">
        <xdr:nvSpPr>
          <xdr:cNvPr id="7" name="テキスト ボックス 15"/>
          <xdr:cNvSpPr txBox="1"/>
        </xdr:nvSpPr>
        <xdr:spPr>
          <a:xfrm>
            <a:off x="2608436" y="4399402"/>
            <a:ext cx="2816796" cy="562302"/>
          </a:xfrm>
          <a:prstGeom prst="rect">
            <a:avLst/>
          </a:prstGeom>
          <a:noFill/>
          <a:ln>
            <a:solidFill>
              <a:schemeClr val="tx1"/>
            </a:solid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600"/>
              <a:t>Ｂ．民間企業（４９社）</a:t>
            </a:r>
            <a:endParaRPr kumimoji="1" lang="en-US" altLang="ja-JP" sz="1600"/>
          </a:p>
          <a:p>
            <a:pPr algn="ctr"/>
            <a:r>
              <a:rPr lang="ja-JP" altLang="en-US" sz="1600"/>
              <a:t>６７百万円</a:t>
            </a:r>
            <a:endParaRPr kumimoji="1" lang="ja-JP" altLang="en-US" sz="1600"/>
          </a:p>
        </xdr:txBody>
      </xdr:sp>
      <xdr:sp macro="" textlink="">
        <xdr:nvSpPr>
          <xdr:cNvPr id="8" name="テキスト ボックス 16"/>
          <xdr:cNvSpPr txBox="1"/>
        </xdr:nvSpPr>
        <xdr:spPr>
          <a:xfrm>
            <a:off x="2919105" y="4030070"/>
            <a:ext cx="2195459" cy="369332"/>
          </a:xfrm>
          <a:prstGeom prst="rect">
            <a:avLst/>
          </a:prstGeom>
          <a:noFill/>
          <a:ln>
            <a:no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600"/>
              <a:t>【</a:t>
            </a:r>
            <a:r>
              <a:rPr lang="ja-JP" altLang="en-US" sz="1600"/>
              <a:t>一般競争入札等</a:t>
            </a:r>
            <a:r>
              <a:rPr kumimoji="1" lang="en-US" altLang="ja-JP" sz="1600"/>
              <a:t>】</a:t>
            </a:r>
            <a:endParaRPr kumimoji="1" lang="ja-JP" altLang="en-US" sz="1600"/>
          </a:p>
        </xdr:txBody>
      </xdr:sp>
      <xdr:grpSp>
        <xdr:nvGrpSpPr>
          <xdr:cNvPr id="9" name="グループ化 8"/>
          <xdr:cNvGrpSpPr/>
        </xdr:nvGrpSpPr>
        <xdr:grpSpPr>
          <a:xfrm>
            <a:off x="2609608" y="5212107"/>
            <a:ext cx="2814453" cy="405916"/>
            <a:chOff x="827584" y="2083786"/>
            <a:chExt cx="2816797" cy="405916"/>
          </a:xfrm>
        </xdr:grpSpPr>
        <xdr:sp macro="" textlink="">
          <xdr:nvSpPr>
            <xdr:cNvPr id="14" name="大かっこ 13"/>
            <xdr:cNvSpPr/>
          </xdr:nvSpPr>
          <xdr:spPr>
            <a:xfrm>
              <a:off x="827584" y="2083786"/>
              <a:ext cx="2816797" cy="4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15" name="テキスト ボックス 21"/>
            <xdr:cNvSpPr txBox="1"/>
          </xdr:nvSpPr>
          <xdr:spPr>
            <a:xfrm>
              <a:off x="1334996" y="2132856"/>
              <a:ext cx="1801993"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400"/>
                <a:t>洪水予報施設の更新</a:t>
              </a:r>
              <a:endParaRPr kumimoji="1" lang="ja-JP" altLang="en-US" sz="1400"/>
            </a:p>
          </xdr:txBody>
        </xdr:sp>
      </xdr:grpSp>
      <xdr:sp macro="" textlink="">
        <xdr:nvSpPr>
          <xdr:cNvPr id="10" name="下矢印 9"/>
          <xdr:cNvSpPr/>
        </xdr:nvSpPr>
        <xdr:spPr>
          <a:xfrm>
            <a:off x="3903645" y="3566961"/>
            <a:ext cx="226378" cy="350731"/>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grpSp>
        <xdr:nvGrpSpPr>
          <xdr:cNvPr id="11" name="グループ化 10"/>
          <xdr:cNvGrpSpPr/>
        </xdr:nvGrpSpPr>
        <xdr:grpSpPr>
          <a:xfrm>
            <a:off x="2195736" y="2911116"/>
            <a:ext cx="3652417" cy="405916"/>
            <a:chOff x="827584" y="2083786"/>
            <a:chExt cx="2816797" cy="405916"/>
          </a:xfrm>
        </xdr:grpSpPr>
        <xdr:sp macro="" textlink="">
          <xdr:nvSpPr>
            <xdr:cNvPr id="12" name="大かっこ 11"/>
            <xdr:cNvSpPr/>
          </xdr:nvSpPr>
          <xdr:spPr>
            <a:xfrm>
              <a:off x="827584" y="2083786"/>
              <a:ext cx="2816797" cy="4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13" name="テキスト ボックス 29"/>
            <xdr:cNvSpPr txBox="1"/>
          </xdr:nvSpPr>
          <xdr:spPr>
            <a:xfrm>
              <a:off x="1366412" y="2132856"/>
              <a:ext cx="1739153"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400"/>
                <a:t>洪水予報施設の維持・運営</a:t>
              </a:r>
              <a:endParaRPr kumimoji="1" lang="ja-JP" altLang="en-US" sz="14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3" zoomScale="85" zoomScaleNormal="75" zoomScaleSheetLayoutView="85" zoomScalePageLayoutView="85" workbookViewId="0">
      <selection activeCell="W24" sqref="W24:AC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3" t="s">
        <v>0</v>
      </c>
      <c r="AK2" s="953"/>
      <c r="AL2" s="953"/>
      <c r="AM2" s="953"/>
      <c r="AN2" s="953"/>
      <c r="AO2" s="954"/>
      <c r="AP2" s="954"/>
      <c r="AQ2" s="954"/>
      <c r="AR2" s="64" t="str">
        <f>IF(OR(AO2="　", AO2=""), "", "-")</f>
        <v/>
      </c>
      <c r="AS2" s="955">
        <v>130</v>
      </c>
      <c r="AT2" s="955"/>
      <c r="AU2" s="955"/>
      <c r="AV2" s="42" t="str">
        <f>IF(AW2="", "", "-")</f>
        <v/>
      </c>
      <c r="AW2" s="900"/>
      <c r="AX2" s="900"/>
    </row>
    <row r="3" spans="1:50" ht="21" customHeight="1" thickBot="1" x14ac:dyDescent="0.2">
      <c r="A3" s="856" t="s">
        <v>348</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480</v>
      </c>
      <c r="AK3" s="858"/>
      <c r="AL3" s="858"/>
      <c r="AM3" s="858"/>
      <c r="AN3" s="858"/>
      <c r="AO3" s="858"/>
      <c r="AP3" s="858"/>
      <c r="AQ3" s="858"/>
      <c r="AR3" s="858"/>
      <c r="AS3" s="858"/>
      <c r="AT3" s="858"/>
      <c r="AU3" s="858"/>
      <c r="AV3" s="858"/>
      <c r="AW3" s="858"/>
      <c r="AX3" s="24" t="s">
        <v>64</v>
      </c>
    </row>
    <row r="4" spans="1:50" ht="24.75" customHeight="1" x14ac:dyDescent="0.15">
      <c r="A4" s="690" t="s">
        <v>25</v>
      </c>
      <c r="B4" s="691"/>
      <c r="C4" s="691"/>
      <c r="D4" s="691"/>
      <c r="E4" s="691"/>
      <c r="F4" s="691"/>
      <c r="G4" s="668" t="s">
        <v>481</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482</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8" t="s">
        <v>485</v>
      </c>
      <c r="H5" s="829"/>
      <c r="I5" s="829"/>
      <c r="J5" s="829"/>
      <c r="K5" s="829"/>
      <c r="L5" s="829"/>
      <c r="M5" s="830" t="s">
        <v>65</v>
      </c>
      <c r="N5" s="831"/>
      <c r="O5" s="831"/>
      <c r="P5" s="831"/>
      <c r="Q5" s="831"/>
      <c r="R5" s="832"/>
      <c r="S5" s="833" t="s">
        <v>69</v>
      </c>
      <c r="T5" s="829"/>
      <c r="U5" s="829"/>
      <c r="V5" s="829"/>
      <c r="W5" s="829"/>
      <c r="X5" s="834"/>
      <c r="Y5" s="684" t="s">
        <v>3</v>
      </c>
      <c r="Z5" s="532"/>
      <c r="AA5" s="532"/>
      <c r="AB5" s="532"/>
      <c r="AC5" s="532"/>
      <c r="AD5" s="533"/>
      <c r="AE5" s="685" t="s">
        <v>483</v>
      </c>
      <c r="AF5" s="685"/>
      <c r="AG5" s="685"/>
      <c r="AH5" s="685"/>
      <c r="AI5" s="685"/>
      <c r="AJ5" s="685"/>
      <c r="AK5" s="685"/>
      <c r="AL5" s="685"/>
      <c r="AM5" s="685"/>
      <c r="AN5" s="685"/>
      <c r="AO5" s="685"/>
      <c r="AP5" s="686"/>
      <c r="AQ5" s="687" t="s">
        <v>484</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487</v>
      </c>
      <c r="H7" s="488"/>
      <c r="I7" s="488"/>
      <c r="J7" s="488"/>
      <c r="K7" s="488"/>
      <c r="L7" s="488"/>
      <c r="M7" s="488"/>
      <c r="N7" s="488"/>
      <c r="O7" s="488"/>
      <c r="P7" s="488"/>
      <c r="Q7" s="488"/>
      <c r="R7" s="488"/>
      <c r="S7" s="488"/>
      <c r="T7" s="488"/>
      <c r="U7" s="488"/>
      <c r="V7" s="488"/>
      <c r="W7" s="488"/>
      <c r="X7" s="489"/>
      <c r="Y7" s="911" t="s">
        <v>312</v>
      </c>
      <c r="Z7" s="432"/>
      <c r="AA7" s="432"/>
      <c r="AB7" s="432"/>
      <c r="AC7" s="432"/>
      <c r="AD7" s="912"/>
      <c r="AE7" s="901" t="s">
        <v>489</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4" t="s">
        <v>211</v>
      </c>
      <c r="B8" s="485"/>
      <c r="C8" s="485"/>
      <c r="D8" s="485"/>
      <c r="E8" s="485"/>
      <c r="F8" s="486"/>
      <c r="G8" s="922" t="str">
        <f>入力規則等!A27</f>
        <v>国土強靱化施策</v>
      </c>
      <c r="H8" s="706"/>
      <c r="I8" s="706"/>
      <c r="J8" s="706"/>
      <c r="K8" s="706"/>
      <c r="L8" s="706"/>
      <c r="M8" s="706"/>
      <c r="N8" s="706"/>
      <c r="O8" s="706"/>
      <c r="P8" s="706"/>
      <c r="Q8" s="706"/>
      <c r="R8" s="706"/>
      <c r="S8" s="706"/>
      <c r="T8" s="706"/>
      <c r="U8" s="706"/>
      <c r="V8" s="706"/>
      <c r="W8" s="706"/>
      <c r="X8" s="923"/>
      <c r="Y8" s="835" t="s">
        <v>212</v>
      </c>
      <c r="Z8" s="836"/>
      <c r="AA8" s="836"/>
      <c r="AB8" s="836"/>
      <c r="AC8" s="836"/>
      <c r="AD8" s="837"/>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8" t="s">
        <v>23</v>
      </c>
      <c r="B9" s="839"/>
      <c r="C9" s="839"/>
      <c r="D9" s="839"/>
      <c r="E9" s="839"/>
      <c r="F9" s="839"/>
      <c r="G9" s="840" t="s">
        <v>563</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46" t="s">
        <v>29</v>
      </c>
      <c r="B10" s="647"/>
      <c r="C10" s="647"/>
      <c r="D10" s="647"/>
      <c r="E10" s="647"/>
      <c r="F10" s="647"/>
      <c r="G10" s="740" t="s">
        <v>564</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5" t="s">
        <v>24</v>
      </c>
      <c r="B12" s="966"/>
      <c r="C12" s="966"/>
      <c r="D12" s="966"/>
      <c r="E12" s="966"/>
      <c r="F12" s="967"/>
      <c r="G12" s="746"/>
      <c r="H12" s="747"/>
      <c r="I12" s="747"/>
      <c r="J12" s="747"/>
      <c r="K12" s="747"/>
      <c r="L12" s="747"/>
      <c r="M12" s="747"/>
      <c r="N12" s="747"/>
      <c r="O12" s="747"/>
      <c r="P12" s="404" t="s">
        <v>315</v>
      </c>
      <c r="Q12" s="405"/>
      <c r="R12" s="405"/>
      <c r="S12" s="405"/>
      <c r="T12" s="405"/>
      <c r="U12" s="405"/>
      <c r="V12" s="406"/>
      <c r="W12" s="404" t="s">
        <v>335</v>
      </c>
      <c r="X12" s="405"/>
      <c r="Y12" s="405"/>
      <c r="Z12" s="405"/>
      <c r="AA12" s="405"/>
      <c r="AB12" s="405"/>
      <c r="AC12" s="406"/>
      <c r="AD12" s="404" t="s">
        <v>342</v>
      </c>
      <c r="AE12" s="405"/>
      <c r="AF12" s="405"/>
      <c r="AG12" s="405"/>
      <c r="AH12" s="405"/>
      <c r="AI12" s="405"/>
      <c r="AJ12" s="406"/>
      <c r="AK12" s="404" t="s">
        <v>349</v>
      </c>
      <c r="AL12" s="405"/>
      <c r="AM12" s="405"/>
      <c r="AN12" s="405"/>
      <c r="AO12" s="405"/>
      <c r="AP12" s="405"/>
      <c r="AQ12" s="406"/>
      <c r="AR12" s="404" t="s">
        <v>350</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95</v>
      </c>
      <c r="Q13" s="644"/>
      <c r="R13" s="644"/>
      <c r="S13" s="644"/>
      <c r="T13" s="644"/>
      <c r="U13" s="644"/>
      <c r="V13" s="645"/>
      <c r="W13" s="643">
        <v>95</v>
      </c>
      <c r="X13" s="644"/>
      <c r="Y13" s="644"/>
      <c r="Z13" s="644"/>
      <c r="AA13" s="644"/>
      <c r="AB13" s="644"/>
      <c r="AC13" s="645"/>
      <c r="AD13" s="643">
        <v>67</v>
      </c>
      <c r="AE13" s="644"/>
      <c r="AF13" s="644"/>
      <c r="AG13" s="644"/>
      <c r="AH13" s="644"/>
      <c r="AI13" s="644"/>
      <c r="AJ13" s="645"/>
      <c r="AK13" s="643">
        <v>67</v>
      </c>
      <c r="AL13" s="644"/>
      <c r="AM13" s="644"/>
      <c r="AN13" s="644"/>
      <c r="AO13" s="644"/>
      <c r="AP13" s="644"/>
      <c r="AQ13" s="645"/>
      <c r="AR13" s="908">
        <v>67</v>
      </c>
      <c r="AS13" s="909"/>
      <c r="AT13" s="909"/>
      <c r="AU13" s="909"/>
      <c r="AV13" s="909"/>
      <c r="AW13" s="909"/>
      <c r="AX13" s="910"/>
    </row>
    <row r="14" spans="1:50" ht="21" customHeight="1" x14ac:dyDescent="0.15">
      <c r="A14" s="600"/>
      <c r="B14" s="601"/>
      <c r="C14" s="601"/>
      <c r="D14" s="601"/>
      <c r="E14" s="601"/>
      <c r="F14" s="602"/>
      <c r="G14" s="711"/>
      <c r="H14" s="712"/>
      <c r="I14" s="697" t="s">
        <v>8</v>
      </c>
      <c r="J14" s="748"/>
      <c r="K14" s="748"/>
      <c r="L14" s="748"/>
      <c r="M14" s="748"/>
      <c r="N14" s="748"/>
      <c r="O14" s="749"/>
      <c r="P14" s="643" t="s">
        <v>488</v>
      </c>
      <c r="Q14" s="644"/>
      <c r="R14" s="644"/>
      <c r="S14" s="644"/>
      <c r="T14" s="644"/>
      <c r="U14" s="644"/>
      <c r="V14" s="645"/>
      <c r="W14" s="643" t="s">
        <v>488</v>
      </c>
      <c r="X14" s="644"/>
      <c r="Y14" s="644"/>
      <c r="Z14" s="644"/>
      <c r="AA14" s="644"/>
      <c r="AB14" s="644"/>
      <c r="AC14" s="645"/>
      <c r="AD14" s="643" t="s">
        <v>490</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488</v>
      </c>
      <c r="Q15" s="644"/>
      <c r="R15" s="644"/>
      <c r="S15" s="644"/>
      <c r="T15" s="644"/>
      <c r="U15" s="644"/>
      <c r="V15" s="645"/>
      <c r="W15" s="643" t="s">
        <v>488</v>
      </c>
      <c r="X15" s="644"/>
      <c r="Y15" s="644"/>
      <c r="Z15" s="644"/>
      <c r="AA15" s="644"/>
      <c r="AB15" s="644"/>
      <c r="AC15" s="645"/>
      <c r="AD15" s="643" t="s">
        <v>488</v>
      </c>
      <c r="AE15" s="644"/>
      <c r="AF15" s="644"/>
      <c r="AG15" s="644"/>
      <c r="AH15" s="644"/>
      <c r="AI15" s="644"/>
      <c r="AJ15" s="645"/>
      <c r="AK15" s="643" t="s">
        <v>490</v>
      </c>
      <c r="AL15" s="644"/>
      <c r="AM15" s="644"/>
      <c r="AN15" s="644"/>
      <c r="AO15" s="644"/>
      <c r="AP15" s="644"/>
      <c r="AQ15" s="645"/>
      <c r="AR15" s="643"/>
      <c r="AS15" s="644"/>
      <c r="AT15" s="644"/>
      <c r="AU15" s="644"/>
      <c r="AV15" s="644"/>
      <c r="AW15" s="644"/>
      <c r="AX15" s="794"/>
    </row>
    <row r="16" spans="1:50" ht="21" customHeight="1" x14ac:dyDescent="0.15">
      <c r="A16" s="600"/>
      <c r="B16" s="601"/>
      <c r="C16" s="601"/>
      <c r="D16" s="601"/>
      <c r="E16" s="601"/>
      <c r="F16" s="602"/>
      <c r="G16" s="711"/>
      <c r="H16" s="712"/>
      <c r="I16" s="697" t="s">
        <v>51</v>
      </c>
      <c r="J16" s="698"/>
      <c r="K16" s="698"/>
      <c r="L16" s="698"/>
      <c r="M16" s="698"/>
      <c r="N16" s="698"/>
      <c r="O16" s="699"/>
      <c r="P16" s="643" t="s">
        <v>488</v>
      </c>
      <c r="Q16" s="644"/>
      <c r="R16" s="644"/>
      <c r="S16" s="644"/>
      <c r="T16" s="644"/>
      <c r="U16" s="644"/>
      <c r="V16" s="645"/>
      <c r="W16" s="643" t="s">
        <v>488</v>
      </c>
      <c r="X16" s="644"/>
      <c r="Y16" s="644"/>
      <c r="Z16" s="644"/>
      <c r="AA16" s="644"/>
      <c r="AB16" s="644"/>
      <c r="AC16" s="645"/>
      <c r="AD16" s="643" t="s">
        <v>490</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488</v>
      </c>
      <c r="Q17" s="644"/>
      <c r="R17" s="644"/>
      <c r="S17" s="644"/>
      <c r="T17" s="644"/>
      <c r="U17" s="644"/>
      <c r="V17" s="645"/>
      <c r="W17" s="643" t="s">
        <v>488</v>
      </c>
      <c r="X17" s="644"/>
      <c r="Y17" s="644"/>
      <c r="Z17" s="644"/>
      <c r="AA17" s="644"/>
      <c r="AB17" s="644"/>
      <c r="AC17" s="645"/>
      <c r="AD17" s="643" t="s">
        <v>490</v>
      </c>
      <c r="AE17" s="644"/>
      <c r="AF17" s="644"/>
      <c r="AG17" s="644"/>
      <c r="AH17" s="644"/>
      <c r="AI17" s="644"/>
      <c r="AJ17" s="645"/>
      <c r="AK17" s="643"/>
      <c r="AL17" s="644"/>
      <c r="AM17" s="644"/>
      <c r="AN17" s="644"/>
      <c r="AO17" s="644"/>
      <c r="AP17" s="644"/>
      <c r="AQ17" s="645"/>
      <c r="AR17" s="906"/>
      <c r="AS17" s="906"/>
      <c r="AT17" s="906"/>
      <c r="AU17" s="906"/>
      <c r="AV17" s="906"/>
      <c r="AW17" s="906"/>
      <c r="AX17" s="907"/>
    </row>
    <row r="18" spans="1:50" ht="24.75" customHeight="1" x14ac:dyDescent="0.15">
      <c r="A18" s="600"/>
      <c r="B18" s="601"/>
      <c r="C18" s="601"/>
      <c r="D18" s="601"/>
      <c r="E18" s="601"/>
      <c r="F18" s="602"/>
      <c r="G18" s="713"/>
      <c r="H18" s="714"/>
      <c r="I18" s="702" t="s">
        <v>20</v>
      </c>
      <c r="J18" s="703"/>
      <c r="K18" s="703"/>
      <c r="L18" s="703"/>
      <c r="M18" s="703"/>
      <c r="N18" s="703"/>
      <c r="O18" s="704"/>
      <c r="P18" s="867">
        <f>SUM(P13:V17)</f>
        <v>95</v>
      </c>
      <c r="Q18" s="868"/>
      <c r="R18" s="868"/>
      <c r="S18" s="868"/>
      <c r="T18" s="868"/>
      <c r="U18" s="868"/>
      <c r="V18" s="869"/>
      <c r="W18" s="867">
        <f>SUM(W13:AC17)</f>
        <v>95</v>
      </c>
      <c r="X18" s="868"/>
      <c r="Y18" s="868"/>
      <c r="Z18" s="868"/>
      <c r="AA18" s="868"/>
      <c r="AB18" s="868"/>
      <c r="AC18" s="869"/>
      <c r="AD18" s="867">
        <f>SUM(AD13:AJ17)</f>
        <v>67</v>
      </c>
      <c r="AE18" s="868"/>
      <c r="AF18" s="868"/>
      <c r="AG18" s="868"/>
      <c r="AH18" s="868"/>
      <c r="AI18" s="868"/>
      <c r="AJ18" s="869"/>
      <c r="AK18" s="867">
        <f>SUM(AK13:AQ17)</f>
        <v>67</v>
      </c>
      <c r="AL18" s="868"/>
      <c r="AM18" s="868"/>
      <c r="AN18" s="868"/>
      <c r="AO18" s="868"/>
      <c r="AP18" s="868"/>
      <c r="AQ18" s="869"/>
      <c r="AR18" s="867">
        <f>SUM(AR13:AX17)</f>
        <v>67</v>
      </c>
      <c r="AS18" s="868"/>
      <c r="AT18" s="868"/>
      <c r="AU18" s="868"/>
      <c r="AV18" s="868"/>
      <c r="AW18" s="868"/>
      <c r="AX18" s="870"/>
    </row>
    <row r="19" spans="1:50" ht="24.75" customHeight="1" x14ac:dyDescent="0.15">
      <c r="A19" s="600"/>
      <c r="B19" s="601"/>
      <c r="C19" s="601"/>
      <c r="D19" s="601"/>
      <c r="E19" s="601"/>
      <c r="F19" s="602"/>
      <c r="G19" s="865" t="s">
        <v>9</v>
      </c>
      <c r="H19" s="866"/>
      <c r="I19" s="866"/>
      <c r="J19" s="866"/>
      <c r="K19" s="866"/>
      <c r="L19" s="866"/>
      <c r="M19" s="866"/>
      <c r="N19" s="866"/>
      <c r="O19" s="866"/>
      <c r="P19" s="643">
        <v>95</v>
      </c>
      <c r="Q19" s="644"/>
      <c r="R19" s="644"/>
      <c r="S19" s="644"/>
      <c r="T19" s="644"/>
      <c r="U19" s="644"/>
      <c r="V19" s="645"/>
      <c r="W19" s="643">
        <v>95</v>
      </c>
      <c r="X19" s="644"/>
      <c r="Y19" s="644"/>
      <c r="Z19" s="644"/>
      <c r="AA19" s="644"/>
      <c r="AB19" s="644"/>
      <c r="AC19" s="645"/>
      <c r="AD19" s="643">
        <v>67</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5" t="s">
        <v>10</v>
      </c>
      <c r="H20" s="866"/>
      <c r="I20" s="866"/>
      <c r="J20" s="866"/>
      <c r="K20" s="866"/>
      <c r="L20" s="866"/>
      <c r="M20" s="866"/>
      <c r="N20" s="866"/>
      <c r="O20" s="866"/>
      <c r="P20" s="302">
        <f>IF(P18=0, "-", SUM(P19)/P18)</f>
        <v>1</v>
      </c>
      <c r="Q20" s="302"/>
      <c r="R20" s="302"/>
      <c r="S20" s="302"/>
      <c r="T20" s="302"/>
      <c r="U20" s="302"/>
      <c r="V20" s="302"/>
      <c r="W20" s="302">
        <f t="shared" ref="W20" si="0">IF(W18=0, "-", SUM(W19)/W18)</f>
        <v>1</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8"/>
      <c r="B21" s="839"/>
      <c r="C21" s="839"/>
      <c r="D21" s="839"/>
      <c r="E21" s="839"/>
      <c r="F21" s="968"/>
      <c r="G21" s="300" t="s">
        <v>278</v>
      </c>
      <c r="H21" s="301"/>
      <c r="I21" s="301"/>
      <c r="J21" s="301"/>
      <c r="K21" s="301"/>
      <c r="L21" s="301"/>
      <c r="M21" s="301"/>
      <c r="N21" s="301"/>
      <c r="O21" s="301"/>
      <c r="P21" s="302">
        <f>IF(P19=0, "-", SUM(P19)/SUM(P13,P14))</f>
        <v>1</v>
      </c>
      <c r="Q21" s="302"/>
      <c r="R21" s="302"/>
      <c r="S21" s="302"/>
      <c r="T21" s="302"/>
      <c r="U21" s="302"/>
      <c r="V21" s="302"/>
      <c r="W21" s="302">
        <f t="shared" ref="W21" si="2">IF(W19=0, "-", SUM(W19)/SUM(W13,W14))</f>
        <v>1</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5" t="s">
        <v>351</v>
      </c>
      <c r="B22" s="936"/>
      <c r="C22" s="936"/>
      <c r="D22" s="936"/>
      <c r="E22" s="936"/>
      <c r="F22" s="937"/>
      <c r="G22" s="973" t="s">
        <v>258</v>
      </c>
      <c r="H22" s="206"/>
      <c r="I22" s="206"/>
      <c r="J22" s="206"/>
      <c r="K22" s="206"/>
      <c r="L22" s="206"/>
      <c r="M22" s="206"/>
      <c r="N22" s="206"/>
      <c r="O22" s="207"/>
      <c r="P22" s="924" t="s">
        <v>352</v>
      </c>
      <c r="Q22" s="206"/>
      <c r="R22" s="206"/>
      <c r="S22" s="206"/>
      <c r="T22" s="206"/>
      <c r="U22" s="206"/>
      <c r="V22" s="207"/>
      <c r="W22" s="924" t="s">
        <v>353</v>
      </c>
      <c r="X22" s="206"/>
      <c r="Y22" s="206"/>
      <c r="Z22" s="206"/>
      <c r="AA22" s="206"/>
      <c r="AB22" s="206"/>
      <c r="AC22" s="207"/>
      <c r="AD22" s="924" t="s">
        <v>257</v>
      </c>
      <c r="AE22" s="206"/>
      <c r="AF22" s="206"/>
      <c r="AG22" s="206"/>
      <c r="AH22" s="206"/>
      <c r="AI22" s="206"/>
      <c r="AJ22" s="206"/>
      <c r="AK22" s="206"/>
      <c r="AL22" s="206"/>
      <c r="AM22" s="206"/>
      <c r="AN22" s="206"/>
      <c r="AO22" s="206"/>
      <c r="AP22" s="206"/>
      <c r="AQ22" s="206"/>
      <c r="AR22" s="206"/>
      <c r="AS22" s="206"/>
      <c r="AT22" s="206"/>
      <c r="AU22" s="206"/>
      <c r="AV22" s="206"/>
      <c r="AW22" s="206"/>
      <c r="AX22" s="944"/>
    </row>
    <row r="23" spans="1:50" ht="25.5" customHeight="1" x14ac:dyDescent="0.15">
      <c r="A23" s="938"/>
      <c r="B23" s="939"/>
      <c r="C23" s="939"/>
      <c r="D23" s="939"/>
      <c r="E23" s="939"/>
      <c r="F23" s="940"/>
      <c r="G23" s="974" t="s">
        <v>491</v>
      </c>
      <c r="H23" s="975"/>
      <c r="I23" s="975"/>
      <c r="J23" s="975"/>
      <c r="K23" s="975"/>
      <c r="L23" s="975"/>
      <c r="M23" s="975"/>
      <c r="N23" s="975"/>
      <c r="O23" s="976"/>
      <c r="P23" s="908">
        <v>67</v>
      </c>
      <c r="Q23" s="909"/>
      <c r="R23" s="909"/>
      <c r="S23" s="909"/>
      <c r="T23" s="909"/>
      <c r="U23" s="909"/>
      <c r="V23" s="925"/>
      <c r="W23" s="908">
        <v>67</v>
      </c>
      <c r="X23" s="909"/>
      <c r="Y23" s="909"/>
      <c r="Z23" s="909"/>
      <c r="AA23" s="909"/>
      <c r="AB23" s="909"/>
      <c r="AC23" s="925"/>
      <c r="AD23" s="945"/>
      <c r="AE23" s="946"/>
      <c r="AF23" s="946"/>
      <c r="AG23" s="946"/>
      <c r="AH23" s="946"/>
      <c r="AI23" s="946"/>
      <c r="AJ23" s="946"/>
      <c r="AK23" s="946"/>
      <c r="AL23" s="946"/>
      <c r="AM23" s="946"/>
      <c r="AN23" s="946"/>
      <c r="AO23" s="946"/>
      <c r="AP23" s="946"/>
      <c r="AQ23" s="946"/>
      <c r="AR23" s="946"/>
      <c r="AS23" s="946"/>
      <c r="AT23" s="946"/>
      <c r="AU23" s="946"/>
      <c r="AV23" s="946"/>
      <c r="AW23" s="946"/>
      <c r="AX23" s="947"/>
    </row>
    <row r="24" spans="1:50" ht="25.5" customHeight="1" x14ac:dyDescent="0.15">
      <c r="A24" s="938"/>
      <c r="B24" s="939"/>
      <c r="C24" s="939"/>
      <c r="D24" s="939"/>
      <c r="E24" s="939"/>
      <c r="F24" s="940"/>
      <c r="G24" s="926"/>
      <c r="H24" s="927"/>
      <c r="I24" s="927"/>
      <c r="J24" s="927"/>
      <c r="K24" s="927"/>
      <c r="L24" s="927"/>
      <c r="M24" s="927"/>
      <c r="N24" s="927"/>
      <c r="O24" s="928"/>
      <c r="P24" s="643"/>
      <c r="Q24" s="644"/>
      <c r="R24" s="644"/>
      <c r="S24" s="644"/>
      <c r="T24" s="644"/>
      <c r="U24" s="644"/>
      <c r="V24" s="645"/>
      <c r="W24" s="643"/>
      <c r="X24" s="644"/>
      <c r="Y24" s="644"/>
      <c r="Z24" s="644"/>
      <c r="AA24" s="644"/>
      <c r="AB24" s="644"/>
      <c r="AC24" s="645"/>
      <c r="AD24" s="948"/>
      <c r="AE24" s="949"/>
      <c r="AF24" s="949"/>
      <c r="AG24" s="949"/>
      <c r="AH24" s="949"/>
      <c r="AI24" s="949"/>
      <c r="AJ24" s="949"/>
      <c r="AK24" s="949"/>
      <c r="AL24" s="949"/>
      <c r="AM24" s="949"/>
      <c r="AN24" s="949"/>
      <c r="AO24" s="949"/>
      <c r="AP24" s="949"/>
      <c r="AQ24" s="949"/>
      <c r="AR24" s="949"/>
      <c r="AS24" s="949"/>
      <c r="AT24" s="949"/>
      <c r="AU24" s="949"/>
      <c r="AV24" s="949"/>
      <c r="AW24" s="949"/>
      <c r="AX24" s="950"/>
    </row>
    <row r="25" spans="1:50" ht="25.5" customHeight="1" x14ac:dyDescent="0.15">
      <c r="A25" s="938"/>
      <c r="B25" s="939"/>
      <c r="C25" s="939"/>
      <c r="D25" s="939"/>
      <c r="E25" s="939"/>
      <c r="F25" s="940"/>
      <c r="G25" s="926"/>
      <c r="H25" s="927"/>
      <c r="I25" s="927"/>
      <c r="J25" s="927"/>
      <c r="K25" s="927"/>
      <c r="L25" s="927"/>
      <c r="M25" s="927"/>
      <c r="N25" s="927"/>
      <c r="O25" s="928"/>
      <c r="P25" s="643"/>
      <c r="Q25" s="644"/>
      <c r="R25" s="644"/>
      <c r="S25" s="644"/>
      <c r="T25" s="644"/>
      <c r="U25" s="644"/>
      <c r="V25" s="645"/>
      <c r="W25" s="643"/>
      <c r="X25" s="644"/>
      <c r="Y25" s="644"/>
      <c r="Z25" s="644"/>
      <c r="AA25" s="644"/>
      <c r="AB25" s="644"/>
      <c r="AC25" s="645"/>
      <c r="AD25" s="948"/>
      <c r="AE25" s="949"/>
      <c r="AF25" s="949"/>
      <c r="AG25" s="949"/>
      <c r="AH25" s="949"/>
      <c r="AI25" s="949"/>
      <c r="AJ25" s="949"/>
      <c r="AK25" s="949"/>
      <c r="AL25" s="949"/>
      <c r="AM25" s="949"/>
      <c r="AN25" s="949"/>
      <c r="AO25" s="949"/>
      <c r="AP25" s="949"/>
      <c r="AQ25" s="949"/>
      <c r="AR25" s="949"/>
      <c r="AS25" s="949"/>
      <c r="AT25" s="949"/>
      <c r="AU25" s="949"/>
      <c r="AV25" s="949"/>
      <c r="AW25" s="949"/>
      <c r="AX25" s="950"/>
    </row>
    <row r="26" spans="1:50" ht="25.5" customHeight="1" x14ac:dyDescent="0.15">
      <c r="A26" s="938"/>
      <c r="B26" s="939"/>
      <c r="C26" s="939"/>
      <c r="D26" s="939"/>
      <c r="E26" s="939"/>
      <c r="F26" s="940"/>
      <c r="G26" s="926"/>
      <c r="H26" s="927"/>
      <c r="I26" s="927"/>
      <c r="J26" s="927"/>
      <c r="K26" s="927"/>
      <c r="L26" s="927"/>
      <c r="M26" s="927"/>
      <c r="N26" s="927"/>
      <c r="O26" s="928"/>
      <c r="P26" s="643"/>
      <c r="Q26" s="644"/>
      <c r="R26" s="644"/>
      <c r="S26" s="644"/>
      <c r="T26" s="644"/>
      <c r="U26" s="644"/>
      <c r="V26" s="645"/>
      <c r="W26" s="643"/>
      <c r="X26" s="644"/>
      <c r="Y26" s="644"/>
      <c r="Z26" s="644"/>
      <c r="AA26" s="644"/>
      <c r="AB26" s="644"/>
      <c r="AC26" s="645"/>
      <c r="AD26" s="948"/>
      <c r="AE26" s="949"/>
      <c r="AF26" s="949"/>
      <c r="AG26" s="949"/>
      <c r="AH26" s="949"/>
      <c r="AI26" s="949"/>
      <c r="AJ26" s="949"/>
      <c r="AK26" s="949"/>
      <c r="AL26" s="949"/>
      <c r="AM26" s="949"/>
      <c r="AN26" s="949"/>
      <c r="AO26" s="949"/>
      <c r="AP26" s="949"/>
      <c r="AQ26" s="949"/>
      <c r="AR26" s="949"/>
      <c r="AS26" s="949"/>
      <c r="AT26" s="949"/>
      <c r="AU26" s="949"/>
      <c r="AV26" s="949"/>
      <c r="AW26" s="949"/>
      <c r="AX26" s="950"/>
    </row>
    <row r="27" spans="1:50" ht="25.5" customHeight="1" x14ac:dyDescent="0.15">
      <c r="A27" s="938"/>
      <c r="B27" s="939"/>
      <c r="C27" s="939"/>
      <c r="D27" s="939"/>
      <c r="E27" s="939"/>
      <c r="F27" s="940"/>
      <c r="G27" s="926"/>
      <c r="H27" s="927"/>
      <c r="I27" s="927"/>
      <c r="J27" s="927"/>
      <c r="K27" s="927"/>
      <c r="L27" s="927"/>
      <c r="M27" s="927"/>
      <c r="N27" s="927"/>
      <c r="O27" s="928"/>
      <c r="P27" s="643"/>
      <c r="Q27" s="644"/>
      <c r="R27" s="644"/>
      <c r="S27" s="644"/>
      <c r="T27" s="644"/>
      <c r="U27" s="644"/>
      <c r="V27" s="645"/>
      <c r="W27" s="643"/>
      <c r="X27" s="644"/>
      <c r="Y27" s="644"/>
      <c r="Z27" s="644"/>
      <c r="AA27" s="644"/>
      <c r="AB27" s="644"/>
      <c r="AC27" s="645"/>
      <c r="AD27" s="948"/>
      <c r="AE27" s="949"/>
      <c r="AF27" s="949"/>
      <c r="AG27" s="949"/>
      <c r="AH27" s="949"/>
      <c r="AI27" s="949"/>
      <c r="AJ27" s="949"/>
      <c r="AK27" s="949"/>
      <c r="AL27" s="949"/>
      <c r="AM27" s="949"/>
      <c r="AN27" s="949"/>
      <c r="AO27" s="949"/>
      <c r="AP27" s="949"/>
      <c r="AQ27" s="949"/>
      <c r="AR27" s="949"/>
      <c r="AS27" s="949"/>
      <c r="AT27" s="949"/>
      <c r="AU27" s="949"/>
      <c r="AV27" s="949"/>
      <c r="AW27" s="949"/>
      <c r="AX27" s="950"/>
    </row>
    <row r="28" spans="1:50" ht="25.5" customHeight="1" x14ac:dyDescent="0.15">
      <c r="A28" s="938"/>
      <c r="B28" s="939"/>
      <c r="C28" s="939"/>
      <c r="D28" s="939"/>
      <c r="E28" s="939"/>
      <c r="F28" s="940"/>
      <c r="G28" s="929" t="s">
        <v>262</v>
      </c>
      <c r="H28" s="930"/>
      <c r="I28" s="930"/>
      <c r="J28" s="930"/>
      <c r="K28" s="930"/>
      <c r="L28" s="930"/>
      <c r="M28" s="930"/>
      <c r="N28" s="930"/>
      <c r="O28" s="931"/>
      <c r="P28" s="867">
        <f>P29-SUM(P23:P27)</f>
        <v>0</v>
      </c>
      <c r="Q28" s="868"/>
      <c r="R28" s="868"/>
      <c r="S28" s="868"/>
      <c r="T28" s="868"/>
      <c r="U28" s="868"/>
      <c r="V28" s="869"/>
      <c r="W28" s="867">
        <f>W29-SUM(W23:W27)</f>
        <v>0</v>
      </c>
      <c r="X28" s="868"/>
      <c r="Y28" s="868"/>
      <c r="Z28" s="868"/>
      <c r="AA28" s="868"/>
      <c r="AB28" s="868"/>
      <c r="AC28" s="869"/>
      <c r="AD28" s="948"/>
      <c r="AE28" s="949"/>
      <c r="AF28" s="949"/>
      <c r="AG28" s="949"/>
      <c r="AH28" s="949"/>
      <c r="AI28" s="949"/>
      <c r="AJ28" s="949"/>
      <c r="AK28" s="949"/>
      <c r="AL28" s="949"/>
      <c r="AM28" s="949"/>
      <c r="AN28" s="949"/>
      <c r="AO28" s="949"/>
      <c r="AP28" s="949"/>
      <c r="AQ28" s="949"/>
      <c r="AR28" s="949"/>
      <c r="AS28" s="949"/>
      <c r="AT28" s="949"/>
      <c r="AU28" s="949"/>
      <c r="AV28" s="949"/>
      <c r="AW28" s="949"/>
      <c r="AX28" s="950"/>
    </row>
    <row r="29" spans="1:50" ht="25.5" customHeight="1" thickBot="1" x14ac:dyDescent="0.2">
      <c r="A29" s="941"/>
      <c r="B29" s="942"/>
      <c r="C29" s="942"/>
      <c r="D29" s="942"/>
      <c r="E29" s="942"/>
      <c r="F29" s="943"/>
      <c r="G29" s="932" t="s">
        <v>259</v>
      </c>
      <c r="H29" s="933"/>
      <c r="I29" s="933"/>
      <c r="J29" s="933"/>
      <c r="K29" s="933"/>
      <c r="L29" s="933"/>
      <c r="M29" s="933"/>
      <c r="N29" s="933"/>
      <c r="O29" s="934"/>
      <c r="P29" s="643">
        <f>AK13</f>
        <v>67</v>
      </c>
      <c r="Q29" s="644"/>
      <c r="R29" s="644"/>
      <c r="S29" s="644"/>
      <c r="T29" s="644"/>
      <c r="U29" s="644"/>
      <c r="V29" s="645"/>
      <c r="W29" s="956">
        <f>AR13</f>
        <v>67</v>
      </c>
      <c r="X29" s="957"/>
      <c r="Y29" s="957"/>
      <c r="Z29" s="957"/>
      <c r="AA29" s="957"/>
      <c r="AB29" s="957"/>
      <c r="AC29" s="958"/>
      <c r="AD29" s="951"/>
      <c r="AE29" s="951"/>
      <c r="AF29" s="951"/>
      <c r="AG29" s="951"/>
      <c r="AH29" s="951"/>
      <c r="AI29" s="951"/>
      <c r="AJ29" s="951"/>
      <c r="AK29" s="951"/>
      <c r="AL29" s="951"/>
      <c r="AM29" s="951"/>
      <c r="AN29" s="951"/>
      <c r="AO29" s="951"/>
      <c r="AP29" s="951"/>
      <c r="AQ29" s="951"/>
      <c r="AR29" s="951"/>
      <c r="AS29" s="951"/>
      <c r="AT29" s="951"/>
      <c r="AU29" s="951"/>
      <c r="AV29" s="951"/>
      <c r="AW29" s="951"/>
      <c r="AX29" s="952"/>
    </row>
    <row r="30" spans="1:50" ht="18.75" customHeight="1" x14ac:dyDescent="0.15">
      <c r="A30" s="850" t="s">
        <v>274</v>
      </c>
      <c r="B30" s="851"/>
      <c r="C30" s="851"/>
      <c r="D30" s="851"/>
      <c r="E30" s="851"/>
      <c r="F30" s="852"/>
      <c r="G30" s="759" t="s">
        <v>145</v>
      </c>
      <c r="H30" s="760"/>
      <c r="I30" s="760"/>
      <c r="J30" s="760"/>
      <c r="K30" s="760"/>
      <c r="L30" s="760"/>
      <c r="M30" s="760"/>
      <c r="N30" s="760"/>
      <c r="O30" s="761"/>
      <c r="P30" s="846" t="s">
        <v>58</v>
      </c>
      <c r="Q30" s="760"/>
      <c r="R30" s="760"/>
      <c r="S30" s="760"/>
      <c r="T30" s="760"/>
      <c r="U30" s="760"/>
      <c r="V30" s="760"/>
      <c r="W30" s="760"/>
      <c r="X30" s="761"/>
      <c r="Y30" s="843"/>
      <c r="Z30" s="844"/>
      <c r="AA30" s="845"/>
      <c r="AB30" s="847" t="s">
        <v>11</v>
      </c>
      <c r="AC30" s="848"/>
      <c r="AD30" s="849"/>
      <c r="AE30" s="847" t="s">
        <v>315</v>
      </c>
      <c r="AF30" s="848"/>
      <c r="AG30" s="848"/>
      <c r="AH30" s="849"/>
      <c r="AI30" s="847" t="s">
        <v>337</v>
      </c>
      <c r="AJ30" s="848"/>
      <c r="AK30" s="848"/>
      <c r="AL30" s="849"/>
      <c r="AM30" s="904" t="s">
        <v>342</v>
      </c>
      <c r="AN30" s="904"/>
      <c r="AO30" s="904"/>
      <c r="AP30" s="847"/>
      <c r="AQ30" s="753" t="s">
        <v>187</v>
      </c>
      <c r="AR30" s="754"/>
      <c r="AS30" s="754"/>
      <c r="AT30" s="755"/>
      <c r="AU30" s="760" t="s">
        <v>133</v>
      </c>
      <c r="AV30" s="760"/>
      <c r="AW30" s="760"/>
      <c r="AX30" s="905"/>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490</v>
      </c>
      <c r="AR31" s="185"/>
      <c r="AS31" s="118" t="s">
        <v>188</v>
      </c>
      <c r="AT31" s="119"/>
      <c r="AU31" s="184" t="s">
        <v>546</v>
      </c>
      <c r="AV31" s="184"/>
      <c r="AW31" s="384" t="s">
        <v>177</v>
      </c>
      <c r="AX31" s="385"/>
    </row>
    <row r="32" spans="1:50" ht="23.25" customHeight="1" x14ac:dyDescent="0.15">
      <c r="A32" s="389"/>
      <c r="B32" s="387"/>
      <c r="C32" s="387"/>
      <c r="D32" s="387"/>
      <c r="E32" s="387"/>
      <c r="F32" s="388"/>
      <c r="G32" s="550" t="s">
        <v>492</v>
      </c>
      <c r="H32" s="551"/>
      <c r="I32" s="551"/>
      <c r="J32" s="551"/>
      <c r="K32" s="551"/>
      <c r="L32" s="551"/>
      <c r="M32" s="551"/>
      <c r="N32" s="551"/>
      <c r="O32" s="552"/>
      <c r="P32" s="90" t="s">
        <v>493</v>
      </c>
      <c r="Q32" s="90"/>
      <c r="R32" s="90"/>
      <c r="S32" s="90"/>
      <c r="T32" s="90"/>
      <c r="U32" s="90"/>
      <c r="V32" s="90"/>
      <c r="W32" s="90"/>
      <c r="X32" s="91"/>
      <c r="Y32" s="460" t="s">
        <v>12</v>
      </c>
      <c r="Z32" s="520"/>
      <c r="AA32" s="521"/>
      <c r="AB32" s="450" t="s">
        <v>495</v>
      </c>
      <c r="AC32" s="450"/>
      <c r="AD32" s="450"/>
      <c r="AE32" s="202">
        <v>505</v>
      </c>
      <c r="AF32" s="203"/>
      <c r="AG32" s="203"/>
      <c r="AH32" s="203"/>
      <c r="AI32" s="202">
        <v>505</v>
      </c>
      <c r="AJ32" s="203"/>
      <c r="AK32" s="203"/>
      <c r="AL32" s="203"/>
      <c r="AM32" s="202">
        <v>505</v>
      </c>
      <c r="AN32" s="203"/>
      <c r="AO32" s="203"/>
      <c r="AP32" s="203"/>
      <c r="AQ32" s="326" t="s">
        <v>490</v>
      </c>
      <c r="AR32" s="192"/>
      <c r="AS32" s="192"/>
      <c r="AT32" s="327"/>
      <c r="AU32" s="203" t="s">
        <v>547</v>
      </c>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495</v>
      </c>
      <c r="AC33" s="512"/>
      <c r="AD33" s="512"/>
      <c r="AE33" s="202">
        <v>505</v>
      </c>
      <c r="AF33" s="203"/>
      <c r="AG33" s="203"/>
      <c r="AH33" s="203"/>
      <c r="AI33" s="202">
        <v>505</v>
      </c>
      <c r="AJ33" s="203"/>
      <c r="AK33" s="203"/>
      <c r="AL33" s="203"/>
      <c r="AM33" s="202">
        <v>505</v>
      </c>
      <c r="AN33" s="203"/>
      <c r="AO33" s="203"/>
      <c r="AP33" s="203"/>
      <c r="AQ33" s="326" t="s">
        <v>490</v>
      </c>
      <c r="AR33" s="192"/>
      <c r="AS33" s="192"/>
      <c r="AT33" s="327"/>
      <c r="AU33" s="203" t="s">
        <v>546</v>
      </c>
      <c r="AV33" s="203"/>
      <c r="AW33" s="203"/>
      <c r="AX33" s="205"/>
    </row>
    <row r="34" spans="1:50" ht="23.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100</v>
      </c>
      <c r="AF34" s="203"/>
      <c r="AG34" s="203"/>
      <c r="AH34" s="203"/>
      <c r="AI34" s="202">
        <v>100</v>
      </c>
      <c r="AJ34" s="203"/>
      <c r="AK34" s="203"/>
      <c r="AL34" s="203"/>
      <c r="AM34" s="202">
        <v>100</v>
      </c>
      <c r="AN34" s="203"/>
      <c r="AO34" s="203"/>
      <c r="AP34" s="203"/>
      <c r="AQ34" s="326" t="s">
        <v>490</v>
      </c>
      <c r="AR34" s="192"/>
      <c r="AS34" s="192"/>
      <c r="AT34" s="327"/>
      <c r="AU34" s="203" t="s">
        <v>546</v>
      </c>
      <c r="AV34" s="203"/>
      <c r="AW34" s="203"/>
      <c r="AX34" s="205"/>
    </row>
    <row r="35" spans="1:50" ht="23.25" customHeight="1" x14ac:dyDescent="0.15">
      <c r="A35" s="210" t="s">
        <v>303</v>
      </c>
      <c r="B35" s="211"/>
      <c r="C35" s="211"/>
      <c r="D35" s="211"/>
      <c r="E35" s="211"/>
      <c r="F35" s="212"/>
      <c r="G35" s="216" t="s">
        <v>494</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315</v>
      </c>
      <c r="AF37" s="229"/>
      <c r="AG37" s="229"/>
      <c r="AH37" s="230"/>
      <c r="AI37" s="228" t="s">
        <v>313</v>
      </c>
      <c r="AJ37" s="229"/>
      <c r="AK37" s="229"/>
      <c r="AL37" s="230"/>
      <c r="AM37" s="234" t="s">
        <v>342</v>
      </c>
      <c r="AN37" s="234"/>
      <c r="AO37" s="234"/>
      <c r="AP37" s="234"/>
      <c r="AQ37" s="136" t="s">
        <v>187</v>
      </c>
      <c r="AR37" s="137"/>
      <c r="AS37" s="137"/>
      <c r="AT37" s="138"/>
      <c r="AU37" s="400" t="s">
        <v>133</v>
      </c>
      <c r="AV37" s="400"/>
      <c r="AW37" s="400"/>
      <c r="AX37" s="899"/>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303</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315</v>
      </c>
      <c r="AF44" s="229"/>
      <c r="AG44" s="229"/>
      <c r="AH44" s="230"/>
      <c r="AI44" s="228" t="s">
        <v>313</v>
      </c>
      <c r="AJ44" s="229"/>
      <c r="AK44" s="229"/>
      <c r="AL44" s="230"/>
      <c r="AM44" s="234" t="s">
        <v>342</v>
      </c>
      <c r="AN44" s="234"/>
      <c r="AO44" s="234"/>
      <c r="AP44" s="234"/>
      <c r="AQ44" s="136" t="s">
        <v>187</v>
      </c>
      <c r="AR44" s="137"/>
      <c r="AS44" s="137"/>
      <c r="AT44" s="138"/>
      <c r="AU44" s="400" t="s">
        <v>133</v>
      </c>
      <c r="AV44" s="400"/>
      <c r="AW44" s="400"/>
      <c r="AX44" s="899"/>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303</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315</v>
      </c>
      <c r="AF51" s="229"/>
      <c r="AG51" s="229"/>
      <c r="AH51" s="230"/>
      <c r="AI51" s="228" t="s">
        <v>313</v>
      </c>
      <c r="AJ51" s="229"/>
      <c r="AK51" s="229"/>
      <c r="AL51" s="230"/>
      <c r="AM51" s="234" t="s">
        <v>342</v>
      </c>
      <c r="AN51" s="234"/>
      <c r="AO51" s="234"/>
      <c r="AP51" s="234"/>
      <c r="AQ51" s="136" t="s">
        <v>187</v>
      </c>
      <c r="AR51" s="137"/>
      <c r="AS51" s="137"/>
      <c r="AT51" s="138"/>
      <c r="AU51" s="913" t="s">
        <v>133</v>
      </c>
      <c r="AV51" s="913"/>
      <c r="AW51" s="913"/>
      <c r="AX51" s="914"/>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315</v>
      </c>
      <c r="AF58" s="229"/>
      <c r="AG58" s="229"/>
      <c r="AH58" s="230"/>
      <c r="AI58" s="228" t="s">
        <v>313</v>
      </c>
      <c r="AJ58" s="229"/>
      <c r="AK58" s="229"/>
      <c r="AL58" s="230"/>
      <c r="AM58" s="234" t="s">
        <v>342</v>
      </c>
      <c r="AN58" s="234"/>
      <c r="AO58" s="234"/>
      <c r="AP58" s="234"/>
      <c r="AQ58" s="136" t="s">
        <v>187</v>
      </c>
      <c r="AR58" s="137"/>
      <c r="AS58" s="137"/>
      <c r="AT58" s="138"/>
      <c r="AU58" s="913" t="s">
        <v>133</v>
      </c>
      <c r="AV58" s="913"/>
      <c r="AW58" s="913"/>
      <c r="AX58" s="914"/>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315</v>
      </c>
      <c r="AF65" s="229"/>
      <c r="AG65" s="229"/>
      <c r="AH65" s="230"/>
      <c r="AI65" s="228" t="s">
        <v>313</v>
      </c>
      <c r="AJ65" s="229"/>
      <c r="AK65" s="229"/>
      <c r="AL65" s="230"/>
      <c r="AM65" s="234" t="s">
        <v>342</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293</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294</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292</v>
      </c>
      <c r="X70" s="295"/>
      <c r="Y70" s="254" t="s">
        <v>12</v>
      </c>
      <c r="Z70" s="254"/>
      <c r="AA70" s="255"/>
      <c r="AB70" s="256" t="s">
        <v>293</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315</v>
      </c>
      <c r="AF73" s="229"/>
      <c r="AG73" s="229"/>
      <c r="AH73" s="230"/>
      <c r="AI73" s="228" t="s">
        <v>313</v>
      </c>
      <c r="AJ73" s="229"/>
      <c r="AK73" s="229"/>
      <c r="AL73" s="230"/>
      <c r="AM73" s="234" t="s">
        <v>342</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9"/>
      <c r="AF77" s="880"/>
      <c r="AG77" s="880"/>
      <c r="AH77" s="880"/>
      <c r="AI77" s="879"/>
      <c r="AJ77" s="880"/>
      <c r="AK77" s="880"/>
      <c r="AL77" s="880"/>
      <c r="AM77" s="879"/>
      <c r="AN77" s="880"/>
      <c r="AO77" s="880"/>
      <c r="AP77" s="880"/>
      <c r="AQ77" s="326"/>
      <c r="AR77" s="192"/>
      <c r="AS77" s="192"/>
      <c r="AT77" s="327"/>
      <c r="AU77" s="203"/>
      <c r="AV77" s="203"/>
      <c r="AW77" s="203"/>
      <c r="AX77" s="205"/>
    </row>
    <row r="78" spans="1:50" ht="69.75" hidden="1" customHeight="1" x14ac:dyDescent="0.15">
      <c r="A78" s="320" t="s">
        <v>306</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customHeight="1" thickBot="1" x14ac:dyDescent="0.2">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9"/>
    </row>
    <row r="80" spans="1:50" ht="18.75" hidden="1" customHeight="1" x14ac:dyDescent="0.15">
      <c r="A80" s="853"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354</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4"/>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4"/>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3"/>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4"/>
    </row>
    <row r="83" spans="1:60" ht="22.5" hidden="1" customHeight="1" x14ac:dyDescent="0.15">
      <c r="A83" s="854"/>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5"/>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6"/>
    </row>
    <row r="84" spans="1:60" ht="19.5" hidden="1" customHeight="1" x14ac:dyDescent="0.15">
      <c r="A84" s="854"/>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7"/>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8"/>
    </row>
    <row r="85" spans="1:60" ht="18.75" hidden="1" customHeight="1" x14ac:dyDescent="0.15">
      <c r="A85" s="854"/>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315</v>
      </c>
      <c r="AF85" s="229"/>
      <c r="AG85" s="229"/>
      <c r="AH85" s="230"/>
      <c r="AI85" s="228" t="s">
        <v>313</v>
      </c>
      <c r="AJ85" s="229"/>
      <c r="AK85" s="229"/>
      <c r="AL85" s="230"/>
      <c r="AM85" s="234" t="s">
        <v>342</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4"/>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4"/>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4"/>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4"/>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4"/>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315</v>
      </c>
      <c r="AF90" s="229"/>
      <c r="AG90" s="229"/>
      <c r="AH90" s="230"/>
      <c r="AI90" s="228" t="s">
        <v>313</v>
      </c>
      <c r="AJ90" s="229"/>
      <c r="AK90" s="229"/>
      <c r="AL90" s="230"/>
      <c r="AM90" s="234" t="s">
        <v>342</v>
      </c>
      <c r="AN90" s="234"/>
      <c r="AO90" s="234"/>
      <c r="AP90" s="234"/>
      <c r="AQ90" s="144" t="s">
        <v>187</v>
      </c>
      <c r="AR90" s="115"/>
      <c r="AS90" s="115"/>
      <c r="AT90" s="116"/>
      <c r="AU90" s="522" t="s">
        <v>133</v>
      </c>
      <c r="AV90" s="522"/>
      <c r="AW90" s="522"/>
      <c r="AX90" s="523"/>
    </row>
    <row r="91" spans="1:60" ht="18.75" hidden="1" customHeight="1" x14ac:dyDescent="0.15">
      <c r="A91" s="854"/>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4"/>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4"/>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4"/>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4"/>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315</v>
      </c>
      <c r="AF95" s="229"/>
      <c r="AG95" s="229"/>
      <c r="AH95" s="230"/>
      <c r="AI95" s="228" t="s">
        <v>313</v>
      </c>
      <c r="AJ95" s="229"/>
      <c r="AK95" s="229"/>
      <c r="AL95" s="230"/>
      <c r="AM95" s="234" t="s">
        <v>342</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4"/>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4"/>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4"/>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5"/>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4" t="s">
        <v>13</v>
      </c>
      <c r="Z99" s="885"/>
      <c r="AA99" s="886"/>
      <c r="AB99" s="881" t="s">
        <v>14</v>
      </c>
      <c r="AC99" s="882"/>
      <c r="AD99" s="883"/>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3"/>
      <c r="Z100" s="844"/>
      <c r="AA100" s="845"/>
      <c r="AB100" s="470" t="s">
        <v>11</v>
      </c>
      <c r="AC100" s="470"/>
      <c r="AD100" s="470"/>
      <c r="AE100" s="528" t="s">
        <v>315</v>
      </c>
      <c r="AF100" s="529"/>
      <c r="AG100" s="529"/>
      <c r="AH100" s="530"/>
      <c r="AI100" s="528" t="s">
        <v>335</v>
      </c>
      <c r="AJ100" s="529"/>
      <c r="AK100" s="529"/>
      <c r="AL100" s="530"/>
      <c r="AM100" s="528" t="s">
        <v>342</v>
      </c>
      <c r="AN100" s="529"/>
      <c r="AO100" s="529"/>
      <c r="AP100" s="530"/>
      <c r="AQ100" s="304" t="s">
        <v>355</v>
      </c>
      <c r="AR100" s="305"/>
      <c r="AS100" s="305"/>
      <c r="AT100" s="306"/>
      <c r="AU100" s="304" t="s">
        <v>356</v>
      </c>
      <c r="AV100" s="305"/>
      <c r="AW100" s="305"/>
      <c r="AX100" s="307"/>
    </row>
    <row r="101" spans="1:60" ht="23.25" customHeight="1" x14ac:dyDescent="0.15">
      <c r="A101" s="411"/>
      <c r="B101" s="412"/>
      <c r="C101" s="412"/>
      <c r="D101" s="412"/>
      <c r="E101" s="412"/>
      <c r="F101" s="413"/>
      <c r="G101" s="90" t="s">
        <v>496</v>
      </c>
      <c r="H101" s="90"/>
      <c r="I101" s="90"/>
      <c r="J101" s="90"/>
      <c r="K101" s="90"/>
      <c r="L101" s="90"/>
      <c r="M101" s="90"/>
      <c r="N101" s="90"/>
      <c r="O101" s="90"/>
      <c r="P101" s="90"/>
      <c r="Q101" s="90"/>
      <c r="R101" s="90"/>
      <c r="S101" s="90"/>
      <c r="T101" s="90"/>
      <c r="U101" s="90"/>
      <c r="V101" s="90"/>
      <c r="W101" s="90"/>
      <c r="X101" s="91"/>
      <c r="Y101" s="531" t="s">
        <v>54</v>
      </c>
      <c r="Z101" s="532"/>
      <c r="AA101" s="533"/>
      <c r="AB101" s="450" t="s">
        <v>495</v>
      </c>
      <c r="AC101" s="450"/>
      <c r="AD101" s="450"/>
      <c r="AE101" s="202">
        <v>24</v>
      </c>
      <c r="AF101" s="203"/>
      <c r="AG101" s="203"/>
      <c r="AH101" s="204"/>
      <c r="AI101" s="202">
        <v>24</v>
      </c>
      <c r="AJ101" s="203"/>
      <c r="AK101" s="203"/>
      <c r="AL101" s="204"/>
      <c r="AM101" s="202">
        <v>16</v>
      </c>
      <c r="AN101" s="203"/>
      <c r="AO101" s="203"/>
      <c r="AP101" s="204"/>
      <c r="AQ101" s="202"/>
      <c r="AR101" s="203"/>
      <c r="AS101" s="203"/>
      <c r="AT101" s="204"/>
      <c r="AU101" s="202"/>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495</v>
      </c>
      <c r="AC102" s="450"/>
      <c r="AD102" s="450"/>
      <c r="AE102" s="407">
        <v>24</v>
      </c>
      <c r="AF102" s="407"/>
      <c r="AG102" s="407"/>
      <c r="AH102" s="407"/>
      <c r="AI102" s="407">
        <v>24</v>
      </c>
      <c r="AJ102" s="407"/>
      <c r="AK102" s="407"/>
      <c r="AL102" s="407"/>
      <c r="AM102" s="407">
        <v>16</v>
      </c>
      <c r="AN102" s="407"/>
      <c r="AO102" s="407"/>
      <c r="AP102" s="407"/>
      <c r="AQ102" s="257">
        <v>16</v>
      </c>
      <c r="AR102" s="258"/>
      <c r="AS102" s="258"/>
      <c r="AT102" s="303"/>
      <c r="AU102" s="257">
        <v>16</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315</v>
      </c>
      <c r="AF103" s="405"/>
      <c r="AG103" s="405"/>
      <c r="AH103" s="406"/>
      <c r="AI103" s="404" t="s">
        <v>313</v>
      </c>
      <c r="AJ103" s="405"/>
      <c r="AK103" s="405"/>
      <c r="AL103" s="406"/>
      <c r="AM103" s="404" t="s">
        <v>342</v>
      </c>
      <c r="AN103" s="405"/>
      <c r="AO103" s="405"/>
      <c r="AP103" s="406"/>
      <c r="AQ103" s="268" t="s">
        <v>355</v>
      </c>
      <c r="AR103" s="269"/>
      <c r="AS103" s="269"/>
      <c r="AT103" s="308"/>
      <c r="AU103" s="268" t="s">
        <v>356</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315</v>
      </c>
      <c r="AF106" s="405"/>
      <c r="AG106" s="405"/>
      <c r="AH106" s="406"/>
      <c r="AI106" s="404" t="s">
        <v>313</v>
      </c>
      <c r="AJ106" s="405"/>
      <c r="AK106" s="405"/>
      <c r="AL106" s="406"/>
      <c r="AM106" s="404" t="s">
        <v>342</v>
      </c>
      <c r="AN106" s="405"/>
      <c r="AO106" s="405"/>
      <c r="AP106" s="406"/>
      <c r="AQ106" s="268" t="s">
        <v>355</v>
      </c>
      <c r="AR106" s="269"/>
      <c r="AS106" s="269"/>
      <c r="AT106" s="308"/>
      <c r="AU106" s="268" t="s">
        <v>356</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315</v>
      </c>
      <c r="AF109" s="405"/>
      <c r="AG109" s="405"/>
      <c r="AH109" s="406"/>
      <c r="AI109" s="404" t="s">
        <v>313</v>
      </c>
      <c r="AJ109" s="405"/>
      <c r="AK109" s="405"/>
      <c r="AL109" s="406"/>
      <c r="AM109" s="404" t="s">
        <v>342</v>
      </c>
      <c r="AN109" s="405"/>
      <c r="AO109" s="405"/>
      <c r="AP109" s="406"/>
      <c r="AQ109" s="268" t="s">
        <v>355</v>
      </c>
      <c r="AR109" s="269"/>
      <c r="AS109" s="269"/>
      <c r="AT109" s="308"/>
      <c r="AU109" s="268" t="s">
        <v>356</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315</v>
      </c>
      <c r="AF112" s="405"/>
      <c r="AG112" s="405"/>
      <c r="AH112" s="406"/>
      <c r="AI112" s="404" t="s">
        <v>313</v>
      </c>
      <c r="AJ112" s="405"/>
      <c r="AK112" s="405"/>
      <c r="AL112" s="406"/>
      <c r="AM112" s="404" t="s">
        <v>342</v>
      </c>
      <c r="AN112" s="405"/>
      <c r="AO112" s="405"/>
      <c r="AP112" s="406"/>
      <c r="AQ112" s="268" t="s">
        <v>355</v>
      </c>
      <c r="AR112" s="269"/>
      <c r="AS112" s="269"/>
      <c r="AT112" s="308"/>
      <c r="AU112" s="268" t="s">
        <v>356</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315</v>
      </c>
      <c r="AF115" s="405"/>
      <c r="AG115" s="405"/>
      <c r="AH115" s="406"/>
      <c r="AI115" s="404" t="s">
        <v>313</v>
      </c>
      <c r="AJ115" s="405"/>
      <c r="AK115" s="405"/>
      <c r="AL115" s="406"/>
      <c r="AM115" s="404" t="s">
        <v>342</v>
      </c>
      <c r="AN115" s="405"/>
      <c r="AO115" s="405"/>
      <c r="AP115" s="406"/>
      <c r="AQ115" s="577" t="s">
        <v>357</v>
      </c>
      <c r="AR115" s="578"/>
      <c r="AS115" s="578"/>
      <c r="AT115" s="578"/>
      <c r="AU115" s="578"/>
      <c r="AV115" s="578"/>
      <c r="AW115" s="578"/>
      <c r="AX115" s="579"/>
    </row>
    <row r="116" spans="1:50" ht="23.25" customHeight="1" x14ac:dyDescent="0.15">
      <c r="A116" s="428"/>
      <c r="B116" s="429"/>
      <c r="C116" s="429"/>
      <c r="D116" s="429"/>
      <c r="E116" s="429"/>
      <c r="F116" s="430"/>
      <c r="G116" s="379" t="s">
        <v>497</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498</v>
      </c>
      <c r="AC116" s="452"/>
      <c r="AD116" s="453"/>
      <c r="AE116" s="407">
        <v>4</v>
      </c>
      <c r="AF116" s="407"/>
      <c r="AG116" s="407"/>
      <c r="AH116" s="407"/>
      <c r="AI116" s="407">
        <v>4</v>
      </c>
      <c r="AJ116" s="407"/>
      <c r="AK116" s="407"/>
      <c r="AL116" s="407"/>
      <c r="AM116" s="407">
        <v>4</v>
      </c>
      <c r="AN116" s="407"/>
      <c r="AO116" s="407"/>
      <c r="AP116" s="407"/>
      <c r="AQ116" s="202">
        <v>4</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499</v>
      </c>
      <c r="AC117" s="462"/>
      <c r="AD117" s="463"/>
      <c r="AE117" s="540" t="s">
        <v>500</v>
      </c>
      <c r="AF117" s="540"/>
      <c r="AG117" s="540"/>
      <c r="AH117" s="540"/>
      <c r="AI117" s="540" t="s">
        <v>500</v>
      </c>
      <c r="AJ117" s="540"/>
      <c r="AK117" s="540"/>
      <c r="AL117" s="540"/>
      <c r="AM117" s="540" t="s">
        <v>501</v>
      </c>
      <c r="AN117" s="540"/>
      <c r="AO117" s="540"/>
      <c r="AP117" s="540"/>
      <c r="AQ117" s="540" t="s">
        <v>545</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315</v>
      </c>
      <c r="AF118" s="405"/>
      <c r="AG118" s="405"/>
      <c r="AH118" s="406"/>
      <c r="AI118" s="404" t="s">
        <v>313</v>
      </c>
      <c r="AJ118" s="405"/>
      <c r="AK118" s="405"/>
      <c r="AL118" s="406"/>
      <c r="AM118" s="404" t="s">
        <v>342</v>
      </c>
      <c r="AN118" s="405"/>
      <c r="AO118" s="405"/>
      <c r="AP118" s="406"/>
      <c r="AQ118" s="577" t="s">
        <v>357</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315</v>
      </c>
      <c r="AF121" s="405"/>
      <c r="AG121" s="405"/>
      <c r="AH121" s="406"/>
      <c r="AI121" s="404" t="s">
        <v>313</v>
      </c>
      <c r="AJ121" s="405"/>
      <c r="AK121" s="405"/>
      <c r="AL121" s="406"/>
      <c r="AM121" s="404" t="s">
        <v>342</v>
      </c>
      <c r="AN121" s="405"/>
      <c r="AO121" s="405"/>
      <c r="AP121" s="406"/>
      <c r="AQ121" s="577" t="s">
        <v>357</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315</v>
      </c>
      <c r="AF124" s="405"/>
      <c r="AG124" s="405"/>
      <c r="AH124" s="406"/>
      <c r="AI124" s="404" t="s">
        <v>313</v>
      </c>
      <c r="AJ124" s="405"/>
      <c r="AK124" s="405"/>
      <c r="AL124" s="406"/>
      <c r="AM124" s="404" t="s">
        <v>342</v>
      </c>
      <c r="AN124" s="405"/>
      <c r="AO124" s="405"/>
      <c r="AP124" s="406"/>
      <c r="AQ124" s="577" t="s">
        <v>357</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8"/>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9"/>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5"/>
      <c r="Z127" s="916"/>
      <c r="AA127" s="917"/>
      <c r="AB127" s="231" t="s">
        <v>11</v>
      </c>
      <c r="AC127" s="232"/>
      <c r="AD127" s="233"/>
      <c r="AE127" s="404" t="s">
        <v>315</v>
      </c>
      <c r="AF127" s="405"/>
      <c r="AG127" s="405"/>
      <c r="AH127" s="406"/>
      <c r="AI127" s="404" t="s">
        <v>313</v>
      </c>
      <c r="AJ127" s="405"/>
      <c r="AK127" s="405"/>
      <c r="AL127" s="406"/>
      <c r="AM127" s="404" t="s">
        <v>342</v>
      </c>
      <c r="AN127" s="405"/>
      <c r="AO127" s="405"/>
      <c r="AP127" s="406"/>
      <c r="AQ127" s="577" t="s">
        <v>357</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330</v>
      </c>
      <c r="B130" s="170"/>
      <c r="C130" s="169" t="s">
        <v>191</v>
      </c>
      <c r="D130" s="170"/>
      <c r="E130" s="154" t="s">
        <v>220</v>
      </c>
      <c r="F130" s="155"/>
      <c r="G130" s="156" t="s">
        <v>502</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503</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562</v>
      </c>
      <c r="AR133" s="184"/>
      <c r="AS133" s="118" t="s">
        <v>188</v>
      </c>
      <c r="AT133" s="119"/>
      <c r="AU133" s="185" t="s">
        <v>562</v>
      </c>
      <c r="AV133" s="185"/>
      <c r="AW133" s="118" t="s">
        <v>177</v>
      </c>
      <c r="AX133" s="180"/>
    </row>
    <row r="134" spans="1:50" ht="39.75" customHeight="1" x14ac:dyDescent="0.15">
      <c r="A134" s="174"/>
      <c r="B134" s="171"/>
      <c r="C134" s="165"/>
      <c r="D134" s="171"/>
      <c r="E134" s="165"/>
      <c r="F134" s="166"/>
      <c r="G134" s="89" t="s">
        <v>490</v>
      </c>
      <c r="H134" s="90"/>
      <c r="I134" s="90"/>
      <c r="J134" s="90"/>
      <c r="K134" s="90"/>
      <c r="L134" s="90"/>
      <c r="M134" s="90"/>
      <c r="N134" s="90"/>
      <c r="O134" s="90"/>
      <c r="P134" s="90"/>
      <c r="Q134" s="90"/>
      <c r="R134" s="90"/>
      <c r="S134" s="90"/>
      <c r="T134" s="90"/>
      <c r="U134" s="90"/>
      <c r="V134" s="90"/>
      <c r="W134" s="90"/>
      <c r="X134" s="91"/>
      <c r="Y134" s="186" t="s">
        <v>202</v>
      </c>
      <c r="Z134" s="187"/>
      <c r="AA134" s="188"/>
      <c r="AB134" s="189" t="s">
        <v>490</v>
      </c>
      <c r="AC134" s="190"/>
      <c r="AD134" s="190"/>
      <c r="AE134" s="191" t="s">
        <v>490</v>
      </c>
      <c r="AF134" s="192"/>
      <c r="AG134" s="192"/>
      <c r="AH134" s="192"/>
      <c r="AI134" s="191" t="s">
        <v>490</v>
      </c>
      <c r="AJ134" s="192"/>
      <c r="AK134" s="192"/>
      <c r="AL134" s="192"/>
      <c r="AM134" s="191" t="s">
        <v>490</v>
      </c>
      <c r="AN134" s="192"/>
      <c r="AO134" s="192"/>
      <c r="AP134" s="192"/>
      <c r="AQ134" s="191" t="s">
        <v>490</v>
      </c>
      <c r="AR134" s="192"/>
      <c r="AS134" s="192"/>
      <c r="AT134" s="192"/>
      <c r="AU134" s="191" t="s">
        <v>490</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490</v>
      </c>
      <c r="AC135" s="198"/>
      <c r="AD135" s="198"/>
      <c r="AE135" s="191" t="s">
        <v>505</v>
      </c>
      <c r="AF135" s="192"/>
      <c r="AG135" s="192"/>
      <c r="AH135" s="192"/>
      <c r="AI135" s="191" t="s">
        <v>490</v>
      </c>
      <c r="AJ135" s="192"/>
      <c r="AK135" s="192"/>
      <c r="AL135" s="192"/>
      <c r="AM135" s="191" t="s">
        <v>490</v>
      </c>
      <c r="AN135" s="192"/>
      <c r="AO135" s="192"/>
      <c r="AP135" s="192"/>
      <c r="AQ135" s="191" t="s">
        <v>490</v>
      </c>
      <c r="AR135" s="192"/>
      <c r="AS135" s="192"/>
      <c r="AT135" s="192"/>
      <c r="AU135" s="191" t="s">
        <v>506</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504</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315</v>
      </c>
      <c r="AF264" s="140"/>
      <c r="AG264" s="140"/>
      <c r="AH264" s="140"/>
      <c r="AI264" s="140" t="s">
        <v>313</v>
      </c>
      <c r="AJ264" s="140"/>
      <c r="AK264" s="140"/>
      <c r="AL264" s="140"/>
      <c r="AM264" s="140" t="s">
        <v>342</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345</v>
      </c>
      <c r="D430" s="920"/>
      <c r="E430" s="159" t="s">
        <v>323</v>
      </c>
      <c r="F430" s="887"/>
      <c r="G430" s="888" t="s">
        <v>207</v>
      </c>
      <c r="H430" s="108"/>
      <c r="I430" s="108"/>
      <c r="J430" s="889"/>
      <c r="K430" s="890"/>
      <c r="L430" s="890"/>
      <c r="M430" s="890"/>
      <c r="N430" s="890"/>
      <c r="O430" s="890"/>
      <c r="P430" s="890"/>
      <c r="Q430" s="890"/>
      <c r="R430" s="890"/>
      <c r="S430" s="890"/>
      <c r="T430" s="891"/>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2"/>
    </row>
    <row r="431" spans="1:50" ht="18.75" hidden="1"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336</v>
      </c>
      <c r="AJ431" s="325"/>
      <c r="AK431" s="325"/>
      <c r="AL431" s="144"/>
      <c r="AM431" s="325" t="s">
        <v>349</v>
      </c>
      <c r="AN431" s="325"/>
      <c r="AO431" s="325"/>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336</v>
      </c>
      <c r="AJ436" s="325"/>
      <c r="AK436" s="325"/>
      <c r="AL436" s="144"/>
      <c r="AM436" s="325" t="s">
        <v>349</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336</v>
      </c>
      <c r="AJ441" s="325"/>
      <c r="AK441" s="325"/>
      <c r="AL441" s="144"/>
      <c r="AM441" s="325" t="s">
        <v>349</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336</v>
      </c>
      <c r="AJ446" s="325"/>
      <c r="AK446" s="325"/>
      <c r="AL446" s="144"/>
      <c r="AM446" s="325" t="s">
        <v>349</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336</v>
      </c>
      <c r="AJ451" s="325"/>
      <c r="AK451" s="325"/>
      <c r="AL451" s="144"/>
      <c r="AM451" s="325" t="s">
        <v>349</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336</v>
      </c>
      <c r="AJ456" s="325"/>
      <c r="AK456" s="325"/>
      <c r="AL456" s="144"/>
      <c r="AM456" s="325" t="s">
        <v>349</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336</v>
      </c>
      <c r="AJ461" s="325"/>
      <c r="AK461" s="325"/>
      <c r="AL461" s="144"/>
      <c r="AM461" s="325" t="s">
        <v>349</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336</v>
      </c>
      <c r="AJ466" s="325"/>
      <c r="AK466" s="325"/>
      <c r="AL466" s="144"/>
      <c r="AM466" s="325" t="s">
        <v>349</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336</v>
      </c>
      <c r="AJ471" s="325"/>
      <c r="AK471" s="325"/>
      <c r="AL471" s="144"/>
      <c r="AM471" s="325" t="s">
        <v>349</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336</v>
      </c>
      <c r="AJ476" s="325"/>
      <c r="AK476" s="325"/>
      <c r="AL476" s="144"/>
      <c r="AM476" s="325" t="s">
        <v>349</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327</v>
      </c>
      <c r="F484" s="160"/>
      <c r="G484" s="888" t="s">
        <v>207</v>
      </c>
      <c r="H484" s="108"/>
      <c r="I484" s="108"/>
      <c r="J484" s="889"/>
      <c r="K484" s="890"/>
      <c r="L484" s="890"/>
      <c r="M484" s="890"/>
      <c r="N484" s="890"/>
      <c r="O484" s="890"/>
      <c r="P484" s="890"/>
      <c r="Q484" s="890"/>
      <c r="R484" s="890"/>
      <c r="S484" s="890"/>
      <c r="T484" s="891"/>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2"/>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336</v>
      </c>
      <c r="AJ485" s="325"/>
      <c r="AK485" s="325"/>
      <c r="AL485" s="144"/>
      <c r="AM485" s="325" t="s">
        <v>349</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336</v>
      </c>
      <c r="AJ490" s="325"/>
      <c r="AK490" s="325"/>
      <c r="AL490" s="144"/>
      <c r="AM490" s="325" t="s">
        <v>349</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336</v>
      </c>
      <c r="AJ495" s="325"/>
      <c r="AK495" s="325"/>
      <c r="AL495" s="144"/>
      <c r="AM495" s="325" t="s">
        <v>349</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336</v>
      </c>
      <c r="AJ500" s="325"/>
      <c r="AK500" s="325"/>
      <c r="AL500" s="144"/>
      <c r="AM500" s="325" t="s">
        <v>349</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336</v>
      </c>
      <c r="AJ505" s="325"/>
      <c r="AK505" s="325"/>
      <c r="AL505" s="144"/>
      <c r="AM505" s="325" t="s">
        <v>349</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336</v>
      </c>
      <c r="AJ510" s="325"/>
      <c r="AK510" s="325"/>
      <c r="AL510" s="144"/>
      <c r="AM510" s="325" t="s">
        <v>349</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336</v>
      </c>
      <c r="AJ515" s="325"/>
      <c r="AK515" s="325"/>
      <c r="AL515" s="144"/>
      <c r="AM515" s="325" t="s">
        <v>349</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336</v>
      </c>
      <c r="AJ520" s="325"/>
      <c r="AK520" s="325"/>
      <c r="AL520" s="144"/>
      <c r="AM520" s="325" t="s">
        <v>349</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336</v>
      </c>
      <c r="AJ525" s="325"/>
      <c r="AK525" s="325"/>
      <c r="AL525" s="144"/>
      <c r="AM525" s="325" t="s">
        <v>349</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336</v>
      </c>
      <c r="AJ530" s="325"/>
      <c r="AK530" s="325"/>
      <c r="AL530" s="144"/>
      <c r="AM530" s="325" t="s">
        <v>349</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328</v>
      </c>
      <c r="F538" s="160"/>
      <c r="G538" s="888" t="s">
        <v>207</v>
      </c>
      <c r="H538" s="108"/>
      <c r="I538" s="108"/>
      <c r="J538" s="889"/>
      <c r="K538" s="890"/>
      <c r="L538" s="890"/>
      <c r="M538" s="890"/>
      <c r="N538" s="890"/>
      <c r="O538" s="890"/>
      <c r="P538" s="890"/>
      <c r="Q538" s="890"/>
      <c r="R538" s="890"/>
      <c r="S538" s="890"/>
      <c r="T538" s="891"/>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2"/>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336</v>
      </c>
      <c r="AJ539" s="325"/>
      <c r="AK539" s="325"/>
      <c r="AL539" s="144"/>
      <c r="AM539" s="325" t="s">
        <v>349</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336</v>
      </c>
      <c r="AJ544" s="325"/>
      <c r="AK544" s="325"/>
      <c r="AL544" s="144"/>
      <c r="AM544" s="325" t="s">
        <v>349</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336</v>
      </c>
      <c r="AJ549" s="325"/>
      <c r="AK549" s="325"/>
      <c r="AL549" s="144"/>
      <c r="AM549" s="325" t="s">
        <v>349</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336</v>
      </c>
      <c r="AJ554" s="325"/>
      <c r="AK554" s="325"/>
      <c r="AL554" s="144"/>
      <c r="AM554" s="325" t="s">
        <v>349</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336</v>
      </c>
      <c r="AJ559" s="325"/>
      <c r="AK559" s="325"/>
      <c r="AL559" s="144"/>
      <c r="AM559" s="325" t="s">
        <v>349</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336</v>
      </c>
      <c r="AJ564" s="325"/>
      <c r="AK564" s="325"/>
      <c r="AL564" s="144"/>
      <c r="AM564" s="325" t="s">
        <v>349</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336</v>
      </c>
      <c r="AJ569" s="325"/>
      <c r="AK569" s="325"/>
      <c r="AL569" s="144"/>
      <c r="AM569" s="325" t="s">
        <v>349</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336</v>
      </c>
      <c r="AJ574" s="325"/>
      <c r="AK574" s="325"/>
      <c r="AL574" s="144"/>
      <c r="AM574" s="325" t="s">
        <v>349</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336</v>
      </c>
      <c r="AJ579" s="325"/>
      <c r="AK579" s="325"/>
      <c r="AL579" s="144"/>
      <c r="AM579" s="325" t="s">
        <v>349</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336</v>
      </c>
      <c r="AJ584" s="325"/>
      <c r="AK584" s="325"/>
      <c r="AL584" s="144"/>
      <c r="AM584" s="325" t="s">
        <v>349</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327</v>
      </c>
      <c r="F592" s="160"/>
      <c r="G592" s="888" t="s">
        <v>207</v>
      </c>
      <c r="H592" s="108"/>
      <c r="I592" s="108"/>
      <c r="J592" s="889"/>
      <c r="K592" s="890"/>
      <c r="L592" s="890"/>
      <c r="M592" s="890"/>
      <c r="N592" s="890"/>
      <c r="O592" s="890"/>
      <c r="P592" s="890"/>
      <c r="Q592" s="890"/>
      <c r="R592" s="890"/>
      <c r="S592" s="890"/>
      <c r="T592" s="891"/>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2"/>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336</v>
      </c>
      <c r="AJ593" s="325"/>
      <c r="AK593" s="325"/>
      <c r="AL593" s="144"/>
      <c r="AM593" s="325" t="s">
        <v>349</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336</v>
      </c>
      <c r="AJ598" s="325"/>
      <c r="AK598" s="325"/>
      <c r="AL598" s="144"/>
      <c r="AM598" s="325" t="s">
        <v>349</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336</v>
      </c>
      <c r="AJ603" s="325"/>
      <c r="AK603" s="325"/>
      <c r="AL603" s="144"/>
      <c r="AM603" s="325" t="s">
        <v>349</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336</v>
      </c>
      <c r="AJ608" s="325"/>
      <c r="AK608" s="325"/>
      <c r="AL608" s="144"/>
      <c r="AM608" s="325" t="s">
        <v>349</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336</v>
      </c>
      <c r="AJ613" s="325"/>
      <c r="AK613" s="325"/>
      <c r="AL613" s="144"/>
      <c r="AM613" s="325" t="s">
        <v>349</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336</v>
      </c>
      <c r="AJ618" s="325"/>
      <c r="AK618" s="325"/>
      <c r="AL618" s="144"/>
      <c r="AM618" s="325" t="s">
        <v>349</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336</v>
      </c>
      <c r="AJ623" s="325"/>
      <c r="AK623" s="325"/>
      <c r="AL623" s="144"/>
      <c r="AM623" s="325" t="s">
        <v>349</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336</v>
      </c>
      <c r="AJ628" s="325"/>
      <c r="AK628" s="325"/>
      <c r="AL628" s="144"/>
      <c r="AM628" s="325" t="s">
        <v>349</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336</v>
      </c>
      <c r="AJ633" s="325"/>
      <c r="AK633" s="325"/>
      <c r="AL633" s="144"/>
      <c r="AM633" s="325" t="s">
        <v>349</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336</v>
      </c>
      <c r="AJ638" s="325"/>
      <c r="AK638" s="325"/>
      <c r="AL638" s="144"/>
      <c r="AM638" s="325" t="s">
        <v>349</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328</v>
      </c>
      <c r="F646" s="160"/>
      <c r="G646" s="888" t="s">
        <v>207</v>
      </c>
      <c r="H646" s="108"/>
      <c r="I646" s="108"/>
      <c r="J646" s="889"/>
      <c r="K646" s="890"/>
      <c r="L646" s="890"/>
      <c r="M646" s="890"/>
      <c r="N646" s="890"/>
      <c r="O646" s="890"/>
      <c r="P646" s="890"/>
      <c r="Q646" s="890"/>
      <c r="R646" s="890"/>
      <c r="S646" s="890"/>
      <c r="T646" s="891"/>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2"/>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336</v>
      </c>
      <c r="AJ647" s="325"/>
      <c r="AK647" s="325"/>
      <c r="AL647" s="144"/>
      <c r="AM647" s="325" t="s">
        <v>349</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336</v>
      </c>
      <c r="AJ652" s="325"/>
      <c r="AK652" s="325"/>
      <c r="AL652" s="144"/>
      <c r="AM652" s="325" t="s">
        <v>349</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336</v>
      </c>
      <c r="AJ657" s="325"/>
      <c r="AK657" s="325"/>
      <c r="AL657" s="144"/>
      <c r="AM657" s="325" t="s">
        <v>349</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336</v>
      </c>
      <c r="AJ662" s="325"/>
      <c r="AK662" s="325"/>
      <c r="AL662" s="144"/>
      <c r="AM662" s="325" t="s">
        <v>349</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336</v>
      </c>
      <c r="AJ667" s="325"/>
      <c r="AK667" s="325"/>
      <c r="AL667" s="144"/>
      <c r="AM667" s="325" t="s">
        <v>349</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336</v>
      </c>
      <c r="AJ672" s="325"/>
      <c r="AK672" s="325"/>
      <c r="AL672" s="144"/>
      <c r="AM672" s="325" t="s">
        <v>349</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336</v>
      </c>
      <c r="AJ677" s="325"/>
      <c r="AK677" s="325"/>
      <c r="AL677" s="144"/>
      <c r="AM677" s="325" t="s">
        <v>349</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336</v>
      </c>
      <c r="AJ682" s="325"/>
      <c r="AK682" s="325"/>
      <c r="AL682" s="144"/>
      <c r="AM682" s="325" t="s">
        <v>349</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336</v>
      </c>
      <c r="AJ687" s="325"/>
      <c r="AK687" s="325"/>
      <c r="AL687" s="144"/>
      <c r="AM687" s="325" t="s">
        <v>349</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336</v>
      </c>
      <c r="AJ692" s="325"/>
      <c r="AK692" s="325"/>
      <c r="AL692" s="144"/>
      <c r="AM692" s="325" t="s">
        <v>349</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1"/>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2" t="s">
        <v>30</v>
      </c>
      <c r="AH701" s="368"/>
      <c r="AI701" s="368"/>
      <c r="AJ701" s="368"/>
      <c r="AK701" s="368"/>
      <c r="AL701" s="368"/>
      <c r="AM701" s="368"/>
      <c r="AN701" s="368"/>
      <c r="AO701" s="368"/>
      <c r="AP701" s="368"/>
      <c r="AQ701" s="368"/>
      <c r="AR701" s="368"/>
      <c r="AS701" s="368"/>
      <c r="AT701" s="368"/>
      <c r="AU701" s="368"/>
      <c r="AV701" s="368"/>
      <c r="AW701" s="368"/>
      <c r="AX701" s="813"/>
    </row>
    <row r="702" spans="1:50" ht="27" customHeight="1" x14ac:dyDescent="0.15">
      <c r="A702" s="859" t="s">
        <v>139</v>
      </c>
      <c r="B702" s="860"/>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486</v>
      </c>
      <c r="AE702" s="332"/>
      <c r="AF702" s="332"/>
      <c r="AG702" s="371" t="s">
        <v>507</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61"/>
      <c r="B703" s="862"/>
      <c r="C703" s="804" t="s">
        <v>36</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78"/>
      <c r="AD703" s="312" t="s">
        <v>486</v>
      </c>
      <c r="AE703" s="313"/>
      <c r="AF703" s="313"/>
      <c r="AG703" s="86" t="s">
        <v>560</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63"/>
      <c r="B704" s="864"/>
      <c r="C704" s="806" t="s">
        <v>141</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68" t="s">
        <v>486</v>
      </c>
      <c r="AE704" s="769"/>
      <c r="AF704" s="769"/>
      <c r="AG704" s="152" t="s">
        <v>508</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9" t="s">
        <v>40</v>
      </c>
      <c r="D705" s="8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11"/>
      <c r="AD705" s="700" t="s">
        <v>486</v>
      </c>
      <c r="AE705" s="701"/>
      <c r="AF705" s="701"/>
      <c r="AG705" s="110" t="s">
        <v>509</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2"/>
      <c r="D706" s="783"/>
      <c r="E706" s="716" t="s">
        <v>304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t="s">
        <v>510</v>
      </c>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4"/>
      <c r="D707" s="785"/>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3" t="s">
        <v>511</v>
      </c>
      <c r="AE707" s="824"/>
      <c r="AF707" s="824"/>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801" t="s">
        <v>41</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590" t="s">
        <v>512</v>
      </c>
      <c r="AE708" s="591"/>
      <c r="AF708" s="591"/>
      <c r="AG708" s="728" t="s">
        <v>561</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486</v>
      </c>
      <c r="AE709" s="313"/>
      <c r="AF709" s="313"/>
      <c r="AG709" s="86" t="s">
        <v>514</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486</v>
      </c>
      <c r="AE710" s="313"/>
      <c r="AF710" s="313"/>
      <c r="AG710" s="86" t="s">
        <v>515</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486</v>
      </c>
      <c r="AE711" s="313"/>
      <c r="AF711" s="313"/>
      <c r="AG711" s="86" t="s">
        <v>513</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512</v>
      </c>
      <c r="AE712" s="769"/>
      <c r="AF712" s="769"/>
      <c r="AG712" s="798" t="s">
        <v>561</v>
      </c>
      <c r="AH712" s="799"/>
      <c r="AI712" s="799"/>
      <c r="AJ712" s="799"/>
      <c r="AK712" s="799"/>
      <c r="AL712" s="799"/>
      <c r="AM712" s="799"/>
      <c r="AN712" s="799"/>
      <c r="AO712" s="799"/>
      <c r="AP712" s="799"/>
      <c r="AQ712" s="799"/>
      <c r="AR712" s="799"/>
      <c r="AS712" s="799"/>
      <c r="AT712" s="799"/>
      <c r="AU712" s="799"/>
      <c r="AV712" s="799"/>
      <c r="AW712" s="799"/>
      <c r="AX712" s="800"/>
    </row>
    <row r="713" spans="1:50" ht="26.25" customHeight="1" x14ac:dyDescent="0.15">
      <c r="A713" s="628"/>
      <c r="B713" s="630"/>
      <c r="C713" s="970" t="s">
        <v>272</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12" t="s">
        <v>512</v>
      </c>
      <c r="AE713" s="313"/>
      <c r="AF713" s="649"/>
      <c r="AG713" s="86" t="s">
        <v>561</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5" t="s">
        <v>486</v>
      </c>
      <c r="AE714" s="796"/>
      <c r="AF714" s="797"/>
      <c r="AG714" s="722" t="s">
        <v>516</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486</v>
      </c>
      <c r="AE715" s="591"/>
      <c r="AF715" s="642"/>
      <c r="AG715" s="728" t="s">
        <v>517</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486</v>
      </c>
      <c r="AE716" s="613"/>
      <c r="AF716" s="613"/>
      <c r="AG716" s="86" t="s">
        <v>518</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486</v>
      </c>
      <c r="AE717" s="313"/>
      <c r="AF717" s="313"/>
      <c r="AG717" s="86" t="s">
        <v>519</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486</v>
      </c>
      <c r="AE718" s="313"/>
      <c r="AF718" s="313"/>
      <c r="AG718" s="112" t="s">
        <v>520</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512</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90"/>
      <c r="C726" s="803" t="s">
        <v>52</v>
      </c>
      <c r="D726" s="826"/>
      <c r="E726" s="826"/>
      <c r="F726" s="827"/>
      <c r="G726" s="563" t="s">
        <v>543</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91"/>
      <c r="B727" s="792"/>
      <c r="C727" s="734" t="s">
        <v>56</v>
      </c>
      <c r="D727" s="735"/>
      <c r="E727" s="735"/>
      <c r="F727" s="736"/>
      <c r="G727" s="561" t="s">
        <v>544</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7" t="s">
        <v>136</v>
      </c>
      <c r="B731" s="788"/>
      <c r="C731" s="788"/>
      <c r="D731" s="788"/>
      <c r="E731" s="789"/>
      <c r="F731" s="715" t="s">
        <v>565</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t="s">
        <v>566</v>
      </c>
      <c r="B733" s="660"/>
      <c r="C733" s="660"/>
      <c r="D733" s="660"/>
      <c r="E733" s="661"/>
      <c r="F733" s="623" t="s">
        <v>567</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326</v>
      </c>
      <c r="B737" s="195"/>
      <c r="C737" s="195"/>
      <c r="D737" s="196"/>
      <c r="E737" s="978" t="s">
        <v>521</v>
      </c>
      <c r="F737" s="978"/>
      <c r="G737" s="978"/>
      <c r="H737" s="978"/>
      <c r="I737" s="978"/>
      <c r="J737" s="978"/>
      <c r="K737" s="978"/>
      <c r="L737" s="978"/>
      <c r="M737" s="978"/>
      <c r="N737" s="351" t="s">
        <v>321</v>
      </c>
      <c r="O737" s="351"/>
      <c r="P737" s="351"/>
      <c r="Q737" s="351"/>
      <c r="R737" s="978" t="s">
        <v>522</v>
      </c>
      <c r="S737" s="978"/>
      <c r="T737" s="978"/>
      <c r="U737" s="978"/>
      <c r="V737" s="978"/>
      <c r="W737" s="978"/>
      <c r="X737" s="978"/>
      <c r="Y737" s="978"/>
      <c r="Z737" s="978"/>
      <c r="AA737" s="351" t="s">
        <v>320</v>
      </c>
      <c r="AB737" s="351"/>
      <c r="AC737" s="351"/>
      <c r="AD737" s="351"/>
      <c r="AE737" s="978" t="s">
        <v>523</v>
      </c>
      <c r="AF737" s="978"/>
      <c r="AG737" s="978"/>
      <c r="AH737" s="978"/>
      <c r="AI737" s="978"/>
      <c r="AJ737" s="978"/>
      <c r="AK737" s="978"/>
      <c r="AL737" s="978"/>
      <c r="AM737" s="978"/>
      <c r="AN737" s="351" t="s">
        <v>319</v>
      </c>
      <c r="AO737" s="351"/>
      <c r="AP737" s="351"/>
      <c r="AQ737" s="351"/>
      <c r="AR737" s="984" t="s">
        <v>524</v>
      </c>
      <c r="AS737" s="985"/>
      <c r="AT737" s="985"/>
      <c r="AU737" s="985"/>
      <c r="AV737" s="985"/>
      <c r="AW737" s="985"/>
      <c r="AX737" s="986"/>
      <c r="AY737" s="74"/>
      <c r="AZ737" s="74"/>
    </row>
    <row r="738" spans="1:52" ht="24.75" customHeight="1" x14ac:dyDescent="0.15">
      <c r="A738" s="977" t="s">
        <v>318</v>
      </c>
      <c r="B738" s="195"/>
      <c r="C738" s="195"/>
      <c r="D738" s="196"/>
      <c r="E738" s="978" t="s">
        <v>525</v>
      </c>
      <c r="F738" s="978"/>
      <c r="G738" s="978"/>
      <c r="H738" s="978"/>
      <c r="I738" s="978"/>
      <c r="J738" s="978"/>
      <c r="K738" s="978"/>
      <c r="L738" s="978"/>
      <c r="M738" s="978"/>
      <c r="N738" s="351" t="s">
        <v>317</v>
      </c>
      <c r="O738" s="351"/>
      <c r="P738" s="351"/>
      <c r="Q738" s="351"/>
      <c r="R738" s="978" t="s">
        <v>526</v>
      </c>
      <c r="S738" s="978"/>
      <c r="T738" s="978"/>
      <c r="U738" s="978"/>
      <c r="V738" s="978"/>
      <c r="W738" s="978"/>
      <c r="X738" s="978"/>
      <c r="Y738" s="978"/>
      <c r="Z738" s="978"/>
      <c r="AA738" s="351" t="s">
        <v>316</v>
      </c>
      <c r="AB738" s="351"/>
      <c r="AC738" s="351"/>
      <c r="AD738" s="351"/>
      <c r="AE738" s="978" t="s">
        <v>527</v>
      </c>
      <c r="AF738" s="978"/>
      <c r="AG738" s="978"/>
      <c r="AH738" s="978"/>
      <c r="AI738" s="978"/>
      <c r="AJ738" s="978"/>
      <c r="AK738" s="978"/>
      <c r="AL738" s="978"/>
      <c r="AM738" s="978"/>
      <c r="AN738" s="351" t="s">
        <v>315</v>
      </c>
      <c r="AO738" s="351"/>
      <c r="AP738" s="351"/>
      <c r="AQ738" s="351"/>
      <c r="AR738" s="984" t="s">
        <v>528</v>
      </c>
      <c r="AS738" s="985"/>
      <c r="AT738" s="985"/>
      <c r="AU738" s="985"/>
      <c r="AV738" s="985"/>
      <c r="AW738" s="985"/>
      <c r="AX738" s="986"/>
    </row>
    <row r="739" spans="1:52" ht="24.75" customHeight="1" x14ac:dyDescent="0.15">
      <c r="A739" s="977" t="s">
        <v>314</v>
      </c>
      <c r="B739" s="195"/>
      <c r="C739" s="195"/>
      <c r="D739" s="196"/>
      <c r="E739" s="978" t="s">
        <v>529</v>
      </c>
      <c r="F739" s="978"/>
      <c r="G739" s="978"/>
      <c r="H739" s="978"/>
      <c r="I739" s="978"/>
      <c r="J739" s="978"/>
      <c r="K739" s="978"/>
      <c r="L739" s="978"/>
      <c r="M739" s="978"/>
      <c r="N739" s="979"/>
      <c r="O739" s="979"/>
      <c r="P739" s="979"/>
      <c r="Q739" s="979"/>
      <c r="R739" s="980"/>
      <c r="S739" s="980"/>
      <c r="T739" s="980"/>
      <c r="U739" s="980"/>
      <c r="V739" s="980"/>
      <c r="W739" s="980"/>
      <c r="X739" s="980"/>
      <c r="Y739" s="980"/>
      <c r="Z739" s="980"/>
      <c r="AA739" s="979"/>
      <c r="AB739" s="979"/>
      <c r="AC739" s="979"/>
      <c r="AD739" s="979"/>
      <c r="AE739" s="980"/>
      <c r="AF739" s="980"/>
      <c r="AG739" s="980"/>
      <c r="AH739" s="980"/>
      <c r="AI739" s="980"/>
      <c r="AJ739" s="980"/>
      <c r="AK739" s="980"/>
      <c r="AL739" s="980"/>
      <c r="AM739" s="980"/>
      <c r="AN739" s="979"/>
      <c r="AO739" s="979"/>
      <c r="AP739" s="979"/>
      <c r="AQ739" s="979"/>
      <c r="AR739" s="981"/>
      <c r="AS739" s="982"/>
      <c r="AT739" s="982"/>
      <c r="AU739" s="982"/>
      <c r="AV739" s="982"/>
      <c r="AW739" s="982"/>
      <c r="AX739" s="983"/>
    </row>
    <row r="740" spans="1:52" ht="24.75" customHeight="1" thickBot="1" x14ac:dyDescent="0.2">
      <c r="A740" s="959" t="s">
        <v>338</v>
      </c>
      <c r="B740" s="960"/>
      <c r="C740" s="960"/>
      <c r="D740" s="961"/>
      <c r="E740" s="962" t="s">
        <v>480</v>
      </c>
      <c r="F740" s="963"/>
      <c r="G740" s="963"/>
      <c r="H740" s="78" t="str">
        <f>IF(E740="", "", "(")</f>
        <v>(</v>
      </c>
      <c r="I740" s="963"/>
      <c r="J740" s="963"/>
      <c r="K740" s="78" t="str">
        <f>IF(OR(I740="　", I740=""), "", "-")</f>
        <v/>
      </c>
      <c r="L740" s="964">
        <v>129</v>
      </c>
      <c r="M740" s="964"/>
      <c r="N740" s="79" t="str">
        <f>IF(O740="", "", "-")</f>
        <v/>
      </c>
      <c r="O740" s="80"/>
      <c r="P740" s="79" t="str">
        <f>IF(E740="", "", ")")</f>
        <v>)</v>
      </c>
      <c r="Q740" s="962"/>
      <c r="R740" s="963"/>
      <c r="S740" s="963"/>
      <c r="T740" s="78" t="str">
        <f>IF(Q740="", "", "(")</f>
        <v/>
      </c>
      <c r="U740" s="963"/>
      <c r="V740" s="963"/>
      <c r="W740" s="78" t="str">
        <f>IF(OR(U740="　", U740=""), "", "-")</f>
        <v/>
      </c>
      <c r="X740" s="964"/>
      <c r="Y740" s="964"/>
      <c r="Z740" s="79" t="str">
        <f>IF(AA740="", "", "-")</f>
        <v/>
      </c>
      <c r="AA740" s="80"/>
      <c r="AB740" s="79" t="str">
        <f>IF(Q740="", "", ")")</f>
        <v/>
      </c>
      <c r="AC740" s="962"/>
      <c r="AD740" s="963"/>
      <c r="AE740" s="963"/>
      <c r="AF740" s="78" t="str">
        <f>IF(AC740="", "", "(")</f>
        <v/>
      </c>
      <c r="AG740" s="963"/>
      <c r="AH740" s="963"/>
      <c r="AI740" s="78" t="str">
        <f>IF(OR(AG740="　", AG740=""), "", "-")</f>
        <v/>
      </c>
      <c r="AJ740" s="964"/>
      <c r="AK740" s="964"/>
      <c r="AL740" s="79" t="str">
        <f>IF(AM740="", "", "-")</f>
        <v/>
      </c>
      <c r="AM740" s="80"/>
      <c r="AN740" s="79" t="str">
        <f>IF(AC740="", "", ")")</f>
        <v/>
      </c>
      <c r="AO740" s="987"/>
      <c r="AP740" s="988"/>
      <c r="AQ740" s="988"/>
      <c r="AR740" s="988"/>
      <c r="AS740" s="988"/>
      <c r="AT740" s="988"/>
      <c r="AU740" s="988"/>
      <c r="AV740" s="988"/>
      <c r="AW740" s="988"/>
      <c r="AX740" s="989"/>
    </row>
    <row r="741" spans="1:52" ht="28.35" customHeight="1" x14ac:dyDescent="0.15">
      <c r="A741" s="600" t="s">
        <v>307</v>
      </c>
      <c r="B741" s="601"/>
      <c r="C741" s="601"/>
      <c r="D741" s="601"/>
      <c r="E741" s="601"/>
      <c r="F741" s="602"/>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309</v>
      </c>
      <c r="B780" s="615"/>
      <c r="C780" s="615"/>
      <c r="D780" s="615"/>
      <c r="E780" s="615"/>
      <c r="F780" s="616"/>
      <c r="G780" s="581" t="s">
        <v>533</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779" t="s">
        <v>548</v>
      </c>
      <c r="AD780" s="780"/>
      <c r="AE780" s="780"/>
      <c r="AF780" s="780"/>
      <c r="AG780" s="780"/>
      <c r="AH780" s="780"/>
      <c r="AI780" s="780"/>
      <c r="AJ780" s="780"/>
      <c r="AK780" s="780"/>
      <c r="AL780" s="780"/>
      <c r="AM780" s="780"/>
      <c r="AN780" s="780"/>
      <c r="AO780" s="780"/>
      <c r="AP780" s="780"/>
      <c r="AQ780" s="780"/>
      <c r="AR780" s="780"/>
      <c r="AS780" s="780"/>
      <c r="AT780" s="780"/>
      <c r="AU780" s="780"/>
      <c r="AV780" s="780"/>
      <c r="AW780" s="780"/>
      <c r="AX780" s="781"/>
    </row>
    <row r="781" spans="1:50" ht="24.75" customHeight="1" x14ac:dyDescent="0.15">
      <c r="A781" s="617"/>
      <c r="B781" s="618"/>
      <c r="C781" s="618"/>
      <c r="D781" s="618"/>
      <c r="E781" s="618"/>
      <c r="F781" s="619"/>
      <c r="G781" s="803"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6"/>
      <c r="AC781" s="803"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t="s">
        <v>532</v>
      </c>
      <c r="H782" s="657"/>
      <c r="I782" s="657"/>
      <c r="J782" s="657"/>
      <c r="K782" s="658"/>
      <c r="L782" s="650" t="s">
        <v>530</v>
      </c>
      <c r="M782" s="651"/>
      <c r="N782" s="651"/>
      <c r="O782" s="651"/>
      <c r="P782" s="651"/>
      <c r="Q782" s="651"/>
      <c r="R782" s="651"/>
      <c r="S782" s="651"/>
      <c r="T782" s="651"/>
      <c r="U782" s="651"/>
      <c r="V782" s="651"/>
      <c r="W782" s="651"/>
      <c r="X782" s="652"/>
      <c r="Y782" s="374">
        <v>14</v>
      </c>
      <c r="Z782" s="375"/>
      <c r="AA782" s="375"/>
      <c r="AB782" s="793"/>
      <c r="AC782" s="656" t="s">
        <v>532</v>
      </c>
      <c r="AD782" s="657"/>
      <c r="AE782" s="657"/>
      <c r="AF782" s="657"/>
      <c r="AG782" s="658"/>
      <c r="AH782" s="650" t="s">
        <v>549</v>
      </c>
      <c r="AI782" s="651"/>
      <c r="AJ782" s="651"/>
      <c r="AK782" s="651"/>
      <c r="AL782" s="651"/>
      <c r="AM782" s="651"/>
      <c r="AN782" s="651"/>
      <c r="AO782" s="651"/>
      <c r="AP782" s="651"/>
      <c r="AQ782" s="651"/>
      <c r="AR782" s="651"/>
      <c r="AS782" s="651"/>
      <c r="AT782" s="652"/>
      <c r="AU782" s="374">
        <v>4</v>
      </c>
      <c r="AV782" s="375"/>
      <c r="AW782" s="375"/>
      <c r="AX782" s="376"/>
    </row>
    <row r="783" spans="1:50" ht="24.75" hidden="1"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4" t="s">
        <v>20</v>
      </c>
      <c r="H792" s="815"/>
      <c r="I792" s="815"/>
      <c r="J792" s="815"/>
      <c r="K792" s="815"/>
      <c r="L792" s="816"/>
      <c r="M792" s="817"/>
      <c r="N792" s="817"/>
      <c r="O792" s="817"/>
      <c r="P792" s="817"/>
      <c r="Q792" s="817"/>
      <c r="R792" s="817"/>
      <c r="S792" s="817"/>
      <c r="T792" s="817"/>
      <c r="U792" s="817"/>
      <c r="V792" s="817"/>
      <c r="W792" s="817"/>
      <c r="X792" s="818"/>
      <c r="Y792" s="819">
        <f>SUM(Y782:AB791)</f>
        <v>14</v>
      </c>
      <c r="Z792" s="820"/>
      <c r="AA792" s="820"/>
      <c r="AB792" s="821"/>
      <c r="AC792" s="814" t="s">
        <v>20</v>
      </c>
      <c r="AD792" s="815"/>
      <c r="AE792" s="815"/>
      <c r="AF792" s="815"/>
      <c r="AG792" s="815"/>
      <c r="AH792" s="816"/>
      <c r="AI792" s="817"/>
      <c r="AJ792" s="817"/>
      <c r="AK792" s="817"/>
      <c r="AL792" s="817"/>
      <c r="AM792" s="817"/>
      <c r="AN792" s="817"/>
      <c r="AO792" s="817"/>
      <c r="AP792" s="817"/>
      <c r="AQ792" s="817"/>
      <c r="AR792" s="817"/>
      <c r="AS792" s="817"/>
      <c r="AT792" s="818"/>
      <c r="AU792" s="819">
        <f>SUM(AU782:AX791)</f>
        <v>4</v>
      </c>
      <c r="AV792" s="820"/>
      <c r="AW792" s="820"/>
      <c r="AX792" s="822"/>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825"/>
    </row>
    <row r="794" spans="1:50" ht="24.75" hidden="1" customHeight="1" x14ac:dyDescent="0.15">
      <c r="A794" s="617"/>
      <c r="B794" s="618"/>
      <c r="C794" s="618"/>
      <c r="D794" s="618"/>
      <c r="E794" s="618"/>
      <c r="F794" s="619"/>
      <c r="G794" s="803"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6"/>
      <c r="AC794" s="803"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3"/>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4" t="s">
        <v>20</v>
      </c>
      <c r="H805" s="815"/>
      <c r="I805" s="815"/>
      <c r="J805" s="815"/>
      <c r="K805" s="815"/>
      <c r="L805" s="816"/>
      <c r="M805" s="817"/>
      <c r="N805" s="817"/>
      <c r="O805" s="817"/>
      <c r="P805" s="817"/>
      <c r="Q805" s="817"/>
      <c r="R805" s="817"/>
      <c r="S805" s="817"/>
      <c r="T805" s="817"/>
      <c r="U805" s="817"/>
      <c r="V805" s="817"/>
      <c r="W805" s="817"/>
      <c r="X805" s="818"/>
      <c r="Y805" s="819">
        <f>SUM(Y795:AB804)</f>
        <v>0</v>
      </c>
      <c r="Z805" s="820"/>
      <c r="AA805" s="820"/>
      <c r="AB805" s="821"/>
      <c r="AC805" s="814" t="s">
        <v>20</v>
      </c>
      <c r="AD805" s="815"/>
      <c r="AE805" s="815"/>
      <c r="AF805" s="815"/>
      <c r="AG805" s="815"/>
      <c r="AH805" s="816"/>
      <c r="AI805" s="817"/>
      <c r="AJ805" s="817"/>
      <c r="AK805" s="817"/>
      <c r="AL805" s="817"/>
      <c r="AM805" s="817"/>
      <c r="AN805" s="817"/>
      <c r="AO805" s="817"/>
      <c r="AP805" s="817"/>
      <c r="AQ805" s="817"/>
      <c r="AR805" s="817"/>
      <c r="AS805" s="817"/>
      <c r="AT805" s="818"/>
      <c r="AU805" s="819">
        <f>SUM(AU795:AX804)</f>
        <v>0</v>
      </c>
      <c r="AV805" s="820"/>
      <c r="AW805" s="820"/>
      <c r="AX805" s="822"/>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825"/>
    </row>
    <row r="807" spans="1:50" ht="24.75" hidden="1" customHeight="1" x14ac:dyDescent="0.15">
      <c r="A807" s="617"/>
      <c r="B807" s="618"/>
      <c r="C807" s="618"/>
      <c r="D807" s="618"/>
      <c r="E807" s="618"/>
      <c r="F807" s="619"/>
      <c r="G807" s="803"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6"/>
      <c r="AC807" s="803"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3"/>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4" t="s">
        <v>20</v>
      </c>
      <c r="H818" s="815"/>
      <c r="I818" s="815"/>
      <c r="J818" s="815"/>
      <c r="K818" s="815"/>
      <c r="L818" s="816"/>
      <c r="M818" s="817"/>
      <c r="N818" s="817"/>
      <c r="O818" s="817"/>
      <c r="P818" s="817"/>
      <c r="Q818" s="817"/>
      <c r="R818" s="817"/>
      <c r="S818" s="817"/>
      <c r="T818" s="817"/>
      <c r="U818" s="817"/>
      <c r="V818" s="817"/>
      <c r="W818" s="817"/>
      <c r="X818" s="818"/>
      <c r="Y818" s="819">
        <f>SUM(Y808:AB817)</f>
        <v>0</v>
      </c>
      <c r="Z818" s="820"/>
      <c r="AA818" s="820"/>
      <c r="AB818" s="821"/>
      <c r="AC818" s="814" t="s">
        <v>20</v>
      </c>
      <c r="AD818" s="815"/>
      <c r="AE818" s="815"/>
      <c r="AF818" s="815"/>
      <c r="AG818" s="815"/>
      <c r="AH818" s="816"/>
      <c r="AI818" s="817"/>
      <c r="AJ818" s="817"/>
      <c r="AK818" s="817"/>
      <c r="AL818" s="817"/>
      <c r="AM818" s="817"/>
      <c r="AN818" s="817"/>
      <c r="AO818" s="817"/>
      <c r="AP818" s="817"/>
      <c r="AQ818" s="817"/>
      <c r="AR818" s="817"/>
      <c r="AS818" s="817"/>
      <c r="AT818" s="818"/>
      <c r="AU818" s="819">
        <f>SUM(AU808:AX817)</f>
        <v>0</v>
      </c>
      <c r="AV818" s="820"/>
      <c r="AW818" s="820"/>
      <c r="AX818" s="822"/>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825"/>
    </row>
    <row r="820" spans="1:50" ht="24.75" hidden="1" customHeight="1" x14ac:dyDescent="0.15">
      <c r="A820" s="617"/>
      <c r="B820" s="618"/>
      <c r="C820" s="618"/>
      <c r="D820" s="618"/>
      <c r="E820" s="618"/>
      <c r="F820" s="619"/>
      <c r="G820" s="803"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6"/>
      <c r="AC820" s="803"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3"/>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4" t="s">
        <v>20</v>
      </c>
      <c r="H831" s="815"/>
      <c r="I831" s="815"/>
      <c r="J831" s="815"/>
      <c r="K831" s="815"/>
      <c r="L831" s="816"/>
      <c r="M831" s="817"/>
      <c r="N831" s="817"/>
      <c r="O831" s="817"/>
      <c r="P831" s="817"/>
      <c r="Q831" s="817"/>
      <c r="R831" s="817"/>
      <c r="S831" s="817"/>
      <c r="T831" s="817"/>
      <c r="U831" s="817"/>
      <c r="V831" s="817"/>
      <c r="W831" s="817"/>
      <c r="X831" s="818"/>
      <c r="Y831" s="819">
        <f>SUM(Y821:AB830)</f>
        <v>0</v>
      </c>
      <c r="Z831" s="820"/>
      <c r="AA831" s="820"/>
      <c r="AB831" s="821"/>
      <c r="AC831" s="814" t="s">
        <v>20</v>
      </c>
      <c r="AD831" s="815"/>
      <c r="AE831" s="815"/>
      <c r="AF831" s="815"/>
      <c r="AG831" s="815"/>
      <c r="AH831" s="816"/>
      <c r="AI831" s="817"/>
      <c r="AJ831" s="817"/>
      <c r="AK831" s="817"/>
      <c r="AL831" s="817"/>
      <c r="AM831" s="817"/>
      <c r="AN831" s="817"/>
      <c r="AO831" s="817"/>
      <c r="AP831" s="817"/>
      <c r="AQ831" s="817"/>
      <c r="AR831" s="817"/>
      <c r="AS831" s="817"/>
      <c r="AT831" s="818"/>
      <c r="AU831" s="819">
        <f>SUM(AU821:AX830)</f>
        <v>0</v>
      </c>
      <c r="AV831" s="820"/>
      <c r="AW831" s="820"/>
      <c r="AX831" s="822"/>
    </row>
    <row r="832" spans="1:50" ht="24.75" customHeight="1" thickBot="1" x14ac:dyDescent="0.2">
      <c r="A832" s="893" t="s">
        <v>147</v>
      </c>
      <c r="B832" s="894"/>
      <c r="C832" s="894"/>
      <c r="D832" s="894"/>
      <c r="E832" s="894"/>
      <c r="F832" s="894"/>
      <c r="G832" s="894"/>
      <c r="H832" s="894"/>
      <c r="I832" s="894"/>
      <c r="J832" s="894"/>
      <c r="K832" s="894"/>
      <c r="L832" s="894"/>
      <c r="M832" s="894"/>
      <c r="N832" s="894"/>
      <c r="O832" s="894"/>
      <c r="P832" s="894"/>
      <c r="Q832" s="894"/>
      <c r="R832" s="894"/>
      <c r="S832" s="894"/>
      <c r="T832" s="894"/>
      <c r="U832" s="894"/>
      <c r="V832" s="894"/>
      <c r="W832" s="894"/>
      <c r="X832" s="894"/>
      <c r="Y832" s="894"/>
      <c r="Z832" s="894"/>
      <c r="AA832" s="894"/>
      <c r="AB832" s="894"/>
      <c r="AC832" s="894"/>
      <c r="AD832" s="894"/>
      <c r="AE832" s="894"/>
      <c r="AF832" s="894"/>
      <c r="AG832" s="894"/>
      <c r="AH832" s="894"/>
      <c r="AI832" s="894"/>
      <c r="AJ832" s="894"/>
      <c r="AK832" s="895"/>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291</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33" t="s">
        <v>534</v>
      </c>
      <c r="D838" s="333"/>
      <c r="E838" s="333"/>
      <c r="F838" s="333"/>
      <c r="G838" s="333"/>
      <c r="H838" s="333"/>
      <c r="I838" s="333"/>
      <c r="J838" s="334">
        <v>2000012100001</v>
      </c>
      <c r="K838" s="335"/>
      <c r="L838" s="335"/>
      <c r="M838" s="335"/>
      <c r="N838" s="335"/>
      <c r="O838" s="335"/>
      <c r="P838" s="336" t="s">
        <v>531</v>
      </c>
      <c r="Q838" s="336"/>
      <c r="R838" s="336"/>
      <c r="S838" s="336"/>
      <c r="T838" s="336"/>
      <c r="U838" s="336"/>
      <c r="V838" s="336"/>
      <c r="W838" s="336"/>
      <c r="X838" s="336"/>
      <c r="Y838" s="337">
        <v>14</v>
      </c>
      <c r="Z838" s="338"/>
      <c r="AA838" s="338"/>
      <c r="AB838" s="339"/>
      <c r="AC838" s="349"/>
      <c r="AD838" s="357"/>
      <c r="AE838" s="357"/>
      <c r="AF838" s="357"/>
      <c r="AG838" s="357"/>
      <c r="AH838" s="358" t="s">
        <v>561</v>
      </c>
      <c r="AI838" s="359"/>
      <c r="AJ838" s="359"/>
      <c r="AK838" s="359"/>
      <c r="AL838" s="343" t="s">
        <v>561</v>
      </c>
      <c r="AM838" s="344"/>
      <c r="AN838" s="344"/>
      <c r="AO838" s="345"/>
      <c r="AP838" s="346" t="s">
        <v>561</v>
      </c>
      <c r="AQ838" s="346"/>
      <c r="AR838" s="346"/>
      <c r="AS838" s="346"/>
      <c r="AT838" s="346"/>
      <c r="AU838" s="346"/>
      <c r="AV838" s="346"/>
      <c r="AW838" s="346"/>
      <c r="AX838" s="346"/>
    </row>
    <row r="839" spans="1:50" ht="30" customHeight="1" x14ac:dyDescent="0.15">
      <c r="A839" s="362">
        <v>2</v>
      </c>
      <c r="B839" s="362">
        <v>1</v>
      </c>
      <c r="C839" s="333" t="s">
        <v>535</v>
      </c>
      <c r="D839" s="333"/>
      <c r="E839" s="333"/>
      <c r="F839" s="333"/>
      <c r="G839" s="333"/>
      <c r="H839" s="333"/>
      <c r="I839" s="333"/>
      <c r="J839" s="334">
        <v>2000012100001</v>
      </c>
      <c r="K839" s="335"/>
      <c r="L839" s="335"/>
      <c r="M839" s="335"/>
      <c r="N839" s="335"/>
      <c r="O839" s="335"/>
      <c r="P839" s="336" t="s">
        <v>531</v>
      </c>
      <c r="Q839" s="336"/>
      <c r="R839" s="336"/>
      <c r="S839" s="336"/>
      <c r="T839" s="336"/>
      <c r="U839" s="336"/>
      <c r="V839" s="336"/>
      <c r="W839" s="336"/>
      <c r="X839" s="336"/>
      <c r="Y839" s="337">
        <v>11.6</v>
      </c>
      <c r="Z839" s="338"/>
      <c r="AA839" s="338"/>
      <c r="AB839" s="339"/>
      <c r="AC839" s="349"/>
      <c r="AD839" s="349"/>
      <c r="AE839" s="349"/>
      <c r="AF839" s="349"/>
      <c r="AG839" s="349"/>
      <c r="AH839" s="358" t="s">
        <v>488</v>
      </c>
      <c r="AI839" s="359"/>
      <c r="AJ839" s="359"/>
      <c r="AK839" s="359"/>
      <c r="AL839" s="343" t="s">
        <v>488</v>
      </c>
      <c r="AM839" s="344"/>
      <c r="AN839" s="344"/>
      <c r="AO839" s="345"/>
      <c r="AP839" s="346" t="s">
        <v>488</v>
      </c>
      <c r="AQ839" s="346"/>
      <c r="AR839" s="346"/>
      <c r="AS839" s="346"/>
      <c r="AT839" s="346"/>
      <c r="AU839" s="346"/>
      <c r="AV839" s="346"/>
      <c r="AW839" s="346"/>
      <c r="AX839" s="346"/>
    </row>
    <row r="840" spans="1:50" ht="30" customHeight="1" x14ac:dyDescent="0.15">
      <c r="A840" s="362">
        <v>3</v>
      </c>
      <c r="B840" s="362">
        <v>1</v>
      </c>
      <c r="C840" s="347" t="s">
        <v>536</v>
      </c>
      <c r="D840" s="333"/>
      <c r="E840" s="333"/>
      <c r="F840" s="333"/>
      <c r="G840" s="333"/>
      <c r="H840" s="333"/>
      <c r="I840" s="333"/>
      <c r="J840" s="334">
        <v>2000012100001</v>
      </c>
      <c r="K840" s="335"/>
      <c r="L840" s="335"/>
      <c r="M840" s="335"/>
      <c r="N840" s="335"/>
      <c r="O840" s="335"/>
      <c r="P840" s="348" t="s">
        <v>531</v>
      </c>
      <c r="Q840" s="336"/>
      <c r="R840" s="336"/>
      <c r="S840" s="336"/>
      <c r="T840" s="336"/>
      <c r="U840" s="336"/>
      <c r="V840" s="336"/>
      <c r="W840" s="336"/>
      <c r="X840" s="336"/>
      <c r="Y840" s="337">
        <v>11.6</v>
      </c>
      <c r="Z840" s="338"/>
      <c r="AA840" s="338"/>
      <c r="AB840" s="339"/>
      <c r="AC840" s="349"/>
      <c r="AD840" s="349"/>
      <c r="AE840" s="349"/>
      <c r="AF840" s="349"/>
      <c r="AG840" s="349"/>
      <c r="AH840" s="341" t="s">
        <v>488</v>
      </c>
      <c r="AI840" s="342"/>
      <c r="AJ840" s="342"/>
      <c r="AK840" s="342"/>
      <c r="AL840" s="343" t="s">
        <v>488</v>
      </c>
      <c r="AM840" s="344"/>
      <c r="AN840" s="344"/>
      <c r="AO840" s="345"/>
      <c r="AP840" s="346" t="s">
        <v>488</v>
      </c>
      <c r="AQ840" s="346"/>
      <c r="AR840" s="346"/>
      <c r="AS840" s="346"/>
      <c r="AT840" s="346"/>
      <c r="AU840" s="346"/>
      <c r="AV840" s="346"/>
      <c r="AW840" s="346"/>
      <c r="AX840" s="346"/>
    </row>
    <row r="841" spans="1:50" ht="30" customHeight="1" x14ac:dyDescent="0.15">
      <c r="A841" s="362">
        <v>4</v>
      </c>
      <c r="B841" s="362">
        <v>1</v>
      </c>
      <c r="C841" s="347" t="s">
        <v>537</v>
      </c>
      <c r="D841" s="333"/>
      <c r="E841" s="333"/>
      <c r="F841" s="333"/>
      <c r="G841" s="333"/>
      <c r="H841" s="333"/>
      <c r="I841" s="333"/>
      <c r="J841" s="334">
        <v>2000012100001</v>
      </c>
      <c r="K841" s="335"/>
      <c r="L841" s="335"/>
      <c r="M841" s="335"/>
      <c r="N841" s="335"/>
      <c r="O841" s="335"/>
      <c r="P841" s="348" t="s">
        <v>531</v>
      </c>
      <c r="Q841" s="336"/>
      <c r="R841" s="336"/>
      <c r="S841" s="336"/>
      <c r="T841" s="336"/>
      <c r="U841" s="336"/>
      <c r="V841" s="336"/>
      <c r="W841" s="336"/>
      <c r="X841" s="336"/>
      <c r="Y841" s="337">
        <v>9</v>
      </c>
      <c r="Z841" s="338"/>
      <c r="AA841" s="338"/>
      <c r="AB841" s="339"/>
      <c r="AC841" s="349"/>
      <c r="AD841" s="349"/>
      <c r="AE841" s="349"/>
      <c r="AF841" s="349"/>
      <c r="AG841" s="349"/>
      <c r="AH841" s="341" t="s">
        <v>488</v>
      </c>
      <c r="AI841" s="342"/>
      <c r="AJ841" s="342"/>
      <c r="AK841" s="342"/>
      <c r="AL841" s="343" t="s">
        <v>488</v>
      </c>
      <c r="AM841" s="344"/>
      <c r="AN841" s="344"/>
      <c r="AO841" s="345"/>
      <c r="AP841" s="346" t="s">
        <v>488</v>
      </c>
      <c r="AQ841" s="346"/>
      <c r="AR841" s="346"/>
      <c r="AS841" s="346"/>
      <c r="AT841" s="346"/>
      <c r="AU841" s="346"/>
      <c r="AV841" s="346"/>
      <c r="AW841" s="346"/>
      <c r="AX841" s="346"/>
    </row>
    <row r="842" spans="1:50" ht="30" customHeight="1" x14ac:dyDescent="0.15">
      <c r="A842" s="362">
        <v>5</v>
      </c>
      <c r="B842" s="362">
        <v>1</v>
      </c>
      <c r="C842" s="333" t="s">
        <v>538</v>
      </c>
      <c r="D842" s="333"/>
      <c r="E842" s="333"/>
      <c r="F842" s="333"/>
      <c r="G842" s="333"/>
      <c r="H842" s="333"/>
      <c r="I842" s="333"/>
      <c r="J842" s="334">
        <v>2000012100001</v>
      </c>
      <c r="K842" s="335"/>
      <c r="L842" s="335"/>
      <c r="M842" s="335"/>
      <c r="N842" s="335"/>
      <c r="O842" s="335"/>
      <c r="P842" s="336" t="s">
        <v>531</v>
      </c>
      <c r="Q842" s="336"/>
      <c r="R842" s="336"/>
      <c r="S842" s="336"/>
      <c r="T842" s="336"/>
      <c r="U842" s="336"/>
      <c r="V842" s="336"/>
      <c r="W842" s="336"/>
      <c r="X842" s="336"/>
      <c r="Y842" s="337">
        <v>8</v>
      </c>
      <c r="Z842" s="338"/>
      <c r="AA842" s="338"/>
      <c r="AB842" s="339"/>
      <c r="AC842" s="340"/>
      <c r="AD842" s="340"/>
      <c r="AE842" s="340"/>
      <c r="AF842" s="340"/>
      <c r="AG842" s="340"/>
      <c r="AH842" s="341" t="s">
        <v>488</v>
      </c>
      <c r="AI842" s="342"/>
      <c r="AJ842" s="342"/>
      <c r="AK842" s="342"/>
      <c r="AL842" s="343" t="s">
        <v>488</v>
      </c>
      <c r="AM842" s="344"/>
      <c r="AN842" s="344"/>
      <c r="AO842" s="345"/>
      <c r="AP842" s="346" t="s">
        <v>488</v>
      </c>
      <c r="AQ842" s="346"/>
      <c r="AR842" s="346"/>
      <c r="AS842" s="346"/>
      <c r="AT842" s="346"/>
      <c r="AU842" s="346"/>
      <c r="AV842" s="346"/>
      <c r="AW842" s="346"/>
      <c r="AX842" s="346"/>
    </row>
    <row r="843" spans="1:50" ht="30" customHeight="1" x14ac:dyDescent="0.15">
      <c r="A843" s="362">
        <v>6</v>
      </c>
      <c r="B843" s="362">
        <v>1</v>
      </c>
      <c r="C843" s="333" t="s">
        <v>539</v>
      </c>
      <c r="D843" s="333"/>
      <c r="E843" s="333"/>
      <c r="F843" s="333"/>
      <c r="G843" s="333"/>
      <c r="H843" s="333"/>
      <c r="I843" s="333"/>
      <c r="J843" s="334">
        <v>2000012100001</v>
      </c>
      <c r="K843" s="335"/>
      <c r="L843" s="335"/>
      <c r="M843" s="335"/>
      <c r="N843" s="335"/>
      <c r="O843" s="335"/>
      <c r="P843" s="336" t="s">
        <v>531</v>
      </c>
      <c r="Q843" s="336"/>
      <c r="R843" s="336"/>
      <c r="S843" s="336"/>
      <c r="T843" s="336"/>
      <c r="U843" s="336"/>
      <c r="V843" s="336"/>
      <c r="W843" s="336"/>
      <c r="X843" s="336"/>
      <c r="Y843" s="337">
        <v>6</v>
      </c>
      <c r="Z843" s="338"/>
      <c r="AA843" s="338"/>
      <c r="AB843" s="339"/>
      <c r="AC843" s="340"/>
      <c r="AD843" s="340"/>
      <c r="AE843" s="340"/>
      <c r="AF843" s="340"/>
      <c r="AG843" s="340"/>
      <c r="AH843" s="341" t="s">
        <v>488</v>
      </c>
      <c r="AI843" s="342"/>
      <c r="AJ843" s="342"/>
      <c r="AK843" s="342"/>
      <c r="AL843" s="343" t="s">
        <v>488</v>
      </c>
      <c r="AM843" s="344"/>
      <c r="AN843" s="344"/>
      <c r="AO843" s="345"/>
      <c r="AP843" s="346" t="s">
        <v>488</v>
      </c>
      <c r="AQ843" s="346"/>
      <c r="AR843" s="346"/>
      <c r="AS843" s="346"/>
      <c r="AT843" s="346"/>
      <c r="AU843" s="346"/>
      <c r="AV843" s="346"/>
      <c r="AW843" s="346"/>
      <c r="AX843" s="346"/>
    </row>
    <row r="844" spans="1:50" ht="30" customHeight="1" x14ac:dyDescent="0.15">
      <c r="A844" s="362">
        <v>7</v>
      </c>
      <c r="B844" s="362">
        <v>1</v>
      </c>
      <c r="C844" s="333" t="s">
        <v>540</v>
      </c>
      <c r="D844" s="333"/>
      <c r="E844" s="333"/>
      <c r="F844" s="333"/>
      <c r="G844" s="333"/>
      <c r="H844" s="333"/>
      <c r="I844" s="333"/>
      <c r="J844" s="334">
        <v>2000012100001</v>
      </c>
      <c r="K844" s="335"/>
      <c r="L844" s="335"/>
      <c r="M844" s="335"/>
      <c r="N844" s="335"/>
      <c r="O844" s="335"/>
      <c r="P844" s="336" t="s">
        <v>531</v>
      </c>
      <c r="Q844" s="336"/>
      <c r="R844" s="336"/>
      <c r="S844" s="336"/>
      <c r="T844" s="336"/>
      <c r="U844" s="336"/>
      <c r="V844" s="336"/>
      <c r="W844" s="336"/>
      <c r="X844" s="336"/>
      <c r="Y844" s="337">
        <v>4</v>
      </c>
      <c r="Z844" s="338"/>
      <c r="AA844" s="338"/>
      <c r="AB844" s="339"/>
      <c r="AC844" s="340"/>
      <c r="AD844" s="340"/>
      <c r="AE844" s="340"/>
      <c r="AF844" s="340"/>
      <c r="AG844" s="340"/>
      <c r="AH844" s="341" t="s">
        <v>488</v>
      </c>
      <c r="AI844" s="342"/>
      <c r="AJ844" s="342"/>
      <c r="AK844" s="342"/>
      <c r="AL844" s="343" t="s">
        <v>488</v>
      </c>
      <c r="AM844" s="344"/>
      <c r="AN844" s="344"/>
      <c r="AO844" s="345"/>
      <c r="AP844" s="346" t="s">
        <v>488</v>
      </c>
      <c r="AQ844" s="346"/>
      <c r="AR844" s="346"/>
      <c r="AS844" s="346"/>
      <c r="AT844" s="346"/>
      <c r="AU844" s="346"/>
      <c r="AV844" s="346"/>
      <c r="AW844" s="346"/>
      <c r="AX844" s="346"/>
    </row>
    <row r="845" spans="1:50" ht="30" customHeight="1" x14ac:dyDescent="0.15">
      <c r="A845" s="362">
        <v>8</v>
      </c>
      <c r="B845" s="362">
        <v>1</v>
      </c>
      <c r="C845" s="333" t="s">
        <v>541</v>
      </c>
      <c r="D845" s="333"/>
      <c r="E845" s="333"/>
      <c r="F845" s="333"/>
      <c r="G845" s="333"/>
      <c r="H845" s="333"/>
      <c r="I845" s="333"/>
      <c r="J845" s="334">
        <v>2000012100001</v>
      </c>
      <c r="K845" s="335"/>
      <c r="L845" s="335"/>
      <c r="M845" s="335"/>
      <c r="N845" s="335"/>
      <c r="O845" s="335"/>
      <c r="P845" s="336" t="s">
        <v>531</v>
      </c>
      <c r="Q845" s="336"/>
      <c r="R845" s="336"/>
      <c r="S845" s="336"/>
      <c r="T845" s="336"/>
      <c r="U845" s="336"/>
      <c r="V845" s="336"/>
      <c r="W845" s="336"/>
      <c r="X845" s="336"/>
      <c r="Y845" s="337">
        <v>2</v>
      </c>
      <c r="Z845" s="338"/>
      <c r="AA845" s="338"/>
      <c r="AB845" s="339"/>
      <c r="AC845" s="340"/>
      <c r="AD845" s="340"/>
      <c r="AE845" s="340"/>
      <c r="AF845" s="340"/>
      <c r="AG845" s="340"/>
      <c r="AH845" s="341" t="s">
        <v>488</v>
      </c>
      <c r="AI845" s="342"/>
      <c r="AJ845" s="342"/>
      <c r="AK845" s="342"/>
      <c r="AL845" s="343" t="s">
        <v>488</v>
      </c>
      <c r="AM845" s="344"/>
      <c r="AN845" s="344"/>
      <c r="AO845" s="345"/>
      <c r="AP845" s="346" t="s">
        <v>488</v>
      </c>
      <c r="AQ845" s="346"/>
      <c r="AR845" s="346"/>
      <c r="AS845" s="346"/>
      <c r="AT845" s="346"/>
      <c r="AU845" s="346"/>
      <c r="AV845" s="346"/>
      <c r="AW845" s="346"/>
      <c r="AX845" s="346"/>
    </row>
    <row r="846" spans="1:50" ht="30" customHeight="1" x14ac:dyDescent="0.15">
      <c r="A846" s="362">
        <v>9</v>
      </c>
      <c r="B846" s="362">
        <v>1</v>
      </c>
      <c r="C846" s="333" t="s">
        <v>542</v>
      </c>
      <c r="D846" s="333"/>
      <c r="E846" s="333"/>
      <c r="F846" s="333"/>
      <c r="G846" s="333"/>
      <c r="H846" s="333"/>
      <c r="I846" s="333"/>
      <c r="J846" s="334">
        <v>2000012100001</v>
      </c>
      <c r="K846" s="335"/>
      <c r="L846" s="335"/>
      <c r="M846" s="335"/>
      <c r="N846" s="335"/>
      <c r="O846" s="335"/>
      <c r="P846" s="336" t="s">
        <v>531</v>
      </c>
      <c r="Q846" s="336"/>
      <c r="R846" s="336"/>
      <c r="S846" s="336"/>
      <c r="T846" s="336"/>
      <c r="U846" s="336"/>
      <c r="V846" s="336"/>
      <c r="W846" s="336"/>
      <c r="X846" s="336"/>
      <c r="Y846" s="337">
        <v>1</v>
      </c>
      <c r="Z846" s="338"/>
      <c r="AA846" s="338"/>
      <c r="AB846" s="339"/>
      <c r="AC846" s="340"/>
      <c r="AD846" s="340"/>
      <c r="AE846" s="340"/>
      <c r="AF846" s="340"/>
      <c r="AG846" s="340"/>
      <c r="AH846" s="341" t="s">
        <v>488</v>
      </c>
      <c r="AI846" s="342"/>
      <c r="AJ846" s="342"/>
      <c r="AK846" s="342"/>
      <c r="AL846" s="343" t="s">
        <v>488</v>
      </c>
      <c r="AM846" s="344"/>
      <c r="AN846" s="344"/>
      <c r="AO846" s="345"/>
      <c r="AP846" s="346" t="s">
        <v>488</v>
      </c>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291</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x14ac:dyDescent="0.15">
      <c r="A871" s="362">
        <v>1</v>
      </c>
      <c r="B871" s="362">
        <v>1</v>
      </c>
      <c r="C871" s="347" t="s">
        <v>550</v>
      </c>
      <c r="D871" s="333"/>
      <c r="E871" s="333"/>
      <c r="F871" s="333"/>
      <c r="G871" s="333"/>
      <c r="H871" s="333"/>
      <c r="I871" s="333"/>
      <c r="J871" s="334">
        <v>8120001178700</v>
      </c>
      <c r="K871" s="335"/>
      <c r="L871" s="335"/>
      <c r="M871" s="335"/>
      <c r="N871" s="335"/>
      <c r="O871" s="335"/>
      <c r="P871" s="336" t="s">
        <v>531</v>
      </c>
      <c r="Q871" s="336"/>
      <c r="R871" s="336"/>
      <c r="S871" s="336"/>
      <c r="T871" s="336"/>
      <c r="U871" s="336"/>
      <c r="V871" s="336"/>
      <c r="W871" s="336"/>
      <c r="X871" s="336"/>
      <c r="Y871" s="337">
        <v>4</v>
      </c>
      <c r="Z871" s="338"/>
      <c r="AA871" s="338"/>
      <c r="AB871" s="339"/>
      <c r="AC871" s="349" t="s">
        <v>295</v>
      </c>
      <c r="AD871" s="357"/>
      <c r="AE871" s="357"/>
      <c r="AF871" s="357"/>
      <c r="AG871" s="357"/>
      <c r="AH871" s="358">
        <v>1</v>
      </c>
      <c r="AI871" s="359"/>
      <c r="AJ871" s="359"/>
      <c r="AK871" s="359"/>
      <c r="AL871" s="343">
        <v>99.3</v>
      </c>
      <c r="AM871" s="344"/>
      <c r="AN871" s="344"/>
      <c r="AO871" s="345"/>
      <c r="AP871" s="346" t="s">
        <v>561</v>
      </c>
      <c r="AQ871" s="346"/>
      <c r="AR871" s="346"/>
      <c r="AS871" s="346"/>
      <c r="AT871" s="346"/>
      <c r="AU871" s="346"/>
      <c r="AV871" s="346"/>
      <c r="AW871" s="346"/>
      <c r="AX871" s="346"/>
    </row>
    <row r="872" spans="1:50" ht="30" customHeight="1" x14ac:dyDescent="0.15">
      <c r="A872" s="362">
        <v>2</v>
      </c>
      <c r="B872" s="362">
        <v>1</v>
      </c>
      <c r="C872" s="347" t="s">
        <v>551</v>
      </c>
      <c r="D872" s="333"/>
      <c r="E872" s="333"/>
      <c r="F872" s="333"/>
      <c r="G872" s="333"/>
      <c r="H872" s="333"/>
      <c r="I872" s="333"/>
      <c r="J872" s="334">
        <v>7010001022589</v>
      </c>
      <c r="K872" s="335"/>
      <c r="L872" s="335"/>
      <c r="M872" s="335"/>
      <c r="N872" s="335"/>
      <c r="O872" s="335"/>
      <c r="P872" s="336" t="s">
        <v>531</v>
      </c>
      <c r="Q872" s="336"/>
      <c r="R872" s="336"/>
      <c r="S872" s="336"/>
      <c r="T872" s="336"/>
      <c r="U872" s="336"/>
      <c r="V872" s="336"/>
      <c r="W872" s="336"/>
      <c r="X872" s="336"/>
      <c r="Y872" s="337">
        <v>3.6</v>
      </c>
      <c r="Z872" s="338"/>
      <c r="AA872" s="338"/>
      <c r="AB872" s="339"/>
      <c r="AC872" s="349" t="s">
        <v>295</v>
      </c>
      <c r="AD872" s="349"/>
      <c r="AE872" s="349"/>
      <c r="AF872" s="349"/>
      <c r="AG872" s="349"/>
      <c r="AH872" s="358">
        <v>2</v>
      </c>
      <c r="AI872" s="359"/>
      <c r="AJ872" s="359"/>
      <c r="AK872" s="359"/>
      <c r="AL872" s="343">
        <v>95.4</v>
      </c>
      <c r="AM872" s="344"/>
      <c r="AN872" s="344"/>
      <c r="AO872" s="345"/>
      <c r="AP872" s="346" t="s">
        <v>488</v>
      </c>
      <c r="AQ872" s="346"/>
      <c r="AR872" s="346"/>
      <c r="AS872" s="346"/>
      <c r="AT872" s="346"/>
      <c r="AU872" s="346"/>
      <c r="AV872" s="346"/>
      <c r="AW872" s="346"/>
      <c r="AX872" s="346"/>
    </row>
    <row r="873" spans="1:50" ht="30" customHeight="1" x14ac:dyDescent="0.15">
      <c r="A873" s="362">
        <v>3</v>
      </c>
      <c r="B873" s="362">
        <v>1</v>
      </c>
      <c r="C873" s="347" t="s">
        <v>552</v>
      </c>
      <c r="D873" s="333"/>
      <c r="E873" s="333"/>
      <c r="F873" s="333"/>
      <c r="G873" s="333"/>
      <c r="H873" s="333"/>
      <c r="I873" s="333"/>
      <c r="J873" s="334">
        <v>8120005003053</v>
      </c>
      <c r="K873" s="335"/>
      <c r="L873" s="335"/>
      <c r="M873" s="335"/>
      <c r="N873" s="335"/>
      <c r="O873" s="335"/>
      <c r="P873" s="348" t="s">
        <v>531</v>
      </c>
      <c r="Q873" s="336"/>
      <c r="R873" s="336"/>
      <c r="S873" s="336"/>
      <c r="T873" s="336"/>
      <c r="U873" s="336"/>
      <c r="V873" s="336"/>
      <c r="W873" s="336"/>
      <c r="X873" s="336"/>
      <c r="Y873" s="337">
        <v>3.5</v>
      </c>
      <c r="Z873" s="338"/>
      <c r="AA873" s="338"/>
      <c r="AB873" s="339"/>
      <c r="AC873" s="349" t="s">
        <v>296</v>
      </c>
      <c r="AD873" s="349"/>
      <c r="AE873" s="349"/>
      <c r="AF873" s="349"/>
      <c r="AG873" s="349"/>
      <c r="AH873" s="341">
        <v>1</v>
      </c>
      <c r="AI873" s="342"/>
      <c r="AJ873" s="342"/>
      <c r="AK873" s="342"/>
      <c r="AL873" s="343">
        <v>99.9</v>
      </c>
      <c r="AM873" s="344"/>
      <c r="AN873" s="344"/>
      <c r="AO873" s="345"/>
      <c r="AP873" s="346" t="s">
        <v>488</v>
      </c>
      <c r="AQ873" s="346"/>
      <c r="AR873" s="346"/>
      <c r="AS873" s="346"/>
      <c r="AT873" s="346"/>
      <c r="AU873" s="346"/>
      <c r="AV873" s="346"/>
      <c r="AW873" s="346"/>
      <c r="AX873" s="346"/>
    </row>
    <row r="874" spans="1:50" ht="30" customHeight="1" x14ac:dyDescent="0.15">
      <c r="A874" s="362">
        <v>4</v>
      </c>
      <c r="B874" s="362">
        <v>1</v>
      </c>
      <c r="C874" s="347" t="s">
        <v>553</v>
      </c>
      <c r="D874" s="333"/>
      <c r="E874" s="333"/>
      <c r="F874" s="333"/>
      <c r="G874" s="333"/>
      <c r="H874" s="333"/>
      <c r="I874" s="333"/>
      <c r="J874" s="334">
        <v>8110001002902</v>
      </c>
      <c r="K874" s="335"/>
      <c r="L874" s="335"/>
      <c r="M874" s="335"/>
      <c r="N874" s="335"/>
      <c r="O874" s="335"/>
      <c r="P874" s="348" t="s">
        <v>531</v>
      </c>
      <c r="Q874" s="336"/>
      <c r="R874" s="336"/>
      <c r="S874" s="336"/>
      <c r="T874" s="336"/>
      <c r="U874" s="336"/>
      <c r="V874" s="336"/>
      <c r="W874" s="336"/>
      <c r="X874" s="336"/>
      <c r="Y874" s="337">
        <v>3.2</v>
      </c>
      <c r="Z874" s="338"/>
      <c r="AA874" s="338"/>
      <c r="AB874" s="339"/>
      <c r="AC874" s="349" t="s">
        <v>295</v>
      </c>
      <c r="AD874" s="349"/>
      <c r="AE874" s="349"/>
      <c r="AF874" s="349"/>
      <c r="AG874" s="349"/>
      <c r="AH874" s="341">
        <v>2</v>
      </c>
      <c r="AI874" s="342"/>
      <c r="AJ874" s="342"/>
      <c r="AK874" s="342"/>
      <c r="AL874" s="343">
        <v>96</v>
      </c>
      <c r="AM874" s="344"/>
      <c r="AN874" s="344"/>
      <c r="AO874" s="345"/>
      <c r="AP874" s="346" t="s">
        <v>488</v>
      </c>
      <c r="AQ874" s="346"/>
      <c r="AR874" s="346"/>
      <c r="AS874" s="346"/>
      <c r="AT874" s="346"/>
      <c r="AU874" s="346"/>
      <c r="AV874" s="346"/>
      <c r="AW874" s="346"/>
      <c r="AX874" s="346"/>
    </row>
    <row r="875" spans="1:50" ht="30" customHeight="1" x14ac:dyDescent="0.15">
      <c r="A875" s="362">
        <v>5</v>
      </c>
      <c r="B875" s="362">
        <v>1</v>
      </c>
      <c r="C875" s="347" t="s">
        <v>556</v>
      </c>
      <c r="D875" s="333"/>
      <c r="E875" s="333"/>
      <c r="F875" s="333"/>
      <c r="G875" s="333"/>
      <c r="H875" s="333"/>
      <c r="I875" s="333"/>
      <c r="J875" s="334">
        <v>7010001022589</v>
      </c>
      <c r="K875" s="335"/>
      <c r="L875" s="335"/>
      <c r="M875" s="335"/>
      <c r="N875" s="335"/>
      <c r="O875" s="335"/>
      <c r="P875" s="336" t="s">
        <v>531</v>
      </c>
      <c r="Q875" s="336"/>
      <c r="R875" s="336"/>
      <c r="S875" s="336"/>
      <c r="T875" s="336"/>
      <c r="U875" s="336"/>
      <c r="V875" s="336"/>
      <c r="W875" s="336"/>
      <c r="X875" s="336"/>
      <c r="Y875" s="337">
        <v>2.9</v>
      </c>
      <c r="Z875" s="338"/>
      <c r="AA875" s="338"/>
      <c r="AB875" s="339"/>
      <c r="AC875" s="340" t="s">
        <v>295</v>
      </c>
      <c r="AD875" s="340"/>
      <c r="AE875" s="340"/>
      <c r="AF875" s="340"/>
      <c r="AG875" s="340"/>
      <c r="AH875" s="341">
        <v>2</v>
      </c>
      <c r="AI875" s="342"/>
      <c r="AJ875" s="342"/>
      <c r="AK875" s="342"/>
      <c r="AL875" s="343">
        <v>96</v>
      </c>
      <c r="AM875" s="344"/>
      <c r="AN875" s="344"/>
      <c r="AO875" s="345"/>
      <c r="AP875" s="346" t="s">
        <v>488</v>
      </c>
      <c r="AQ875" s="346"/>
      <c r="AR875" s="346"/>
      <c r="AS875" s="346"/>
      <c r="AT875" s="346"/>
      <c r="AU875" s="346"/>
      <c r="AV875" s="346"/>
      <c r="AW875" s="346"/>
      <c r="AX875" s="346"/>
    </row>
    <row r="876" spans="1:50" ht="30" customHeight="1" x14ac:dyDescent="0.15">
      <c r="A876" s="362">
        <v>6</v>
      </c>
      <c r="B876" s="362">
        <v>1</v>
      </c>
      <c r="C876" s="347" t="s">
        <v>557</v>
      </c>
      <c r="D876" s="333"/>
      <c r="E876" s="333"/>
      <c r="F876" s="333"/>
      <c r="G876" s="333"/>
      <c r="H876" s="333"/>
      <c r="I876" s="333"/>
      <c r="J876" s="334">
        <v>7430001001757</v>
      </c>
      <c r="K876" s="335"/>
      <c r="L876" s="335"/>
      <c r="M876" s="335"/>
      <c r="N876" s="335"/>
      <c r="O876" s="335"/>
      <c r="P876" s="336" t="s">
        <v>531</v>
      </c>
      <c r="Q876" s="336"/>
      <c r="R876" s="336"/>
      <c r="S876" s="336"/>
      <c r="T876" s="336"/>
      <c r="U876" s="336"/>
      <c r="V876" s="336"/>
      <c r="W876" s="336"/>
      <c r="X876" s="336"/>
      <c r="Y876" s="337">
        <v>2.8</v>
      </c>
      <c r="Z876" s="338"/>
      <c r="AA876" s="338"/>
      <c r="AB876" s="339"/>
      <c r="AC876" s="340" t="s">
        <v>295</v>
      </c>
      <c r="AD876" s="340"/>
      <c r="AE876" s="340"/>
      <c r="AF876" s="340"/>
      <c r="AG876" s="340"/>
      <c r="AH876" s="341">
        <v>3</v>
      </c>
      <c r="AI876" s="342"/>
      <c r="AJ876" s="342"/>
      <c r="AK876" s="342"/>
      <c r="AL876" s="343">
        <v>99.7</v>
      </c>
      <c r="AM876" s="344"/>
      <c r="AN876" s="344"/>
      <c r="AO876" s="345"/>
      <c r="AP876" s="346" t="s">
        <v>488</v>
      </c>
      <c r="AQ876" s="346"/>
      <c r="AR876" s="346"/>
      <c r="AS876" s="346"/>
      <c r="AT876" s="346"/>
      <c r="AU876" s="346"/>
      <c r="AV876" s="346"/>
      <c r="AW876" s="346"/>
      <c r="AX876" s="346"/>
    </row>
    <row r="877" spans="1:50" ht="30" customHeight="1" x14ac:dyDescent="0.15">
      <c r="A877" s="362">
        <v>7</v>
      </c>
      <c r="B877" s="362">
        <v>1</v>
      </c>
      <c r="C877" s="347" t="s">
        <v>558</v>
      </c>
      <c r="D877" s="333"/>
      <c r="E877" s="333"/>
      <c r="F877" s="333"/>
      <c r="G877" s="333"/>
      <c r="H877" s="333"/>
      <c r="I877" s="333"/>
      <c r="J877" s="334">
        <v>7010001022589</v>
      </c>
      <c r="K877" s="335"/>
      <c r="L877" s="335"/>
      <c r="M877" s="335"/>
      <c r="N877" s="335"/>
      <c r="O877" s="335"/>
      <c r="P877" s="336" t="s">
        <v>531</v>
      </c>
      <c r="Q877" s="336"/>
      <c r="R877" s="336"/>
      <c r="S877" s="336"/>
      <c r="T877" s="336"/>
      <c r="U877" s="336"/>
      <c r="V877" s="336"/>
      <c r="W877" s="336"/>
      <c r="X877" s="336"/>
      <c r="Y877" s="337">
        <v>2.4</v>
      </c>
      <c r="Z877" s="338"/>
      <c r="AA877" s="338"/>
      <c r="AB877" s="339"/>
      <c r="AC877" s="340" t="s">
        <v>295</v>
      </c>
      <c r="AD877" s="340"/>
      <c r="AE877" s="340"/>
      <c r="AF877" s="340"/>
      <c r="AG877" s="340"/>
      <c r="AH877" s="341">
        <v>2</v>
      </c>
      <c r="AI877" s="342"/>
      <c r="AJ877" s="342"/>
      <c r="AK877" s="342"/>
      <c r="AL877" s="343">
        <v>70.3</v>
      </c>
      <c r="AM877" s="344"/>
      <c r="AN877" s="344"/>
      <c r="AO877" s="345"/>
      <c r="AP877" s="346" t="s">
        <v>488</v>
      </c>
      <c r="AQ877" s="346"/>
      <c r="AR877" s="346"/>
      <c r="AS877" s="346"/>
      <c r="AT877" s="346"/>
      <c r="AU877" s="346"/>
      <c r="AV877" s="346"/>
      <c r="AW877" s="346"/>
      <c r="AX877" s="346"/>
    </row>
    <row r="878" spans="1:50" ht="30" customHeight="1" x14ac:dyDescent="0.15">
      <c r="A878" s="362">
        <v>8</v>
      </c>
      <c r="B878" s="362">
        <v>1</v>
      </c>
      <c r="C878" s="347" t="s">
        <v>559</v>
      </c>
      <c r="D878" s="333"/>
      <c r="E878" s="333"/>
      <c r="F878" s="333"/>
      <c r="G878" s="333"/>
      <c r="H878" s="333"/>
      <c r="I878" s="333"/>
      <c r="J878" s="334">
        <v>8070002007459</v>
      </c>
      <c r="K878" s="335"/>
      <c r="L878" s="335"/>
      <c r="M878" s="335"/>
      <c r="N878" s="335"/>
      <c r="O878" s="335"/>
      <c r="P878" s="336" t="s">
        <v>531</v>
      </c>
      <c r="Q878" s="336"/>
      <c r="R878" s="336"/>
      <c r="S878" s="336"/>
      <c r="T878" s="336"/>
      <c r="U878" s="336"/>
      <c r="V878" s="336"/>
      <c r="W878" s="336"/>
      <c r="X878" s="336"/>
      <c r="Y878" s="337">
        <v>2.2000000000000002</v>
      </c>
      <c r="Z878" s="338"/>
      <c r="AA878" s="338"/>
      <c r="AB878" s="339"/>
      <c r="AC878" s="340" t="s">
        <v>295</v>
      </c>
      <c r="AD878" s="340"/>
      <c r="AE878" s="340"/>
      <c r="AF878" s="340"/>
      <c r="AG878" s="340"/>
      <c r="AH878" s="341">
        <v>4</v>
      </c>
      <c r="AI878" s="342"/>
      <c r="AJ878" s="342"/>
      <c r="AK878" s="342"/>
      <c r="AL878" s="343">
        <v>53.2</v>
      </c>
      <c r="AM878" s="344"/>
      <c r="AN878" s="344"/>
      <c r="AO878" s="345"/>
      <c r="AP878" s="346" t="s">
        <v>488</v>
      </c>
      <c r="AQ878" s="346"/>
      <c r="AR878" s="346"/>
      <c r="AS878" s="346"/>
      <c r="AT878" s="346"/>
      <c r="AU878" s="346"/>
      <c r="AV878" s="346"/>
      <c r="AW878" s="346"/>
      <c r="AX878" s="346"/>
    </row>
    <row r="879" spans="1:50" ht="30" customHeight="1" x14ac:dyDescent="0.15">
      <c r="A879" s="362">
        <v>9</v>
      </c>
      <c r="B879" s="362">
        <v>1</v>
      </c>
      <c r="C879" s="347" t="s">
        <v>555</v>
      </c>
      <c r="D879" s="333"/>
      <c r="E879" s="333"/>
      <c r="F879" s="333"/>
      <c r="G879" s="333"/>
      <c r="H879" s="333"/>
      <c r="I879" s="333"/>
      <c r="J879" s="334">
        <v>7010001022589</v>
      </c>
      <c r="K879" s="335"/>
      <c r="L879" s="335"/>
      <c r="M879" s="335"/>
      <c r="N879" s="335"/>
      <c r="O879" s="335"/>
      <c r="P879" s="336" t="s">
        <v>531</v>
      </c>
      <c r="Q879" s="336"/>
      <c r="R879" s="336"/>
      <c r="S879" s="336"/>
      <c r="T879" s="336"/>
      <c r="U879" s="336"/>
      <c r="V879" s="336"/>
      <c r="W879" s="336"/>
      <c r="X879" s="336"/>
      <c r="Y879" s="337">
        <v>2</v>
      </c>
      <c r="Z879" s="338"/>
      <c r="AA879" s="338"/>
      <c r="AB879" s="339"/>
      <c r="AC879" s="340" t="s">
        <v>295</v>
      </c>
      <c r="AD879" s="340"/>
      <c r="AE879" s="340"/>
      <c r="AF879" s="340"/>
      <c r="AG879" s="340"/>
      <c r="AH879" s="341">
        <v>2</v>
      </c>
      <c r="AI879" s="342"/>
      <c r="AJ879" s="342"/>
      <c r="AK879" s="342"/>
      <c r="AL879" s="343">
        <v>99.5</v>
      </c>
      <c r="AM879" s="344"/>
      <c r="AN879" s="344"/>
      <c r="AO879" s="345"/>
      <c r="AP879" s="346" t="s">
        <v>488</v>
      </c>
      <c r="AQ879" s="346"/>
      <c r="AR879" s="346"/>
      <c r="AS879" s="346"/>
      <c r="AT879" s="346"/>
      <c r="AU879" s="346"/>
      <c r="AV879" s="346"/>
      <c r="AW879" s="346"/>
      <c r="AX879" s="346"/>
    </row>
    <row r="880" spans="1:50" ht="30" customHeight="1" x14ac:dyDescent="0.15">
      <c r="A880" s="362">
        <v>10</v>
      </c>
      <c r="B880" s="362">
        <v>1</v>
      </c>
      <c r="C880" s="347" t="s">
        <v>554</v>
      </c>
      <c r="D880" s="333"/>
      <c r="E880" s="333"/>
      <c r="F880" s="333"/>
      <c r="G880" s="333"/>
      <c r="H880" s="333"/>
      <c r="I880" s="333"/>
      <c r="J880" s="334">
        <v>7010001022589</v>
      </c>
      <c r="K880" s="335"/>
      <c r="L880" s="335"/>
      <c r="M880" s="335"/>
      <c r="N880" s="335"/>
      <c r="O880" s="335"/>
      <c r="P880" s="336" t="s">
        <v>531</v>
      </c>
      <c r="Q880" s="336"/>
      <c r="R880" s="336"/>
      <c r="S880" s="336"/>
      <c r="T880" s="336"/>
      <c r="U880" s="336"/>
      <c r="V880" s="336"/>
      <c r="W880" s="336"/>
      <c r="X880" s="336"/>
      <c r="Y880" s="337">
        <v>1.9</v>
      </c>
      <c r="Z880" s="338"/>
      <c r="AA880" s="338"/>
      <c r="AB880" s="339"/>
      <c r="AC880" s="340" t="s">
        <v>295</v>
      </c>
      <c r="AD880" s="340"/>
      <c r="AE880" s="340"/>
      <c r="AF880" s="340"/>
      <c r="AG880" s="340"/>
      <c r="AH880" s="341">
        <v>3</v>
      </c>
      <c r="AI880" s="342"/>
      <c r="AJ880" s="342"/>
      <c r="AK880" s="342"/>
      <c r="AL880" s="343">
        <v>98.2</v>
      </c>
      <c r="AM880" s="344"/>
      <c r="AN880" s="344"/>
      <c r="AO880" s="345"/>
      <c r="AP880" s="346" t="s">
        <v>488</v>
      </c>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291</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291</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291</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291</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291</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291</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7">
      <formula>IF(RIGHT(TEXT(P14,"0.#"),1)=".",FALSE,TRUE)</formula>
    </cfRule>
    <cfRule type="expression" dxfId="2096" priority="14008">
      <formula>IF(RIGHT(TEXT(P14,"0.#"),1)=".",TRUE,FALSE)</formula>
    </cfRule>
  </conditionalFormatting>
  <conditionalFormatting sqref="AE32">
    <cfRule type="expression" dxfId="2095" priority="13997">
      <formula>IF(RIGHT(TEXT(AE32,"0.#"),1)=".",FALSE,TRUE)</formula>
    </cfRule>
    <cfRule type="expression" dxfId="2094" priority="13998">
      <formula>IF(RIGHT(TEXT(AE32,"0.#"),1)=".",TRUE,FALSE)</formula>
    </cfRule>
  </conditionalFormatting>
  <conditionalFormatting sqref="P18:AX18">
    <cfRule type="expression" dxfId="2093" priority="13883">
      <formula>IF(RIGHT(TEXT(P18,"0.#"),1)=".",FALSE,TRUE)</formula>
    </cfRule>
    <cfRule type="expression" dxfId="2092" priority="13884">
      <formula>IF(RIGHT(TEXT(P18,"0.#"),1)=".",TRUE,FALSE)</formula>
    </cfRule>
  </conditionalFormatting>
  <conditionalFormatting sqref="Y783">
    <cfRule type="expression" dxfId="2091" priority="13879">
      <formula>IF(RIGHT(TEXT(Y783,"0.#"),1)=".",FALSE,TRUE)</formula>
    </cfRule>
    <cfRule type="expression" dxfId="2090" priority="13880">
      <formula>IF(RIGHT(TEXT(Y783,"0.#"),1)=".",TRUE,FALSE)</formula>
    </cfRule>
  </conditionalFormatting>
  <conditionalFormatting sqref="Y792">
    <cfRule type="expression" dxfId="2089" priority="13875">
      <formula>IF(RIGHT(TEXT(Y792,"0.#"),1)=".",FALSE,TRUE)</formula>
    </cfRule>
    <cfRule type="expression" dxfId="2088" priority="13876">
      <formula>IF(RIGHT(TEXT(Y792,"0.#"),1)=".",TRUE,FALSE)</formula>
    </cfRule>
  </conditionalFormatting>
  <conditionalFormatting sqref="Y823:Y830 Y821 Y810:Y817 Y808 Y797:Y804 Y795">
    <cfRule type="expression" dxfId="2087" priority="13657">
      <formula>IF(RIGHT(TEXT(Y795,"0.#"),1)=".",FALSE,TRUE)</formula>
    </cfRule>
    <cfRule type="expression" dxfId="2086" priority="13658">
      <formula>IF(RIGHT(TEXT(Y795,"0.#"),1)=".",TRUE,FALSE)</formula>
    </cfRule>
  </conditionalFormatting>
  <conditionalFormatting sqref="P16:AQ17 P15:AX15 P13:AX13">
    <cfRule type="expression" dxfId="2085" priority="13705">
      <formula>IF(RIGHT(TEXT(P13,"0.#"),1)=".",FALSE,TRUE)</formula>
    </cfRule>
    <cfRule type="expression" dxfId="2084" priority="13706">
      <formula>IF(RIGHT(TEXT(P13,"0.#"),1)=".",TRUE,FALSE)</formula>
    </cfRule>
  </conditionalFormatting>
  <conditionalFormatting sqref="P19:AJ19">
    <cfRule type="expression" dxfId="2083" priority="13703">
      <formula>IF(RIGHT(TEXT(P19,"0.#"),1)=".",FALSE,TRUE)</formula>
    </cfRule>
    <cfRule type="expression" dxfId="2082" priority="13704">
      <formula>IF(RIGHT(TEXT(P19,"0.#"),1)=".",TRUE,FALSE)</formula>
    </cfRule>
  </conditionalFormatting>
  <conditionalFormatting sqref="AE101 AQ101">
    <cfRule type="expression" dxfId="2081" priority="13695">
      <formula>IF(RIGHT(TEXT(AE101,"0.#"),1)=".",FALSE,TRUE)</formula>
    </cfRule>
    <cfRule type="expression" dxfId="2080" priority="13696">
      <formula>IF(RIGHT(TEXT(AE101,"0.#"),1)=".",TRUE,FALSE)</formula>
    </cfRule>
  </conditionalFormatting>
  <conditionalFormatting sqref="Y784:Y791 Y782">
    <cfRule type="expression" dxfId="2079" priority="13681">
      <formula>IF(RIGHT(TEXT(Y782,"0.#"),1)=".",FALSE,TRUE)</formula>
    </cfRule>
    <cfRule type="expression" dxfId="2078" priority="13682">
      <formula>IF(RIGHT(TEXT(Y782,"0.#"),1)=".",TRUE,FALSE)</formula>
    </cfRule>
  </conditionalFormatting>
  <conditionalFormatting sqref="AU783">
    <cfRule type="expression" dxfId="2077" priority="13679">
      <formula>IF(RIGHT(TEXT(AU783,"0.#"),1)=".",FALSE,TRUE)</formula>
    </cfRule>
    <cfRule type="expression" dxfId="2076" priority="13680">
      <formula>IF(RIGHT(TEXT(AU783,"0.#"),1)=".",TRUE,FALSE)</formula>
    </cfRule>
  </conditionalFormatting>
  <conditionalFormatting sqref="AU792">
    <cfRule type="expression" dxfId="2075" priority="13677">
      <formula>IF(RIGHT(TEXT(AU792,"0.#"),1)=".",FALSE,TRUE)</formula>
    </cfRule>
    <cfRule type="expression" dxfId="2074" priority="13678">
      <formula>IF(RIGHT(TEXT(AU792,"0.#"),1)=".",TRUE,FALSE)</formula>
    </cfRule>
  </conditionalFormatting>
  <conditionalFormatting sqref="AU784:AU791 AU782">
    <cfRule type="expression" dxfId="2073" priority="13675">
      <formula>IF(RIGHT(TEXT(AU782,"0.#"),1)=".",FALSE,TRUE)</formula>
    </cfRule>
    <cfRule type="expression" dxfId="2072" priority="13676">
      <formula>IF(RIGHT(TEXT(AU782,"0.#"),1)=".",TRUE,FALSE)</formula>
    </cfRule>
  </conditionalFormatting>
  <conditionalFormatting sqref="Y822 Y809 Y796">
    <cfRule type="expression" dxfId="2071" priority="13661">
      <formula>IF(RIGHT(TEXT(Y796,"0.#"),1)=".",FALSE,TRUE)</formula>
    </cfRule>
    <cfRule type="expression" dxfId="2070" priority="13662">
      <formula>IF(RIGHT(TEXT(Y796,"0.#"),1)=".",TRUE,FALSE)</formula>
    </cfRule>
  </conditionalFormatting>
  <conditionalFormatting sqref="Y831 Y818 Y805">
    <cfRule type="expression" dxfId="2069" priority="13659">
      <formula>IF(RIGHT(TEXT(Y805,"0.#"),1)=".",FALSE,TRUE)</formula>
    </cfRule>
    <cfRule type="expression" dxfId="2068" priority="13660">
      <formula>IF(RIGHT(TEXT(Y805,"0.#"),1)=".",TRUE,FALSE)</formula>
    </cfRule>
  </conditionalFormatting>
  <conditionalFormatting sqref="AU822 AU809 AU796">
    <cfRule type="expression" dxfId="2067" priority="13655">
      <formula>IF(RIGHT(TEXT(AU796,"0.#"),1)=".",FALSE,TRUE)</formula>
    </cfRule>
    <cfRule type="expression" dxfId="2066" priority="13656">
      <formula>IF(RIGHT(TEXT(AU796,"0.#"),1)=".",TRUE,FALSE)</formula>
    </cfRule>
  </conditionalFormatting>
  <conditionalFormatting sqref="AU831 AU818 AU805">
    <cfRule type="expression" dxfId="2065" priority="13653">
      <formula>IF(RIGHT(TEXT(AU805,"0.#"),1)=".",FALSE,TRUE)</formula>
    </cfRule>
    <cfRule type="expression" dxfId="2064" priority="13654">
      <formula>IF(RIGHT(TEXT(AU805,"0.#"),1)=".",TRUE,FALSE)</formula>
    </cfRule>
  </conditionalFormatting>
  <conditionalFormatting sqref="AU823:AU830 AU821 AU810:AU817 AU808 AU797:AU804 AU795">
    <cfRule type="expression" dxfId="2063" priority="13651">
      <formula>IF(RIGHT(TEXT(AU795,"0.#"),1)=".",FALSE,TRUE)</formula>
    </cfRule>
    <cfRule type="expression" dxfId="2062" priority="13652">
      <formula>IF(RIGHT(TEXT(AU795,"0.#"),1)=".",TRUE,FALSE)</formula>
    </cfRule>
  </conditionalFormatting>
  <conditionalFormatting sqref="AM87">
    <cfRule type="expression" dxfId="2061" priority="13305">
      <formula>IF(RIGHT(TEXT(AM87,"0.#"),1)=".",FALSE,TRUE)</formula>
    </cfRule>
    <cfRule type="expression" dxfId="2060" priority="13306">
      <formula>IF(RIGHT(TEXT(AM87,"0.#"),1)=".",TRUE,FALSE)</formula>
    </cfRule>
  </conditionalFormatting>
  <conditionalFormatting sqref="AE55">
    <cfRule type="expression" dxfId="2059" priority="13373">
      <formula>IF(RIGHT(TEXT(AE55,"0.#"),1)=".",FALSE,TRUE)</formula>
    </cfRule>
    <cfRule type="expression" dxfId="2058" priority="13374">
      <formula>IF(RIGHT(TEXT(AE55,"0.#"),1)=".",TRUE,FALSE)</formula>
    </cfRule>
  </conditionalFormatting>
  <conditionalFormatting sqref="AI55">
    <cfRule type="expression" dxfId="2057" priority="13371">
      <formula>IF(RIGHT(TEXT(AI55,"0.#"),1)=".",FALSE,TRUE)</formula>
    </cfRule>
    <cfRule type="expression" dxfId="2056" priority="13372">
      <formula>IF(RIGHT(TEXT(AI55,"0.#"),1)=".",TRUE,FALSE)</formula>
    </cfRule>
  </conditionalFormatting>
  <conditionalFormatting sqref="AM34">
    <cfRule type="expression" dxfId="2055" priority="13451">
      <formula>IF(RIGHT(TEXT(AM34,"0.#"),1)=".",FALSE,TRUE)</formula>
    </cfRule>
    <cfRule type="expression" dxfId="2054" priority="13452">
      <formula>IF(RIGHT(TEXT(AM34,"0.#"),1)=".",TRUE,FALSE)</formula>
    </cfRule>
  </conditionalFormatting>
  <conditionalFormatting sqref="AE33">
    <cfRule type="expression" dxfId="2053" priority="13465">
      <formula>IF(RIGHT(TEXT(AE33,"0.#"),1)=".",FALSE,TRUE)</formula>
    </cfRule>
    <cfRule type="expression" dxfId="2052" priority="13466">
      <formula>IF(RIGHT(TEXT(AE33,"0.#"),1)=".",TRUE,FALSE)</formula>
    </cfRule>
  </conditionalFormatting>
  <conditionalFormatting sqref="AE34">
    <cfRule type="expression" dxfId="2051" priority="13463">
      <formula>IF(RIGHT(TEXT(AE34,"0.#"),1)=".",FALSE,TRUE)</formula>
    </cfRule>
    <cfRule type="expression" dxfId="2050" priority="13464">
      <formula>IF(RIGHT(TEXT(AE34,"0.#"),1)=".",TRUE,FALSE)</formula>
    </cfRule>
  </conditionalFormatting>
  <conditionalFormatting sqref="AI34">
    <cfRule type="expression" dxfId="2049" priority="13461">
      <formula>IF(RIGHT(TEXT(AI34,"0.#"),1)=".",FALSE,TRUE)</formula>
    </cfRule>
    <cfRule type="expression" dxfId="2048" priority="13462">
      <formula>IF(RIGHT(TEXT(AI34,"0.#"),1)=".",TRUE,FALSE)</formula>
    </cfRule>
  </conditionalFormatting>
  <conditionalFormatting sqref="AI33">
    <cfRule type="expression" dxfId="2047" priority="13459">
      <formula>IF(RIGHT(TEXT(AI33,"0.#"),1)=".",FALSE,TRUE)</formula>
    </cfRule>
    <cfRule type="expression" dxfId="2046" priority="13460">
      <formula>IF(RIGHT(TEXT(AI33,"0.#"),1)=".",TRUE,FALSE)</formula>
    </cfRule>
  </conditionalFormatting>
  <conditionalFormatting sqref="AI32">
    <cfRule type="expression" dxfId="2045" priority="13457">
      <formula>IF(RIGHT(TEXT(AI32,"0.#"),1)=".",FALSE,TRUE)</formula>
    </cfRule>
    <cfRule type="expression" dxfId="2044" priority="13458">
      <formula>IF(RIGHT(TEXT(AI32,"0.#"),1)=".",TRUE,FALSE)</formula>
    </cfRule>
  </conditionalFormatting>
  <conditionalFormatting sqref="AM32">
    <cfRule type="expression" dxfId="2043" priority="13455">
      <formula>IF(RIGHT(TEXT(AM32,"0.#"),1)=".",FALSE,TRUE)</formula>
    </cfRule>
    <cfRule type="expression" dxfId="2042" priority="13456">
      <formula>IF(RIGHT(TEXT(AM32,"0.#"),1)=".",TRUE,FALSE)</formula>
    </cfRule>
  </conditionalFormatting>
  <conditionalFormatting sqref="AM33">
    <cfRule type="expression" dxfId="2041" priority="13453">
      <formula>IF(RIGHT(TEXT(AM33,"0.#"),1)=".",FALSE,TRUE)</formula>
    </cfRule>
    <cfRule type="expression" dxfId="2040" priority="13454">
      <formula>IF(RIGHT(TEXT(AM33,"0.#"),1)=".",TRUE,FALSE)</formula>
    </cfRule>
  </conditionalFormatting>
  <conditionalFormatting sqref="AQ32:AQ34">
    <cfRule type="expression" dxfId="2039" priority="13445">
      <formula>IF(RIGHT(TEXT(AQ32,"0.#"),1)=".",FALSE,TRUE)</formula>
    </cfRule>
    <cfRule type="expression" dxfId="2038" priority="13446">
      <formula>IF(RIGHT(TEXT(AQ32,"0.#"),1)=".",TRUE,FALSE)</formula>
    </cfRule>
  </conditionalFormatting>
  <conditionalFormatting sqref="AU32:AU34">
    <cfRule type="expression" dxfId="2037" priority="13443">
      <formula>IF(RIGHT(TEXT(AU32,"0.#"),1)=".",FALSE,TRUE)</formula>
    </cfRule>
    <cfRule type="expression" dxfId="2036" priority="13444">
      <formula>IF(RIGHT(TEXT(AU32,"0.#"),1)=".",TRUE,FALSE)</formula>
    </cfRule>
  </conditionalFormatting>
  <conditionalFormatting sqref="AE53">
    <cfRule type="expression" dxfId="2035" priority="13377">
      <formula>IF(RIGHT(TEXT(AE53,"0.#"),1)=".",FALSE,TRUE)</formula>
    </cfRule>
    <cfRule type="expression" dxfId="2034" priority="13378">
      <formula>IF(RIGHT(TEXT(AE53,"0.#"),1)=".",TRUE,FALSE)</formula>
    </cfRule>
  </conditionalFormatting>
  <conditionalFormatting sqref="AE54">
    <cfRule type="expression" dxfId="2033" priority="13375">
      <formula>IF(RIGHT(TEXT(AE54,"0.#"),1)=".",FALSE,TRUE)</formula>
    </cfRule>
    <cfRule type="expression" dxfId="2032" priority="13376">
      <formula>IF(RIGHT(TEXT(AE54,"0.#"),1)=".",TRUE,FALSE)</formula>
    </cfRule>
  </conditionalFormatting>
  <conditionalFormatting sqref="AI54">
    <cfRule type="expression" dxfId="2031" priority="13369">
      <formula>IF(RIGHT(TEXT(AI54,"0.#"),1)=".",FALSE,TRUE)</formula>
    </cfRule>
    <cfRule type="expression" dxfId="2030" priority="13370">
      <formula>IF(RIGHT(TEXT(AI54,"0.#"),1)=".",TRUE,FALSE)</formula>
    </cfRule>
  </conditionalFormatting>
  <conditionalFormatting sqref="AI53">
    <cfRule type="expression" dxfId="2029" priority="13367">
      <formula>IF(RIGHT(TEXT(AI53,"0.#"),1)=".",FALSE,TRUE)</formula>
    </cfRule>
    <cfRule type="expression" dxfId="2028" priority="13368">
      <formula>IF(RIGHT(TEXT(AI53,"0.#"),1)=".",TRUE,FALSE)</formula>
    </cfRule>
  </conditionalFormatting>
  <conditionalFormatting sqref="AM53">
    <cfRule type="expression" dxfId="2027" priority="13365">
      <formula>IF(RIGHT(TEXT(AM53,"0.#"),1)=".",FALSE,TRUE)</formula>
    </cfRule>
    <cfRule type="expression" dxfId="2026" priority="13366">
      <formula>IF(RIGHT(TEXT(AM53,"0.#"),1)=".",TRUE,FALSE)</formula>
    </cfRule>
  </conditionalFormatting>
  <conditionalFormatting sqref="AM54">
    <cfRule type="expression" dxfId="2025" priority="13363">
      <formula>IF(RIGHT(TEXT(AM54,"0.#"),1)=".",FALSE,TRUE)</formula>
    </cfRule>
    <cfRule type="expression" dxfId="2024" priority="13364">
      <formula>IF(RIGHT(TEXT(AM54,"0.#"),1)=".",TRUE,FALSE)</formula>
    </cfRule>
  </conditionalFormatting>
  <conditionalFormatting sqref="AM55">
    <cfRule type="expression" dxfId="2023" priority="13361">
      <formula>IF(RIGHT(TEXT(AM55,"0.#"),1)=".",FALSE,TRUE)</formula>
    </cfRule>
    <cfRule type="expression" dxfId="2022" priority="13362">
      <formula>IF(RIGHT(TEXT(AM55,"0.#"),1)=".",TRUE,FALSE)</formula>
    </cfRule>
  </conditionalFormatting>
  <conditionalFormatting sqref="AE60">
    <cfRule type="expression" dxfId="2021" priority="13347">
      <formula>IF(RIGHT(TEXT(AE60,"0.#"),1)=".",FALSE,TRUE)</formula>
    </cfRule>
    <cfRule type="expression" dxfId="2020" priority="13348">
      <formula>IF(RIGHT(TEXT(AE60,"0.#"),1)=".",TRUE,FALSE)</formula>
    </cfRule>
  </conditionalFormatting>
  <conditionalFormatting sqref="AE61">
    <cfRule type="expression" dxfId="2019" priority="13345">
      <formula>IF(RIGHT(TEXT(AE61,"0.#"),1)=".",FALSE,TRUE)</formula>
    </cfRule>
    <cfRule type="expression" dxfId="2018" priority="13346">
      <formula>IF(RIGHT(TEXT(AE61,"0.#"),1)=".",TRUE,FALSE)</formula>
    </cfRule>
  </conditionalFormatting>
  <conditionalFormatting sqref="AE62">
    <cfRule type="expression" dxfId="2017" priority="13343">
      <formula>IF(RIGHT(TEXT(AE62,"0.#"),1)=".",FALSE,TRUE)</formula>
    </cfRule>
    <cfRule type="expression" dxfId="2016" priority="13344">
      <formula>IF(RIGHT(TEXT(AE62,"0.#"),1)=".",TRUE,FALSE)</formula>
    </cfRule>
  </conditionalFormatting>
  <conditionalFormatting sqref="AI62">
    <cfRule type="expression" dxfId="2015" priority="13341">
      <formula>IF(RIGHT(TEXT(AI62,"0.#"),1)=".",FALSE,TRUE)</formula>
    </cfRule>
    <cfRule type="expression" dxfId="2014" priority="13342">
      <formula>IF(RIGHT(TEXT(AI62,"0.#"),1)=".",TRUE,FALSE)</formula>
    </cfRule>
  </conditionalFormatting>
  <conditionalFormatting sqref="AI61">
    <cfRule type="expression" dxfId="2013" priority="13339">
      <formula>IF(RIGHT(TEXT(AI61,"0.#"),1)=".",FALSE,TRUE)</formula>
    </cfRule>
    <cfRule type="expression" dxfId="2012" priority="13340">
      <formula>IF(RIGHT(TEXT(AI61,"0.#"),1)=".",TRUE,FALSE)</formula>
    </cfRule>
  </conditionalFormatting>
  <conditionalFormatting sqref="AI60">
    <cfRule type="expression" dxfId="2011" priority="13337">
      <formula>IF(RIGHT(TEXT(AI60,"0.#"),1)=".",FALSE,TRUE)</formula>
    </cfRule>
    <cfRule type="expression" dxfId="2010" priority="13338">
      <formula>IF(RIGHT(TEXT(AI60,"0.#"),1)=".",TRUE,FALSE)</formula>
    </cfRule>
  </conditionalFormatting>
  <conditionalFormatting sqref="AM60">
    <cfRule type="expression" dxfId="2009" priority="13335">
      <formula>IF(RIGHT(TEXT(AM60,"0.#"),1)=".",FALSE,TRUE)</formula>
    </cfRule>
    <cfRule type="expression" dxfId="2008" priority="13336">
      <formula>IF(RIGHT(TEXT(AM60,"0.#"),1)=".",TRUE,FALSE)</formula>
    </cfRule>
  </conditionalFormatting>
  <conditionalFormatting sqref="AM61">
    <cfRule type="expression" dxfId="2007" priority="13333">
      <formula>IF(RIGHT(TEXT(AM61,"0.#"),1)=".",FALSE,TRUE)</formula>
    </cfRule>
    <cfRule type="expression" dxfId="2006" priority="13334">
      <formula>IF(RIGHT(TEXT(AM61,"0.#"),1)=".",TRUE,FALSE)</formula>
    </cfRule>
  </conditionalFormatting>
  <conditionalFormatting sqref="AM62">
    <cfRule type="expression" dxfId="2005" priority="13331">
      <formula>IF(RIGHT(TEXT(AM62,"0.#"),1)=".",FALSE,TRUE)</formula>
    </cfRule>
    <cfRule type="expression" dxfId="2004" priority="13332">
      <formula>IF(RIGHT(TEXT(AM62,"0.#"),1)=".",TRUE,FALSE)</formula>
    </cfRule>
  </conditionalFormatting>
  <conditionalFormatting sqref="AE87">
    <cfRule type="expression" dxfId="2003" priority="13317">
      <formula>IF(RIGHT(TEXT(AE87,"0.#"),1)=".",FALSE,TRUE)</formula>
    </cfRule>
    <cfRule type="expression" dxfId="2002" priority="13318">
      <formula>IF(RIGHT(TEXT(AE87,"0.#"),1)=".",TRUE,FALSE)</formula>
    </cfRule>
  </conditionalFormatting>
  <conditionalFormatting sqref="AE88">
    <cfRule type="expression" dxfId="2001" priority="13315">
      <formula>IF(RIGHT(TEXT(AE88,"0.#"),1)=".",FALSE,TRUE)</formula>
    </cfRule>
    <cfRule type="expression" dxfId="2000" priority="13316">
      <formula>IF(RIGHT(TEXT(AE88,"0.#"),1)=".",TRUE,FALSE)</formula>
    </cfRule>
  </conditionalFormatting>
  <conditionalFormatting sqref="AE89">
    <cfRule type="expression" dxfId="1999" priority="13313">
      <formula>IF(RIGHT(TEXT(AE89,"0.#"),1)=".",FALSE,TRUE)</formula>
    </cfRule>
    <cfRule type="expression" dxfId="1998" priority="13314">
      <formula>IF(RIGHT(TEXT(AE89,"0.#"),1)=".",TRUE,FALSE)</formula>
    </cfRule>
  </conditionalFormatting>
  <conditionalFormatting sqref="AI89">
    <cfRule type="expression" dxfId="1997" priority="13311">
      <formula>IF(RIGHT(TEXT(AI89,"0.#"),1)=".",FALSE,TRUE)</formula>
    </cfRule>
    <cfRule type="expression" dxfId="1996" priority="13312">
      <formula>IF(RIGHT(TEXT(AI89,"0.#"),1)=".",TRUE,FALSE)</formula>
    </cfRule>
  </conditionalFormatting>
  <conditionalFormatting sqref="AI88">
    <cfRule type="expression" dxfId="1995" priority="13309">
      <formula>IF(RIGHT(TEXT(AI88,"0.#"),1)=".",FALSE,TRUE)</formula>
    </cfRule>
    <cfRule type="expression" dxfId="1994" priority="13310">
      <formula>IF(RIGHT(TEXT(AI88,"0.#"),1)=".",TRUE,FALSE)</formula>
    </cfRule>
  </conditionalFormatting>
  <conditionalFormatting sqref="AI87">
    <cfRule type="expression" dxfId="1993" priority="13307">
      <formula>IF(RIGHT(TEXT(AI87,"0.#"),1)=".",FALSE,TRUE)</formula>
    </cfRule>
    <cfRule type="expression" dxfId="1992" priority="13308">
      <formula>IF(RIGHT(TEXT(AI87,"0.#"),1)=".",TRUE,FALSE)</formula>
    </cfRule>
  </conditionalFormatting>
  <conditionalFormatting sqref="AM88">
    <cfRule type="expression" dxfId="1991" priority="13303">
      <formula>IF(RIGHT(TEXT(AM88,"0.#"),1)=".",FALSE,TRUE)</formula>
    </cfRule>
    <cfRule type="expression" dxfId="1990" priority="13304">
      <formula>IF(RIGHT(TEXT(AM88,"0.#"),1)=".",TRUE,FALSE)</formula>
    </cfRule>
  </conditionalFormatting>
  <conditionalFormatting sqref="AM89">
    <cfRule type="expression" dxfId="1989" priority="13301">
      <formula>IF(RIGHT(TEXT(AM89,"0.#"),1)=".",FALSE,TRUE)</formula>
    </cfRule>
    <cfRule type="expression" dxfId="1988" priority="13302">
      <formula>IF(RIGHT(TEXT(AM89,"0.#"),1)=".",TRUE,FALSE)</formula>
    </cfRule>
  </conditionalFormatting>
  <conditionalFormatting sqref="AE92">
    <cfRule type="expression" dxfId="1987" priority="13287">
      <formula>IF(RIGHT(TEXT(AE92,"0.#"),1)=".",FALSE,TRUE)</formula>
    </cfRule>
    <cfRule type="expression" dxfId="1986" priority="13288">
      <formula>IF(RIGHT(TEXT(AE92,"0.#"),1)=".",TRUE,FALSE)</formula>
    </cfRule>
  </conditionalFormatting>
  <conditionalFormatting sqref="AE93">
    <cfRule type="expression" dxfId="1985" priority="13285">
      <formula>IF(RIGHT(TEXT(AE93,"0.#"),1)=".",FALSE,TRUE)</formula>
    </cfRule>
    <cfRule type="expression" dxfId="1984" priority="13286">
      <formula>IF(RIGHT(TEXT(AE93,"0.#"),1)=".",TRUE,FALSE)</formula>
    </cfRule>
  </conditionalFormatting>
  <conditionalFormatting sqref="AE94">
    <cfRule type="expression" dxfId="1983" priority="13283">
      <formula>IF(RIGHT(TEXT(AE94,"0.#"),1)=".",FALSE,TRUE)</formula>
    </cfRule>
    <cfRule type="expression" dxfId="1982" priority="13284">
      <formula>IF(RIGHT(TEXT(AE94,"0.#"),1)=".",TRUE,FALSE)</formula>
    </cfRule>
  </conditionalFormatting>
  <conditionalFormatting sqref="AI94">
    <cfRule type="expression" dxfId="1981" priority="13281">
      <formula>IF(RIGHT(TEXT(AI94,"0.#"),1)=".",FALSE,TRUE)</formula>
    </cfRule>
    <cfRule type="expression" dxfId="1980" priority="13282">
      <formula>IF(RIGHT(TEXT(AI94,"0.#"),1)=".",TRUE,FALSE)</formula>
    </cfRule>
  </conditionalFormatting>
  <conditionalFormatting sqref="AI93">
    <cfRule type="expression" dxfId="1979" priority="13279">
      <formula>IF(RIGHT(TEXT(AI93,"0.#"),1)=".",FALSE,TRUE)</formula>
    </cfRule>
    <cfRule type="expression" dxfId="1978" priority="13280">
      <formula>IF(RIGHT(TEXT(AI93,"0.#"),1)=".",TRUE,FALSE)</formula>
    </cfRule>
  </conditionalFormatting>
  <conditionalFormatting sqref="AI92">
    <cfRule type="expression" dxfId="1977" priority="13277">
      <formula>IF(RIGHT(TEXT(AI92,"0.#"),1)=".",FALSE,TRUE)</formula>
    </cfRule>
    <cfRule type="expression" dxfId="1976" priority="13278">
      <formula>IF(RIGHT(TEXT(AI92,"0.#"),1)=".",TRUE,FALSE)</formula>
    </cfRule>
  </conditionalFormatting>
  <conditionalFormatting sqref="AM92">
    <cfRule type="expression" dxfId="1975" priority="13275">
      <formula>IF(RIGHT(TEXT(AM92,"0.#"),1)=".",FALSE,TRUE)</formula>
    </cfRule>
    <cfRule type="expression" dxfId="1974" priority="13276">
      <formula>IF(RIGHT(TEXT(AM92,"0.#"),1)=".",TRUE,FALSE)</formula>
    </cfRule>
  </conditionalFormatting>
  <conditionalFormatting sqref="AM93">
    <cfRule type="expression" dxfId="1973" priority="13273">
      <formula>IF(RIGHT(TEXT(AM93,"0.#"),1)=".",FALSE,TRUE)</formula>
    </cfRule>
    <cfRule type="expression" dxfId="1972" priority="13274">
      <formula>IF(RIGHT(TEXT(AM93,"0.#"),1)=".",TRUE,FALSE)</formula>
    </cfRule>
  </conditionalFormatting>
  <conditionalFormatting sqref="AM94">
    <cfRule type="expression" dxfId="1971" priority="13271">
      <formula>IF(RIGHT(TEXT(AM94,"0.#"),1)=".",FALSE,TRUE)</formula>
    </cfRule>
    <cfRule type="expression" dxfId="1970" priority="13272">
      <formula>IF(RIGHT(TEXT(AM94,"0.#"),1)=".",TRUE,FALSE)</formula>
    </cfRule>
  </conditionalFormatting>
  <conditionalFormatting sqref="AE97">
    <cfRule type="expression" dxfId="1969" priority="13257">
      <formula>IF(RIGHT(TEXT(AE97,"0.#"),1)=".",FALSE,TRUE)</formula>
    </cfRule>
    <cfRule type="expression" dxfId="1968" priority="13258">
      <formula>IF(RIGHT(TEXT(AE97,"0.#"),1)=".",TRUE,FALSE)</formula>
    </cfRule>
  </conditionalFormatting>
  <conditionalFormatting sqref="AE98">
    <cfRule type="expression" dxfId="1967" priority="13255">
      <formula>IF(RIGHT(TEXT(AE98,"0.#"),1)=".",FALSE,TRUE)</formula>
    </cfRule>
    <cfRule type="expression" dxfId="1966" priority="13256">
      <formula>IF(RIGHT(TEXT(AE98,"0.#"),1)=".",TRUE,FALSE)</formula>
    </cfRule>
  </conditionalFormatting>
  <conditionalFormatting sqref="AE99">
    <cfRule type="expression" dxfId="1965" priority="13253">
      <formula>IF(RIGHT(TEXT(AE99,"0.#"),1)=".",FALSE,TRUE)</formula>
    </cfRule>
    <cfRule type="expression" dxfId="1964" priority="13254">
      <formula>IF(RIGHT(TEXT(AE99,"0.#"),1)=".",TRUE,FALSE)</formula>
    </cfRule>
  </conditionalFormatting>
  <conditionalFormatting sqref="AI99">
    <cfRule type="expression" dxfId="1963" priority="13251">
      <formula>IF(RIGHT(TEXT(AI99,"0.#"),1)=".",FALSE,TRUE)</formula>
    </cfRule>
    <cfRule type="expression" dxfId="1962" priority="13252">
      <formula>IF(RIGHT(TEXT(AI99,"0.#"),1)=".",TRUE,FALSE)</formula>
    </cfRule>
  </conditionalFormatting>
  <conditionalFormatting sqref="AI98">
    <cfRule type="expression" dxfId="1961" priority="13249">
      <formula>IF(RIGHT(TEXT(AI98,"0.#"),1)=".",FALSE,TRUE)</formula>
    </cfRule>
    <cfRule type="expression" dxfId="1960" priority="13250">
      <formula>IF(RIGHT(TEXT(AI98,"0.#"),1)=".",TRUE,FALSE)</formula>
    </cfRule>
  </conditionalFormatting>
  <conditionalFormatting sqref="AI97">
    <cfRule type="expression" dxfId="1959" priority="13247">
      <formula>IF(RIGHT(TEXT(AI97,"0.#"),1)=".",FALSE,TRUE)</formula>
    </cfRule>
    <cfRule type="expression" dxfId="1958" priority="13248">
      <formula>IF(RIGHT(TEXT(AI97,"0.#"),1)=".",TRUE,FALSE)</formula>
    </cfRule>
  </conditionalFormatting>
  <conditionalFormatting sqref="AM97">
    <cfRule type="expression" dxfId="1957" priority="13245">
      <formula>IF(RIGHT(TEXT(AM97,"0.#"),1)=".",FALSE,TRUE)</formula>
    </cfRule>
    <cfRule type="expression" dxfId="1956" priority="13246">
      <formula>IF(RIGHT(TEXT(AM97,"0.#"),1)=".",TRUE,FALSE)</formula>
    </cfRule>
  </conditionalFormatting>
  <conditionalFormatting sqref="AM98">
    <cfRule type="expression" dxfId="1955" priority="13243">
      <formula>IF(RIGHT(TEXT(AM98,"0.#"),1)=".",FALSE,TRUE)</formula>
    </cfRule>
    <cfRule type="expression" dxfId="1954" priority="13244">
      <formula>IF(RIGHT(TEXT(AM98,"0.#"),1)=".",TRUE,FALSE)</formula>
    </cfRule>
  </conditionalFormatting>
  <conditionalFormatting sqref="AM99">
    <cfRule type="expression" dxfId="1953" priority="13241">
      <formula>IF(RIGHT(TEXT(AM99,"0.#"),1)=".",FALSE,TRUE)</formula>
    </cfRule>
    <cfRule type="expression" dxfId="1952" priority="13242">
      <formula>IF(RIGHT(TEXT(AM99,"0.#"),1)=".",TRUE,FALSE)</formula>
    </cfRule>
  </conditionalFormatting>
  <conditionalFormatting sqref="AI101">
    <cfRule type="expression" dxfId="1951" priority="13227">
      <formula>IF(RIGHT(TEXT(AI101,"0.#"),1)=".",FALSE,TRUE)</formula>
    </cfRule>
    <cfRule type="expression" dxfId="1950" priority="13228">
      <formula>IF(RIGHT(TEXT(AI101,"0.#"),1)=".",TRUE,FALSE)</formula>
    </cfRule>
  </conditionalFormatting>
  <conditionalFormatting sqref="AM101">
    <cfRule type="expression" dxfId="1949" priority="13225">
      <formula>IF(RIGHT(TEXT(AM101,"0.#"),1)=".",FALSE,TRUE)</formula>
    </cfRule>
    <cfRule type="expression" dxfId="1948" priority="13226">
      <formula>IF(RIGHT(TEXT(AM101,"0.#"),1)=".",TRUE,FALSE)</formula>
    </cfRule>
  </conditionalFormatting>
  <conditionalFormatting sqref="AE102">
    <cfRule type="expression" dxfId="1947" priority="13223">
      <formula>IF(RIGHT(TEXT(AE102,"0.#"),1)=".",FALSE,TRUE)</formula>
    </cfRule>
    <cfRule type="expression" dxfId="1946" priority="13224">
      <formula>IF(RIGHT(TEXT(AE102,"0.#"),1)=".",TRUE,FALSE)</formula>
    </cfRule>
  </conditionalFormatting>
  <conditionalFormatting sqref="AI102">
    <cfRule type="expression" dxfId="1945" priority="13221">
      <formula>IF(RIGHT(TEXT(AI102,"0.#"),1)=".",FALSE,TRUE)</formula>
    </cfRule>
    <cfRule type="expression" dxfId="1944" priority="13222">
      <formula>IF(RIGHT(TEXT(AI102,"0.#"),1)=".",TRUE,FALSE)</formula>
    </cfRule>
  </conditionalFormatting>
  <conditionalFormatting sqref="AM102">
    <cfRule type="expression" dxfId="1943" priority="13219">
      <formula>IF(RIGHT(TEXT(AM102,"0.#"),1)=".",FALSE,TRUE)</formula>
    </cfRule>
    <cfRule type="expression" dxfId="1942" priority="13220">
      <formula>IF(RIGHT(TEXT(AM102,"0.#"),1)=".",TRUE,FALSE)</formula>
    </cfRule>
  </conditionalFormatting>
  <conditionalFormatting sqref="AQ102">
    <cfRule type="expression" dxfId="1941" priority="13217">
      <formula>IF(RIGHT(TEXT(AQ102,"0.#"),1)=".",FALSE,TRUE)</formula>
    </cfRule>
    <cfRule type="expression" dxfId="1940" priority="13218">
      <formula>IF(RIGHT(TEXT(AQ102,"0.#"),1)=".",TRUE,FALSE)</formula>
    </cfRule>
  </conditionalFormatting>
  <conditionalFormatting sqref="AE104">
    <cfRule type="expression" dxfId="1939" priority="13215">
      <formula>IF(RIGHT(TEXT(AE104,"0.#"),1)=".",FALSE,TRUE)</formula>
    </cfRule>
    <cfRule type="expression" dxfId="1938" priority="13216">
      <formula>IF(RIGHT(TEXT(AE104,"0.#"),1)=".",TRUE,FALSE)</formula>
    </cfRule>
  </conditionalFormatting>
  <conditionalFormatting sqref="AI104">
    <cfRule type="expression" dxfId="1937" priority="13213">
      <formula>IF(RIGHT(TEXT(AI104,"0.#"),1)=".",FALSE,TRUE)</formula>
    </cfRule>
    <cfRule type="expression" dxfId="1936" priority="13214">
      <formula>IF(RIGHT(TEXT(AI104,"0.#"),1)=".",TRUE,FALSE)</formula>
    </cfRule>
  </conditionalFormatting>
  <conditionalFormatting sqref="AM104">
    <cfRule type="expression" dxfId="1935" priority="13211">
      <formula>IF(RIGHT(TEXT(AM104,"0.#"),1)=".",FALSE,TRUE)</formula>
    </cfRule>
    <cfRule type="expression" dxfId="1934" priority="13212">
      <formula>IF(RIGHT(TEXT(AM104,"0.#"),1)=".",TRUE,FALSE)</formula>
    </cfRule>
  </conditionalFormatting>
  <conditionalFormatting sqref="AE105">
    <cfRule type="expression" dxfId="1933" priority="13209">
      <formula>IF(RIGHT(TEXT(AE105,"0.#"),1)=".",FALSE,TRUE)</formula>
    </cfRule>
    <cfRule type="expression" dxfId="1932" priority="13210">
      <formula>IF(RIGHT(TEXT(AE105,"0.#"),1)=".",TRUE,FALSE)</formula>
    </cfRule>
  </conditionalFormatting>
  <conditionalFormatting sqref="AI105">
    <cfRule type="expression" dxfId="1931" priority="13207">
      <formula>IF(RIGHT(TEXT(AI105,"0.#"),1)=".",FALSE,TRUE)</formula>
    </cfRule>
    <cfRule type="expression" dxfId="1930" priority="13208">
      <formula>IF(RIGHT(TEXT(AI105,"0.#"),1)=".",TRUE,FALSE)</formula>
    </cfRule>
  </conditionalFormatting>
  <conditionalFormatting sqref="AM105">
    <cfRule type="expression" dxfId="1929" priority="13205">
      <formula>IF(RIGHT(TEXT(AM105,"0.#"),1)=".",FALSE,TRUE)</formula>
    </cfRule>
    <cfRule type="expression" dxfId="1928" priority="13206">
      <formula>IF(RIGHT(TEXT(AM105,"0.#"),1)=".",TRUE,FALSE)</formula>
    </cfRule>
  </conditionalFormatting>
  <conditionalFormatting sqref="AE107">
    <cfRule type="expression" dxfId="1927" priority="13201">
      <formula>IF(RIGHT(TEXT(AE107,"0.#"),1)=".",FALSE,TRUE)</formula>
    </cfRule>
    <cfRule type="expression" dxfId="1926" priority="13202">
      <formula>IF(RIGHT(TEXT(AE107,"0.#"),1)=".",TRUE,FALSE)</formula>
    </cfRule>
  </conditionalFormatting>
  <conditionalFormatting sqref="AI107">
    <cfRule type="expression" dxfId="1925" priority="13199">
      <formula>IF(RIGHT(TEXT(AI107,"0.#"),1)=".",FALSE,TRUE)</formula>
    </cfRule>
    <cfRule type="expression" dxfId="1924" priority="13200">
      <formula>IF(RIGHT(TEXT(AI107,"0.#"),1)=".",TRUE,FALSE)</formula>
    </cfRule>
  </conditionalFormatting>
  <conditionalFormatting sqref="AM107">
    <cfRule type="expression" dxfId="1923" priority="13197">
      <formula>IF(RIGHT(TEXT(AM107,"0.#"),1)=".",FALSE,TRUE)</formula>
    </cfRule>
    <cfRule type="expression" dxfId="1922" priority="13198">
      <formula>IF(RIGHT(TEXT(AM107,"0.#"),1)=".",TRUE,FALSE)</formula>
    </cfRule>
  </conditionalFormatting>
  <conditionalFormatting sqref="AE108">
    <cfRule type="expression" dxfId="1921" priority="13195">
      <formula>IF(RIGHT(TEXT(AE108,"0.#"),1)=".",FALSE,TRUE)</formula>
    </cfRule>
    <cfRule type="expression" dxfId="1920" priority="13196">
      <formula>IF(RIGHT(TEXT(AE108,"0.#"),1)=".",TRUE,FALSE)</formula>
    </cfRule>
  </conditionalFormatting>
  <conditionalFormatting sqref="AI108">
    <cfRule type="expression" dxfId="1919" priority="13193">
      <formula>IF(RIGHT(TEXT(AI108,"0.#"),1)=".",FALSE,TRUE)</formula>
    </cfRule>
    <cfRule type="expression" dxfId="1918" priority="13194">
      <formula>IF(RIGHT(TEXT(AI108,"0.#"),1)=".",TRUE,FALSE)</formula>
    </cfRule>
  </conditionalFormatting>
  <conditionalFormatting sqref="AM108">
    <cfRule type="expression" dxfId="1917" priority="13191">
      <formula>IF(RIGHT(TEXT(AM108,"0.#"),1)=".",FALSE,TRUE)</formula>
    </cfRule>
    <cfRule type="expression" dxfId="1916" priority="13192">
      <formula>IF(RIGHT(TEXT(AM108,"0.#"),1)=".",TRUE,FALSE)</formula>
    </cfRule>
  </conditionalFormatting>
  <conditionalFormatting sqref="AE110">
    <cfRule type="expression" dxfId="1915" priority="13187">
      <formula>IF(RIGHT(TEXT(AE110,"0.#"),1)=".",FALSE,TRUE)</formula>
    </cfRule>
    <cfRule type="expression" dxfId="1914" priority="13188">
      <formula>IF(RIGHT(TEXT(AE110,"0.#"),1)=".",TRUE,FALSE)</formula>
    </cfRule>
  </conditionalFormatting>
  <conditionalFormatting sqref="AI110">
    <cfRule type="expression" dxfId="1913" priority="13185">
      <formula>IF(RIGHT(TEXT(AI110,"0.#"),1)=".",FALSE,TRUE)</formula>
    </cfRule>
    <cfRule type="expression" dxfId="1912" priority="13186">
      <formula>IF(RIGHT(TEXT(AI110,"0.#"),1)=".",TRUE,FALSE)</formula>
    </cfRule>
  </conditionalFormatting>
  <conditionalFormatting sqref="AM110">
    <cfRule type="expression" dxfId="1911" priority="13183">
      <formula>IF(RIGHT(TEXT(AM110,"0.#"),1)=".",FALSE,TRUE)</formula>
    </cfRule>
    <cfRule type="expression" dxfId="1910" priority="13184">
      <formula>IF(RIGHT(TEXT(AM110,"0.#"),1)=".",TRUE,FALSE)</formula>
    </cfRule>
  </conditionalFormatting>
  <conditionalFormatting sqref="AE111">
    <cfRule type="expression" dxfId="1909" priority="13181">
      <formula>IF(RIGHT(TEXT(AE111,"0.#"),1)=".",FALSE,TRUE)</formula>
    </cfRule>
    <cfRule type="expression" dxfId="1908" priority="13182">
      <formula>IF(RIGHT(TEXT(AE111,"0.#"),1)=".",TRUE,FALSE)</formula>
    </cfRule>
  </conditionalFormatting>
  <conditionalFormatting sqref="AI111">
    <cfRule type="expression" dxfId="1907" priority="13179">
      <formula>IF(RIGHT(TEXT(AI111,"0.#"),1)=".",FALSE,TRUE)</formula>
    </cfRule>
    <cfRule type="expression" dxfId="1906" priority="13180">
      <formula>IF(RIGHT(TEXT(AI111,"0.#"),1)=".",TRUE,FALSE)</formula>
    </cfRule>
  </conditionalFormatting>
  <conditionalFormatting sqref="AM111">
    <cfRule type="expression" dxfId="1905" priority="13177">
      <formula>IF(RIGHT(TEXT(AM111,"0.#"),1)=".",FALSE,TRUE)</formula>
    </cfRule>
    <cfRule type="expression" dxfId="1904" priority="13178">
      <formula>IF(RIGHT(TEXT(AM111,"0.#"),1)=".",TRUE,FALSE)</formula>
    </cfRule>
  </conditionalFormatting>
  <conditionalFormatting sqref="AE113">
    <cfRule type="expression" dxfId="1903" priority="13173">
      <formula>IF(RIGHT(TEXT(AE113,"0.#"),1)=".",FALSE,TRUE)</formula>
    </cfRule>
    <cfRule type="expression" dxfId="1902" priority="13174">
      <formula>IF(RIGHT(TEXT(AE113,"0.#"),1)=".",TRUE,FALSE)</formula>
    </cfRule>
  </conditionalFormatting>
  <conditionalFormatting sqref="AI113">
    <cfRule type="expression" dxfId="1901" priority="13171">
      <formula>IF(RIGHT(TEXT(AI113,"0.#"),1)=".",FALSE,TRUE)</formula>
    </cfRule>
    <cfRule type="expression" dxfId="1900" priority="13172">
      <formula>IF(RIGHT(TEXT(AI113,"0.#"),1)=".",TRUE,FALSE)</formula>
    </cfRule>
  </conditionalFormatting>
  <conditionalFormatting sqref="AM113">
    <cfRule type="expression" dxfId="1899" priority="13169">
      <formula>IF(RIGHT(TEXT(AM113,"0.#"),1)=".",FALSE,TRUE)</formula>
    </cfRule>
    <cfRule type="expression" dxfId="1898" priority="13170">
      <formula>IF(RIGHT(TEXT(AM113,"0.#"),1)=".",TRUE,FALSE)</formula>
    </cfRule>
  </conditionalFormatting>
  <conditionalFormatting sqref="AE114">
    <cfRule type="expression" dxfId="1897" priority="13167">
      <formula>IF(RIGHT(TEXT(AE114,"0.#"),1)=".",FALSE,TRUE)</formula>
    </cfRule>
    <cfRule type="expression" dxfId="1896" priority="13168">
      <formula>IF(RIGHT(TEXT(AE114,"0.#"),1)=".",TRUE,FALSE)</formula>
    </cfRule>
  </conditionalFormatting>
  <conditionalFormatting sqref="AI114">
    <cfRule type="expression" dxfId="1895" priority="13165">
      <formula>IF(RIGHT(TEXT(AI114,"0.#"),1)=".",FALSE,TRUE)</formula>
    </cfRule>
    <cfRule type="expression" dxfId="1894" priority="13166">
      <formula>IF(RIGHT(TEXT(AI114,"0.#"),1)=".",TRUE,FALSE)</formula>
    </cfRule>
  </conditionalFormatting>
  <conditionalFormatting sqref="AM114">
    <cfRule type="expression" dxfId="1893" priority="13163">
      <formula>IF(RIGHT(TEXT(AM114,"0.#"),1)=".",FALSE,TRUE)</formula>
    </cfRule>
    <cfRule type="expression" dxfId="1892" priority="13164">
      <formula>IF(RIGHT(TEXT(AM114,"0.#"),1)=".",TRUE,FALSE)</formula>
    </cfRule>
  </conditionalFormatting>
  <conditionalFormatting sqref="AE116 AQ116">
    <cfRule type="expression" dxfId="1891" priority="13159">
      <formula>IF(RIGHT(TEXT(AE116,"0.#"),1)=".",FALSE,TRUE)</formula>
    </cfRule>
    <cfRule type="expression" dxfId="1890" priority="13160">
      <formula>IF(RIGHT(TEXT(AE116,"0.#"),1)=".",TRUE,FALSE)</formula>
    </cfRule>
  </conditionalFormatting>
  <conditionalFormatting sqref="AI116">
    <cfRule type="expression" dxfId="1889" priority="13157">
      <formula>IF(RIGHT(TEXT(AI116,"0.#"),1)=".",FALSE,TRUE)</formula>
    </cfRule>
    <cfRule type="expression" dxfId="1888" priority="13158">
      <formula>IF(RIGHT(TEXT(AI116,"0.#"),1)=".",TRUE,FALSE)</formula>
    </cfRule>
  </conditionalFormatting>
  <conditionalFormatting sqref="AM116">
    <cfRule type="expression" dxfId="1887" priority="13155">
      <formula>IF(RIGHT(TEXT(AM116,"0.#"),1)=".",FALSE,TRUE)</formula>
    </cfRule>
    <cfRule type="expression" dxfId="1886" priority="13156">
      <formula>IF(RIGHT(TEXT(AM116,"0.#"),1)=".",TRUE,FALSE)</formula>
    </cfRule>
  </conditionalFormatting>
  <conditionalFormatting sqref="AE117 AM117">
    <cfRule type="expression" dxfId="1885" priority="13153">
      <formula>IF(RIGHT(TEXT(AE117,"0.#"),1)=".",FALSE,TRUE)</formula>
    </cfRule>
    <cfRule type="expression" dxfId="1884" priority="13154">
      <formula>IF(RIGHT(TEXT(AE117,"0.#"),1)=".",TRUE,FALSE)</formula>
    </cfRule>
  </conditionalFormatting>
  <conditionalFormatting sqref="AI117">
    <cfRule type="expression" dxfId="1883" priority="13151">
      <formula>IF(RIGHT(TEXT(AI117,"0.#"),1)=".",FALSE,TRUE)</formula>
    </cfRule>
    <cfRule type="expression" dxfId="1882" priority="13152">
      <formula>IF(RIGHT(TEXT(AI117,"0.#"),1)=".",TRUE,FALSE)</formula>
    </cfRule>
  </conditionalFormatting>
  <conditionalFormatting sqref="AQ117">
    <cfRule type="expression" dxfId="1881" priority="13147">
      <formula>IF(RIGHT(TEXT(AQ117,"0.#"),1)=".",FALSE,TRUE)</formula>
    </cfRule>
    <cfRule type="expression" dxfId="1880" priority="13148">
      <formula>IF(RIGHT(TEXT(AQ117,"0.#"),1)=".",TRUE,FALSE)</formula>
    </cfRule>
  </conditionalFormatting>
  <conditionalFormatting sqref="AE119 AQ119">
    <cfRule type="expression" dxfId="1879" priority="13145">
      <formula>IF(RIGHT(TEXT(AE119,"0.#"),1)=".",FALSE,TRUE)</formula>
    </cfRule>
    <cfRule type="expression" dxfId="1878" priority="13146">
      <formula>IF(RIGHT(TEXT(AE119,"0.#"),1)=".",TRUE,FALSE)</formula>
    </cfRule>
  </conditionalFormatting>
  <conditionalFormatting sqref="AI119">
    <cfRule type="expression" dxfId="1877" priority="13143">
      <formula>IF(RIGHT(TEXT(AI119,"0.#"),1)=".",FALSE,TRUE)</formula>
    </cfRule>
    <cfRule type="expression" dxfId="1876" priority="13144">
      <formula>IF(RIGHT(TEXT(AI119,"0.#"),1)=".",TRUE,FALSE)</formula>
    </cfRule>
  </conditionalFormatting>
  <conditionalFormatting sqref="AM119">
    <cfRule type="expression" dxfId="1875" priority="13141">
      <formula>IF(RIGHT(TEXT(AM119,"0.#"),1)=".",FALSE,TRUE)</formula>
    </cfRule>
    <cfRule type="expression" dxfId="1874" priority="13142">
      <formula>IF(RIGHT(TEXT(AM119,"0.#"),1)=".",TRUE,FALSE)</formula>
    </cfRule>
  </conditionalFormatting>
  <conditionalFormatting sqref="AQ120">
    <cfRule type="expression" dxfId="1873" priority="13133">
      <formula>IF(RIGHT(TEXT(AQ120,"0.#"),1)=".",FALSE,TRUE)</formula>
    </cfRule>
    <cfRule type="expression" dxfId="1872" priority="13134">
      <formula>IF(RIGHT(TEXT(AQ120,"0.#"),1)=".",TRUE,FALSE)</formula>
    </cfRule>
  </conditionalFormatting>
  <conditionalFormatting sqref="AE122 AQ122">
    <cfRule type="expression" dxfId="1871" priority="13131">
      <formula>IF(RIGHT(TEXT(AE122,"0.#"),1)=".",FALSE,TRUE)</formula>
    </cfRule>
    <cfRule type="expression" dxfId="1870" priority="13132">
      <formula>IF(RIGHT(TEXT(AE122,"0.#"),1)=".",TRUE,FALSE)</formula>
    </cfRule>
  </conditionalFormatting>
  <conditionalFormatting sqref="AI122">
    <cfRule type="expression" dxfId="1869" priority="13129">
      <formula>IF(RIGHT(TEXT(AI122,"0.#"),1)=".",FALSE,TRUE)</formula>
    </cfRule>
    <cfRule type="expression" dxfId="1868" priority="13130">
      <formula>IF(RIGHT(TEXT(AI122,"0.#"),1)=".",TRUE,FALSE)</formula>
    </cfRule>
  </conditionalFormatting>
  <conditionalFormatting sqref="AM122">
    <cfRule type="expression" dxfId="1867" priority="13127">
      <formula>IF(RIGHT(TEXT(AM122,"0.#"),1)=".",FALSE,TRUE)</formula>
    </cfRule>
    <cfRule type="expression" dxfId="1866" priority="13128">
      <formula>IF(RIGHT(TEXT(AM122,"0.#"),1)=".",TRUE,FALSE)</formula>
    </cfRule>
  </conditionalFormatting>
  <conditionalFormatting sqref="AQ123">
    <cfRule type="expression" dxfId="1865" priority="13119">
      <formula>IF(RIGHT(TEXT(AQ123,"0.#"),1)=".",FALSE,TRUE)</formula>
    </cfRule>
    <cfRule type="expression" dxfId="1864" priority="13120">
      <formula>IF(RIGHT(TEXT(AQ123,"0.#"),1)=".",TRUE,FALSE)</formula>
    </cfRule>
  </conditionalFormatting>
  <conditionalFormatting sqref="AE125 AQ125">
    <cfRule type="expression" dxfId="1863" priority="13117">
      <formula>IF(RIGHT(TEXT(AE125,"0.#"),1)=".",FALSE,TRUE)</formula>
    </cfRule>
    <cfRule type="expression" dxfId="1862" priority="13118">
      <formula>IF(RIGHT(TEXT(AE125,"0.#"),1)=".",TRUE,FALSE)</formula>
    </cfRule>
  </conditionalFormatting>
  <conditionalFormatting sqref="AI125">
    <cfRule type="expression" dxfId="1861" priority="13115">
      <formula>IF(RIGHT(TEXT(AI125,"0.#"),1)=".",FALSE,TRUE)</formula>
    </cfRule>
    <cfRule type="expression" dxfId="1860" priority="13116">
      <formula>IF(RIGHT(TEXT(AI125,"0.#"),1)=".",TRUE,FALSE)</formula>
    </cfRule>
  </conditionalFormatting>
  <conditionalFormatting sqref="AM125">
    <cfRule type="expression" dxfId="1859" priority="13113">
      <formula>IF(RIGHT(TEXT(AM125,"0.#"),1)=".",FALSE,TRUE)</formula>
    </cfRule>
    <cfRule type="expression" dxfId="1858" priority="13114">
      <formula>IF(RIGHT(TEXT(AM125,"0.#"),1)=".",TRUE,FALSE)</formula>
    </cfRule>
  </conditionalFormatting>
  <conditionalFormatting sqref="AQ126">
    <cfRule type="expression" dxfId="1857" priority="13105">
      <formula>IF(RIGHT(TEXT(AQ126,"0.#"),1)=".",FALSE,TRUE)</formula>
    </cfRule>
    <cfRule type="expression" dxfId="1856" priority="13106">
      <formula>IF(RIGHT(TEXT(AQ126,"0.#"),1)=".",TRUE,FALSE)</formula>
    </cfRule>
  </conditionalFormatting>
  <conditionalFormatting sqref="AE128 AQ128">
    <cfRule type="expression" dxfId="1855" priority="13103">
      <formula>IF(RIGHT(TEXT(AE128,"0.#"),1)=".",FALSE,TRUE)</formula>
    </cfRule>
    <cfRule type="expression" dxfId="1854" priority="13104">
      <formula>IF(RIGHT(TEXT(AE128,"0.#"),1)=".",TRUE,FALSE)</formula>
    </cfRule>
  </conditionalFormatting>
  <conditionalFormatting sqref="AI128">
    <cfRule type="expression" dxfId="1853" priority="13101">
      <formula>IF(RIGHT(TEXT(AI128,"0.#"),1)=".",FALSE,TRUE)</formula>
    </cfRule>
    <cfRule type="expression" dxfId="1852" priority="13102">
      <formula>IF(RIGHT(TEXT(AI128,"0.#"),1)=".",TRUE,FALSE)</formula>
    </cfRule>
  </conditionalFormatting>
  <conditionalFormatting sqref="AM128">
    <cfRule type="expression" dxfId="1851" priority="13099">
      <formula>IF(RIGHT(TEXT(AM128,"0.#"),1)=".",FALSE,TRUE)</formula>
    </cfRule>
    <cfRule type="expression" dxfId="1850" priority="13100">
      <formula>IF(RIGHT(TEXT(AM128,"0.#"),1)=".",TRUE,FALSE)</formula>
    </cfRule>
  </conditionalFormatting>
  <conditionalFormatting sqref="AQ129">
    <cfRule type="expression" dxfId="1849" priority="13091">
      <formula>IF(RIGHT(TEXT(AQ129,"0.#"),1)=".",FALSE,TRUE)</formula>
    </cfRule>
    <cfRule type="expression" dxfId="1848" priority="13092">
      <formula>IF(RIGHT(TEXT(AQ129,"0.#"),1)=".",TRUE,FALSE)</formula>
    </cfRule>
  </conditionalFormatting>
  <conditionalFormatting sqref="AE75">
    <cfRule type="expression" dxfId="1847" priority="13089">
      <formula>IF(RIGHT(TEXT(AE75,"0.#"),1)=".",FALSE,TRUE)</formula>
    </cfRule>
    <cfRule type="expression" dxfId="1846" priority="13090">
      <formula>IF(RIGHT(TEXT(AE75,"0.#"),1)=".",TRUE,FALSE)</formula>
    </cfRule>
  </conditionalFormatting>
  <conditionalFormatting sqref="AE76">
    <cfRule type="expression" dxfId="1845" priority="13087">
      <formula>IF(RIGHT(TEXT(AE76,"0.#"),1)=".",FALSE,TRUE)</formula>
    </cfRule>
    <cfRule type="expression" dxfId="1844" priority="13088">
      <formula>IF(RIGHT(TEXT(AE76,"0.#"),1)=".",TRUE,FALSE)</formula>
    </cfRule>
  </conditionalFormatting>
  <conditionalFormatting sqref="AE77">
    <cfRule type="expression" dxfId="1843" priority="13085">
      <formula>IF(RIGHT(TEXT(AE77,"0.#"),1)=".",FALSE,TRUE)</formula>
    </cfRule>
    <cfRule type="expression" dxfId="1842" priority="13086">
      <formula>IF(RIGHT(TEXT(AE77,"0.#"),1)=".",TRUE,FALSE)</formula>
    </cfRule>
  </conditionalFormatting>
  <conditionalFormatting sqref="AI77">
    <cfRule type="expression" dxfId="1841" priority="13083">
      <formula>IF(RIGHT(TEXT(AI77,"0.#"),1)=".",FALSE,TRUE)</formula>
    </cfRule>
    <cfRule type="expression" dxfId="1840" priority="13084">
      <formula>IF(RIGHT(TEXT(AI77,"0.#"),1)=".",TRUE,FALSE)</formula>
    </cfRule>
  </conditionalFormatting>
  <conditionalFormatting sqref="AI76">
    <cfRule type="expression" dxfId="1839" priority="13081">
      <formula>IF(RIGHT(TEXT(AI76,"0.#"),1)=".",FALSE,TRUE)</formula>
    </cfRule>
    <cfRule type="expression" dxfId="1838" priority="13082">
      <formula>IF(RIGHT(TEXT(AI76,"0.#"),1)=".",TRUE,FALSE)</formula>
    </cfRule>
  </conditionalFormatting>
  <conditionalFormatting sqref="AI75">
    <cfRule type="expression" dxfId="1837" priority="13079">
      <formula>IF(RIGHT(TEXT(AI75,"0.#"),1)=".",FALSE,TRUE)</formula>
    </cfRule>
    <cfRule type="expression" dxfId="1836" priority="13080">
      <formula>IF(RIGHT(TEXT(AI75,"0.#"),1)=".",TRUE,FALSE)</formula>
    </cfRule>
  </conditionalFormatting>
  <conditionalFormatting sqref="AM75">
    <cfRule type="expression" dxfId="1835" priority="13077">
      <formula>IF(RIGHT(TEXT(AM75,"0.#"),1)=".",FALSE,TRUE)</formula>
    </cfRule>
    <cfRule type="expression" dxfId="1834" priority="13078">
      <formula>IF(RIGHT(TEXT(AM75,"0.#"),1)=".",TRUE,FALSE)</formula>
    </cfRule>
  </conditionalFormatting>
  <conditionalFormatting sqref="AM76">
    <cfRule type="expression" dxfId="1833" priority="13075">
      <formula>IF(RIGHT(TEXT(AM76,"0.#"),1)=".",FALSE,TRUE)</formula>
    </cfRule>
    <cfRule type="expression" dxfId="1832" priority="13076">
      <formula>IF(RIGHT(TEXT(AM76,"0.#"),1)=".",TRUE,FALSE)</formula>
    </cfRule>
  </conditionalFormatting>
  <conditionalFormatting sqref="AM77">
    <cfRule type="expression" dxfId="1831" priority="13073">
      <formula>IF(RIGHT(TEXT(AM77,"0.#"),1)=".",FALSE,TRUE)</formula>
    </cfRule>
    <cfRule type="expression" dxfId="1830" priority="13074">
      <formula>IF(RIGHT(TEXT(AM77,"0.#"),1)=".",TRUE,FALSE)</formula>
    </cfRule>
  </conditionalFormatting>
  <conditionalFormatting sqref="AE134:AE135 AI134:AI135 AM134:AM135 AQ134:AQ135 AU134:AU135">
    <cfRule type="expression" dxfId="1829" priority="13059">
      <formula>IF(RIGHT(TEXT(AE134,"0.#"),1)=".",FALSE,TRUE)</formula>
    </cfRule>
    <cfRule type="expression" dxfId="1828" priority="13060">
      <formula>IF(RIGHT(TEXT(AE134,"0.#"),1)=".",TRUE,FALSE)</formula>
    </cfRule>
  </conditionalFormatting>
  <conditionalFormatting sqref="AE433">
    <cfRule type="expression" dxfId="1827" priority="13029">
      <formula>IF(RIGHT(TEXT(AE433,"0.#"),1)=".",FALSE,TRUE)</formula>
    </cfRule>
    <cfRule type="expression" dxfId="1826" priority="13030">
      <formula>IF(RIGHT(TEXT(AE433,"0.#"),1)=".",TRUE,FALSE)</formula>
    </cfRule>
  </conditionalFormatting>
  <conditionalFormatting sqref="AM435">
    <cfRule type="expression" dxfId="1825" priority="13013">
      <formula>IF(RIGHT(TEXT(AM435,"0.#"),1)=".",FALSE,TRUE)</formula>
    </cfRule>
    <cfRule type="expression" dxfId="1824" priority="13014">
      <formula>IF(RIGHT(TEXT(AM435,"0.#"),1)=".",TRUE,FALSE)</formula>
    </cfRule>
  </conditionalFormatting>
  <conditionalFormatting sqref="AE434">
    <cfRule type="expression" dxfId="1823" priority="13027">
      <formula>IF(RIGHT(TEXT(AE434,"0.#"),1)=".",FALSE,TRUE)</formula>
    </cfRule>
    <cfRule type="expression" dxfId="1822" priority="13028">
      <formula>IF(RIGHT(TEXT(AE434,"0.#"),1)=".",TRUE,FALSE)</formula>
    </cfRule>
  </conditionalFormatting>
  <conditionalFormatting sqref="AE435">
    <cfRule type="expression" dxfId="1821" priority="13025">
      <formula>IF(RIGHT(TEXT(AE435,"0.#"),1)=".",FALSE,TRUE)</formula>
    </cfRule>
    <cfRule type="expression" dxfId="1820" priority="13026">
      <formula>IF(RIGHT(TEXT(AE435,"0.#"),1)=".",TRUE,FALSE)</formula>
    </cfRule>
  </conditionalFormatting>
  <conditionalFormatting sqref="AM433">
    <cfRule type="expression" dxfId="1819" priority="13017">
      <formula>IF(RIGHT(TEXT(AM433,"0.#"),1)=".",FALSE,TRUE)</formula>
    </cfRule>
    <cfRule type="expression" dxfId="1818" priority="13018">
      <formula>IF(RIGHT(TEXT(AM433,"0.#"),1)=".",TRUE,FALSE)</formula>
    </cfRule>
  </conditionalFormatting>
  <conditionalFormatting sqref="AM434">
    <cfRule type="expression" dxfId="1817" priority="13015">
      <formula>IF(RIGHT(TEXT(AM434,"0.#"),1)=".",FALSE,TRUE)</formula>
    </cfRule>
    <cfRule type="expression" dxfId="1816" priority="13016">
      <formula>IF(RIGHT(TEXT(AM434,"0.#"),1)=".",TRUE,FALSE)</formula>
    </cfRule>
  </conditionalFormatting>
  <conditionalFormatting sqref="AU433">
    <cfRule type="expression" dxfId="1815" priority="13005">
      <formula>IF(RIGHT(TEXT(AU433,"0.#"),1)=".",FALSE,TRUE)</formula>
    </cfRule>
    <cfRule type="expression" dxfId="1814" priority="13006">
      <formula>IF(RIGHT(TEXT(AU433,"0.#"),1)=".",TRUE,FALSE)</formula>
    </cfRule>
  </conditionalFormatting>
  <conditionalFormatting sqref="AU434">
    <cfRule type="expression" dxfId="1813" priority="13003">
      <formula>IF(RIGHT(TEXT(AU434,"0.#"),1)=".",FALSE,TRUE)</formula>
    </cfRule>
    <cfRule type="expression" dxfId="1812" priority="13004">
      <formula>IF(RIGHT(TEXT(AU434,"0.#"),1)=".",TRUE,FALSE)</formula>
    </cfRule>
  </conditionalFormatting>
  <conditionalFormatting sqref="AU435">
    <cfRule type="expression" dxfId="1811" priority="13001">
      <formula>IF(RIGHT(TEXT(AU435,"0.#"),1)=".",FALSE,TRUE)</formula>
    </cfRule>
    <cfRule type="expression" dxfId="1810" priority="13002">
      <formula>IF(RIGHT(TEXT(AU435,"0.#"),1)=".",TRUE,FALSE)</formula>
    </cfRule>
  </conditionalFormatting>
  <conditionalFormatting sqref="AI435">
    <cfRule type="expression" dxfId="1809" priority="12935">
      <formula>IF(RIGHT(TEXT(AI435,"0.#"),1)=".",FALSE,TRUE)</formula>
    </cfRule>
    <cfRule type="expression" dxfId="1808" priority="12936">
      <formula>IF(RIGHT(TEXT(AI435,"0.#"),1)=".",TRUE,FALSE)</formula>
    </cfRule>
  </conditionalFormatting>
  <conditionalFormatting sqref="AI433">
    <cfRule type="expression" dxfId="1807" priority="12939">
      <formula>IF(RIGHT(TEXT(AI433,"0.#"),1)=".",FALSE,TRUE)</formula>
    </cfRule>
    <cfRule type="expression" dxfId="1806" priority="12940">
      <formula>IF(RIGHT(TEXT(AI433,"0.#"),1)=".",TRUE,FALSE)</formula>
    </cfRule>
  </conditionalFormatting>
  <conditionalFormatting sqref="AI434">
    <cfRule type="expression" dxfId="1805" priority="12937">
      <formula>IF(RIGHT(TEXT(AI434,"0.#"),1)=".",FALSE,TRUE)</formula>
    </cfRule>
    <cfRule type="expression" dxfId="1804" priority="12938">
      <formula>IF(RIGHT(TEXT(AI434,"0.#"),1)=".",TRUE,FALSE)</formula>
    </cfRule>
  </conditionalFormatting>
  <conditionalFormatting sqref="AQ434">
    <cfRule type="expression" dxfId="1803" priority="12921">
      <formula>IF(RIGHT(TEXT(AQ434,"0.#"),1)=".",FALSE,TRUE)</formula>
    </cfRule>
    <cfRule type="expression" dxfId="1802" priority="12922">
      <formula>IF(RIGHT(TEXT(AQ434,"0.#"),1)=".",TRUE,FALSE)</formula>
    </cfRule>
  </conditionalFormatting>
  <conditionalFormatting sqref="AQ435">
    <cfRule type="expression" dxfId="1801" priority="12907">
      <formula>IF(RIGHT(TEXT(AQ435,"0.#"),1)=".",FALSE,TRUE)</formula>
    </cfRule>
    <cfRule type="expression" dxfId="1800" priority="12908">
      <formula>IF(RIGHT(TEXT(AQ435,"0.#"),1)=".",TRUE,FALSE)</formula>
    </cfRule>
  </conditionalFormatting>
  <conditionalFormatting sqref="AQ433">
    <cfRule type="expression" dxfId="1799" priority="12905">
      <formula>IF(RIGHT(TEXT(AQ433,"0.#"),1)=".",FALSE,TRUE)</formula>
    </cfRule>
    <cfRule type="expression" dxfId="1798" priority="12906">
      <formula>IF(RIGHT(TEXT(AQ433,"0.#"),1)=".",TRUE,FALSE)</formula>
    </cfRule>
  </conditionalFormatting>
  <conditionalFormatting sqref="AL840:AO867">
    <cfRule type="expression" dxfId="1797" priority="6629">
      <formula>IF(AND(AL840&gt;=0, RIGHT(TEXT(AL840,"0.#"),1)&lt;&gt;"."),TRUE,FALSE)</formula>
    </cfRule>
    <cfRule type="expression" dxfId="1796" priority="6630">
      <formula>IF(AND(AL840&gt;=0, RIGHT(TEXT(AL840,"0.#"),1)="."),TRUE,FALSE)</formula>
    </cfRule>
    <cfRule type="expression" dxfId="1795" priority="6631">
      <formula>IF(AND(AL840&lt;0, RIGHT(TEXT(AL840,"0.#"),1)&lt;&gt;"."),TRUE,FALSE)</formula>
    </cfRule>
    <cfRule type="expression" dxfId="1794" priority="6632">
      <formula>IF(AND(AL840&lt;0, RIGHT(TEXT(AL840,"0.#"),1)="."),TRUE,FALSE)</formula>
    </cfRule>
  </conditionalFormatting>
  <conditionalFormatting sqref="AQ53:AQ55">
    <cfRule type="expression" dxfId="1793" priority="4651">
      <formula>IF(RIGHT(TEXT(AQ53,"0.#"),1)=".",FALSE,TRUE)</formula>
    </cfRule>
    <cfRule type="expression" dxfId="1792" priority="4652">
      <formula>IF(RIGHT(TEXT(AQ53,"0.#"),1)=".",TRUE,FALSE)</formula>
    </cfRule>
  </conditionalFormatting>
  <conditionalFormatting sqref="AU53:AU55">
    <cfRule type="expression" dxfId="1791" priority="4649">
      <formula>IF(RIGHT(TEXT(AU53,"0.#"),1)=".",FALSE,TRUE)</formula>
    </cfRule>
    <cfRule type="expression" dxfId="1790" priority="4650">
      <formula>IF(RIGHT(TEXT(AU53,"0.#"),1)=".",TRUE,FALSE)</formula>
    </cfRule>
  </conditionalFormatting>
  <conditionalFormatting sqref="AQ60:AQ62">
    <cfRule type="expression" dxfId="1789" priority="4647">
      <formula>IF(RIGHT(TEXT(AQ60,"0.#"),1)=".",FALSE,TRUE)</formula>
    </cfRule>
    <cfRule type="expression" dxfId="1788" priority="4648">
      <formula>IF(RIGHT(TEXT(AQ60,"0.#"),1)=".",TRUE,FALSE)</formula>
    </cfRule>
  </conditionalFormatting>
  <conditionalFormatting sqref="AU60:AU62">
    <cfRule type="expression" dxfId="1787" priority="4645">
      <formula>IF(RIGHT(TEXT(AU60,"0.#"),1)=".",FALSE,TRUE)</formula>
    </cfRule>
    <cfRule type="expression" dxfId="1786" priority="4646">
      <formula>IF(RIGHT(TEXT(AU60,"0.#"),1)=".",TRUE,FALSE)</formula>
    </cfRule>
  </conditionalFormatting>
  <conditionalFormatting sqref="AQ75:AQ77">
    <cfRule type="expression" dxfId="1785" priority="4643">
      <formula>IF(RIGHT(TEXT(AQ75,"0.#"),1)=".",FALSE,TRUE)</formula>
    </cfRule>
    <cfRule type="expression" dxfId="1784" priority="4644">
      <formula>IF(RIGHT(TEXT(AQ75,"0.#"),1)=".",TRUE,FALSE)</formula>
    </cfRule>
  </conditionalFormatting>
  <conditionalFormatting sqref="AU75:AU77">
    <cfRule type="expression" dxfId="1783" priority="4641">
      <formula>IF(RIGHT(TEXT(AU75,"0.#"),1)=".",FALSE,TRUE)</formula>
    </cfRule>
    <cfRule type="expression" dxfId="1782" priority="4642">
      <formula>IF(RIGHT(TEXT(AU75,"0.#"),1)=".",TRUE,FALSE)</formula>
    </cfRule>
  </conditionalFormatting>
  <conditionalFormatting sqref="AQ87:AQ89">
    <cfRule type="expression" dxfId="1781" priority="4639">
      <formula>IF(RIGHT(TEXT(AQ87,"0.#"),1)=".",FALSE,TRUE)</formula>
    </cfRule>
    <cfRule type="expression" dxfId="1780" priority="4640">
      <formula>IF(RIGHT(TEXT(AQ87,"0.#"),1)=".",TRUE,FALSE)</formula>
    </cfRule>
  </conditionalFormatting>
  <conditionalFormatting sqref="AU87:AU89">
    <cfRule type="expression" dxfId="1779" priority="4637">
      <formula>IF(RIGHT(TEXT(AU87,"0.#"),1)=".",FALSE,TRUE)</formula>
    </cfRule>
    <cfRule type="expression" dxfId="1778" priority="4638">
      <formula>IF(RIGHT(TEXT(AU87,"0.#"),1)=".",TRUE,FALSE)</formula>
    </cfRule>
  </conditionalFormatting>
  <conditionalFormatting sqref="AQ92:AQ94">
    <cfRule type="expression" dxfId="1777" priority="4635">
      <formula>IF(RIGHT(TEXT(AQ92,"0.#"),1)=".",FALSE,TRUE)</formula>
    </cfRule>
    <cfRule type="expression" dxfId="1776" priority="4636">
      <formula>IF(RIGHT(TEXT(AQ92,"0.#"),1)=".",TRUE,FALSE)</formula>
    </cfRule>
  </conditionalFormatting>
  <conditionalFormatting sqref="AU92:AU94">
    <cfRule type="expression" dxfId="1775" priority="4633">
      <formula>IF(RIGHT(TEXT(AU92,"0.#"),1)=".",FALSE,TRUE)</formula>
    </cfRule>
    <cfRule type="expression" dxfId="1774" priority="4634">
      <formula>IF(RIGHT(TEXT(AU92,"0.#"),1)=".",TRUE,FALSE)</formula>
    </cfRule>
  </conditionalFormatting>
  <conditionalFormatting sqref="AQ97:AQ99">
    <cfRule type="expression" dxfId="1773" priority="4631">
      <formula>IF(RIGHT(TEXT(AQ97,"0.#"),1)=".",FALSE,TRUE)</formula>
    </cfRule>
    <cfRule type="expression" dxfId="1772" priority="4632">
      <formula>IF(RIGHT(TEXT(AQ97,"0.#"),1)=".",TRUE,FALSE)</formula>
    </cfRule>
  </conditionalFormatting>
  <conditionalFormatting sqref="AU97:AU99">
    <cfRule type="expression" dxfId="1771" priority="4629">
      <formula>IF(RIGHT(TEXT(AU97,"0.#"),1)=".",FALSE,TRUE)</formula>
    </cfRule>
    <cfRule type="expression" dxfId="1770" priority="4630">
      <formula>IF(RIGHT(TEXT(AU97,"0.#"),1)=".",TRUE,FALSE)</formula>
    </cfRule>
  </conditionalFormatting>
  <conditionalFormatting sqref="AE458">
    <cfRule type="expression" dxfId="1769" priority="4323">
      <formula>IF(RIGHT(TEXT(AE458,"0.#"),1)=".",FALSE,TRUE)</formula>
    </cfRule>
    <cfRule type="expression" dxfId="1768" priority="4324">
      <formula>IF(RIGHT(TEXT(AE458,"0.#"),1)=".",TRUE,FALSE)</formula>
    </cfRule>
  </conditionalFormatting>
  <conditionalFormatting sqref="AM460">
    <cfRule type="expression" dxfId="1767" priority="4313">
      <formula>IF(RIGHT(TEXT(AM460,"0.#"),1)=".",FALSE,TRUE)</formula>
    </cfRule>
    <cfRule type="expression" dxfId="1766" priority="4314">
      <formula>IF(RIGHT(TEXT(AM460,"0.#"),1)=".",TRUE,FALSE)</formula>
    </cfRule>
  </conditionalFormatting>
  <conditionalFormatting sqref="AE459">
    <cfRule type="expression" dxfId="1765" priority="4321">
      <formula>IF(RIGHT(TEXT(AE459,"0.#"),1)=".",FALSE,TRUE)</formula>
    </cfRule>
    <cfRule type="expression" dxfId="1764" priority="4322">
      <formula>IF(RIGHT(TEXT(AE459,"0.#"),1)=".",TRUE,FALSE)</formula>
    </cfRule>
  </conditionalFormatting>
  <conditionalFormatting sqref="AE460">
    <cfRule type="expression" dxfId="1763" priority="4319">
      <formula>IF(RIGHT(TEXT(AE460,"0.#"),1)=".",FALSE,TRUE)</formula>
    </cfRule>
    <cfRule type="expression" dxfId="1762" priority="4320">
      <formula>IF(RIGHT(TEXT(AE460,"0.#"),1)=".",TRUE,FALSE)</formula>
    </cfRule>
  </conditionalFormatting>
  <conditionalFormatting sqref="AM458">
    <cfRule type="expression" dxfId="1761" priority="4317">
      <formula>IF(RIGHT(TEXT(AM458,"0.#"),1)=".",FALSE,TRUE)</formula>
    </cfRule>
    <cfRule type="expression" dxfId="1760" priority="4318">
      <formula>IF(RIGHT(TEXT(AM458,"0.#"),1)=".",TRUE,FALSE)</formula>
    </cfRule>
  </conditionalFormatting>
  <conditionalFormatting sqref="AM459">
    <cfRule type="expression" dxfId="1759" priority="4315">
      <formula>IF(RIGHT(TEXT(AM459,"0.#"),1)=".",FALSE,TRUE)</formula>
    </cfRule>
    <cfRule type="expression" dxfId="1758" priority="4316">
      <formula>IF(RIGHT(TEXT(AM459,"0.#"),1)=".",TRUE,FALSE)</formula>
    </cfRule>
  </conditionalFormatting>
  <conditionalFormatting sqref="AU458">
    <cfRule type="expression" dxfId="1757" priority="4311">
      <formula>IF(RIGHT(TEXT(AU458,"0.#"),1)=".",FALSE,TRUE)</formula>
    </cfRule>
    <cfRule type="expression" dxfId="1756" priority="4312">
      <formula>IF(RIGHT(TEXT(AU458,"0.#"),1)=".",TRUE,FALSE)</formula>
    </cfRule>
  </conditionalFormatting>
  <conditionalFormatting sqref="AU459">
    <cfRule type="expression" dxfId="1755" priority="4309">
      <formula>IF(RIGHT(TEXT(AU459,"0.#"),1)=".",FALSE,TRUE)</formula>
    </cfRule>
    <cfRule type="expression" dxfId="1754" priority="4310">
      <formula>IF(RIGHT(TEXT(AU459,"0.#"),1)=".",TRUE,FALSE)</formula>
    </cfRule>
  </conditionalFormatting>
  <conditionalFormatting sqref="AU460">
    <cfRule type="expression" dxfId="1753" priority="4307">
      <formula>IF(RIGHT(TEXT(AU460,"0.#"),1)=".",FALSE,TRUE)</formula>
    </cfRule>
    <cfRule type="expression" dxfId="1752" priority="4308">
      <formula>IF(RIGHT(TEXT(AU460,"0.#"),1)=".",TRUE,FALSE)</formula>
    </cfRule>
  </conditionalFormatting>
  <conditionalFormatting sqref="AI460">
    <cfRule type="expression" dxfId="1751" priority="4301">
      <formula>IF(RIGHT(TEXT(AI460,"0.#"),1)=".",FALSE,TRUE)</formula>
    </cfRule>
    <cfRule type="expression" dxfId="1750" priority="4302">
      <formula>IF(RIGHT(TEXT(AI460,"0.#"),1)=".",TRUE,FALSE)</formula>
    </cfRule>
  </conditionalFormatting>
  <conditionalFormatting sqref="AI458">
    <cfRule type="expression" dxfId="1749" priority="4305">
      <formula>IF(RIGHT(TEXT(AI458,"0.#"),1)=".",FALSE,TRUE)</formula>
    </cfRule>
    <cfRule type="expression" dxfId="1748" priority="4306">
      <formula>IF(RIGHT(TEXT(AI458,"0.#"),1)=".",TRUE,FALSE)</formula>
    </cfRule>
  </conditionalFormatting>
  <conditionalFormatting sqref="AI459">
    <cfRule type="expression" dxfId="1747" priority="4303">
      <formula>IF(RIGHT(TEXT(AI459,"0.#"),1)=".",FALSE,TRUE)</formula>
    </cfRule>
    <cfRule type="expression" dxfId="1746" priority="4304">
      <formula>IF(RIGHT(TEXT(AI459,"0.#"),1)=".",TRUE,FALSE)</formula>
    </cfRule>
  </conditionalFormatting>
  <conditionalFormatting sqref="AQ459">
    <cfRule type="expression" dxfId="1745" priority="4299">
      <formula>IF(RIGHT(TEXT(AQ459,"0.#"),1)=".",FALSE,TRUE)</formula>
    </cfRule>
    <cfRule type="expression" dxfId="1744" priority="4300">
      <formula>IF(RIGHT(TEXT(AQ459,"0.#"),1)=".",TRUE,FALSE)</formula>
    </cfRule>
  </conditionalFormatting>
  <conditionalFormatting sqref="AQ460">
    <cfRule type="expression" dxfId="1743" priority="4297">
      <formula>IF(RIGHT(TEXT(AQ460,"0.#"),1)=".",FALSE,TRUE)</formula>
    </cfRule>
    <cfRule type="expression" dxfId="1742" priority="4298">
      <formula>IF(RIGHT(TEXT(AQ460,"0.#"),1)=".",TRUE,FALSE)</formula>
    </cfRule>
  </conditionalFormatting>
  <conditionalFormatting sqref="AQ458">
    <cfRule type="expression" dxfId="1741" priority="4295">
      <formula>IF(RIGHT(TEXT(AQ458,"0.#"),1)=".",FALSE,TRUE)</formula>
    </cfRule>
    <cfRule type="expression" dxfId="1740" priority="4296">
      <formula>IF(RIGHT(TEXT(AQ458,"0.#"),1)=".",TRUE,FALSE)</formula>
    </cfRule>
  </conditionalFormatting>
  <conditionalFormatting sqref="AE120 AM120">
    <cfRule type="expression" dxfId="1739" priority="2973">
      <formula>IF(RIGHT(TEXT(AE120,"0.#"),1)=".",FALSE,TRUE)</formula>
    </cfRule>
    <cfRule type="expression" dxfId="1738" priority="2974">
      <formula>IF(RIGHT(TEXT(AE120,"0.#"),1)=".",TRUE,FALSE)</formula>
    </cfRule>
  </conditionalFormatting>
  <conditionalFormatting sqref="AI126">
    <cfRule type="expression" dxfId="1737" priority="2963">
      <formula>IF(RIGHT(TEXT(AI126,"0.#"),1)=".",FALSE,TRUE)</formula>
    </cfRule>
    <cfRule type="expression" dxfId="1736" priority="2964">
      <formula>IF(RIGHT(TEXT(AI126,"0.#"),1)=".",TRUE,FALSE)</formula>
    </cfRule>
  </conditionalFormatting>
  <conditionalFormatting sqref="AI120">
    <cfRule type="expression" dxfId="1735" priority="2971">
      <formula>IF(RIGHT(TEXT(AI120,"0.#"),1)=".",FALSE,TRUE)</formula>
    </cfRule>
    <cfRule type="expression" dxfId="1734" priority="2972">
      <formula>IF(RIGHT(TEXT(AI120,"0.#"),1)=".",TRUE,FALSE)</formula>
    </cfRule>
  </conditionalFormatting>
  <conditionalFormatting sqref="AE123 AM123">
    <cfRule type="expression" dxfId="1733" priority="2969">
      <formula>IF(RIGHT(TEXT(AE123,"0.#"),1)=".",FALSE,TRUE)</formula>
    </cfRule>
    <cfRule type="expression" dxfId="1732" priority="2970">
      <formula>IF(RIGHT(TEXT(AE123,"0.#"),1)=".",TRUE,FALSE)</formula>
    </cfRule>
  </conditionalFormatting>
  <conditionalFormatting sqref="AI123">
    <cfRule type="expression" dxfId="1731" priority="2967">
      <formula>IF(RIGHT(TEXT(AI123,"0.#"),1)=".",FALSE,TRUE)</formula>
    </cfRule>
    <cfRule type="expression" dxfId="1730" priority="2968">
      <formula>IF(RIGHT(TEXT(AI123,"0.#"),1)=".",TRUE,FALSE)</formula>
    </cfRule>
  </conditionalFormatting>
  <conditionalFormatting sqref="AE126 AM126">
    <cfRule type="expression" dxfId="1729" priority="2965">
      <formula>IF(RIGHT(TEXT(AE126,"0.#"),1)=".",FALSE,TRUE)</formula>
    </cfRule>
    <cfRule type="expression" dxfId="1728" priority="2966">
      <formula>IF(RIGHT(TEXT(AE126,"0.#"),1)=".",TRUE,FALSE)</formula>
    </cfRule>
  </conditionalFormatting>
  <conditionalFormatting sqref="AE129 AM129">
    <cfRule type="expression" dxfId="1727" priority="2961">
      <formula>IF(RIGHT(TEXT(AE129,"0.#"),1)=".",FALSE,TRUE)</formula>
    </cfRule>
    <cfRule type="expression" dxfId="1726" priority="2962">
      <formula>IF(RIGHT(TEXT(AE129,"0.#"),1)=".",TRUE,FALSE)</formula>
    </cfRule>
  </conditionalFormatting>
  <conditionalFormatting sqref="AI129">
    <cfRule type="expression" dxfId="1725" priority="2959">
      <formula>IF(RIGHT(TEXT(AI129,"0.#"),1)=".",FALSE,TRUE)</formula>
    </cfRule>
    <cfRule type="expression" dxfId="1724" priority="2960">
      <formula>IF(RIGHT(TEXT(AI129,"0.#"),1)=".",TRUE,FALSE)</formula>
    </cfRule>
  </conditionalFormatting>
  <conditionalFormatting sqref="Y840:Y867">
    <cfRule type="expression" dxfId="1723" priority="2957">
      <formula>IF(RIGHT(TEXT(Y840,"0.#"),1)=".",FALSE,TRUE)</formula>
    </cfRule>
    <cfRule type="expression" dxfId="1722" priority="2958">
      <formula>IF(RIGHT(TEXT(Y840,"0.#"),1)=".",TRUE,FALSE)</formula>
    </cfRule>
  </conditionalFormatting>
  <conditionalFormatting sqref="AU518">
    <cfRule type="expression" dxfId="1721" priority="1467">
      <formula>IF(RIGHT(TEXT(AU518,"0.#"),1)=".",FALSE,TRUE)</formula>
    </cfRule>
    <cfRule type="expression" dxfId="1720" priority="1468">
      <formula>IF(RIGHT(TEXT(AU518,"0.#"),1)=".",TRUE,FALSE)</formula>
    </cfRule>
  </conditionalFormatting>
  <conditionalFormatting sqref="AQ551">
    <cfRule type="expression" dxfId="1719" priority="1243">
      <formula>IF(RIGHT(TEXT(AQ551,"0.#"),1)=".",FALSE,TRUE)</formula>
    </cfRule>
    <cfRule type="expression" dxfId="1718" priority="1244">
      <formula>IF(RIGHT(TEXT(AQ551,"0.#"),1)=".",TRUE,FALSE)</formula>
    </cfRule>
  </conditionalFormatting>
  <conditionalFormatting sqref="AE556">
    <cfRule type="expression" dxfId="1717" priority="1241">
      <formula>IF(RIGHT(TEXT(AE556,"0.#"),1)=".",FALSE,TRUE)</formula>
    </cfRule>
    <cfRule type="expression" dxfId="1716" priority="1242">
      <formula>IF(RIGHT(TEXT(AE556,"0.#"),1)=".",TRUE,FALSE)</formula>
    </cfRule>
  </conditionalFormatting>
  <conditionalFormatting sqref="AE557">
    <cfRule type="expression" dxfId="1715" priority="1239">
      <formula>IF(RIGHT(TEXT(AE557,"0.#"),1)=".",FALSE,TRUE)</formula>
    </cfRule>
    <cfRule type="expression" dxfId="1714" priority="1240">
      <formula>IF(RIGHT(TEXT(AE557,"0.#"),1)=".",TRUE,FALSE)</formula>
    </cfRule>
  </conditionalFormatting>
  <conditionalFormatting sqref="AE558">
    <cfRule type="expression" dxfId="1713" priority="1237">
      <formula>IF(RIGHT(TEXT(AE558,"0.#"),1)=".",FALSE,TRUE)</formula>
    </cfRule>
    <cfRule type="expression" dxfId="1712" priority="1238">
      <formula>IF(RIGHT(TEXT(AE558,"0.#"),1)=".",TRUE,FALSE)</formula>
    </cfRule>
  </conditionalFormatting>
  <conditionalFormatting sqref="AU556">
    <cfRule type="expression" dxfId="1711" priority="1229">
      <formula>IF(RIGHT(TEXT(AU556,"0.#"),1)=".",FALSE,TRUE)</formula>
    </cfRule>
    <cfRule type="expression" dxfId="1710" priority="1230">
      <formula>IF(RIGHT(TEXT(AU556,"0.#"),1)=".",TRUE,FALSE)</formula>
    </cfRule>
  </conditionalFormatting>
  <conditionalFormatting sqref="AU557">
    <cfRule type="expression" dxfId="1709" priority="1227">
      <formula>IF(RIGHT(TEXT(AU557,"0.#"),1)=".",FALSE,TRUE)</formula>
    </cfRule>
    <cfRule type="expression" dxfId="1708" priority="1228">
      <formula>IF(RIGHT(TEXT(AU557,"0.#"),1)=".",TRUE,FALSE)</formula>
    </cfRule>
  </conditionalFormatting>
  <conditionalFormatting sqref="AU558">
    <cfRule type="expression" dxfId="1707" priority="1225">
      <formula>IF(RIGHT(TEXT(AU558,"0.#"),1)=".",FALSE,TRUE)</formula>
    </cfRule>
    <cfRule type="expression" dxfId="1706" priority="1226">
      <formula>IF(RIGHT(TEXT(AU558,"0.#"),1)=".",TRUE,FALSE)</formula>
    </cfRule>
  </conditionalFormatting>
  <conditionalFormatting sqref="AQ557">
    <cfRule type="expression" dxfId="1705" priority="1217">
      <formula>IF(RIGHT(TEXT(AQ557,"0.#"),1)=".",FALSE,TRUE)</formula>
    </cfRule>
    <cfRule type="expression" dxfId="1704" priority="1218">
      <formula>IF(RIGHT(TEXT(AQ557,"0.#"),1)=".",TRUE,FALSE)</formula>
    </cfRule>
  </conditionalFormatting>
  <conditionalFormatting sqref="AQ558">
    <cfRule type="expression" dxfId="1703" priority="1215">
      <formula>IF(RIGHT(TEXT(AQ558,"0.#"),1)=".",FALSE,TRUE)</formula>
    </cfRule>
    <cfRule type="expression" dxfId="1702" priority="1216">
      <formula>IF(RIGHT(TEXT(AQ558,"0.#"),1)=".",TRUE,FALSE)</formula>
    </cfRule>
  </conditionalFormatting>
  <conditionalFormatting sqref="AQ556">
    <cfRule type="expression" dxfId="1701" priority="1213">
      <formula>IF(RIGHT(TEXT(AQ556,"0.#"),1)=".",FALSE,TRUE)</formula>
    </cfRule>
    <cfRule type="expression" dxfId="1700" priority="1214">
      <formula>IF(RIGHT(TEXT(AQ556,"0.#"),1)=".",TRUE,FALSE)</formula>
    </cfRule>
  </conditionalFormatting>
  <conditionalFormatting sqref="AE561">
    <cfRule type="expression" dxfId="1699" priority="1211">
      <formula>IF(RIGHT(TEXT(AE561,"0.#"),1)=".",FALSE,TRUE)</formula>
    </cfRule>
    <cfRule type="expression" dxfId="1698" priority="1212">
      <formula>IF(RIGHT(TEXT(AE561,"0.#"),1)=".",TRUE,FALSE)</formula>
    </cfRule>
  </conditionalFormatting>
  <conditionalFormatting sqref="AE562">
    <cfRule type="expression" dxfId="1697" priority="1209">
      <formula>IF(RIGHT(TEXT(AE562,"0.#"),1)=".",FALSE,TRUE)</formula>
    </cfRule>
    <cfRule type="expression" dxfId="1696" priority="1210">
      <formula>IF(RIGHT(TEXT(AE562,"0.#"),1)=".",TRUE,FALSE)</formula>
    </cfRule>
  </conditionalFormatting>
  <conditionalFormatting sqref="AE563">
    <cfRule type="expression" dxfId="1695" priority="1207">
      <formula>IF(RIGHT(TEXT(AE563,"0.#"),1)=".",FALSE,TRUE)</formula>
    </cfRule>
    <cfRule type="expression" dxfId="1694" priority="1208">
      <formula>IF(RIGHT(TEXT(AE563,"0.#"),1)=".",TRUE,FALSE)</formula>
    </cfRule>
  </conditionalFormatting>
  <conditionalFormatting sqref="AL1103:AO1132">
    <cfRule type="expression" dxfId="1693" priority="2863">
      <formula>IF(AND(AL1103&gt;=0, RIGHT(TEXT(AL1103,"0.#"),1)&lt;&gt;"."),TRUE,FALSE)</formula>
    </cfRule>
    <cfRule type="expression" dxfId="1692" priority="2864">
      <formula>IF(AND(AL1103&gt;=0, RIGHT(TEXT(AL1103,"0.#"),1)="."),TRUE,FALSE)</formula>
    </cfRule>
    <cfRule type="expression" dxfId="1691" priority="2865">
      <formula>IF(AND(AL1103&lt;0, RIGHT(TEXT(AL1103,"0.#"),1)&lt;&gt;"."),TRUE,FALSE)</formula>
    </cfRule>
    <cfRule type="expression" dxfId="1690" priority="2866">
      <formula>IF(AND(AL1103&lt;0, RIGHT(TEXT(AL1103,"0.#"),1)="."),TRUE,FALSE)</formula>
    </cfRule>
  </conditionalFormatting>
  <conditionalFormatting sqref="Y1103:Y1132">
    <cfRule type="expression" dxfId="1689" priority="2861">
      <formula>IF(RIGHT(TEXT(Y1103,"0.#"),1)=".",FALSE,TRUE)</formula>
    </cfRule>
    <cfRule type="expression" dxfId="1688" priority="2862">
      <formula>IF(RIGHT(TEXT(Y1103,"0.#"),1)=".",TRUE,FALSE)</formula>
    </cfRule>
  </conditionalFormatting>
  <conditionalFormatting sqref="AQ553">
    <cfRule type="expression" dxfId="1687" priority="1245">
      <formula>IF(RIGHT(TEXT(AQ553,"0.#"),1)=".",FALSE,TRUE)</formula>
    </cfRule>
    <cfRule type="expression" dxfId="1686" priority="1246">
      <formula>IF(RIGHT(TEXT(AQ553,"0.#"),1)=".",TRUE,FALSE)</formula>
    </cfRule>
  </conditionalFormatting>
  <conditionalFormatting sqref="AU552">
    <cfRule type="expression" dxfId="1685" priority="1257">
      <formula>IF(RIGHT(TEXT(AU552,"0.#"),1)=".",FALSE,TRUE)</formula>
    </cfRule>
    <cfRule type="expression" dxfId="1684" priority="1258">
      <formula>IF(RIGHT(TEXT(AU552,"0.#"),1)=".",TRUE,FALSE)</formula>
    </cfRule>
  </conditionalFormatting>
  <conditionalFormatting sqref="AE552">
    <cfRule type="expression" dxfId="1683" priority="1269">
      <formula>IF(RIGHT(TEXT(AE552,"0.#"),1)=".",FALSE,TRUE)</formula>
    </cfRule>
    <cfRule type="expression" dxfId="1682" priority="1270">
      <formula>IF(RIGHT(TEXT(AE552,"0.#"),1)=".",TRUE,FALSE)</formula>
    </cfRule>
  </conditionalFormatting>
  <conditionalFormatting sqref="AQ548">
    <cfRule type="expression" dxfId="1681" priority="1275">
      <formula>IF(RIGHT(TEXT(AQ548,"0.#"),1)=".",FALSE,TRUE)</formula>
    </cfRule>
    <cfRule type="expression" dxfId="1680" priority="1276">
      <formula>IF(RIGHT(TEXT(AQ548,"0.#"),1)=".",TRUE,FALSE)</formula>
    </cfRule>
  </conditionalFormatting>
  <conditionalFormatting sqref="AL838:AO839">
    <cfRule type="expression" dxfId="1679" priority="2815">
      <formula>IF(AND(AL838&gt;=0, RIGHT(TEXT(AL838,"0.#"),1)&lt;&gt;"."),TRUE,FALSE)</formula>
    </cfRule>
    <cfRule type="expression" dxfId="1678" priority="2816">
      <formula>IF(AND(AL838&gt;=0, RIGHT(TEXT(AL838,"0.#"),1)="."),TRUE,FALSE)</formula>
    </cfRule>
    <cfRule type="expression" dxfId="1677" priority="2817">
      <formula>IF(AND(AL838&lt;0, RIGHT(TEXT(AL838,"0.#"),1)&lt;&gt;"."),TRUE,FALSE)</formula>
    </cfRule>
    <cfRule type="expression" dxfId="1676" priority="2818">
      <formula>IF(AND(AL838&lt;0, RIGHT(TEXT(AL838,"0.#"),1)="."),TRUE,FALSE)</formula>
    </cfRule>
  </conditionalFormatting>
  <conditionalFormatting sqref="Y838:Y839">
    <cfRule type="expression" dxfId="1675" priority="2813">
      <formula>IF(RIGHT(TEXT(Y838,"0.#"),1)=".",FALSE,TRUE)</formula>
    </cfRule>
    <cfRule type="expression" dxfId="1674" priority="2814">
      <formula>IF(RIGHT(TEXT(Y838,"0.#"),1)=".",TRUE,FALSE)</formula>
    </cfRule>
  </conditionalFormatting>
  <conditionalFormatting sqref="AE492">
    <cfRule type="expression" dxfId="1673" priority="1601">
      <formula>IF(RIGHT(TEXT(AE492,"0.#"),1)=".",FALSE,TRUE)</formula>
    </cfRule>
    <cfRule type="expression" dxfId="1672" priority="1602">
      <formula>IF(RIGHT(TEXT(AE492,"0.#"),1)=".",TRUE,FALSE)</formula>
    </cfRule>
  </conditionalFormatting>
  <conditionalFormatting sqref="AE493">
    <cfRule type="expression" dxfId="1671" priority="1599">
      <formula>IF(RIGHT(TEXT(AE493,"0.#"),1)=".",FALSE,TRUE)</formula>
    </cfRule>
    <cfRule type="expression" dxfId="1670" priority="1600">
      <formula>IF(RIGHT(TEXT(AE493,"0.#"),1)=".",TRUE,FALSE)</formula>
    </cfRule>
  </conditionalFormatting>
  <conditionalFormatting sqref="AE494">
    <cfRule type="expression" dxfId="1669" priority="1597">
      <formula>IF(RIGHT(TEXT(AE494,"0.#"),1)=".",FALSE,TRUE)</formula>
    </cfRule>
    <cfRule type="expression" dxfId="1668" priority="1598">
      <formula>IF(RIGHT(TEXT(AE494,"0.#"),1)=".",TRUE,FALSE)</formula>
    </cfRule>
  </conditionalFormatting>
  <conditionalFormatting sqref="AQ493">
    <cfRule type="expression" dxfId="1667" priority="1577">
      <formula>IF(RIGHT(TEXT(AQ493,"0.#"),1)=".",FALSE,TRUE)</formula>
    </cfRule>
    <cfRule type="expression" dxfId="1666" priority="1578">
      <formula>IF(RIGHT(TEXT(AQ493,"0.#"),1)=".",TRUE,FALSE)</formula>
    </cfRule>
  </conditionalFormatting>
  <conditionalFormatting sqref="AQ494">
    <cfRule type="expression" dxfId="1665" priority="1575">
      <formula>IF(RIGHT(TEXT(AQ494,"0.#"),1)=".",FALSE,TRUE)</formula>
    </cfRule>
    <cfRule type="expression" dxfId="1664" priority="1576">
      <formula>IF(RIGHT(TEXT(AQ494,"0.#"),1)=".",TRUE,FALSE)</formula>
    </cfRule>
  </conditionalFormatting>
  <conditionalFormatting sqref="AQ492">
    <cfRule type="expression" dxfId="1663" priority="1573">
      <formula>IF(RIGHT(TEXT(AQ492,"0.#"),1)=".",FALSE,TRUE)</formula>
    </cfRule>
    <cfRule type="expression" dxfId="1662" priority="1574">
      <formula>IF(RIGHT(TEXT(AQ492,"0.#"),1)=".",TRUE,FALSE)</formula>
    </cfRule>
  </conditionalFormatting>
  <conditionalFormatting sqref="AU494">
    <cfRule type="expression" dxfId="1661" priority="1585">
      <formula>IF(RIGHT(TEXT(AU494,"0.#"),1)=".",FALSE,TRUE)</formula>
    </cfRule>
    <cfRule type="expression" dxfId="1660" priority="1586">
      <formula>IF(RIGHT(TEXT(AU494,"0.#"),1)=".",TRUE,FALSE)</formula>
    </cfRule>
  </conditionalFormatting>
  <conditionalFormatting sqref="AU492">
    <cfRule type="expression" dxfId="1659" priority="1589">
      <formula>IF(RIGHT(TEXT(AU492,"0.#"),1)=".",FALSE,TRUE)</formula>
    </cfRule>
    <cfRule type="expression" dxfId="1658" priority="1590">
      <formula>IF(RIGHT(TEXT(AU492,"0.#"),1)=".",TRUE,FALSE)</formula>
    </cfRule>
  </conditionalFormatting>
  <conditionalFormatting sqref="AU493">
    <cfRule type="expression" dxfId="1657" priority="1587">
      <formula>IF(RIGHT(TEXT(AU493,"0.#"),1)=".",FALSE,TRUE)</formula>
    </cfRule>
    <cfRule type="expression" dxfId="1656" priority="1588">
      <formula>IF(RIGHT(TEXT(AU493,"0.#"),1)=".",TRUE,FALSE)</formula>
    </cfRule>
  </conditionalFormatting>
  <conditionalFormatting sqref="AU583">
    <cfRule type="expression" dxfId="1655" priority="1105">
      <formula>IF(RIGHT(TEXT(AU583,"0.#"),1)=".",FALSE,TRUE)</formula>
    </cfRule>
    <cfRule type="expression" dxfId="1654" priority="1106">
      <formula>IF(RIGHT(TEXT(AU583,"0.#"),1)=".",TRUE,FALSE)</formula>
    </cfRule>
  </conditionalFormatting>
  <conditionalFormatting sqref="AU582">
    <cfRule type="expression" dxfId="1653" priority="1107">
      <formula>IF(RIGHT(TEXT(AU582,"0.#"),1)=".",FALSE,TRUE)</formula>
    </cfRule>
    <cfRule type="expression" dxfId="1652" priority="1108">
      <formula>IF(RIGHT(TEXT(AU582,"0.#"),1)=".",TRUE,FALSE)</formula>
    </cfRule>
  </conditionalFormatting>
  <conditionalFormatting sqref="AE499">
    <cfRule type="expression" dxfId="1651" priority="1567">
      <formula>IF(RIGHT(TEXT(AE499,"0.#"),1)=".",FALSE,TRUE)</formula>
    </cfRule>
    <cfRule type="expression" dxfId="1650" priority="1568">
      <formula>IF(RIGHT(TEXT(AE499,"0.#"),1)=".",TRUE,FALSE)</formula>
    </cfRule>
  </conditionalFormatting>
  <conditionalFormatting sqref="AE497">
    <cfRule type="expression" dxfId="1649" priority="1571">
      <formula>IF(RIGHT(TEXT(AE497,"0.#"),1)=".",FALSE,TRUE)</formula>
    </cfRule>
    <cfRule type="expression" dxfId="1648" priority="1572">
      <formula>IF(RIGHT(TEXT(AE497,"0.#"),1)=".",TRUE,FALSE)</formula>
    </cfRule>
  </conditionalFormatting>
  <conditionalFormatting sqref="AE498">
    <cfRule type="expression" dxfId="1647" priority="1569">
      <formula>IF(RIGHT(TEXT(AE498,"0.#"),1)=".",FALSE,TRUE)</formula>
    </cfRule>
    <cfRule type="expression" dxfId="1646" priority="1570">
      <formula>IF(RIGHT(TEXT(AE498,"0.#"),1)=".",TRUE,FALSE)</formula>
    </cfRule>
  </conditionalFormatting>
  <conditionalFormatting sqref="AU499">
    <cfRule type="expression" dxfId="1645" priority="1555">
      <formula>IF(RIGHT(TEXT(AU499,"0.#"),1)=".",FALSE,TRUE)</formula>
    </cfRule>
    <cfRule type="expression" dxfId="1644" priority="1556">
      <formula>IF(RIGHT(TEXT(AU499,"0.#"),1)=".",TRUE,FALSE)</formula>
    </cfRule>
  </conditionalFormatting>
  <conditionalFormatting sqref="AU497">
    <cfRule type="expression" dxfId="1643" priority="1559">
      <formula>IF(RIGHT(TEXT(AU497,"0.#"),1)=".",FALSE,TRUE)</formula>
    </cfRule>
    <cfRule type="expression" dxfId="1642" priority="1560">
      <formula>IF(RIGHT(TEXT(AU497,"0.#"),1)=".",TRUE,FALSE)</formula>
    </cfRule>
  </conditionalFormatting>
  <conditionalFormatting sqref="AU498">
    <cfRule type="expression" dxfId="1641" priority="1557">
      <formula>IF(RIGHT(TEXT(AU498,"0.#"),1)=".",FALSE,TRUE)</formula>
    </cfRule>
    <cfRule type="expression" dxfId="1640" priority="1558">
      <formula>IF(RIGHT(TEXT(AU498,"0.#"),1)=".",TRUE,FALSE)</formula>
    </cfRule>
  </conditionalFormatting>
  <conditionalFormatting sqref="AQ497">
    <cfRule type="expression" dxfId="1639" priority="1543">
      <formula>IF(RIGHT(TEXT(AQ497,"0.#"),1)=".",FALSE,TRUE)</formula>
    </cfRule>
    <cfRule type="expression" dxfId="1638" priority="1544">
      <formula>IF(RIGHT(TEXT(AQ497,"0.#"),1)=".",TRUE,FALSE)</formula>
    </cfRule>
  </conditionalFormatting>
  <conditionalFormatting sqref="AQ498">
    <cfRule type="expression" dxfId="1637" priority="1547">
      <formula>IF(RIGHT(TEXT(AQ498,"0.#"),1)=".",FALSE,TRUE)</formula>
    </cfRule>
    <cfRule type="expression" dxfId="1636" priority="1548">
      <formula>IF(RIGHT(TEXT(AQ498,"0.#"),1)=".",TRUE,FALSE)</formula>
    </cfRule>
  </conditionalFormatting>
  <conditionalFormatting sqref="AQ499">
    <cfRule type="expression" dxfId="1635" priority="1545">
      <formula>IF(RIGHT(TEXT(AQ499,"0.#"),1)=".",FALSE,TRUE)</formula>
    </cfRule>
    <cfRule type="expression" dxfId="1634" priority="1546">
      <formula>IF(RIGHT(TEXT(AQ499,"0.#"),1)=".",TRUE,FALSE)</formula>
    </cfRule>
  </conditionalFormatting>
  <conditionalFormatting sqref="AE504">
    <cfRule type="expression" dxfId="1633" priority="1537">
      <formula>IF(RIGHT(TEXT(AE504,"0.#"),1)=".",FALSE,TRUE)</formula>
    </cfRule>
    <cfRule type="expression" dxfId="1632" priority="1538">
      <formula>IF(RIGHT(TEXT(AE504,"0.#"),1)=".",TRUE,FALSE)</formula>
    </cfRule>
  </conditionalFormatting>
  <conditionalFormatting sqref="AE502">
    <cfRule type="expression" dxfId="1631" priority="1541">
      <formula>IF(RIGHT(TEXT(AE502,"0.#"),1)=".",FALSE,TRUE)</formula>
    </cfRule>
    <cfRule type="expression" dxfId="1630" priority="1542">
      <formula>IF(RIGHT(TEXT(AE502,"0.#"),1)=".",TRUE,FALSE)</formula>
    </cfRule>
  </conditionalFormatting>
  <conditionalFormatting sqref="AE503">
    <cfRule type="expression" dxfId="1629" priority="1539">
      <formula>IF(RIGHT(TEXT(AE503,"0.#"),1)=".",FALSE,TRUE)</formula>
    </cfRule>
    <cfRule type="expression" dxfId="1628" priority="1540">
      <formula>IF(RIGHT(TEXT(AE503,"0.#"),1)=".",TRUE,FALSE)</formula>
    </cfRule>
  </conditionalFormatting>
  <conditionalFormatting sqref="AU504">
    <cfRule type="expression" dxfId="1627" priority="1525">
      <formula>IF(RIGHT(TEXT(AU504,"0.#"),1)=".",FALSE,TRUE)</formula>
    </cfRule>
    <cfRule type="expression" dxfId="1626" priority="1526">
      <formula>IF(RIGHT(TEXT(AU504,"0.#"),1)=".",TRUE,FALSE)</formula>
    </cfRule>
  </conditionalFormatting>
  <conditionalFormatting sqref="AU502">
    <cfRule type="expression" dxfId="1625" priority="1529">
      <formula>IF(RIGHT(TEXT(AU502,"0.#"),1)=".",FALSE,TRUE)</formula>
    </cfRule>
    <cfRule type="expression" dxfId="1624" priority="1530">
      <formula>IF(RIGHT(TEXT(AU502,"0.#"),1)=".",TRUE,FALSE)</formula>
    </cfRule>
  </conditionalFormatting>
  <conditionalFormatting sqref="AU503">
    <cfRule type="expression" dxfId="1623" priority="1527">
      <formula>IF(RIGHT(TEXT(AU503,"0.#"),1)=".",FALSE,TRUE)</formula>
    </cfRule>
    <cfRule type="expression" dxfId="1622" priority="1528">
      <formula>IF(RIGHT(TEXT(AU503,"0.#"),1)=".",TRUE,FALSE)</formula>
    </cfRule>
  </conditionalFormatting>
  <conditionalFormatting sqref="AQ502">
    <cfRule type="expression" dxfId="1621" priority="1513">
      <formula>IF(RIGHT(TEXT(AQ502,"0.#"),1)=".",FALSE,TRUE)</formula>
    </cfRule>
    <cfRule type="expression" dxfId="1620" priority="1514">
      <formula>IF(RIGHT(TEXT(AQ502,"0.#"),1)=".",TRUE,FALSE)</formula>
    </cfRule>
  </conditionalFormatting>
  <conditionalFormatting sqref="AQ503">
    <cfRule type="expression" dxfId="1619" priority="1517">
      <formula>IF(RIGHT(TEXT(AQ503,"0.#"),1)=".",FALSE,TRUE)</formula>
    </cfRule>
    <cfRule type="expression" dxfId="1618" priority="1518">
      <formula>IF(RIGHT(TEXT(AQ503,"0.#"),1)=".",TRUE,FALSE)</formula>
    </cfRule>
  </conditionalFormatting>
  <conditionalFormatting sqref="AQ504">
    <cfRule type="expression" dxfId="1617" priority="1515">
      <formula>IF(RIGHT(TEXT(AQ504,"0.#"),1)=".",FALSE,TRUE)</formula>
    </cfRule>
    <cfRule type="expression" dxfId="1616" priority="1516">
      <formula>IF(RIGHT(TEXT(AQ504,"0.#"),1)=".",TRUE,FALSE)</formula>
    </cfRule>
  </conditionalFormatting>
  <conditionalFormatting sqref="AE509">
    <cfRule type="expression" dxfId="1615" priority="1507">
      <formula>IF(RIGHT(TEXT(AE509,"0.#"),1)=".",FALSE,TRUE)</formula>
    </cfRule>
    <cfRule type="expression" dxfId="1614" priority="1508">
      <formula>IF(RIGHT(TEXT(AE509,"0.#"),1)=".",TRUE,FALSE)</formula>
    </cfRule>
  </conditionalFormatting>
  <conditionalFormatting sqref="AE507">
    <cfRule type="expression" dxfId="1613" priority="1511">
      <formula>IF(RIGHT(TEXT(AE507,"0.#"),1)=".",FALSE,TRUE)</formula>
    </cfRule>
    <cfRule type="expression" dxfId="1612" priority="1512">
      <formula>IF(RIGHT(TEXT(AE507,"0.#"),1)=".",TRUE,FALSE)</formula>
    </cfRule>
  </conditionalFormatting>
  <conditionalFormatting sqref="AE508">
    <cfRule type="expression" dxfId="1611" priority="1509">
      <formula>IF(RIGHT(TEXT(AE508,"0.#"),1)=".",FALSE,TRUE)</formula>
    </cfRule>
    <cfRule type="expression" dxfId="1610" priority="1510">
      <formula>IF(RIGHT(TEXT(AE508,"0.#"),1)=".",TRUE,FALSE)</formula>
    </cfRule>
  </conditionalFormatting>
  <conditionalFormatting sqref="AU509">
    <cfRule type="expression" dxfId="1609" priority="1495">
      <formula>IF(RIGHT(TEXT(AU509,"0.#"),1)=".",FALSE,TRUE)</formula>
    </cfRule>
    <cfRule type="expression" dxfId="1608" priority="1496">
      <formula>IF(RIGHT(TEXT(AU509,"0.#"),1)=".",TRUE,FALSE)</formula>
    </cfRule>
  </conditionalFormatting>
  <conditionalFormatting sqref="AU507">
    <cfRule type="expression" dxfId="1607" priority="1499">
      <formula>IF(RIGHT(TEXT(AU507,"0.#"),1)=".",FALSE,TRUE)</formula>
    </cfRule>
    <cfRule type="expression" dxfId="1606" priority="1500">
      <formula>IF(RIGHT(TEXT(AU507,"0.#"),1)=".",TRUE,FALSE)</formula>
    </cfRule>
  </conditionalFormatting>
  <conditionalFormatting sqref="AU508">
    <cfRule type="expression" dxfId="1605" priority="1497">
      <formula>IF(RIGHT(TEXT(AU508,"0.#"),1)=".",FALSE,TRUE)</formula>
    </cfRule>
    <cfRule type="expression" dxfId="1604" priority="1498">
      <formula>IF(RIGHT(TEXT(AU508,"0.#"),1)=".",TRUE,FALSE)</formula>
    </cfRule>
  </conditionalFormatting>
  <conditionalFormatting sqref="AQ507">
    <cfRule type="expression" dxfId="1603" priority="1483">
      <formula>IF(RIGHT(TEXT(AQ507,"0.#"),1)=".",FALSE,TRUE)</formula>
    </cfRule>
    <cfRule type="expression" dxfId="1602" priority="1484">
      <formula>IF(RIGHT(TEXT(AQ507,"0.#"),1)=".",TRUE,FALSE)</formula>
    </cfRule>
  </conditionalFormatting>
  <conditionalFormatting sqref="AQ508">
    <cfRule type="expression" dxfId="1601" priority="1487">
      <formula>IF(RIGHT(TEXT(AQ508,"0.#"),1)=".",FALSE,TRUE)</formula>
    </cfRule>
    <cfRule type="expression" dxfId="1600" priority="1488">
      <formula>IF(RIGHT(TEXT(AQ508,"0.#"),1)=".",TRUE,FALSE)</formula>
    </cfRule>
  </conditionalFormatting>
  <conditionalFormatting sqref="AQ509">
    <cfRule type="expression" dxfId="1599" priority="1485">
      <formula>IF(RIGHT(TEXT(AQ509,"0.#"),1)=".",FALSE,TRUE)</formula>
    </cfRule>
    <cfRule type="expression" dxfId="1598" priority="1486">
      <formula>IF(RIGHT(TEXT(AQ509,"0.#"),1)=".",TRUE,FALSE)</formula>
    </cfRule>
  </conditionalFormatting>
  <conditionalFormatting sqref="AE465">
    <cfRule type="expression" dxfId="1597" priority="1777">
      <formula>IF(RIGHT(TEXT(AE465,"0.#"),1)=".",FALSE,TRUE)</formula>
    </cfRule>
    <cfRule type="expression" dxfId="1596" priority="1778">
      <formula>IF(RIGHT(TEXT(AE465,"0.#"),1)=".",TRUE,FALSE)</formula>
    </cfRule>
  </conditionalFormatting>
  <conditionalFormatting sqref="AE463">
    <cfRule type="expression" dxfId="1595" priority="1781">
      <formula>IF(RIGHT(TEXT(AE463,"0.#"),1)=".",FALSE,TRUE)</formula>
    </cfRule>
    <cfRule type="expression" dxfId="1594" priority="1782">
      <formula>IF(RIGHT(TEXT(AE463,"0.#"),1)=".",TRUE,FALSE)</formula>
    </cfRule>
  </conditionalFormatting>
  <conditionalFormatting sqref="AE464">
    <cfRule type="expression" dxfId="1593" priority="1779">
      <formula>IF(RIGHT(TEXT(AE464,"0.#"),1)=".",FALSE,TRUE)</formula>
    </cfRule>
    <cfRule type="expression" dxfId="1592" priority="1780">
      <formula>IF(RIGHT(TEXT(AE464,"0.#"),1)=".",TRUE,FALSE)</formula>
    </cfRule>
  </conditionalFormatting>
  <conditionalFormatting sqref="AM465">
    <cfRule type="expression" dxfId="1591" priority="1771">
      <formula>IF(RIGHT(TEXT(AM465,"0.#"),1)=".",FALSE,TRUE)</formula>
    </cfRule>
    <cfRule type="expression" dxfId="1590" priority="1772">
      <formula>IF(RIGHT(TEXT(AM465,"0.#"),1)=".",TRUE,FALSE)</formula>
    </cfRule>
  </conditionalFormatting>
  <conditionalFormatting sqref="AM463">
    <cfRule type="expression" dxfId="1589" priority="1775">
      <formula>IF(RIGHT(TEXT(AM463,"0.#"),1)=".",FALSE,TRUE)</formula>
    </cfRule>
    <cfRule type="expression" dxfId="1588" priority="1776">
      <formula>IF(RIGHT(TEXT(AM463,"0.#"),1)=".",TRUE,FALSE)</formula>
    </cfRule>
  </conditionalFormatting>
  <conditionalFormatting sqref="AM464">
    <cfRule type="expression" dxfId="1587" priority="1773">
      <formula>IF(RIGHT(TEXT(AM464,"0.#"),1)=".",FALSE,TRUE)</formula>
    </cfRule>
    <cfRule type="expression" dxfId="1586" priority="1774">
      <formula>IF(RIGHT(TEXT(AM464,"0.#"),1)=".",TRUE,FALSE)</formula>
    </cfRule>
  </conditionalFormatting>
  <conditionalFormatting sqref="AU465">
    <cfRule type="expression" dxfId="1585" priority="1765">
      <formula>IF(RIGHT(TEXT(AU465,"0.#"),1)=".",FALSE,TRUE)</formula>
    </cfRule>
    <cfRule type="expression" dxfId="1584" priority="1766">
      <formula>IF(RIGHT(TEXT(AU465,"0.#"),1)=".",TRUE,FALSE)</formula>
    </cfRule>
  </conditionalFormatting>
  <conditionalFormatting sqref="AU463">
    <cfRule type="expression" dxfId="1583" priority="1769">
      <formula>IF(RIGHT(TEXT(AU463,"0.#"),1)=".",FALSE,TRUE)</formula>
    </cfRule>
    <cfRule type="expression" dxfId="1582" priority="1770">
      <formula>IF(RIGHT(TEXT(AU463,"0.#"),1)=".",TRUE,FALSE)</formula>
    </cfRule>
  </conditionalFormatting>
  <conditionalFormatting sqref="AU464">
    <cfRule type="expression" dxfId="1581" priority="1767">
      <formula>IF(RIGHT(TEXT(AU464,"0.#"),1)=".",FALSE,TRUE)</formula>
    </cfRule>
    <cfRule type="expression" dxfId="1580" priority="1768">
      <formula>IF(RIGHT(TEXT(AU464,"0.#"),1)=".",TRUE,FALSE)</formula>
    </cfRule>
  </conditionalFormatting>
  <conditionalFormatting sqref="AI465">
    <cfRule type="expression" dxfId="1579" priority="1759">
      <formula>IF(RIGHT(TEXT(AI465,"0.#"),1)=".",FALSE,TRUE)</formula>
    </cfRule>
    <cfRule type="expression" dxfId="1578" priority="1760">
      <formula>IF(RIGHT(TEXT(AI465,"0.#"),1)=".",TRUE,FALSE)</formula>
    </cfRule>
  </conditionalFormatting>
  <conditionalFormatting sqref="AI463">
    <cfRule type="expression" dxfId="1577" priority="1763">
      <formula>IF(RIGHT(TEXT(AI463,"0.#"),1)=".",FALSE,TRUE)</formula>
    </cfRule>
    <cfRule type="expression" dxfId="1576" priority="1764">
      <formula>IF(RIGHT(TEXT(AI463,"0.#"),1)=".",TRUE,FALSE)</formula>
    </cfRule>
  </conditionalFormatting>
  <conditionalFormatting sqref="AI464">
    <cfRule type="expression" dxfId="1575" priority="1761">
      <formula>IF(RIGHT(TEXT(AI464,"0.#"),1)=".",FALSE,TRUE)</formula>
    </cfRule>
    <cfRule type="expression" dxfId="1574" priority="1762">
      <formula>IF(RIGHT(TEXT(AI464,"0.#"),1)=".",TRUE,FALSE)</formula>
    </cfRule>
  </conditionalFormatting>
  <conditionalFormatting sqref="AQ463">
    <cfRule type="expression" dxfId="1573" priority="1753">
      <formula>IF(RIGHT(TEXT(AQ463,"0.#"),1)=".",FALSE,TRUE)</formula>
    </cfRule>
    <cfRule type="expression" dxfId="1572" priority="1754">
      <formula>IF(RIGHT(TEXT(AQ463,"0.#"),1)=".",TRUE,FALSE)</formula>
    </cfRule>
  </conditionalFormatting>
  <conditionalFormatting sqref="AQ464">
    <cfRule type="expression" dxfId="1571" priority="1757">
      <formula>IF(RIGHT(TEXT(AQ464,"0.#"),1)=".",FALSE,TRUE)</formula>
    </cfRule>
    <cfRule type="expression" dxfId="1570" priority="1758">
      <formula>IF(RIGHT(TEXT(AQ464,"0.#"),1)=".",TRUE,FALSE)</formula>
    </cfRule>
  </conditionalFormatting>
  <conditionalFormatting sqref="AQ465">
    <cfRule type="expression" dxfId="1569" priority="1755">
      <formula>IF(RIGHT(TEXT(AQ465,"0.#"),1)=".",FALSE,TRUE)</formula>
    </cfRule>
    <cfRule type="expression" dxfId="1568" priority="1756">
      <formula>IF(RIGHT(TEXT(AQ465,"0.#"),1)=".",TRUE,FALSE)</formula>
    </cfRule>
  </conditionalFormatting>
  <conditionalFormatting sqref="AE470">
    <cfRule type="expression" dxfId="1567" priority="1747">
      <formula>IF(RIGHT(TEXT(AE470,"0.#"),1)=".",FALSE,TRUE)</formula>
    </cfRule>
    <cfRule type="expression" dxfId="1566" priority="1748">
      <formula>IF(RIGHT(TEXT(AE470,"0.#"),1)=".",TRUE,FALSE)</formula>
    </cfRule>
  </conditionalFormatting>
  <conditionalFormatting sqref="AE468">
    <cfRule type="expression" dxfId="1565" priority="1751">
      <formula>IF(RIGHT(TEXT(AE468,"0.#"),1)=".",FALSE,TRUE)</formula>
    </cfRule>
    <cfRule type="expression" dxfId="1564" priority="1752">
      <formula>IF(RIGHT(TEXT(AE468,"0.#"),1)=".",TRUE,FALSE)</formula>
    </cfRule>
  </conditionalFormatting>
  <conditionalFormatting sqref="AE469">
    <cfRule type="expression" dxfId="1563" priority="1749">
      <formula>IF(RIGHT(TEXT(AE469,"0.#"),1)=".",FALSE,TRUE)</formula>
    </cfRule>
    <cfRule type="expression" dxfId="1562" priority="1750">
      <formula>IF(RIGHT(TEXT(AE469,"0.#"),1)=".",TRUE,FALSE)</formula>
    </cfRule>
  </conditionalFormatting>
  <conditionalFormatting sqref="AM470">
    <cfRule type="expression" dxfId="1561" priority="1741">
      <formula>IF(RIGHT(TEXT(AM470,"0.#"),1)=".",FALSE,TRUE)</formula>
    </cfRule>
    <cfRule type="expression" dxfId="1560" priority="1742">
      <formula>IF(RIGHT(TEXT(AM470,"0.#"),1)=".",TRUE,FALSE)</formula>
    </cfRule>
  </conditionalFormatting>
  <conditionalFormatting sqref="AM468">
    <cfRule type="expression" dxfId="1559" priority="1745">
      <formula>IF(RIGHT(TEXT(AM468,"0.#"),1)=".",FALSE,TRUE)</formula>
    </cfRule>
    <cfRule type="expression" dxfId="1558" priority="1746">
      <formula>IF(RIGHT(TEXT(AM468,"0.#"),1)=".",TRUE,FALSE)</formula>
    </cfRule>
  </conditionalFormatting>
  <conditionalFormatting sqref="AM469">
    <cfRule type="expression" dxfId="1557" priority="1743">
      <formula>IF(RIGHT(TEXT(AM469,"0.#"),1)=".",FALSE,TRUE)</formula>
    </cfRule>
    <cfRule type="expression" dxfId="1556" priority="1744">
      <formula>IF(RIGHT(TEXT(AM469,"0.#"),1)=".",TRUE,FALSE)</formula>
    </cfRule>
  </conditionalFormatting>
  <conditionalFormatting sqref="AU470">
    <cfRule type="expression" dxfId="1555" priority="1735">
      <formula>IF(RIGHT(TEXT(AU470,"0.#"),1)=".",FALSE,TRUE)</formula>
    </cfRule>
    <cfRule type="expression" dxfId="1554" priority="1736">
      <formula>IF(RIGHT(TEXT(AU470,"0.#"),1)=".",TRUE,FALSE)</formula>
    </cfRule>
  </conditionalFormatting>
  <conditionalFormatting sqref="AU468">
    <cfRule type="expression" dxfId="1553" priority="1739">
      <formula>IF(RIGHT(TEXT(AU468,"0.#"),1)=".",FALSE,TRUE)</formula>
    </cfRule>
    <cfRule type="expression" dxfId="1552" priority="1740">
      <formula>IF(RIGHT(TEXT(AU468,"0.#"),1)=".",TRUE,FALSE)</formula>
    </cfRule>
  </conditionalFormatting>
  <conditionalFormatting sqref="AU469">
    <cfRule type="expression" dxfId="1551" priority="1737">
      <formula>IF(RIGHT(TEXT(AU469,"0.#"),1)=".",FALSE,TRUE)</formula>
    </cfRule>
    <cfRule type="expression" dxfId="1550" priority="1738">
      <formula>IF(RIGHT(TEXT(AU469,"0.#"),1)=".",TRUE,FALSE)</formula>
    </cfRule>
  </conditionalFormatting>
  <conditionalFormatting sqref="AI470">
    <cfRule type="expression" dxfId="1549" priority="1729">
      <formula>IF(RIGHT(TEXT(AI470,"0.#"),1)=".",FALSE,TRUE)</formula>
    </cfRule>
    <cfRule type="expression" dxfId="1548" priority="1730">
      <formula>IF(RIGHT(TEXT(AI470,"0.#"),1)=".",TRUE,FALSE)</formula>
    </cfRule>
  </conditionalFormatting>
  <conditionalFormatting sqref="AI468">
    <cfRule type="expression" dxfId="1547" priority="1733">
      <formula>IF(RIGHT(TEXT(AI468,"0.#"),1)=".",FALSE,TRUE)</formula>
    </cfRule>
    <cfRule type="expression" dxfId="1546" priority="1734">
      <formula>IF(RIGHT(TEXT(AI468,"0.#"),1)=".",TRUE,FALSE)</formula>
    </cfRule>
  </conditionalFormatting>
  <conditionalFormatting sqref="AI469">
    <cfRule type="expression" dxfId="1545" priority="1731">
      <formula>IF(RIGHT(TEXT(AI469,"0.#"),1)=".",FALSE,TRUE)</formula>
    </cfRule>
    <cfRule type="expression" dxfId="1544" priority="1732">
      <formula>IF(RIGHT(TEXT(AI469,"0.#"),1)=".",TRUE,FALSE)</formula>
    </cfRule>
  </conditionalFormatting>
  <conditionalFormatting sqref="AQ468">
    <cfRule type="expression" dxfId="1543" priority="1723">
      <formula>IF(RIGHT(TEXT(AQ468,"0.#"),1)=".",FALSE,TRUE)</formula>
    </cfRule>
    <cfRule type="expression" dxfId="1542" priority="1724">
      <formula>IF(RIGHT(TEXT(AQ468,"0.#"),1)=".",TRUE,FALSE)</formula>
    </cfRule>
  </conditionalFormatting>
  <conditionalFormatting sqref="AQ469">
    <cfRule type="expression" dxfId="1541" priority="1727">
      <formula>IF(RIGHT(TEXT(AQ469,"0.#"),1)=".",FALSE,TRUE)</formula>
    </cfRule>
    <cfRule type="expression" dxfId="1540" priority="1728">
      <formula>IF(RIGHT(TEXT(AQ469,"0.#"),1)=".",TRUE,FALSE)</formula>
    </cfRule>
  </conditionalFormatting>
  <conditionalFormatting sqref="AQ470">
    <cfRule type="expression" dxfId="1539" priority="1725">
      <formula>IF(RIGHT(TEXT(AQ470,"0.#"),1)=".",FALSE,TRUE)</formula>
    </cfRule>
    <cfRule type="expression" dxfId="1538" priority="1726">
      <formula>IF(RIGHT(TEXT(AQ470,"0.#"),1)=".",TRUE,FALSE)</formula>
    </cfRule>
  </conditionalFormatting>
  <conditionalFormatting sqref="AE475">
    <cfRule type="expression" dxfId="1537" priority="1717">
      <formula>IF(RIGHT(TEXT(AE475,"0.#"),1)=".",FALSE,TRUE)</formula>
    </cfRule>
    <cfRule type="expression" dxfId="1536" priority="1718">
      <formula>IF(RIGHT(TEXT(AE475,"0.#"),1)=".",TRUE,FALSE)</formula>
    </cfRule>
  </conditionalFormatting>
  <conditionalFormatting sqref="AE473">
    <cfRule type="expression" dxfId="1535" priority="1721">
      <formula>IF(RIGHT(TEXT(AE473,"0.#"),1)=".",FALSE,TRUE)</formula>
    </cfRule>
    <cfRule type="expression" dxfId="1534" priority="1722">
      <formula>IF(RIGHT(TEXT(AE473,"0.#"),1)=".",TRUE,FALSE)</formula>
    </cfRule>
  </conditionalFormatting>
  <conditionalFormatting sqref="AE474">
    <cfRule type="expression" dxfId="1533" priority="1719">
      <formula>IF(RIGHT(TEXT(AE474,"0.#"),1)=".",FALSE,TRUE)</formula>
    </cfRule>
    <cfRule type="expression" dxfId="1532" priority="1720">
      <formula>IF(RIGHT(TEXT(AE474,"0.#"),1)=".",TRUE,FALSE)</formula>
    </cfRule>
  </conditionalFormatting>
  <conditionalFormatting sqref="AM475">
    <cfRule type="expression" dxfId="1531" priority="1711">
      <formula>IF(RIGHT(TEXT(AM475,"0.#"),1)=".",FALSE,TRUE)</formula>
    </cfRule>
    <cfRule type="expression" dxfId="1530" priority="1712">
      <formula>IF(RIGHT(TEXT(AM475,"0.#"),1)=".",TRUE,FALSE)</formula>
    </cfRule>
  </conditionalFormatting>
  <conditionalFormatting sqref="AM473">
    <cfRule type="expression" dxfId="1529" priority="1715">
      <formula>IF(RIGHT(TEXT(AM473,"0.#"),1)=".",FALSE,TRUE)</formula>
    </cfRule>
    <cfRule type="expression" dxfId="1528" priority="1716">
      <formula>IF(RIGHT(TEXT(AM473,"0.#"),1)=".",TRUE,FALSE)</formula>
    </cfRule>
  </conditionalFormatting>
  <conditionalFormatting sqref="AM474">
    <cfRule type="expression" dxfId="1527" priority="1713">
      <formula>IF(RIGHT(TEXT(AM474,"0.#"),1)=".",FALSE,TRUE)</formula>
    </cfRule>
    <cfRule type="expression" dxfId="1526" priority="1714">
      <formula>IF(RIGHT(TEXT(AM474,"0.#"),1)=".",TRUE,FALSE)</formula>
    </cfRule>
  </conditionalFormatting>
  <conditionalFormatting sqref="AU475">
    <cfRule type="expression" dxfId="1525" priority="1705">
      <formula>IF(RIGHT(TEXT(AU475,"0.#"),1)=".",FALSE,TRUE)</formula>
    </cfRule>
    <cfRule type="expression" dxfId="1524" priority="1706">
      <formula>IF(RIGHT(TEXT(AU475,"0.#"),1)=".",TRUE,FALSE)</formula>
    </cfRule>
  </conditionalFormatting>
  <conditionalFormatting sqref="AU473">
    <cfRule type="expression" dxfId="1523" priority="1709">
      <formula>IF(RIGHT(TEXT(AU473,"0.#"),1)=".",FALSE,TRUE)</formula>
    </cfRule>
    <cfRule type="expression" dxfId="1522" priority="1710">
      <formula>IF(RIGHT(TEXT(AU473,"0.#"),1)=".",TRUE,FALSE)</formula>
    </cfRule>
  </conditionalFormatting>
  <conditionalFormatting sqref="AU474">
    <cfRule type="expression" dxfId="1521" priority="1707">
      <formula>IF(RIGHT(TEXT(AU474,"0.#"),1)=".",FALSE,TRUE)</formula>
    </cfRule>
    <cfRule type="expression" dxfId="1520" priority="1708">
      <formula>IF(RIGHT(TEXT(AU474,"0.#"),1)=".",TRUE,FALSE)</formula>
    </cfRule>
  </conditionalFormatting>
  <conditionalFormatting sqref="AI475">
    <cfRule type="expression" dxfId="1519" priority="1699">
      <formula>IF(RIGHT(TEXT(AI475,"0.#"),1)=".",FALSE,TRUE)</formula>
    </cfRule>
    <cfRule type="expression" dxfId="1518" priority="1700">
      <formula>IF(RIGHT(TEXT(AI475,"0.#"),1)=".",TRUE,FALSE)</formula>
    </cfRule>
  </conditionalFormatting>
  <conditionalFormatting sqref="AI473">
    <cfRule type="expression" dxfId="1517" priority="1703">
      <formula>IF(RIGHT(TEXT(AI473,"0.#"),1)=".",FALSE,TRUE)</formula>
    </cfRule>
    <cfRule type="expression" dxfId="1516" priority="1704">
      <formula>IF(RIGHT(TEXT(AI473,"0.#"),1)=".",TRUE,FALSE)</formula>
    </cfRule>
  </conditionalFormatting>
  <conditionalFormatting sqref="AI474">
    <cfRule type="expression" dxfId="1515" priority="1701">
      <formula>IF(RIGHT(TEXT(AI474,"0.#"),1)=".",FALSE,TRUE)</formula>
    </cfRule>
    <cfRule type="expression" dxfId="1514" priority="1702">
      <formula>IF(RIGHT(TEXT(AI474,"0.#"),1)=".",TRUE,FALSE)</formula>
    </cfRule>
  </conditionalFormatting>
  <conditionalFormatting sqref="AQ473">
    <cfRule type="expression" dxfId="1513" priority="1693">
      <formula>IF(RIGHT(TEXT(AQ473,"0.#"),1)=".",FALSE,TRUE)</formula>
    </cfRule>
    <cfRule type="expression" dxfId="1512" priority="1694">
      <formula>IF(RIGHT(TEXT(AQ473,"0.#"),1)=".",TRUE,FALSE)</formula>
    </cfRule>
  </conditionalFormatting>
  <conditionalFormatting sqref="AQ474">
    <cfRule type="expression" dxfId="1511" priority="1697">
      <formula>IF(RIGHT(TEXT(AQ474,"0.#"),1)=".",FALSE,TRUE)</formula>
    </cfRule>
    <cfRule type="expression" dxfId="1510" priority="1698">
      <formula>IF(RIGHT(TEXT(AQ474,"0.#"),1)=".",TRUE,FALSE)</formula>
    </cfRule>
  </conditionalFormatting>
  <conditionalFormatting sqref="AQ475">
    <cfRule type="expression" dxfId="1509" priority="1695">
      <formula>IF(RIGHT(TEXT(AQ475,"0.#"),1)=".",FALSE,TRUE)</formula>
    </cfRule>
    <cfRule type="expression" dxfId="1508" priority="1696">
      <formula>IF(RIGHT(TEXT(AQ475,"0.#"),1)=".",TRUE,FALSE)</formula>
    </cfRule>
  </conditionalFormatting>
  <conditionalFormatting sqref="AE480">
    <cfRule type="expression" dxfId="1507" priority="1687">
      <formula>IF(RIGHT(TEXT(AE480,"0.#"),1)=".",FALSE,TRUE)</formula>
    </cfRule>
    <cfRule type="expression" dxfId="1506" priority="1688">
      <formula>IF(RIGHT(TEXT(AE480,"0.#"),1)=".",TRUE,FALSE)</formula>
    </cfRule>
  </conditionalFormatting>
  <conditionalFormatting sqref="AE478">
    <cfRule type="expression" dxfId="1505" priority="1691">
      <formula>IF(RIGHT(TEXT(AE478,"0.#"),1)=".",FALSE,TRUE)</formula>
    </cfRule>
    <cfRule type="expression" dxfId="1504" priority="1692">
      <formula>IF(RIGHT(TEXT(AE478,"0.#"),1)=".",TRUE,FALSE)</formula>
    </cfRule>
  </conditionalFormatting>
  <conditionalFormatting sqref="AE479">
    <cfRule type="expression" dxfId="1503" priority="1689">
      <formula>IF(RIGHT(TEXT(AE479,"0.#"),1)=".",FALSE,TRUE)</formula>
    </cfRule>
    <cfRule type="expression" dxfId="1502" priority="1690">
      <formula>IF(RIGHT(TEXT(AE479,"0.#"),1)=".",TRUE,FALSE)</formula>
    </cfRule>
  </conditionalFormatting>
  <conditionalFormatting sqref="AM480">
    <cfRule type="expression" dxfId="1501" priority="1681">
      <formula>IF(RIGHT(TEXT(AM480,"0.#"),1)=".",FALSE,TRUE)</formula>
    </cfRule>
    <cfRule type="expression" dxfId="1500" priority="1682">
      <formula>IF(RIGHT(TEXT(AM480,"0.#"),1)=".",TRUE,FALSE)</formula>
    </cfRule>
  </conditionalFormatting>
  <conditionalFormatting sqref="AM478">
    <cfRule type="expression" dxfId="1499" priority="1685">
      <formula>IF(RIGHT(TEXT(AM478,"0.#"),1)=".",FALSE,TRUE)</formula>
    </cfRule>
    <cfRule type="expression" dxfId="1498" priority="1686">
      <formula>IF(RIGHT(TEXT(AM478,"0.#"),1)=".",TRUE,FALSE)</formula>
    </cfRule>
  </conditionalFormatting>
  <conditionalFormatting sqref="AM479">
    <cfRule type="expression" dxfId="1497" priority="1683">
      <formula>IF(RIGHT(TEXT(AM479,"0.#"),1)=".",FALSE,TRUE)</formula>
    </cfRule>
    <cfRule type="expression" dxfId="1496" priority="1684">
      <formula>IF(RIGHT(TEXT(AM479,"0.#"),1)=".",TRUE,FALSE)</formula>
    </cfRule>
  </conditionalFormatting>
  <conditionalFormatting sqref="AU480">
    <cfRule type="expression" dxfId="1495" priority="1675">
      <formula>IF(RIGHT(TEXT(AU480,"0.#"),1)=".",FALSE,TRUE)</formula>
    </cfRule>
    <cfRule type="expression" dxfId="1494" priority="1676">
      <formula>IF(RIGHT(TEXT(AU480,"0.#"),1)=".",TRUE,FALSE)</formula>
    </cfRule>
  </conditionalFormatting>
  <conditionalFormatting sqref="AU478">
    <cfRule type="expression" dxfId="1493" priority="1679">
      <formula>IF(RIGHT(TEXT(AU478,"0.#"),1)=".",FALSE,TRUE)</formula>
    </cfRule>
    <cfRule type="expression" dxfId="1492" priority="1680">
      <formula>IF(RIGHT(TEXT(AU478,"0.#"),1)=".",TRUE,FALSE)</formula>
    </cfRule>
  </conditionalFormatting>
  <conditionalFormatting sqref="AU479">
    <cfRule type="expression" dxfId="1491" priority="1677">
      <formula>IF(RIGHT(TEXT(AU479,"0.#"),1)=".",FALSE,TRUE)</formula>
    </cfRule>
    <cfRule type="expression" dxfId="1490" priority="1678">
      <formula>IF(RIGHT(TEXT(AU479,"0.#"),1)=".",TRUE,FALSE)</formula>
    </cfRule>
  </conditionalFormatting>
  <conditionalFormatting sqref="AI480">
    <cfRule type="expression" dxfId="1489" priority="1669">
      <formula>IF(RIGHT(TEXT(AI480,"0.#"),1)=".",FALSE,TRUE)</formula>
    </cfRule>
    <cfRule type="expression" dxfId="1488" priority="1670">
      <formula>IF(RIGHT(TEXT(AI480,"0.#"),1)=".",TRUE,FALSE)</formula>
    </cfRule>
  </conditionalFormatting>
  <conditionalFormatting sqref="AI478">
    <cfRule type="expression" dxfId="1487" priority="1673">
      <formula>IF(RIGHT(TEXT(AI478,"0.#"),1)=".",FALSE,TRUE)</formula>
    </cfRule>
    <cfRule type="expression" dxfId="1486" priority="1674">
      <formula>IF(RIGHT(TEXT(AI478,"0.#"),1)=".",TRUE,FALSE)</formula>
    </cfRule>
  </conditionalFormatting>
  <conditionalFormatting sqref="AI479">
    <cfRule type="expression" dxfId="1485" priority="1671">
      <formula>IF(RIGHT(TEXT(AI479,"0.#"),1)=".",FALSE,TRUE)</formula>
    </cfRule>
    <cfRule type="expression" dxfId="1484" priority="1672">
      <formula>IF(RIGHT(TEXT(AI479,"0.#"),1)=".",TRUE,FALSE)</formula>
    </cfRule>
  </conditionalFormatting>
  <conditionalFormatting sqref="AQ478">
    <cfRule type="expression" dxfId="1483" priority="1663">
      <formula>IF(RIGHT(TEXT(AQ478,"0.#"),1)=".",FALSE,TRUE)</formula>
    </cfRule>
    <cfRule type="expression" dxfId="1482" priority="1664">
      <formula>IF(RIGHT(TEXT(AQ478,"0.#"),1)=".",TRUE,FALSE)</formula>
    </cfRule>
  </conditionalFormatting>
  <conditionalFormatting sqref="AQ479">
    <cfRule type="expression" dxfId="1481" priority="1667">
      <formula>IF(RIGHT(TEXT(AQ479,"0.#"),1)=".",FALSE,TRUE)</formula>
    </cfRule>
    <cfRule type="expression" dxfId="1480" priority="1668">
      <formula>IF(RIGHT(TEXT(AQ479,"0.#"),1)=".",TRUE,FALSE)</formula>
    </cfRule>
  </conditionalFormatting>
  <conditionalFormatting sqref="AQ480">
    <cfRule type="expression" dxfId="1479" priority="1665">
      <formula>IF(RIGHT(TEXT(AQ480,"0.#"),1)=".",FALSE,TRUE)</formula>
    </cfRule>
    <cfRule type="expression" dxfId="1478" priority="1666">
      <formula>IF(RIGHT(TEXT(AQ480,"0.#"),1)=".",TRUE,FALSE)</formula>
    </cfRule>
  </conditionalFormatting>
  <conditionalFormatting sqref="AM47">
    <cfRule type="expression" dxfId="1477" priority="1957">
      <formula>IF(RIGHT(TEXT(AM47,"0.#"),1)=".",FALSE,TRUE)</formula>
    </cfRule>
    <cfRule type="expression" dxfId="1476" priority="1958">
      <formula>IF(RIGHT(TEXT(AM47,"0.#"),1)=".",TRUE,FALSE)</formula>
    </cfRule>
  </conditionalFormatting>
  <conditionalFormatting sqref="AI46">
    <cfRule type="expression" dxfId="1475" priority="1961">
      <formula>IF(RIGHT(TEXT(AI46,"0.#"),1)=".",FALSE,TRUE)</formula>
    </cfRule>
    <cfRule type="expression" dxfId="1474" priority="1962">
      <formula>IF(RIGHT(TEXT(AI46,"0.#"),1)=".",TRUE,FALSE)</formula>
    </cfRule>
  </conditionalFormatting>
  <conditionalFormatting sqref="AM46">
    <cfRule type="expression" dxfId="1473" priority="1959">
      <formula>IF(RIGHT(TEXT(AM46,"0.#"),1)=".",FALSE,TRUE)</formula>
    </cfRule>
    <cfRule type="expression" dxfId="1472" priority="1960">
      <formula>IF(RIGHT(TEXT(AM46,"0.#"),1)=".",TRUE,FALSE)</formula>
    </cfRule>
  </conditionalFormatting>
  <conditionalFormatting sqref="AU46:AU48">
    <cfRule type="expression" dxfId="1471" priority="1951">
      <formula>IF(RIGHT(TEXT(AU46,"0.#"),1)=".",FALSE,TRUE)</formula>
    </cfRule>
    <cfRule type="expression" dxfId="1470" priority="1952">
      <formula>IF(RIGHT(TEXT(AU46,"0.#"),1)=".",TRUE,FALSE)</formula>
    </cfRule>
  </conditionalFormatting>
  <conditionalFormatting sqref="AM48">
    <cfRule type="expression" dxfId="1469" priority="1955">
      <formula>IF(RIGHT(TEXT(AM48,"0.#"),1)=".",FALSE,TRUE)</formula>
    </cfRule>
    <cfRule type="expression" dxfId="1468" priority="1956">
      <formula>IF(RIGHT(TEXT(AM48,"0.#"),1)=".",TRUE,FALSE)</formula>
    </cfRule>
  </conditionalFormatting>
  <conditionalFormatting sqref="AQ46:AQ48">
    <cfRule type="expression" dxfId="1467" priority="1953">
      <formula>IF(RIGHT(TEXT(AQ46,"0.#"),1)=".",FALSE,TRUE)</formula>
    </cfRule>
    <cfRule type="expression" dxfId="1466" priority="1954">
      <formula>IF(RIGHT(TEXT(AQ46,"0.#"),1)=".",TRUE,FALSE)</formula>
    </cfRule>
  </conditionalFormatting>
  <conditionalFormatting sqref="AE146:AE147 AI146:AI147 AM146:AM147 AQ146:AQ147 AU146:AU147">
    <cfRule type="expression" dxfId="1465" priority="1945">
      <formula>IF(RIGHT(TEXT(AE146,"0.#"),1)=".",FALSE,TRUE)</formula>
    </cfRule>
    <cfRule type="expression" dxfId="1464" priority="1946">
      <formula>IF(RIGHT(TEXT(AE146,"0.#"),1)=".",TRUE,FALSE)</formula>
    </cfRule>
  </conditionalFormatting>
  <conditionalFormatting sqref="AE138:AE139 AI138:AI139 AM138:AM139 AQ138:AQ139 AU138:AU139">
    <cfRule type="expression" dxfId="1463" priority="1949">
      <formula>IF(RIGHT(TEXT(AE138,"0.#"),1)=".",FALSE,TRUE)</formula>
    </cfRule>
    <cfRule type="expression" dxfId="1462" priority="1950">
      <formula>IF(RIGHT(TEXT(AE138,"0.#"),1)=".",TRUE,FALSE)</formula>
    </cfRule>
  </conditionalFormatting>
  <conditionalFormatting sqref="AE142:AE143 AI142:AI143 AM142:AM143 AQ142:AQ143 AU142:AU143">
    <cfRule type="expression" dxfId="1461" priority="1947">
      <formula>IF(RIGHT(TEXT(AE142,"0.#"),1)=".",FALSE,TRUE)</formula>
    </cfRule>
    <cfRule type="expression" dxfId="1460" priority="1948">
      <formula>IF(RIGHT(TEXT(AE142,"0.#"),1)=".",TRUE,FALSE)</formula>
    </cfRule>
  </conditionalFormatting>
  <conditionalFormatting sqref="AE198:AE199 AI198:AI199 AM198:AM199 AQ198:AQ199 AU198:AU199">
    <cfRule type="expression" dxfId="1459" priority="1939">
      <formula>IF(RIGHT(TEXT(AE198,"0.#"),1)=".",FALSE,TRUE)</formula>
    </cfRule>
    <cfRule type="expression" dxfId="1458" priority="1940">
      <formula>IF(RIGHT(TEXT(AE198,"0.#"),1)=".",TRUE,FALSE)</formula>
    </cfRule>
  </conditionalFormatting>
  <conditionalFormatting sqref="AE150:AE151 AI150:AI151 AM150:AM151 AQ150:AQ151 AU150:AU151">
    <cfRule type="expression" dxfId="1457" priority="1943">
      <formula>IF(RIGHT(TEXT(AE150,"0.#"),1)=".",FALSE,TRUE)</formula>
    </cfRule>
    <cfRule type="expression" dxfId="1456" priority="1944">
      <formula>IF(RIGHT(TEXT(AE150,"0.#"),1)=".",TRUE,FALSE)</formula>
    </cfRule>
  </conditionalFormatting>
  <conditionalFormatting sqref="AE194:AE195 AI194:AI195 AM194:AM195 AQ194:AQ195 AU194:AU195">
    <cfRule type="expression" dxfId="1455" priority="1941">
      <formula>IF(RIGHT(TEXT(AE194,"0.#"),1)=".",FALSE,TRUE)</formula>
    </cfRule>
    <cfRule type="expression" dxfId="1454" priority="1942">
      <formula>IF(RIGHT(TEXT(AE194,"0.#"),1)=".",TRUE,FALSE)</formula>
    </cfRule>
  </conditionalFormatting>
  <conditionalFormatting sqref="AE210:AE211 AI210:AI211 AM210:AM211 AQ210:AQ211 AU210:AU211">
    <cfRule type="expression" dxfId="1453" priority="1933">
      <formula>IF(RIGHT(TEXT(AE210,"0.#"),1)=".",FALSE,TRUE)</formula>
    </cfRule>
    <cfRule type="expression" dxfId="1452" priority="1934">
      <formula>IF(RIGHT(TEXT(AE210,"0.#"),1)=".",TRUE,FALSE)</formula>
    </cfRule>
  </conditionalFormatting>
  <conditionalFormatting sqref="AE202:AE203 AI202:AI203 AM202:AM203 AQ202:AQ203 AU202:AU203">
    <cfRule type="expression" dxfId="1451" priority="1937">
      <formula>IF(RIGHT(TEXT(AE202,"0.#"),1)=".",FALSE,TRUE)</formula>
    </cfRule>
    <cfRule type="expression" dxfId="1450" priority="1938">
      <formula>IF(RIGHT(TEXT(AE202,"0.#"),1)=".",TRUE,FALSE)</formula>
    </cfRule>
  </conditionalFormatting>
  <conditionalFormatting sqref="AE206:AE207 AI206:AI207 AM206:AM207 AQ206:AQ207 AU206:AU207">
    <cfRule type="expression" dxfId="1449" priority="1935">
      <formula>IF(RIGHT(TEXT(AE206,"0.#"),1)=".",FALSE,TRUE)</formula>
    </cfRule>
    <cfRule type="expression" dxfId="1448" priority="1936">
      <formula>IF(RIGHT(TEXT(AE206,"0.#"),1)=".",TRUE,FALSE)</formula>
    </cfRule>
  </conditionalFormatting>
  <conditionalFormatting sqref="AE262:AE263 AI262:AI263 AM262:AM263 AQ262:AQ263 AU262:AU263">
    <cfRule type="expression" dxfId="1447" priority="1927">
      <formula>IF(RIGHT(TEXT(AE262,"0.#"),1)=".",FALSE,TRUE)</formula>
    </cfRule>
    <cfRule type="expression" dxfId="1446" priority="1928">
      <formula>IF(RIGHT(TEXT(AE262,"0.#"),1)=".",TRUE,FALSE)</formula>
    </cfRule>
  </conditionalFormatting>
  <conditionalFormatting sqref="AE254:AE255 AI254:AI255 AM254:AM255 AQ254:AQ255 AU254:AU255">
    <cfRule type="expression" dxfId="1445" priority="1931">
      <formula>IF(RIGHT(TEXT(AE254,"0.#"),1)=".",FALSE,TRUE)</formula>
    </cfRule>
    <cfRule type="expression" dxfId="1444" priority="1932">
      <formula>IF(RIGHT(TEXT(AE254,"0.#"),1)=".",TRUE,FALSE)</formula>
    </cfRule>
  </conditionalFormatting>
  <conditionalFormatting sqref="AE258:AE259 AI258:AI259 AM258:AM259 AQ258:AQ259 AU258:AU259">
    <cfRule type="expression" dxfId="1443" priority="1929">
      <formula>IF(RIGHT(TEXT(AE258,"0.#"),1)=".",FALSE,TRUE)</formula>
    </cfRule>
    <cfRule type="expression" dxfId="1442" priority="1930">
      <formula>IF(RIGHT(TEXT(AE258,"0.#"),1)=".",TRUE,FALSE)</formula>
    </cfRule>
  </conditionalFormatting>
  <conditionalFormatting sqref="AE314:AE315 AI314:AI315 AM314:AM315 AQ314:AQ315 AU314:AU315">
    <cfRule type="expression" dxfId="1441" priority="1921">
      <formula>IF(RIGHT(TEXT(AE314,"0.#"),1)=".",FALSE,TRUE)</formula>
    </cfRule>
    <cfRule type="expression" dxfId="1440" priority="1922">
      <formula>IF(RIGHT(TEXT(AE314,"0.#"),1)=".",TRUE,FALSE)</formula>
    </cfRule>
  </conditionalFormatting>
  <conditionalFormatting sqref="AE266:AE267 AI266:AI267 AM266:AM267 AQ266:AQ267 AU266:AU267">
    <cfRule type="expression" dxfId="1439" priority="1925">
      <formula>IF(RIGHT(TEXT(AE266,"0.#"),1)=".",FALSE,TRUE)</formula>
    </cfRule>
    <cfRule type="expression" dxfId="1438" priority="1926">
      <formula>IF(RIGHT(TEXT(AE266,"0.#"),1)=".",TRUE,FALSE)</formula>
    </cfRule>
  </conditionalFormatting>
  <conditionalFormatting sqref="AE270:AE271 AI270:AI271 AM270:AM271 AQ270:AQ271 AU270:AU271">
    <cfRule type="expression" dxfId="1437" priority="1923">
      <formula>IF(RIGHT(TEXT(AE270,"0.#"),1)=".",FALSE,TRUE)</formula>
    </cfRule>
    <cfRule type="expression" dxfId="1436" priority="1924">
      <formula>IF(RIGHT(TEXT(AE270,"0.#"),1)=".",TRUE,FALSE)</formula>
    </cfRule>
  </conditionalFormatting>
  <conditionalFormatting sqref="AE326:AE327 AI326:AI327 AM326:AM327 AQ326:AQ327 AU326:AU327">
    <cfRule type="expression" dxfId="1435" priority="1915">
      <formula>IF(RIGHT(TEXT(AE326,"0.#"),1)=".",FALSE,TRUE)</formula>
    </cfRule>
    <cfRule type="expression" dxfId="1434" priority="1916">
      <formula>IF(RIGHT(TEXT(AE326,"0.#"),1)=".",TRUE,FALSE)</formula>
    </cfRule>
  </conditionalFormatting>
  <conditionalFormatting sqref="AE318:AE319 AI318:AI319 AM318:AM319 AQ318:AQ319 AU318:AU319">
    <cfRule type="expression" dxfId="1433" priority="1919">
      <formula>IF(RIGHT(TEXT(AE318,"0.#"),1)=".",FALSE,TRUE)</formula>
    </cfRule>
    <cfRule type="expression" dxfId="1432" priority="1920">
      <formula>IF(RIGHT(TEXT(AE318,"0.#"),1)=".",TRUE,FALSE)</formula>
    </cfRule>
  </conditionalFormatting>
  <conditionalFormatting sqref="AE322:AE323 AI322:AI323 AM322:AM323 AQ322:AQ323 AU322:AU323">
    <cfRule type="expression" dxfId="1431" priority="1917">
      <formula>IF(RIGHT(TEXT(AE322,"0.#"),1)=".",FALSE,TRUE)</formula>
    </cfRule>
    <cfRule type="expression" dxfId="1430" priority="1918">
      <formula>IF(RIGHT(TEXT(AE322,"0.#"),1)=".",TRUE,FALSE)</formula>
    </cfRule>
  </conditionalFormatting>
  <conditionalFormatting sqref="AE378:AE379 AI378:AI379 AM378:AM379 AQ378:AQ379 AU378:AU379">
    <cfRule type="expression" dxfId="1429" priority="1909">
      <formula>IF(RIGHT(TEXT(AE378,"0.#"),1)=".",FALSE,TRUE)</formula>
    </cfRule>
    <cfRule type="expression" dxfId="1428" priority="1910">
      <formula>IF(RIGHT(TEXT(AE378,"0.#"),1)=".",TRUE,FALSE)</formula>
    </cfRule>
  </conditionalFormatting>
  <conditionalFormatting sqref="AE330:AE331 AI330:AI331 AM330:AM331 AQ330:AQ331 AU330:AU331">
    <cfRule type="expression" dxfId="1427" priority="1913">
      <formula>IF(RIGHT(TEXT(AE330,"0.#"),1)=".",FALSE,TRUE)</formula>
    </cfRule>
    <cfRule type="expression" dxfId="1426" priority="1914">
      <formula>IF(RIGHT(TEXT(AE330,"0.#"),1)=".",TRUE,FALSE)</formula>
    </cfRule>
  </conditionalFormatting>
  <conditionalFormatting sqref="AE374:AE375 AI374:AI375 AM374:AM375 AQ374:AQ375 AU374:AU375">
    <cfRule type="expression" dxfId="1425" priority="1911">
      <formula>IF(RIGHT(TEXT(AE374,"0.#"),1)=".",FALSE,TRUE)</formula>
    </cfRule>
    <cfRule type="expression" dxfId="1424" priority="1912">
      <formula>IF(RIGHT(TEXT(AE374,"0.#"),1)=".",TRUE,FALSE)</formula>
    </cfRule>
  </conditionalFormatting>
  <conditionalFormatting sqref="AE390:AE391 AI390:AI391 AM390:AM391 AQ390:AQ391 AU390:AU391">
    <cfRule type="expression" dxfId="1423" priority="1903">
      <formula>IF(RIGHT(TEXT(AE390,"0.#"),1)=".",FALSE,TRUE)</formula>
    </cfRule>
    <cfRule type="expression" dxfId="1422" priority="1904">
      <formula>IF(RIGHT(TEXT(AE390,"0.#"),1)=".",TRUE,FALSE)</formula>
    </cfRule>
  </conditionalFormatting>
  <conditionalFormatting sqref="AE382:AE383 AI382:AI383 AM382:AM383 AQ382:AQ383 AU382:AU383">
    <cfRule type="expression" dxfId="1421" priority="1907">
      <formula>IF(RIGHT(TEXT(AE382,"0.#"),1)=".",FALSE,TRUE)</formula>
    </cfRule>
    <cfRule type="expression" dxfId="1420" priority="1908">
      <formula>IF(RIGHT(TEXT(AE382,"0.#"),1)=".",TRUE,FALSE)</formula>
    </cfRule>
  </conditionalFormatting>
  <conditionalFormatting sqref="AE386:AE387 AI386:AI387 AM386:AM387 AQ386:AQ387 AU386:AU387">
    <cfRule type="expression" dxfId="1419" priority="1905">
      <formula>IF(RIGHT(TEXT(AE386,"0.#"),1)=".",FALSE,TRUE)</formula>
    </cfRule>
    <cfRule type="expression" dxfId="1418" priority="1906">
      <formula>IF(RIGHT(TEXT(AE386,"0.#"),1)=".",TRUE,FALSE)</formula>
    </cfRule>
  </conditionalFormatting>
  <conditionalFormatting sqref="AE440">
    <cfRule type="expression" dxfId="1417" priority="1897">
      <formula>IF(RIGHT(TEXT(AE440,"0.#"),1)=".",FALSE,TRUE)</formula>
    </cfRule>
    <cfRule type="expression" dxfId="1416" priority="1898">
      <formula>IF(RIGHT(TEXT(AE440,"0.#"),1)=".",TRUE,FALSE)</formula>
    </cfRule>
  </conditionalFormatting>
  <conditionalFormatting sqref="AE438">
    <cfRule type="expression" dxfId="1415" priority="1901">
      <formula>IF(RIGHT(TEXT(AE438,"0.#"),1)=".",FALSE,TRUE)</formula>
    </cfRule>
    <cfRule type="expression" dxfId="1414" priority="1902">
      <formula>IF(RIGHT(TEXT(AE438,"0.#"),1)=".",TRUE,FALSE)</formula>
    </cfRule>
  </conditionalFormatting>
  <conditionalFormatting sqref="AE439">
    <cfRule type="expression" dxfId="1413" priority="1899">
      <formula>IF(RIGHT(TEXT(AE439,"0.#"),1)=".",FALSE,TRUE)</formula>
    </cfRule>
    <cfRule type="expression" dxfId="1412" priority="1900">
      <formula>IF(RIGHT(TEXT(AE439,"0.#"),1)=".",TRUE,FALSE)</formula>
    </cfRule>
  </conditionalFormatting>
  <conditionalFormatting sqref="AM440">
    <cfRule type="expression" dxfId="1411" priority="1891">
      <formula>IF(RIGHT(TEXT(AM440,"0.#"),1)=".",FALSE,TRUE)</formula>
    </cfRule>
    <cfRule type="expression" dxfId="1410" priority="1892">
      <formula>IF(RIGHT(TEXT(AM440,"0.#"),1)=".",TRUE,FALSE)</formula>
    </cfRule>
  </conditionalFormatting>
  <conditionalFormatting sqref="AM438">
    <cfRule type="expression" dxfId="1409" priority="1895">
      <formula>IF(RIGHT(TEXT(AM438,"0.#"),1)=".",FALSE,TRUE)</formula>
    </cfRule>
    <cfRule type="expression" dxfId="1408" priority="1896">
      <formula>IF(RIGHT(TEXT(AM438,"0.#"),1)=".",TRUE,FALSE)</formula>
    </cfRule>
  </conditionalFormatting>
  <conditionalFormatting sqref="AM439">
    <cfRule type="expression" dxfId="1407" priority="1893">
      <formula>IF(RIGHT(TEXT(AM439,"0.#"),1)=".",FALSE,TRUE)</formula>
    </cfRule>
    <cfRule type="expression" dxfId="1406" priority="1894">
      <formula>IF(RIGHT(TEXT(AM439,"0.#"),1)=".",TRUE,FALSE)</formula>
    </cfRule>
  </conditionalFormatting>
  <conditionalFormatting sqref="AU440">
    <cfRule type="expression" dxfId="1405" priority="1885">
      <formula>IF(RIGHT(TEXT(AU440,"0.#"),1)=".",FALSE,TRUE)</formula>
    </cfRule>
    <cfRule type="expression" dxfId="1404" priority="1886">
      <formula>IF(RIGHT(TEXT(AU440,"0.#"),1)=".",TRUE,FALSE)</formula>
    </cfRule>
  </conditionalFormatting>
  <conditionalFormatting sqref="AU438">
    <cfRule type="expression" dxfId="1403" priority="1889">
      <formula>IF(RIGHT(TEXT(AU438,"0.#"),1)=".",FALSE,TRUE)</formula>
    </cfRule>
    <cfRule type="expression" dxfId="1402" priority="1890">
      <formula>IF(RIGHT(TEXT(AU438,"0.#"),1)=".",TRUE,FALSE)</formula>
    </cfRule>
  </conditionalFormatting>
  <conditionalFormatting sqref="AU439">
    <cfRule type="expression" dxfId="1401" priority="1887">
      <formula>IF(RIGHT(TEXT(AU439,"0.#"),1)=".",FALSE,TRUE)</formula>
    </cfRule>
    <cfRule type="expression" dxfId="1400" priority="1888">
      <formula>IF(RIGHT(TEXT(AU439,"0.#"),1)=".",TRUE,FALSE)</formula>
    </cfRule>
  </conditionalFormatting>
  <conditionalFormatting sqref="AI440">
    <cfRule type="expression" dxfId="1399" priority="1879">
      <formula>IF(RIGHT(TEXT(AI440,"0.#"),1)=".",FALSE,TRUE)</formula>
    </cfRule>
    <cfRule type="expression" dxfId="1398" priority="1880">
      <formula>IF(RIGHT(TEXT(AI440,"0.#"),1)=".",TRUE,FALSE)</formula>
    </cfRule>
  </conditionalFormatting>
  <conditionalFormatting sqref="AI438">
    <cfRule type="expression" dxfId="1397" priority="1883">
      <formula>IF(RIGHT(TEXT(AI438,"0.#"),1)=".",FALSE,TRUE)</formula>
    </cfRule>
    <cfRule type="expression" dxfId="1396" priority="1884">
      <formula>IF(RIGHT(TEXT(AI438,"0.#"),1)=".",TRUE,FALSE)</formula>
    </cfRule>
  </conditionalFormatting>
  <conditionalFormatting sqref="AI439">
    <cfRule type="expression" dxfId="1395" priority="1881">
      <formula>IF(RIGHT(TEXT(AI439,"0.#"),1)=".",FALSE,TRUE)</formula>
    </cfRule>
    <cfRule type="expression" dxfId="1394" priority="1882">
      <formula>IF(RIGHT(TEXT(AI439,"0.#"),1)=".",TRUE,FALSE)</formula>
    </cfRule>
  </conditionalFormatting>
  <conditionalFormatting sqref="AQ438">
    <cfRule type="expression" dxfId="1393" priority="1873">
      <formula>IF(RIGHT(TEXT(AQ438,"0.#"),1)=".",FALSE,TRUE)</formula>
    </cfRule>
    <cfRule type="expression" dxfId="1392" priority="1874">
      <formula>IF(RIGHT(TEXT(AQ438,"0.#"),1)=".",TRUE,FALSE)</formula>
    </cfRule>
  </conditionalFormatting>
  <conditionalFormatting sqref="AQ439">
    <cfRule type="expression" dxfId="1391" priority="1877">
      <formula>IF(RIGHT(TEXT(AQ439,"0.#"),1)=".",FALSE,TRUE)</formula>
    </cfRule>
    <cfRule type="expression" dxfId="1390" priority="1878">
      <formula>IF(RIGHT(TEXT(AQ439,"0.#"),1)=".",TRUE,FALSE)</formula>
    </cfRule>
  </conditionalFormatting>
  <conditionalFormatting sqref="AQ440">
    <cfRule type="expression" dxfId="1389" priority="1875">
      <formula>IF(RIGHT(TEXT(AQ440,"0.#"),1)=".",FALSE,TRUE)</formula>
    </cfRule>
    <cfRule type="expression" dxfId="1388" priority="1876">
      <formula>IF(RIGHT(TEXT(AQ440,"0.#"),1)=".",TRUE,FALSE)</formula>
    </cfRule>
  </conditionalFormatting>
  <conditionalFormatting sqref="AE445">
    <cfRule type="expression" dxfId="1387" priority="1867">
      <formula>IF(RIGHT(TEXT(AE445,"0.#"),1)=".",FALSE,TRUE)</formula>
    </cfRule>
    <cfRule type="expression" dxfId="1386" priority="1868">
      <formula>IF(RIGHT(TEXT(AE445,"0.#"),1)=".",TRUE,FALSE)</formula>
    </cfRule>
  </conditionalFormatting>
  <conditionalFormatting sqref="AE443">
    <cfRule type="expression" dxfId="1385" priority="1871">
      <formula>IF(RIGHT(TEXT(AE443,"0.#"),1)=".",FALSE,TRUE)</formula>
    </cfRule>
    <cfRule type="expression" dxfId="1384" priority="1872">
      <formula>IF(RIGHT(TEXT(AE443,"0.#"),1)=".",TRUE,FALSE)</formula>
    </cfRule>
  </conditionalFormatting>
  <conditionalFormatting sqref="AE444">
    <cfRule type="expression" dxfId="1383" priority="1869">
      <formula>IF(RIGHT(TEXT(AE444,"0.#"),1)=".",FALSE,TRUE)</formula>
    </cfRule>
    <cfRule type="expression" dxfId="1382" priority="1870">
      <formula>IF(RIGHT(TEXT(AE444,"0.#"),1)=".",TRUE,FALSE)</formula>
    </cfRule>
  </conditionalFormatting>
  <conditionalFormatting sqref="AM445">
    <cfRule type="expression" dxfId="1381" priority="1861">
      <formula>IF(RIGHT(TEXT(AM445,"0.#"),1)=".",FALSE,TRUE)</formula>
    </cfRule>
    <cfRule type="expression" dxfId="1380" priority="1862">
      <formula>IF(RIGHT(TEXT(AM445,"0.#"),1)=".",TRUE,FALSE)</formula>
    </cfRule>
  </conditionalFormatting>
  <conditionalFormatting sqref="AM443">
    <cfRule type="expression" dxfId="1379" priority="1865">
      <formula>IF(RIGHT(TEXT(AM443,"0.#"),1)=".",FALSE,TRUE)</formula>
    </cfRule>
    <cfRule type="expression" dxfId="1378" priority="1866">
      <formula>IF(RIGHT(TEXT(AM443,"0.#"),1)=".",TRUE,FALSE)</formula>
    </cfRule>
  </conditionalFormatting>
  <conditionalFormatting sqref="AM444">
    <cfRule type="expression" dxfId="1377" priority="1863">
      <formula>IF(RIGHT(TEXT(AM444,"0.#"),1)=".",FALSE,TRUE)</formula>
    </cfRule>
    <cfRule type="expression" dxfId="1376" priority="1864">
      <formula>IF(RIGHT(TEXT(AM444,"0.#"),1)=".",TRUE,FALSE)</formula>
    </cfRule>
  </conditionalFormatting>
  <conditionalFormatting sqref="AU445">
    <cfRule type="expression" dxfId="1375" priority="1855">
      <formula>IF(RIGHT(TEXT(AU445,"0.#"),1)=".",FALSE,TRUE)</formula>
    </cfRule>
    <cfRule type="expression" dxfId="1374" priority="1856">
      <formula>IF(RIGHT(TEXT(AU445,"0.#"),1)=".",TRUE,FALSE)</formula>
    </cfRule>
  </conditionalFormatting>
  <conditionalFormatting sqref="AU443">
    <cfRule type="expression" dxfId="1373" priority="1859">
      <formula>IF(RIGHT(TEXT(AU443,"0.#"),1)=".",FALSE,TRUE)</formula>
    </cfRule>
    <cfRule type="expression" dxfId="1372" priority="1860">
      <formula>IF(RIGHT(TEXT(AU443,"0.#"),1)=".",TRUE,FALSE)</formula>
    </cfRule>
  </conditionalFormatting>
  <conditionalFormatting sqref="AU444">
    <cfRule type="expression" dxfId="1371" priority="1857">
      <formula>IF(RIGHT(TEXT(AU444,"0.#"),1)=".",FALSE,TRUE)</formula>
    </cfRule>
    <cfRule type="expression" dxfId="1370" priority="1858">
      <formula>IF(RIGHT(TEXT(AU444,"0.#"),1)=".",TRUE,FALSE)</formula>
    </cfRule>
  </conditionalFormatting>
  <conditionalFormatting sqref="AI445">
    <cfRule type="expression" dxfId="1369" priority="1849">
      <formula>IF(RIGHT(TEXT(AI445,"0.#"),1)=".",FALSE,TRUE)</formula>
    </cfRule>
    <cfRule type="expression" dxfId="1368" priority="1850">
      <formula>IF(RIGHT(TEXT(AI445,"0.#"),1)=".",TRUE,FALSE)</formula>
    </cfRule>
  </conditionalFormatting>
  <conditionalFormatting sqref="AI443">
    <cfRule type="expression" dxfId="1367" priority="1853">
      <formula>IF(RIGHT(TEXT(AI443,"0.#"),1)=".",FALSE,TRUE)</formula>
    </cfRule>
    <cfRule type="expression" dxfId="1366" priority="1854">
      <formula>IF(RIGHT(TEXT(AI443,"0.#"),1)=".",TRUE,FALSE)</formula>
    </cfRule>
  </conditionalFormatting>
  <conditionalFormatting sqref="AI444">
    <cfRule type="expression" dxfId="1365" priority="1851">
      <formula>IF(RIGHT(TEXT(AI444,"0.#"),1)=".",FALSE,TRUE)</formula>
    </cfRule>
    <cfRule type="expression" dxfId="1364" priority="1852">
      <formula>IF(RIGHT(TEXT(AI444,"0.#"),1)=".",TRUE,FALSE)</formula>
    </cfRule>
  </conditionalFormatting>
  <conditionalFormatting sqref="AQ443">
    <cfRule type="expression" dxfId="1363" priority="1843">
      <formula>IF(RIGHT(TEXT(AQ443,"0.#"),1)=".",FALSE,TRUE)</formula>
    </cfRule>
    <cfRule type="expression" dxfId="1362" priority="1844">
      <formula>IF(RIGHT(TEXT(AQ443,"0.#"),1)=".",TRUE,FALSE)</formula>
    </cfRule>
  </conditionalFormatting>
  <conditionalFormatting sqref="AQ444">
    <cfRule type="expression" dxfId="1361" priority="1847">
      <formula>IF(RIGHT(TEXT(AQ444,"0.#"),1)=".",FALSE,TRUE)</formula>
    </cfRule>
    <cfRule type="expression" dxfId="1360" priority="1848">
      <formula>IF(RIGHT(TEXT(AQ444,"0.#"),1)=".",TRUE,FALSE)</formula>
    </cfRule>
  </conditionalFormatting>
  <conditionalFormatting sqref="AQ445">
    <cfRule type="expression" dxfId="1359" priority="1845">
      <formula>IF(RIGHT(TEXT(AQ445,"0.#"),1)=".",FALSE,TRUE)</formula>
    </cfRule>
    <cfRule type="expression" dxfId="1358" priority="1846">
      <formula>IF(RIGHT(TEXT(AQ445,"0.#"),1)=".",TRUE,FALSE)</formula>
    </cfRule>
  </conditionalFormatting>
  <conditionalFormatting sqref="Y873:Y900">
    <cfRule type="expression" dxfId="1357" priority="2073">
      <formula>IF(RIGHT(TEXT(Y873,"0.#"),1)=".",FALSE,TRUE)</formula>
    </cfRule>
    <cfRule type="expression" dxfId="1356" priority="2074">
      <formula>IF(RIGHT(TEXT(Y873,"0.#"),1)=".",TRUE,FALSE)</formula>
    </cfRule>
  </conditionalFormatting>
  <conditionalFormatting sqref="Y871:Y872">
    <cfRule type="expression" dxfId="1355" priority="2067">
      <formula>IF(RIGHT(TEXT(Y871,"0.#"),1)=".",FALSE,TRUE)</formula>
    </cfRule>
    <cfRule type="expression" dxfId="1354" priority="2068">
      <formula>IF(RIGHT(TEXT(Y871,"0.#"),1)=".",TRUE,FALSE)</formula>
    </cfRule>
  </conditionalFormatting>
  <conditionalFormatting sqref="Y906:Y933">
    <cfRule type="expression" dxfId="1353" priority="2061">
      <formula>IF(RIGHT(TEXT(Y906,"0.#"),1)=".",FALSE,TRUE)</formula>
    </cfRule>
    <cfRule type="expression" dxfId="1352" priority="2062">
      <formula>IF(RIGHT(TEXT(Y906,"0.#"),1)=".",TRUE,FALSE)</formula>
    </cfRule>
  </conditionalFormatting>
  <conditionalFormatting sqref="Y904:Y905">
    <cfRule type="expression" dxfId="1351" priority="2055">
      <formula>IF(RIGHT(TEXT(Y904,"0.#"),1)=".",FALSE,TRUE)</formula>
    </cfRule>
    <cfRule type="expression" dxfId="1350" priority="2056">
      <formula>IF(RIGHT(TEXT(Y904,"0.#"),1)=".",TRUE,FALSE)</formula>
    </cfRule>
  </conditionalFormatting>
  <conditionalFormatting sqref="Y939:Y966">
    <cfRule type="expression" dxfId="1349" priority="2049">
      <formula>IF(RIGHT(TEXT(Y939,"0.#"),1)=".",FALSE,TRUE)</formula>
    </cfRule>
    <cfRule type="expression" dxfId="1348" priority="2050">
      <formula>IF(RIGHT(TEXT(Y939,"0.#"),1)=".",TRUE,FALSE)</formula>
    </cfRule>
  </conditionalFormatting>
  <conditionalFormatting sqref="Y937:Y938">
    <cfRule type="expression" dxfId="1347" priority="2043">
      <formula>IF(RIGHT(TEXT(Y937,"0.#"),1)=".",FALSE,TRUE)</formula>
    </cfRule>
    <cfRule type="expression" dxfId="1346" priority="2044">
      <formula>IF(RIGHT(TEXT(Y937,"0.#"),1)=".",TRUE,FALSE)</formula>
    </cfRule>
  </conditionalFormatting>
  <conditionalFormatting sqref="Y972:Y999">
    <cfRule type="expression" dxfId="1345" priority="2037">
      <formula>IF(RIGHT(TEXT(Y972,"0.#"),1)=".",FALSE,TRUE)</formula>
    </cfRule>
    <cfRule type="expression" dxfId="1344" priority="2038">
      <formula>IF(RIGHT(TEXT(Y972,"0.#"),1)=".",TRUE,FALSE)</formula>
    </cfRule>
  </conditionalFormatting>
  <conditionalFormatting sqref="Y970:Y971">
    <cfRule type="expression" dxfId="1343" priority="2031">
      <formula>IF(RIGHT(TEXT(Y970,"0.#"),1)=".",FALSE,TRUE)</formula>
    </cfRule>
    <cfRule type="expression" dxfId="1342" priority="2032">
      <formula>IF(RIGHT(TEXT(Y970,"0.#"),1)=".",TRUE,FALSE)</formula>
    </cfRule>
  </conditionalFormatting>
  <conditionalFormatting sqref="Y1005:Y1032">
    <cfRule type="expression" dxfId="1341" priority="2025">
      <formula>IF(RIGHT(TEXT(Y1005,"0.#"),1)=".",FALSE,TRUE)</formula>
    </cfRule>
    <cfRule type="expression" dxfId="1340" priority="2026">
      <formula>IF(RIGHT(TEXT(Y1005,"0.#"),1)=".",TRUE,FALSE)</formula>
    </cfRule>
  </conditionalFormatting>
  <conditionalFormatting sqref="W23">
    <cfRule type="expression" dxfId="1339" priority="2309">
      <formula>IF(RIGHT(TEXT(W23,"0.#"),1)=".",FALSE,TRUE)</formula>
    </cfRule>
    <cfRule type="expression" dxfId="1338" priority="2310">
      <formula>IF(RIGHT(TEXT(W23,"0.#"),1)=".",TRUE,FALSE)</formula>
    </cfRule>
  </conditionalFormatting>
  <conditionalFormatting sqref="W24:W27">
    <cfRule type="expression" dxfId="1337" priority="2307">
      <formula>IF(RIGHT(TEXT(W24,"0.#"),1)=".",FALSE,TRUE)</formula>
    </cfRule>
    <cfRule type="expression" dxfId="1336" priority="2308">
      <formula>IF(RIGHT(TEXT(W24,"0.#"),1)=".",TRUE,FALSE)</formula>
    </cfRule>
  </conditionalFormatting>
  <conditionalFormatting sqref="W28">
    <cfRule type="expression" dxfId="1335" priority="2299">
      <formula>IF(RIGHT(TEXT(W28,"0.#"),1)=".",FALSE,TRUE)</formula>
    </cfRule>
    <cfRule type="expression" dxfId="1334" priority="2300">
      <formula>IF(RIGHT(TEXT(W28,"0.#"),1)=".",TRUE,FALSE)</formula>
    </cfRule>
  </conditionalFormatting>
  <conditionalFormatting sqref="P23">
    <cfRule type="expression" dxfId="1333" priority="2297">
      <formula>IF(RIGHT(TEXT(P23,"0.#"),1)=".",FALSE,TRUE)</formula>
    </cfRule>
    <cfRule type="expression" dxfId="1332" priority="2298">
      <formula>IF(RIGHT(TEXT(P23,"0.#"),1)=".",TRUE,FALSE)</formula>
    </cfRule>
  </conditionalFormatting>
  <conditionalFormatting sqref="P24:P27">
    <cfRule type="expression" dxfId="1331" priority="2295">
      <formula>IF(RIGHT(TEXT(P24,"0.#"),1)=".",FALSE,TRUE)</formula>
    </cfRule>
    <cfRule type="expression" dxfId="1330" priority="2296">
      <formula>IF(RIGHT(TEXT(P24,"0.#"),1)=".",TRUE,FALSE)</formula>
    </cfRule>
  </conditionalFormatting>
  <conditionalFormatting sqref="P28">
    <cfRule type="expression" dxfId="1329" priority="2293">
      <formula>IF(RIGHT(TEXT(P28,"0.#"),1)=".",FALSE,TRUE)</formula>
    </cfRule>
    <cfRule type="expression" dxfId="1328" priority="2294">
      <formula>IF(RIGHT(TEXT(P28,"0.#"),1)=".",TRUE,FALSE)</formula>
    </cfRule>
  </conditionalFormatting>
  <conditionalFormatting sqref="AQ114">
    <cfRule type="expression" dxfId="1327" priority="2277">
      <formula>IF(RIGHT(TEXT(AQ114,"0.#"),1)=".",FALSE,TRUE)</formula>
    </cfRule>
    <cfRule type="expression" dxfId="1326" priority="2278">
      <formula>IF(RIGHT(TEXT(AQ114,"0.#"),1)=".",TRUE,FALSE)</formula>
    </cfRule>
  </conditionalFormatting>
  <conditionalFormatting sqref="AQ104">
    <cfRule type="expression" dxfId="1325" priority="2291">
      <formula>IF(RIGHT(TEXT(AQ104,"0.#"),1)=".",FALSE,TRUE)</formula>
    </cfRule>
    <cfRule type="expression" dxfId="1324" priority="2292">
      <formula>IF(RIGHT(TEXT(AQ104,"0.#"),1)=".",TRUE,FALSE)</formula>
    </cfRule>
  </conditionalFormatting>
  <conditionalFormatting sqref="AQ105">
    <cfRule type="expression" dxfId="1323" priority="2289">
      <formula>IF(RIGHT(TEXT(AQ105,"0.#"),1)=".",FALSE,TRUE)</formula>
    </cfRule>
    <cfRule type="expression" dxfId="1322" priority="2290">
      <formula>IF(RIGHT(TEXT(AQ105,"0.#"),1)=".",TRUE,FALSE)</formula>
    </cfRule>
  </conditionalFormatting>
  <conditionalFormatting sqref="AQ107">
    <cfRule type="expression" dxfId="1321" priority="2287">
      <formula>IF(RIGHT(TEXT(AQ107,"0.#"),1)=".",FALSE,TRUE)</formula>
    </cfRule>
    <cfRule type="expression" dxfId="1320" priority="2288">
      <formula>IF(RIGHT(TEXT(AQ107,"0.#"),1)=".",TRUE,FALSE)</formula>
    </cfRule>
  </conditionalFormatting>
  <conditionalFormatting sqref="AQ108">
    <cfRule type="expression" dxfId="1319" priority="2285">
      <formula>IF(RIGHT(TEXT(AQ108,"0.#"),1)=".",FALSE,TRUE)</formula>
    </cfRule>
    <cfRule type="expression" dxfId="1318" priority="2286">
      <formula>IF(RIGHT(TEXT(AQ108,"0.#"),1)=".",TRUE,FALSE)</formula>
    </cfRule>
  </conditionalFormatting>
  <conditionalFormatting sqref="AQ110">
    <cfRule type="expression" dxfId="1317" priority="2283">
      <formula>IF(RIGHT(TEXT(AQ110,"0.#"),1)=".",FALSE,TRUE)</formula>
    </cfRule>
    <cfRule type="expression" dxfId="1316" priority="2284">
      <formula>IF(RIGHT(TEXT(AQ110,"0.#"),1)=".",TRUE,FALSE)</formula>
    </cfRule>
  </conditionalFormatting>
  <conditionalFormatting sqref="AQ111">
    <cfRule type="expression" dxfId="1315" priority="2281">
      <formula>IF(RIGHT(TEXT(AQ111,"0.#"),1)=".",FALSE,TRUE)</formula>
    </cfRule>
    <cfRule type="expression" dxfId="1314" priority="2282">
      <formula>IF(RIGHT(TEXT(AQ111,"0.#"),1)=".",TRUE,FALSE)</formula>
    </cfRule>
  </conditionalFormatting>
  <conditionalFormatting sqref="AQ113">
    <cfRule type="expression" dxfId="1313" priority="2279">
      <formula>IF(RIGHT(TEXT(AQ113,"0.#"),1)=".",FALSE,TRUE)</formula>
    </cfRule>
    <cfRule type="expression" dxfId="1312" priority="2280">
      <formula>IF(RIGHT(TEXT(AQ113,"0.#"),1)=".",TRUE,FALSE)</formula>
    </cfRule>
  </conditionalFormatting>
  <conditionalFormatting sqref="AE67">
    <cfRule type="expression" dxfId="1311" priority="2209">
      <formula>IF(RIGHT(TEXT(AE67,"0.#"),1)=".",FALSE,TRUE)</formula>
    </cfRule>
    <cfRule type="expression" dxfId="1310" priority="2210">
      <formula>IF(RIGHT(TEXT(AE67,"0.#"),1)=".",TRUE,FALSE)</formula>
    </cfRule>
  </conditionalFormatting>
  <conditionalFormatting sqref="AE68">
    <cfRule type="expression" dxfId="1309" priority="2207">
      <formula>IF(RIGHT(TEXT(AE68,"0.#"),1)=".",FALSE,TRUE)</formula>
    </cfRule>
    <cfRule type="expression" dxfId="1308" priority="2208">
      <formula>IF(RIGHT(TEXT(AE68,"0.#"),1)=".",TRUE,FALSE)</formula>
    </cfRule>
  </conditionalFormatting>
  <conditionalFormatting sqref="AE69">
    <cfRule type="expression" dxfId="1307" priority="2205">
      <formula>IF(RIGHT(TEXT(AE69,"0.#"),1)=".",FALSE,TRUE)</formula>
    </cfRule>
    <cfRule type="expression" dxfId="1306" priority="2206">
      <formula>IF(RIGHT(TEXT(AE69,"0.#"),1)=".",TRUE,FALSE)</formula>
    </cfRule>
  </conditionalFormatting>
  <conditionalFormatting sqref="AI69">
    <cfRule type="expression" dxfId="1305" priority="2203">
      <formula>IF(RIGHT(TEXT(AI69,"0.#"),1)=".",FALSE,TRUE)</formula>
    </cfRule>
    <cfRule type="expression" dxfId="1304" priority="2204">
      <formula>IF(RIGHT(TEXT(AI69,"0.#"),1)=".",TRUE,FALSE)</formula>
    </cfRule>
  </conditionalFormatting>
  <conditionalFormatting sqref="AI68">
    <cfRule type="expression" dxfId="1303" priority="2201">
      <formula>IF(RIGHT(TEXT(AI68,"0.#"),1)=".",FALSE,TRUE)</formula>
    </cfRule>
    <cfRule type="expression" dxfId="1302" priority="2202">
      <formula>IF(RIGHT(TEXT(AI68,"0.#"),1)=".",TRUE,FALSE)</formula>
    </cfRule>
  </conditionalFormatting>
  <conditionalFormatting sqref="AI67">
    <cfRule type="expression" dxfId="1301" priority="2199">
      <formula>IF(RIGHT(TEXT(AI67,"0.#"),1)=".",FALSE,TRUE)</formula>
    </cfRule>
    <cfRule type="expression" dxfId="1300" priority="2200">
      <formula>IF(RIGHT(TEXT(AI67,"0.#"),1)=".",TRUE,FALSE)</formula>
    </cfRule>
  </conditionalFormatting>
  <conditionalFormatting sqref="AM67">
    <cfRule type="expression" dxfId="1299" priority="2197">
      <formula>IF(RIGHT(TEXT(AM67,"0.#"),1)=".",FALSE,TRUE)</formula>
    </cfRule>
    <cfRule type="expression" dxfId="1298" priority="2198">
      <formula>IF(RIGHT(TEXT(AM67,"0.#"),1)=".",TRUE,FALSE)</formula>
    </cfRule>
  </conditionalFormatting>
  <conditionalFormatting sqref="AM68">
    <cfRule type="expression" dxfId="1297" priority="2195">
      <formula>IF(RIGHT(TEXT(AM68,"0.#"),1)=".",FALSE,TRUE)</formula>
    </cfRule>
    <cfRule type="expression" dxfId="1296" priority="2196">
      <formula>IF(RIGHT(TEXT(AM68,"0.#"),1)=".",TRUE,FALSE)</formula>
    </cfRule>
  </conditionalFormatting>
  <conditionalFormatting sqref="AM69">
    <cfRule type="expression" dxfId="1295" priority="2193">
      <formula>IF(RIGHT(TEXT(AM69,"0.#"),1)=".",FALSE,TRUE)</formula>
    </cfRule>
    <cfRule type="expression" dxfId="1294" priority="2194">
      <formula>IF(RIGHT(TEXT(AM69,"0.#"),1)=".",TRUE,FALSE)</formula>
    </cfRule>
  </conditionalFormatting>
  <conditionalFormatting sqref="AQ67:AQ69">
    <cfRule type="expression" dxfId="1293" priority="2191">
      <formula>IF(RIGHT(TEXT(AQ67,"0.#"),1)=".",FALSE,TRUE)</formula>
    </cfRule>
    <cfRule type="expression" dxfId="1292" priority="2192">
      <formula>IF(RIGHT(TEXT(AQ67,"0.#"),1)=".",TRUE,FALSE)</formula>
    </cfRule>
  </conditionalFormatting>
  <conditionalFormatting sqref="AU67:AU69">
    <cfRule type="expression" dxfId="1291" priority="2189">
      <formula>IF(RIGHT(TEXT(AU67,"0.#"),1)=".",FALSE,TRUE)</formula>
    </cfRule>
    <cfRule type="expression" dxfId="1290" priority="2190">
      <formula>IF(RIGHT(TEXT(AU67,"0.#"),1)=".",TRUE,FALSE)</formula>
    </cfRule>
  </conditionalFormatting>
  <conditionalFormatting sqref="AE70">
    <cfRule type="expression" dxfId="1289" priority="2187">
      <formula>IF(RIGHT(TEXT(AE70,"0.#"),1)=".",FALSE,TRUE)</formula>
    </cfRule>
    <cfRule type="expression" dxfId="1288" priority="2188">
      <formula>IF(RIGHT(TEXT(AE70,"0.#"),1)=".",TRUE,FALSE)</formula>
    </cfRule>
  </conditionalFormatting>
  <conditionalFormatting sqref="AE71">
    <cfRule type="expression" dxfId="1287" priority="2185">
      <formula>IF(RIGHT(TEXT(AE71,"0.#"),1)=".",FALSE,TRUE)</formula>
    </cfRule>
    <cfRule type="expression" dxfId="1286" priority="2186">
      <formula>IF(RIGHT(TEXT(AE71,"0.#"),1)=".",TRUE,FALSE)</formula>
    </cfRule>
  </conditionalFormatting>
  <conditionalFormatting sqref="AE72">
    <cfRule type="expression" dxfId="1285" priority="2183">
      <formula>IF(RIGHT(TEXT(AE72,"0.#"),1)=".",FALSE,TRUE)</formula>
    </cfRule>
    <cfRule type="expression" dxfId="1284" priority="2184">
      <formula>IF(RIGHT(TEXT(AE72,"0.#"),1)=".",TRUE,FALSE)</formula>
    </cfRule>
  </conditionalFormatting>
  <conditionalFormatting sqref="AI72">
    <cfRule type="expression" dxfId="1283" priority="2181">
      <formula>IF(RIGHT(TEXT(AI72,"0.#"),1)=".",FALSE,TRUE)</formula>
    </cfRule>
    <cfRule type="expression" dxfId="1282" priority="2182">
      <formula>IF(RIGHT(TEXT(AI72,"0.#"),1)=".",TRUE,FALSE)</formula>
    </cfRule>
  </conditionalFormatting>
  <conditionalFormatting sqref="AI71">
    <cfRule type="expression" dxfId="1281" priority="2179">
      <formula>IF(RIGHT(TEXT(AI71,"0.#"),1)=".",FALSE,TRUE)</formula>
    </cfRule>
    <cfRule type="expression" dxfId="1280" priority="2180">
      <formula>IF(RIGHT(TEXT(AI71,"0.#"),1)=".",TRUE,FALSE)</formula>
    </cfRule>
  </conditionalFormatting>
  <conditionalFormatting sqref="AI70">
    <cfRule type="expression" dxfId="1279" priority="2177">
      <formula>IF(RIGHT(TEXT(AI70,"0.#"),1)=".",FALSE,TRUE)</formula>
    </cfRule>
    <cfRule type="expression" dxfId="1278" priority="2178">
      <formula>IF(RIGHT(TEXT(AI70,"0.#"),1)=".",TRUE,FALSE)</formula>
    </cfRule>
  </conditionalFormatting>
  <conditionalFormatting sqref="AM70">
    <cfRule type="expression" dxfId="1277" priority="2175">
      <formula>IF(RIGHT(TEXT(AM70,"0.#"),1)=".",FALSE,TRUE)</formula>
    </cfRule>
    <cfRule type="expression" dxfId="1276" priority="2176">
      <formula>IF(RIGHT(TEXT(AM70,"0.#"),1)=".",TRUE,FALSE)</formula>
    </cfRule>
  </conditionalFormatting>
  <conditionalFormatting sqref="AM71">
    <cfRule type="expression" dxfId="1275" priority="2173">
      <formula>IF(RIGHT(TEXT(AM71,"0.#"),1)=".",FALSE,TRUE)</formula>
    </cfRule>
    <cfRule type="expression" dxfId="1274" priority="2174">
      <formula>IF(RIGHT(TEXT(AM71,"0.#"),1)=".",TRUE,FALSE)</formula>
    </cfRule>
  </conditionalFormatting>
  <conditionalFormatting sqref="AM72">
    <cfRule type="expression" dxfId="1273" priority="2171">
      <formula>IF(RIGHT(TEXT(AM72,"0.#"),1)=".",FALSE,TRUE)</formula>
    </cfRule>
    <cfRule type="expression" dxfId="1272" priority="2172">
      <formula>IF(RIGHT(TEXT(AM72,"0.#"),1)=".",TRUE,FALSE)</formula>
    </cfRule>
  </conditionalFormatting>
  <conditionalFormatting sqref="AQ70:AQ72">
    <cfRule type="expression" dxfId="1271" priority="2169">
      <formula>IF(RIGHT(TEXT(AQ70,"0.#"),1)=".",FALSE,TRUE)</formula>
    </cfRule>
    <cfRule type="expression" dxfId="1270" priority="2170">
      <formula>IF(RIGHT(TEXT(AQ70,"0.#"),1)=".",TRUE,FALSE)</formula>
    </cfRule>
  </conditionalFormatting>
  <conditionalFormatting sqref="AU70:AU72">
    <cfRule type="expression" dxfId="1269" priority="2167">
      <formula>IF(RIGHT(TEXT(AU70,"0.#"),1)=".",FALSE,TRUE)</formula>
    </cfRule>
    <cfRule type="expression" dxfId="1268" priority="2168">
      <formula>IF(RIGHT(TEXT(AU70,"0.#"),1)=".",TRUE,FALSE)</formula>
    </cfRule>
  </conditionalFormatting>
  <conditionalFormatting sqref="AU656">
    <cfRule type="expression" dxfId="1267" priority="685">
      <formula>IF(RIGHT(TEXT(AU656,"0.#"),1)=".",FALSE,TRUE)</formula>
    </cfRule>
    <cfRule type="expression" dxfId="1266" priority="686">
      <formula>IF(RIGHT(TEXT(AU656,"0.#"),1)=".",TRUE,FALSE)</formula>
    </cfRule>
  </conditionalFormatting>
  <conditionalFormatting sqref="AQ655">
    <cfRule type="expression" dxfId="1265" priority="677">
      <formula>IF(RIGHT(TEXT(AQ655,"0.#"),1)=".",FALSE,TRUE)</formula>
    </cfRule>
    <cfRule type="expression" dxfId="1264" priority="678">
      <formula>IF(RIGHT(TEXT(AQ655,"0.#"),1)=".",TRUE,FALSE)</formula>
    </cfRule>
  </conditionalFormatting>
  <conditionalFormatting sqref="AI696">
    <cfRule type="expression" dxfId="1263" priority="469">
      <formula>IF(RIGHT(TEXT(AI696,"0.#"),1)=".",FALSE,TRUE)</formula>
    </cfRule>
    <cfRule type="expression" dxfId="1262" priority="470">
      <formula>IF(RIGHT(TEXT(AI696,"0.#"),1)=".",TRUE,FALSE)</formula>
    </cfRule>
  </conditionalFormatting>
  <conditionalFormatting sqref="AQ694">
    <cfRule type="expression" dxfId="1261" priority="463">
      <formula>IF(RIGHT(TEXT(AQ694,"0.#"),1)=".",FALSE,TRUE)</formula>
    </cfRule>
    <cfRule type="expression" dxfId="1260" priority="464">
      <formula>IF(RIGHT(TEXT(AQ694,"0.#"),1)=".",TRUE,FALSE)</formula>
    </cfRule>
  </conditionalFormatting>
  <conditionalFormatting sqref="AL881:AO900">
    <cfRule type="expression" dxfId="1259" priority="2075">
      <formula>IF(AND(AL881&gt;=0, RIGHT(TEXT(AL881,"0.#"),1)&lt;&gt;"."),TRUE,FALSE)</formula>
    </cfRule>
    <cfRule type="expression" dxfId="1258" priority="2076">
      <formula>IF(AND(AL881&gt;=0, RIGHT(TEXT(AL881,"0.#"),1)="."),TRUE,FALSE)</formula>
    </cfRule>
    <cfRule type="expression" dxfId="1257" priority="2077">
      <formula>IF(AND(AL881&lt;0, RIGHT(TEXT(AL881,"0.#"),1)&lt;&gt;"."),TRUE,FALSE)</formula>
    </cfRule>
    <cfRule type="expression" dxfId="1256" priority="2078">
      <formula>IF(AND(AL881&lt;0, RIGHT(TEXT(AL881,"0.#"),1)="."),TRUE,FALSE)</formula>
    </cfRule>
  </conditionalFormatting>
  <conditionalFormatting sqref="AL906:AO933">
    <cfRule type="expression" dxfId="1255" priority="2063">
      <formula>IF(AND(AL906&gt;=0, RIGHT(TEXT(AL906,"0.#"),1)&lt;&gt;"."),TRUE,FALSE)</formula>
    </cfRule>
    <cfRule type="expression" dxfId="1254" priority="2064">
      <formula>IF(AND(AL906&gt;=0, RIGHT(TEXT(AL906,"0.#"),1)="."),TRUE,FALSE)</formula>
    </cfRule>
    <cfRule type="expression" dxfId="1253" priority="2065">
      <formula>IF(AND(AL906&lt;0, RIGHT(TEXT(AL906,"0.#"),1)&lt;&gt;"."),TRUE,FALSE)</formula>
    </cfRule>
    <cfRule type="expression" dxfId="1252" priority="2066">
      <formula>IF(AND(AL906&lt;0, RIGHT(TEXT(AL906,"0.#"),1)="."),TRUE,FALSE)</formula>
    </cfRule>
  </conditionalFormatting>
  <conditionalFormatting sqref="AL904:AO905">
    <cfRule type="expression" dxfId="1251" priority="2057">
      <formula>IF(AND(AL904&gt;=0, RIGHT(TEXT(AL904,"0.#"),1)&lt;&gt;"."),TRUE,FALSE)</formula>
    </cfRule>
    <cfRule type="expression" dxfId="1250" priority="2058">
      <formula>IF(AND(AL904&gt;=0, RIGHT(TEXT(AL904,"0.#"),1)="."),TRUE,FALSE)</formula>
    </cfRule>
    <cfRule type="expression" dxfId="1249" priority="2059">
      <formula>IF(AND(AL904&lt;0, RIGHT(TEXT(AL904,"0.#"),1)&lt;&gt;"."),TRUE,FALSE)</formula>
    </cfRule>
    <cfRule type="expression" dxfId="1248" priority="2060">
      <formula>IF(AND(AL904&lt;0, RIGHT(TEXT(AL904,"0.#"),1)="."),TRUE,FALSE)</formula>
    </cfRule>
  </conditionalFormatting>
  <conditionalFormatting sqref="AL939:AO966">
    <cfRule type="expression" dxfId="1247" priority="2051">
      <formula>IF(AND(AL939&gt;=0, RIGHT(TEXT(AL939,"0.#"),1)&lt;&gt;"."),TRUE,FALSE)</formula>
    </cfRule>
    <cfRule type="expression" dxfId="1246" priority="2052">
      <formula>IF(AND(AL939&gt;=0, RIGHT(TEXT(AL939,"0.#"),1)="."),TRUE,FALSE)</formula>
    </cfRule>
    <cfRule type="expression" dxfId="1245" priority="2053">
      <formula>IF(AND(AL939&lt;0, RIGHT(TEXT(AL939,"0.#"),1)&lt;&gt;"."),TRUE,FALSE)</formula>
    </cfRule>
    <cfRule type="expression" dxfId="1244" priority="2054">
      <formula>IF(AND(AL939&lt;0, RIGHT(TEXT(AL939,"0.#"),1)="."),TRUE,FALSE)</formula>
    </cfRule>
  </conditionalFormatting>
  <conditionalFormatting sqref="AL937:AO938">
    <cfRule type="expression" dxfId="1243" priority="2045">
      <formula>IF(AND(AL937&gt;=0, RIGHT(TEXT(AL937,"0.#"),1)&lt;&gt;"."),TRUE,FALSE)</formula>
    </cfRule>
    <cfRule type="expression" dxfId="1242" priority="2046">
      <formula>IF(AND(AL937&gt;=0, RIGHT(TEXT(AL937,"0.#"),1)="."),TRUE,FALSE)</formula>
    </cfRule>
    <cfRule type="expression" dxfId="1241" priority="2047">
      <formula>IF(AND(AL937&lt;0, RIGHT(TEXT(AL937,"0.#"),1)&lt;&gt;"."),TRUE,FALSE)</formula>
    </cfRule>
    <cfRule type="expression" dxfId="1240" priority="2048">
      <formula>IF(AND(AL937&lt;0, RIGHT(TEXT(AL937,"0.#"),1)="."),TRUE,FALSE)</formula>
    </cfRule>
  </conditionalFormatting>
  <conditionalFormatting sqref="AL972:AO999">
    <cfRule type="expression" dxfId="1239" priority="2039">
      <formula>IF(AND(AL972&gt;=0, RIGHT(TEXT(AL972,"0.#"),1)&lt;&gt;"."),TRUE,FALSE)</formula>
    </cfRule>
    <cfRule type="expression" dxfId="1238" priority="2040">
      <formula>IF(AND(AL972&gt;=0, RIGHT(TEXT(AL972,"0.#"),1)="."),TRUE,FALSE)</formula>
    </cfRule>
    <cfRule type="expression" dxfId="1237" priority="2041">
      <formula>IF(AND(AL972&lt;0, RIGHT(TEXT(AL972,"0.#"),1)&lt;&gt;"."),TRUE,FALSE)</formula>
    </cfRule>
    <cfRule type="expression" dxfId="1236" priority="2042">
      <formula>IF(AND(AL972&lt;0, RIGHT(TEXT(AL972,"0.#"),1)="."),TRUE,FALSE)</formula>
    </cfRule>
  </conditionalFormatting>
  <conditionalFormatting sqref="AL970:AO971">
    <cfRule type="expression" dxfId="1235" priority="2033">
      <formula>IF(AND(AL970&gt;=0, RIGHT(TEXT(AL970,"0.#"),1)&lt;&gt;"."),TRUE,FALSE)</formula>
    </cfRule>
    <cfRule type="expression" dxfId="1234" priority="2034">
      <formula>IF(AND(AL970&gt;=0, RIGHT(TEXT(AL970,"0.#"),1)="."),TRUE,FALSE)</formula>
    </cfRule>
    <cfRule type="expression" dxfId="1233" priority="2035">
      <formula>IF(AND(AL970&lt;0, RIGHT(TEXT(AL970,"0.#"),1)&lt;&gt;"."),TRUE,FALSE)</formula>
    </cfRule>
    <cfRule type="expression" dxfId="1232" priority="2036">
      <formula>IF(AND(AL970&lt;0, RIGHT(TEXT(AL970,"0.#"),1)="."),TRUE,FALSE)</formula>
    </cfRule>
  </conditionalFormatting>
  <conditionalFormatting sqref="AL1005:AO1032">
    <cfRule type="expression" dxfId="1231" priority="2027">
      <formula>IF(AND(AL1005&gt;=0, RIGHT(TEXT(AL1005,"0.#"),1)&lt;&gt;"."),TRUE,FALSE)</formula>
    </cfRule>
    <cfRule type="expression" dxfId="1230" priority="2028">
      <formula>IF(AND(AL1005&gt;=0, RIGHT(TEXT(AL1005,"0.#"),1)="."),TRUE,FALSE)</formula>
    </cfRule>
    <cfRule type="expression" dxfId="1229" priority="2029">
      <formula>IF(AND(AL1005&lt;0, RIGHT(TEXT(AL1005,"0.#"),1)&lt;&gt;"."),TRUE,FALSE)</formula>
    </cfRule>
    <cfRule type="expression" dxfId="1228" priority="2030">
      <formula>IF(AND(AL1005&lt;0, RIGHT(TEXT(AL1005,"0.#"),1)="."),TRUE,FALSE)</formula>
    </cfRule>
  </conditionalFormatting>
  <conditionalFormatting sqref="AL1003:AO1004">
    <cfRule type="expression" dxfId="1227" priority="2021">
      <formula>IF(AND(AL1003&gt;=0, RIGHT(TEXT(AL1003,"0.#"),1)&lt;&gt;"."),TRUE,FALSE)</formula>
    </cfRule>
    <cfRule type="expression" dxfId="1226" priority="2022">
      <formula>IF(AND(AL1003&gt;=0, RIGHT(TEXT(AL1003,"0.#"),1)="."),TRUE,FALSE)</formula>
    </cfRule>
    <cfRule type="expression" dxfId="1225" priority="2023">
      <formula>IF(AND(AL1003&lt;0, RIGHT(TEXT(AL1003,"0.#"),1)&lt;&gt;"."),TRUE,FALSE)</formula>
    </cfRule>
    <cfRule type="expression" dxfId="1224" priority="2024">
      <formula>IF(AND(AL1003&lt;0, RIGHT(TEXT(AL1003,"0.#"),1)="."),TRUE,FALSE)</formula>
    </cfRule>
  </conditionalFormatting>
  <conditionalFormatting sqref="Y1003:Y1004">
    <cfRule type="expression" dxfId="1223" priority="2019">
      <formula>IF(RIGHT(TEXT(Y1003,"0.#"),1)=".",FALSE,TRUE)</formula>
    </cfRule>
    <cfRule type="expression" dxfId="1222" priority="2020">
      <formula>IF(RIGHT(TEXT(Y1003,"0.#"),1)=".",TRUE,FALSE)</formula>
    </cfRule>
  </conditionalFormatting>
  <conditionalFormatting sqref="AL1038:AO1065">
    <cfRule type="expression" dxfId="1221" priority="2015">
      <formula>IF(AND(AL1038&gt;=0, RIGHT(TEXT(AL1038,"0.#"),1)&lt;&gt;"."),TRUE,FALSE)</formula>
    </cfRule>
    <cfRule type="expression" dxfId="1220" priority="2016">
      <formula>IF(AND(AL1038&gt;=0, RIGHT(TEXT(AL1038,"0.#"),1)="."),TRUE,FALSE)</formula>
    </cfRule>
    <cfRule type="expression" dxfId="1219" priority="2017">
      <formula>IF(AND(AL1038&lt;0, RIGHT(TEXT(AL1038,"0.#"),1)&lt;&gt;"."),TRUE,FALSE)</formula>
    </cfRule>
    <cfRule type="expression" dxfId="1218" priority="2018">
      <formula>IF(AND(AL1038&lt;0, RIGHT(TEXT(AL1038,"0.#"),1)="."),TRUE,FALSE)</formula>
    </cfRule>
  </conditionalFormatting>
  <conditionalFormatting sqref="Y1038:Y1065">
    <cfRule type="expression" dxfId="1217" priority="2013">
      <formula>IF(RIGHT(TEXT(Y1038,"0.#"),1)=".",FALSE,TRUE)</formula>
    </cfRule>
    <cfRule type="expression" dxfId="1216" priority="2014">
      <formula>IF(RIGHT(TEXT(Y1038,"0.#"),1)=".",TRUE,FALSE)</formula>
    </cfRule>
  </conditionalFormatting>
  <conditionalFormatting sqref="AL1036:AO1037">
    <cfRule type="expression" dxfId="1215" priority="2009">
      <formula>IF(AND(AL1036&gt;=0, RIGHT(TEXT(AL1036,"0.#"),1)&lt;&gt;"."),TRUE,FALSE)</formula>
    </cfRule>
    <cfRule type="expression" dxfId="1214" priority="2010">
      <formula>IF(AND(AL1036&gt;=0, RIGHT(TEXT(AL1036,"0.#"),1)="."),TRUE,FALSE)</formula>
    </cfRule>
    <cfRule type="expression" dxfId="1213" priority="2011">
      <formula>IF(AND(AL1036&lt;0, RIGHT(TEXT(AL1036,"0.#"),1)&lt;&gt;"."),TRUE,FALSE)</formula>
    </cfRule>
    <cfRule type="expression" dxfId="1212" priority="2012">
      <formula>IF(AND(AL1036&lt;0, RIGHT(TEXT(AL1036,"0.#"),1)="."),TRUE,FALSE)</formula>
    </cfRule>
  </conditionalFormatting>
  <conditionalFormatting sqref="Y1036:Y1037">
    <cfRule type="expression" dxfId="1211" priority="2007">
      <formula>IF(RIGHT(TEXT(Y1036,"0.#"),1)=".",FALSE,TRUE)</formula>
    </cfRule>
    <cfRule type="expression" dxfId="1210" priority="2008">
      <formula>IF(RIGHT(TEXT(Y1036,"0.#"),1)=".",TRUE,FALSE)</formula>
    </cfRule>
  </conditionalFormatting>
  <conditionalFormatting sqref="AL1071:AO1098">
    <cfRule type="expression" dxfId="1209" priority="2003">
      <formula>IF(AND(AL1071&gt;=0, RIGHT(TEXT(AL1071,"0.#"),1)&lt;&gt;"."),TRUE,FALSE)</formula>
    </cfRule>
    <cfRule type="expression" dxfId="1208" priority="2004">
      <formula>IF(AND(AL1071&gt;=0, RIGHT(TEXT(AL1071,"0.#"),1)="."),TRUE,FALSE)</formula>
    </cfRule>
    <cfRule type="expression" dxfId="1207" priority="2005">
      <formula>IF(AND(AL1071&lt;0, RIGHT(TEXT(AL1071,"0.#"),1)&lt;&gt;"."),TRUE,FALSE)</formula>
    </cfRule>
    <cfRule type="expression" dxfId="1206" priority="2006">
      <formula>IF(AND(AL1071&lt;0, RIGHT(TEXT(AL1071,"0.#"),1)="."),TRUE,FALSE)</formula>
    </cfRule>
  </conditionalFormatting>
  <conditionalFormatting sqref="Y1071:Y1098">
    <cfRule type="expression" dxfId="1205" priority="2001">
      <formula>IF(RIGHT(TEXT(Y1071,"0.#"),1)=".",FALSE,TRUE)</formula>
    </cfRule>
    <cfRule type="expression" dxfId="1204" priority="2002">
      <formula>IF(RIGHT(TEXT(Y1071,"0.#"),1)=".",TRUE,FALSE)</formula>
    </cfRule>
  </conditionalFormatting>
  <conditionalFormatting sqref="AL1069:AO1070">
    <cfRule type="expression" dxfId="1203" priority="1997">
      <formula>IF(AND(AL1069&gt;=0, RIGHT(TEXT(AL1069,"0.#"),1)&lt;&gt;"."),TRUE,FALSE)</formula>
    </cfRule>
    <cfRule type="expression" dxfId="1202" priority="1998">
      <formula>IF(AND(AL1069&gt;=0, RIGHT(TEXT(AL1069,"0.#"),1)="."),TRUE,FALSE)</formula>
    </cfRule>
    <cfRule type="expression" dxfId="1201" priority="1999">
      <formula>IF(AND(AL1069&lt;0, RIGHT(TEXT(AL1069,"0.#"),1)&lt;&gt;"."),TRUE,FALSE)</formula>
    </cfRule>
    <cfRule type="expression" dxfId="1200" priority="2000">
      <formula>IF(AND(AL1069&lt;0, RIGHT(TEXT(AL1069,"0.#"),1)="."),TRUE,FALSE)</formula>
    </cfRule>
  </conditionalFormatting>
  <conditionalFormatting sqref="Y1069:Y1070">
    <cfRule type="expression" dxfId="1199" priority="1995">
      <formula>IF(RIGHT(TEXT(Y1069,"0.#"),1)=".",FALSE,TRUE)</formula>
    </cfRule>
    <cfRule type="expression" dxfId="1198" priority="1996">
      <formula>IF(RIGHT(TEXT(Y1069,"0.#"),1)=".",TRUE,FALSE)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L871:AO880">
    <cfRule type="expression" dxfId="3" priority="1">
      <formula>IF(AND(AL871&gt;=0, RIGHT(TEXT(AL871,"0.#"),1)&lt;&gt;"."),TRUE,FALSE)</formula>
    </cfRule>
    <cfRule type="expression" dxfId="2" priority="2">
      <formula>IF(AND(AL871&gt;=0, RIGHT(TEXT(AL871,"0.#"),1)="."),TRUE,FALSE)</formula>
    </cfRule>
    <cfRule type="expression" dxfId="1" priority="3">
      <formula>IF(AND(AL871&lt;0, RIGHT(TEXT(AL871,"0.#"),1)&lt;&gt;"."),TRUE,FALSE)</formula>
    </cfRule>
    <cfRule type="expression" dxfId="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25" max="49" man="1"/>
    <brk id="740" max="49" man="1"/>
    <brk id="83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7" sqref="Q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486</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t="s">
        <v>486</v>
      </c>
      <c r="C10" s="13" t="str">
        <f t="shared" si="0"/>
        <v>国土強靱化施策</v>
      </c>
      <c r="D10" s="13" t="str">
        <f t="shared" si="8"/>
        <v>国土強靱化施策</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486</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国土強靱化施策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2020-06-16T02:14:22Z</cp:lastPrinted>
  <dcterms:created xsi:type="dcterms:W3CDTF">2012-03-13T00:50:25Z</dcterms:created>
  <dcterms:modified xsi:type="dcterms:W3CDTF">2020-09-14T08:10:16Z</dcterms:modified>
</cp:coreProperties>
</file>