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保存期間１年以上）\05_予算第一係\行政事業レビューシートに関する資料\R2\行政事業レビュー\200911_最終公表に向けたレビューシート等の追記・修正等について\99まとめ\"/>
    </mc:Choice>
  </mc:AlternateContent>
  <bookViews>
    <workbookView xWindow="0" yWindow="0" windowWidth="15345" windowHeight="44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<sst xmlns="http://schemas.openxmlformats.org/spreadsheetml/2006/main" count="2910" uniqueCount="646">
  <si>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</si>
  <si>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</si>
  <si>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</si>
  <si>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</si>
  <si>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</si>
  <si>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</si>
  <si>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</si>
  <si>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</si>
  <si>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</si>
  <si>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</si>
  <si>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</si>
  <si>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</si>
  <si>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</si>
  <si>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</si>
  <si>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</si>
  <si>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</si>
  <si>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</si>
  <si>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</si>
  <si>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</si>
  <si>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</si>
  <si>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</si>
  <si>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</si>
  <si>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</si>
  <si>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</si>
  <si>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</si>
  <si>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</si>
  <si>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</si>
  <si>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</si>
  <si>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</si>
  <si>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</si>
  <si>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</si>
  <si>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</si>
  <si>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</si>
  <si>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</si>
  <si>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</si>
  <si>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</si>
  <si>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</si>
  <si>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</si>
  <si>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</si>
  <si>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</si>
  <si>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</si>
  <si>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</si>
  <si>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</si>
  <si>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</si>
  <si>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</si>
  <si>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</si>
  <si>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</si>
  <si>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</si>
  <si>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</si>
  <si>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</si>
  <si>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</si>
  <si>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</si>
  <si>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</si>
  <si>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</si>
  <si>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</si>
  <si>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</si>
  <si>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</si>
  <si>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</si>
  <si>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</si>
  <si>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</si>
  <si>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</si>
  <si>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</si>
  <si>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</si>
  <si>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</si>
  <si>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</si>
  <si>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</si>
  <si>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</si>
  <si>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</si>
  <si>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</si>
  <si>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</si>
  <si>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</si>
  <si>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</si>
  <si>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</si>
  <si>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</si>
  <si>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</si>
  <si>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</si>
  <si>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</si>
  <si>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</si>
  <si>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</si>
  <si>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</si>
  <si>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</si>
  <si>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</si>
  <si>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</si>
  <si>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</si>
  <si>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</si>
  <si>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</si>
  <si>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</si>
  <si>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</si>
  <si>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</si>
  <si>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</si>
  <si>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</si>
  <si>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</si>
  <si>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</si>
  <si>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</si>
  <si>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</si>
  <si>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</si>
  <si>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</si>
  <si>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</si>
  <si>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</si>
  <si>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</si>
  <si>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</si>
  <si>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</si>
  <si>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</si>
  <si>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</si>
  <si>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</si>
  <si>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</si>
  <si>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</si>
  <si>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</si>
  <si>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</si>
  <si>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</si>
  <si>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</si>
  <si>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</si>
  <si>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</si>
  <si>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</si>
  <si>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</si>
  <si>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</si>
  <si>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</si>
  <si>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</si>
  <si>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</si>
  <si>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</si>
  <si>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</si>
  <si>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</si>
  <si>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</si>
  <si>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</si>
  <si>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</si>
  <si>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</si>
  <si>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</si>
  <si>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</si>
  <si>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</si>
  <si>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</si>
  <si>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</si>
  <si>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</si>
  <si>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</si>
  <si>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</si>
  <si>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</si>
  <si>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</si>
  <si>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</si>
  <si>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</si>
  <si>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</si>
  <si>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</si>
  <si>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</si>
  <si>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</si>
  <si>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</si>
  <si>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</si>
  <si>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</si>
  <si>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</si>
  <si>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</si>
  <si>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</si>
  <si>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</si>
  <si>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</si>
  <si>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</si>
  <si>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</si>
  <si>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</si>
  <si>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</si>
  <si>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</si>
  <si>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</si>
  <si>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</si>
  <si>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</si>
  <si>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</si>
  <si>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</si>
  <si>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</si>
  <si>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</si>
  <si>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</si>
  <si>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</si>
  <si>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</si>
  <si>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</si>
  <si>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</si>
  <si>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</si>
  <si>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</si>
  <si>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</si>
  <si>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</si>
  <si>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</si>
  <si>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</si>
  <si>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</si>
  <si>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</si>
  <si>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</si>
  <si>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</si>
  <si>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</si>
  <si>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</si>
  <si>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</si>
  <si>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</si>
  <si>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</si>
  <si>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</si>
  <si>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</si>
  <si>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</si>
  <si>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</si>
  <si>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</si>
  <si>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</si>
  <si>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</si>
  <si>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</si>
  <si>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</si>
  <si>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</si>
  <si>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</si>
  <si>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</si>
  <si>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</si>
  <si>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</si>
  <si>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</si>
  <si>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</si>
  <si>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</si>
  <si>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</si>
  <si>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</si>
  <si>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</si>
  <si>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</si>
  <si>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</si>
  <si>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</si>
  <si>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</si>
  <si>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</si>
  <si>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</si>
  <si>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</si>
  <si>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</si>
  <si>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</si>
  <si>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</si>
  <si>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</si>
  <si>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</si>
  <si>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</si>
  <si>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</si>
  <si>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</si>
  <si>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</si>
  <si>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</si>
  <si>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</si>
  <si>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</si>
  <si>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</si>
  <si>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</si>
  <si>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</si>
  <si>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</si>
  <si>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</si>
  <si>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</si>
  <si>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</si>
  <si>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</si>
  <si>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</si>
  <si>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</si>
  <si>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</si>
  <si>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</si>
  <si>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</si>
  <si>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</si>
  <si>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</si>
  <si>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</si>
  <si>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</si>
  <si>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</si>
  <si>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</si>
  <si>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</si>
  <si>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</si>
  <si>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</si>
  <si>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</si>
  <si>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</si>
  <si>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</si>
  <si>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</si>
  <si>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</si>
  <si>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</si>
  <si>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</si>
  <si>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</si>
  <si>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</si>
  <si>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</si>
  <si>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</si>
  <si>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</si>
  <si>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</si>
  <si>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</si>
  <si>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</si>
  <si>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</si>
  <si>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</si>
  <si>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</si>
  <si>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</si>
  <si>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</si>
  <si>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</si>
  <si>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</si>
  <si>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</si>
  <si>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</si>
  <si>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</si>
  <si>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</si>
  <si>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</si>
  <si>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</si>
  <si>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</si>
  <si>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</si>
  <si>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</si>
  <si>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</si>
  <si>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</si>
  <si>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</si>
  <si>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</si>
  <si>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</si>
  <si>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</si>
  <si>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</si>
  <si>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</si>
  <si>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</si>
  <si>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</si>
  <si>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</si>
  <si>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</si>
  <si>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</si>
  <si>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</si>
  <si>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</si>
  <si>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</si>
  <si>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</si>
  <si>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</si>
  <si>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</si>
  <si>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</si>
  <si>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</si>
  <si>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</si>
  <si>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</si>
  <si>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</si>
  <si>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</si>
  <si>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</si>
  <si>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</si>
  <si>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</si>
  <si>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</si>
  <si>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</si>
  <si>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</si>
  <si>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</si>
  <si>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</si>
  <si>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</si>
  <si>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</si>
  <si>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</si>
  <si>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</si>
  <si>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</si>
  <si>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</si>
  <si>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</si>
  <si>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</si>
  <si>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</si>
  <si>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</si>
  <si>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</si>
  <si>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</si>
  <si>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</si>
  <si>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</si>
  <si>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</si>
  <si>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</si>
  <si>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</si>
  <si>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</si>
  <si>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</si>
  <si>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</si>
  <si>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</si>
  <si>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</si>
  <si>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</si>
  <si>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</si>
  <si>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</si>
  <si>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</si>
  <si>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</si>
  <si>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</si>
  <si>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</si>
  <si>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</si>
  <si>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</si>
  <si>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</si>
  <si>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</si>
  <si>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</si>
  <si>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</si>
  <si>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</si>
  <si>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</si>
  <si>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</si>
  <si>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</si>
  <si>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</si>
  <si>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</si>
  <si>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</si>
  <si>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</si>
  <si>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</si>
  <si>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</si>
  <si>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</si>
  <si>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</si>
  <si>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</si>
  <si>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</si>
  <si>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</si>
  <si>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</si>
  <si>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</si>
  <si>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</si>
  <si>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</si>
  <si>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</si>
  <si>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</si>
  <si>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</si>
  <si>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</si>
  <si>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</si>
  <si>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</si>
  <si>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</si>
  <si>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</si>
  <si>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</si>
  <si>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</si>
  <si>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</si>
  <si>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</si>
  <si>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</si>
  <si>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</si>
  <si>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</si>
  <si>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</si>
  <si>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</si>
  <si>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</si>
  <si>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</si>
  <si>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</si>
  <si>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</si>
  <si>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</si>
  <si>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</si>
  <si>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</si>
  <si>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</si>
  <si>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</si>
  <si>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</si>
  <si>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</si>
  <si>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</si>
  <si>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</si>
  <si>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</si>
  <si>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</si>
  <si>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</si>
  <si>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</si>
  <si>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</si>
  <si>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</si>
  <si>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</si>
  <si>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</si>
  <si>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</si>
  <si>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</si>
  <si>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</si>
  <si>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</si>
  <si>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</si>
  <si>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</si>
  <si>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</si>
  <si>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</si>
  <si>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</si>
  <si>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</si>
  <si>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</si>
  <si>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</si>
  <si>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</si>
  <si>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</si>
  <si>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</si>
  <si>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</si>
  <si>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</si>
  <si>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</si>
  <si>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</si>
  <si>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</si>
  <si>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</si>
  <si>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</si>
  <si>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</si>
  <si>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</si>
  <si>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</si>
  <si>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</si>
  <si>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</si>
  <si>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</si>
  <si>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</si>
  <si>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</si>
  <si>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</si>
  <si>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</si>
  <si>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</si>
  <si>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</si>
  <si>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</si>
  <si>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</si>
  <si>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</si>
  <si>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</si>
  <si>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</si>
  <si>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</si>
  <si>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</si>
  <si>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</si>
  <si>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</si>
  <si>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</si>
  <si>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</si>
  <si>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</si>
  <si>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</si>
  <si>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</si>
  <si>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</si>
  <si>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</si>
  <si>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</si>
  <si>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</si>
  <si>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</si>
  <si>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</si>
  <si>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</si>
  <si>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</si>
  <si>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</si>
  <si>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</si>
  <si>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</si>
  <si>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</si>
  <si>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</si>
  <si>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</si>
  <si>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</si>
  <si>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</si>
  <si>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</si>
  <si>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</si>
  <si>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</si>
  <si>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</si>
  <si>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</si>
  <si>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</si>
  <si>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</si>
  <si>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</si>
  <si>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</si>
  <si>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</si>
  <si>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</si>
  <si>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</si>
  <si>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</si>
  <si>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</si>
  <si>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</si>
  <si>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</si>
  <si>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</si>
  <si>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</si>
  <si>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</si>
  <si>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</si>
  <si>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</si>
  <si>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</si>
  <si>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</si>
  <si>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</si>
  <si>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</si>
  <si>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</si>
  <si>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</si>
  <si>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</si>
  <si>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</si>
  <si>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</si>
  <si>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</si>
  <si>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</si>
  <si>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</si>
  <si>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</si>
  <si>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</si>
  <si>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</si>
  <si>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</si>
  <si>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</si>
  <si>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</si>
  <si>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</si>
  <si>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</si>
  <si>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</si>
  <si>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</si>
  <si>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</si>
  <si>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</si>
  <si>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</si>
  <si>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</si>
  <si>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</si>
  <si>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</si>
  <si>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</si>
  <si>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</si>
  <si>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</si>
  <si>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</si>
  <si>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</si>
  <si>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</si>
  <si>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</si>
  <si>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</si>
  <si>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</si>
  <si>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</si>
  <si>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</si>
  <si>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</si>
  <si>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</si>
  <si>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</si>
  <si>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</si>
  <si>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</si>
  <si>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</si>
  <si>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</si>
  <si>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</si>
  <si>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</si>
  <si>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</si>
  <si>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</si>
  <si>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</si>
  <si>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</si>
  <si>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</si>
  <si>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</si>
  <si>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</si>
  <si>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</si>
  <si>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</si>
  <si>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</si>
  <si>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</si>
  <si>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</si>
  <si>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</si>
  <si>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</si>
  <si>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</si>
  <si>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</si>
  <si>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</si>
  <si>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</si>
  <si>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</si>
  <si>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</si>
  <si>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</si>
  <si>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</si>
  <si>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</si>
  <si>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</si>
  <si>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</si>
  <si>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</si>
  <si>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</si>
  <si>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</si>
  <si>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</si>
  <si>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民間資金等を活用した官庁施設の運営に必要な経費</t>
    <phoneticPr fontId="5"/>
  </si>
  <si>
    <t>大臣官房官庁営繕部</t>
    <phoneticPr fontId="5"/>
  </si>
  <si>
    <t>計画課</t>
    <rPh sb="0" eb="3">
      <t>ケイカクカ</t>
    </rPh>
    <phoneticPr fontId="5"/>
  </si>
  <si>
    <t>計画課長　秋月聡二郎</t>
    <phoneticPr fontId="5"/>
  </si>
  <si>
    <t>○</t>
  </si>
  <si>
    <t>中央合同庁舎第７号館及び九段第３合同庁舎の両PFI事業において、国が求める性能を満足している事業数</t>
    <phoneticPr fontId="5"/>
  </si>
  <si>
    <t>事業</t>
    <rPh sb="0" eb="2">
      <t>ジギョウ</t>
    </rPh>
    <phoneticPr fontId="5"/>
  </si>
  <si>
    <t>-</t>
  </si>
  <si>
    <t>-</t>
    <phoneticPr fontId="5"/>
  </si>
  <si>
    <t>国が求める性能を満足している事業が令和２年度は２事業、令和３年度迄は１事業となるよう事業を円滑かつ着実に実施する。
（中央合同庁舎第７号館は、令和３年度に事業が終了し、九段第３合同庁舎は令和２年度に事業が終了）</t>
    <phoneticPr fontId="5"/>
  </si>
  <si>
    <t>-</t>
    <phoneticPr fontId="5"/>
  </si>
  <si>
    <t>事業契約書に基づく完成通知書</t>
    <phoneticPr fontId="5"/>
  </si>
  <si>
    <t>ＰＦＩ手法により、民間の資金、経営能力及び技術的能力を活用して、中央合同庁舎第7号館及び九段第3合同庁舎の施設整備及び維持管理・運営を行うもの。</t>
    <phoneticPr fontId="5"/>
  </si>
  <si>
    <t>本経費は、中央合同庁舎第7号館（事業期間：平成１９年度から令和３年度）及び九段第3合同庁舎（事業期間：平成１８年度から令和２年度）の施設完成に伴い、国からPFI事業者（特別目的会社）へ支払う施設費の割賦払いに係る「割賦手数料」（注１）及びＰＦＩ事業者の「その他費用」（注２）を支払うものである。
（注１）割賦手数料：割賦払いに必要な割賦金利
（注２）その他費用：特別目的会社の運営（人件費や一般管理費、事務費等）に必要な費用</t>
    <rPh sb="16" eb="18">
      <t>ジギョウ</t>
    </rPh>
    <rPh sb="18" eb="20">
      <t>キカン</t>
    </rPh>
    <rPh sb="21" eb="23">
      <t>ヘイセイ</t>
    </rPh>
    <rPh sb="25" eb="27">
      <t>ネンド</t>
    </rPh>
    <rPh sb="29" eb="31">
      <t>レイワ</t>
    </rPh>
    <rPh sb="32" eb="34">
      <t>ネンド</t>
    </rPh>
    <rPh sb="46" eb="48">
      <t>ジギョウ</t>
    </rPh>
    <rPh sb="48" eb="50">
      <t>キカン</t>
    </rPh>
    <rPh sb="51" eb="53">
      <t>ヘイセイ</t>
    </rPh>
    <rPh sb="55" eb="57">
      <t>ネンド</t>
    </rPh>
    <rPh sb="59" eb="61">
      <t>レイワ</t>
    </rPh>
    <rPh sb="62" eb="64">
      <t>ネンド</t>
    </rPh>
    <phoneticPr fontId="5"/>
  </si>
  <si>
    <t>割賦手数料等を支払う事業数
（中央合同庁舎第7号館，九段第3合同庁舎）</t>
    <phoneticPr fontId="5"/>
  </si>
  <si>
    <t>（X)割賦手数料等の支払額の合計（百万円）　／　（Y)事業数　　　　　　　　　　　</t>
    <rPh sb="3" eb="4">
      <t>ワリ</t>
    </rPh>
    <rPh sb="4" eb="5">
      <t>プ</t>
    </rPh>
    <rPh sb="5" eb="8">
      <t>テスウリョウ</t>
    </rPh>
    <rPh sb="8" eb="9">
      <t>トウ</t>
    </rPh>
    <rPh sb="10" eb="13">
      <t>シハライガク</t>
    </rPh>
    <rPh sb="14" eb="16">
      <t>ゴウケイ</t>
    </rPh>
    <rPh sb="17" eb="19">
      <t>ヒャクマン</t>
    </rPh>
    <rPh sb="19" eb="20">
      <t>エン</t>
    </rPh>
    <rPh sb="27" eb="30">
      <t>ジギョウスウ</t>
    </rPh>
    <phoneticPr fontId="5"/>
  </si>
  <si>
    <t>　　X/Y</t>
    <phoneticPr fontId="5"/>
  </si>
  <si>
    <t>－</t>
    <phoneticPr fontId="5"/>
  </si>
  <si>
    <t>656/2</t>
    <phoneticPr fontId="5"/>
  </si>
  <si>
    <t>521/2</t>
    <phoneticPr fontId="5"/>
  </si>
  <si>
    <t>386/2</t>
    <phoneticPr fontId="5"/>
  </si>
  <si>
    <t>251/2</t>
    <phoneticPr fontId="5"/>
  </si>
  <si>
    <t>‐</t>
  </si>
  <si>
    <t>無</t>
  </si>
  <si>
    <t>中央合同庁舎第7号館及び九段第3合同庁舎のPFI事業は、その入札契約手続きにおいて、多くの業者の入札参加が可能となるよう競争参加条件を設定し、競争性を確保している。また選定にあたっては、的確な技術提案を求める等により、必要な技術力を有する者を選定している。</t>
    <phoneticPr fontId="5"/>
  </si>
  <si>
    <t>中央合同庁舎第7号館及び九段第3合同庁舎のPFI事業は、民間事業者が自ら調達した資金により施設を設計・建設し、維持管理及び運営を行い、国は、そのサービスの提供に対して対価を支払っているもので、本事業に必要な経費負担として妥当である。</t>
    <phoneticPr fontId="5"/>
  </si>
  <si>
    <t>既に確定した各年度の割賦手数料等の経費を支払うものであり妥当である。</t>
    <phoneticPr fontId="5"/>
  </si>
  <si>
    <t>ＰＦＩ事業者との契約に基づき、既に確定した各年度の割賦手数料等の経費を年２回（上期下期）に分けて支払っている。</t>
    <phoneticPr fontId="5"/>
  </si>
  <si>
    <t>既に確定した各年度の割賦手数料等の経費を支払うものに限定されている。</t>
    <phoneticPr fontId="5"/>
  </si>
  <si>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
両施設ともに、国が求める性能を満たして既に完成のうえ事業を継続しており、成果目標に見合ったものである。</t>
    <phoneticPr fontId="5"/>
  </si>
  <si>
    <t>中央合同庁舎第7号館及び九段第3合同庁舎は、PFI事業と通常事業との比較において、PFI事業による方がＶＦＭ（Value For Money）が見込まれ効率的かつ効果的であると定量的判断がなされており、適切なコストで実施している。</t>
    <phoneticPr fontId="5"/>
  </si>
  <si>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Money）が見込まれ効率的かつ効果的であると定量的判断がなされたことから、PFI事業として実施している。両施設ともに、既に施設が完成しており、活動見込みに見合ったものである。</t>
    <phoneticPr fontId="5"/>
  </si>
  <si>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Money）が見込まれ効率的かつ効果的であると定量的判断がなされたことから、PFI事業として実施している。両施設ともに、既に施設が完成しており、活用されている。</t>
    <phoneticPr fontId="5"/>
  </si>
  <si>
    <t>-</t>
    <phoneticPr fontId="5"/>
  </si>
  <si>
    <t>本PFI事業で国が求める性能を満足しているかを業績監視しており、現在のところ着実に業務が実施されている。</t>
    <phoneticPr fontId="5"/>
  </si>
  <si>
    <t>引き続き着実に業務が実施されるよう業績監視していく。</t>
    <phoneticPr fontId="5"/>
  </si>
  <si>
    <t>-</t>
    <phoneticPr fontId="5"/>
  </si>
  <si>
    <t>-</t>
    <phoneticPr fontId="5"/>
  </si>
  <si>
    <t>－</t>
    <phoneticPr fontId="5"/>
  </si>
  <si>
    <t>-</t>
    <phoneticPr fontId="5"/>
  </si>
  <si>
    <t>－</t>
    <phoneticPr fontId="5"/>
  </si>
  <si>
    <t>-</t>
    <phoneticPr fontId="5"/>
  </si>
  <si>
    <t>－</t>
    <phoneticPr fontId="5"/>
  </si>
  <si>
    <t>民間資金等の活用による公共施設等の整備等の促進に関する法律　第一条</t>
    <phoneticPr fontId="5"/>
  </si>
  <si>
    <t>-</t>
    <phoneticPr fontId="5"/>
  </si>
  <si>
    <t>17</t>
    <phoneticPr fontId="5"/>
  </si>
  <si>
    <t>18</t>
    <phoneticPr fontId="5"/>
  </si>
  <si>
    <t>23</t>
    <phoneticPr fontId="5"/>
  </si>
  <si>
    <t>475</t>
    <phoneticPr fontId="5"/>
  </si>
  <si>
    <t>454</t>
    <phoneticPr fontId="5"/>
  </si>
  <si>
    <t>467</t>
    <phoneticPr fontId="5"/>
  </si>
  <si>
    <t>479</t>
    <phoneticPr fontId="5"/>
  </si>
  <si>
    <t>468</t>
    <phoneticPr fontId="5"/>
  </si>
  <si>
    <t>469</t>
    <phoneticPr fontId="5"/>
  </si>
  <si>
    <t>民間資金等活用事業運営費</t>
    <rPh sb="0" eb="2">
      <t>ミンカン</t>
    </rPh>
    <rPh sb="2" eb="4">
      <t>シキン</t>
    </rPh>
    <rPh sb="4" eb="5">
      <t>トウ</t>
    </rPh>
    <rPh sb="5" eb="7">
      <t>カツヨウ</t>
    </rPh>
    <rPh sb="7" eb="9">
      <t>ジギョウ</t>
    </rPh>
    <rPh sb="9" eb="12">
      <t>ウンエイヒ</t>
    </rPh>
    <phoneticPr fontId="5"/>
  </si>
  <si>
    <t>割賦金利、その他経費（特別目的会社の運営（人件費、一般管理費、事務費等）に必要な経費）</t>
    <rPh sb="0" eb="2">
      <t>カップ</t>
    </rPh>
    <rPh sb="2" eb="4">
      <t>キンリ</t>
    </rPh>
    <rPh sb="7" eb="8">
      <t>タ</t>
    </rPh>
    <rPh sb="8" eb="10">
      <t>ケイヒ</t>
    </rPh>
    <rPh sb="11" eb="13">
      <t>トクベツ</t>
    </rPh>
    <rPh sb="13" eb="15">
      <t>モクテキ</t>
    </rPh>
    <rPh sb="15" eb="17">
      <t>ガイシャ</t>
    </rPh>
    <rPh sb="18" eb="20">
      <t>ウンエイ</t>
    </rPh>
    <rPh sb="21" eb="24">
      <t>ジンケンヒ</t>
    </rPh>
    <rPh sb="25" eb="27">
      <t>イッパン</t>
    </rPh>
    <rPh sb="27" eb="30">
      <t>カンリヒ</t>
    </rPh>
    <rPh sb="31" eb="34">
      <t>ジムヒ</t>
    </rPh>
    <rPh sb="34" eb="35">
      <t>トウ</t>
    </rPh>
    <rPh sb="37" eb="39">
      <t>ヒツヨウ</t>
    </rPh>
    <rPh sb="40" eb="42">
      <t>ケイヒ</t>
    </rPh>
    <phoneticPr fontId="5"/>
  </si>
  <si>
    <t>民間資金等活用事業運営費</t>
    <phoneticPr fontId="5"/>
  </si>
  <si>
    <t>割賦金利、その他経費（特別目的会社の運営（人件費、一般管理費、事務費等）に必要な経費）</t>
    <phoneticPr fontId="5"/>
  </si>
  <si>
    <t>A.国土交通本省</t>
    <rPh sb="2" eb="4">
      <t>コクド</t>
    </rPh>
    <rPh sb="4" eb="6">
      <t>コウツウ</t>
    </rPh>
    <rPh sb="6" eb="8">
      <t>ホンショウ</t>
    </rPh>
    <phoneticPr fontId="5"/>
  </si>
  <si>
    <t>B.霞が関７号館PFI（株）</t>
    <rPh sb="2" eb="3">
      <t>カスミ</t>
    </rPh>
    <rPh sb="4" eb="5">
      <t>セキ</t>
    </rPh>
    <rPh sb="6" eb="8">
      <t>ゴウカン</t>
    </rPh>
    <rPh sb="12" eb="13">
      <t>カブ</t>
    </rPh>
    <phoneticPr fontId="5"/>
  </si>
  <si>
    <t>C.関東地方整備局</t>
    <rPh sb="2" eb="4">
      <t>カントウ</t>
    </rPh>
    <rPh sb="4" eb="6">
      <t>チホウ</t>
    </rPh>
    <rPh sb="6" eb="9">
      <t>セイビキョク</t>
    </rPh>
    <phoneticPr fontId="5"/>
  </si>
  <si>
    <t>D.九段PFIサービス（株）</t>
    <rPh sb="2" eb="4">
      <t>クダン</t>
    </rPh>
    <rPh sb="12" eb="13">
      <t>カブ</t>
    </rPh>
    <phoneticPr fontId="5"/>
  </si>
  <si>
    <t>民間資金等活用事業運営費</t>
    <phoneticPr fontId="5"/>
  </si>
  <si>
    <t>割賦金利、その他経費（特別目的会社の運営（人件費、一般管理費、事務費等）に必要な経費）</t>
    <phoneticPr fontId="5"/>
  </si>
  <si>
    <t>国土交通本省</t>
    <rPh sb="0" eb="2">
      <t>コクド</t>
    </rPh>
    <rPh sb="2" eb="4">
      <t>コウツウ</t>
    </rPh>
    <rPh sb="4" eb="6">
      <t>ホンショウ</t>
    </rPh>
    <phoneticPr fontId="5"/>
  </si>
  <si>
    <t>PFI手法により施設が完成した中央合同庁舎第７号館の業績監視等</t>
    <rPh sb="3" eb="5">
      <t>シュホウ</t>
    </rPh>
    <rPh sb="8" eb="10">
      <t>シセツ</t>
    </rPh>
    <rPh sb="11" eb="13">
      <t>カンセイ</t>
    </rPh>
    <rPh sb="15" eb="17">
      <t>チュウオウ</t>
    </rPh>
    <rPh sb="17" eb="19">
      <t>ゴウドウ</t>
    </rPh>
    <rPh sb="19" eb="21">
      <t>チョウシャ</t>
    </rPh>
    <rPh sb="21" eb="22">
      <t>ダイ</t>
    </rPh>
    <rPh sb="23" eb="25">
      <t>ゴウカン</t>
    </rPh>
    <rPh sb="26" eb="28">
      <t>ギョウセキ</t>
    </rPh>
    <rPh sb="28" eb="30">
      <t>カンシ</t>
    </rPh>
    <rPh sb="30" eb="31">
      <t>トウ</t>
    </rPh>
    <phoneticPr fontId="5"/>
  </si>
  <si>
    <t>霞が関７号館PFI（株）</t>
    <rPh sb="0" eb="1">
      <t>カスミ</t>
    </rPh>
    <rPh sb="2" eb="3">
      <t>セキ</t>
    </rPh>
    <rPh sb="4" eb="6">
      <t>ゴウカン</t>
    </rPh>
    <rPh sb="10" eb="11">
      <t>カブ</t>
    </rPh>
    <phoneticPr fontId="5"/>
  </si>
  <si>
    <t>PFI手法により施設が完成した中央合同庁舎第７号館の割賦手数料等</t>
    <rPh sb="3" eb="5">
      <t>シュホウ</t>
    </rPh>
    <rPh sb="8" eb="10">
      <t>シセツ</t>
    </rPh>
    <rPh sb="11" eb="13">
      <t>カンセイ</t>
    </rPh>
    <rPh sb="15" eb="17">
      <t>チュウオウ</t>
    </rPh>
    <rPh sb="17" eb="19">
      <t>ゴウドウ</t>
    </rPh>
    <rPh sb="19" eb="21">
      <t>チョウシャ</t>
    </rPh>
    <rPh sb="21" eb="22">
      <t>ダイ</t>
    </rPh>
    <rPh sb="23" eb="25">
      <t>ゴウカン</t>
    </rPh>
    <rPh sb="26" eb="28">
      <t>カップ</t>
    </rPh>
    <rPh sb="28" eb="31">
      <t>テスウリョウ</t>
    </rPh>
    <rPh sb="31" eb="32">
      <t>トウ</t>
    </rPh>
    <phoneticPr fontId="5"/>
  </si>
  <si>
    <t>関東地方整備局</t>
    <rPh sb="0" eb="2">
      <t>カントウ</t>
    </rPh>
    <rPh sb="2" eb="4">
      <t>チホウ</t>
    </rPh>
    <rPh sb="4" eb="6">
      <t>セイビ</t>
    </rPh>
    <rPh sb="6" eb="7">
      <t>キョク</t>
    </rPh>
    <phoneticPr fontId="5"/>
  </si>
  <si>
    <t>PFI手法により施設が完成した九段第３合同庁舎の業績監視等</t>
    <rPh sb="3" eb="5">
      <t>シュホウ</t>
    </rPh>
    <rPh sb="8" eb="10">
      <t>シセツ</t>
    </rPh>
    <rPh sb="11" eb="13">
      <t>カンセイ</t>
    </rPh>
    <rPh sb="15" eb="17">
      <t>クダン</t>
    </rPh>
    <rPh sb="17" eb="18">
      <t>ダイ</t>
    </rPh>
    <rPh sb="19" eb="21">
      <t>ゴウドウ</t>
    </rPh>
    <rPh sb="21" eb="23">
      <t>チョウシャ</t>
    </rPh>
    <rPh sb="24" eb="26">
      <t>ギョウセキ</t>
    </rPh>
    <rPh sb="26" eb="28">
      <t>カンシ</t>
    </rPh>
    <rPh sb="28" eb="29">
      <t>トウ</t>
    </rPh>
    <phoneticPr fontId="5"/>
  </si>
  <si>
    <t>-</t>
    <phoneticPr fontId="5"/>
  </si>
  <si>
    <t>-</t>
    <phoneticPr fontId="5"/>
  </si>
  <si>
    <t>-</t>
    <phoneticPr fontId="5"/>
  </si>
  <si>
    <t>九段PFIサービス（株）</t>
    <rPh sb="0" eb="2">
      <t>クダン</t>
    </rPh>
    <rPh sb="10" eb="11">
      <t>カブ</t>
    </rPh>
    <phoneticPr fontId="5"/>
  </si>
  <si>
    <t>PFI手法により施設が完成した九段第３合同庁舎の割賦手数料等</t>
    <rPh sb="3" eb="5">
      <t>シュホウ</t>
    </rPh>
    <rPh sb="8" eb="10">
      <t>シセツ</t>
    </rPh>
    <rPh sb="11" eb="13">
      <t>カンセイ</t>
    </rPh>
    <rPh sb="15" eb="17">
      <t>クダン</t>
    </rPh>
    <rPh sb="17" eb="18">
      <t>ダイ</t>
    </rPh>
    <rPh sb="19" eb="21">
      <t>ゴウドウ</t>
    </rPh>
    <rPh sb="21" eb="23">
      <t>チョウシャ</t>
    </rPh>
    <rPh sb="24" eb="26">
      <t>カップ</t>
    </rPh>
    <rPh sb="26" eb="29">
      <t>テスウリョウ</t>
    </rPh>
    <rPh sb="29" eb="30">
      <t>トウ</t>
    </rPh>
    <phoneticPr fontId="5"/>
  </si>
  <si>
    <t>民間資金等活用
事業運営費</t>
    <phoneticPr fontId="5"/>
  </si>
  <si>
    <t>-</t>
    <phoneticPr fontId="5"/>
  </si>
  <si>
    <t>官庁施設の整備事業は、行政サービスの提供や防災拠点の確保を目的とするほか、街づくりへも貢献している。
当該事業実施においては、より低廉で良質なサービスを提供することが可能な場合PFI手法で実施しており、それにより国民や社会のニーズにを的確に反映している。</t>
    <phoneticPr fontId="5"/>
  </si>
  <si>
    <t>国家機関の建築物を整備するものであり、地方自治体や民間等に委ねることができない。</t>
    <phoneticPr fontId="5"/>
  </si>
  <si>
    <t>都市再生プロジェクト  
　第一次決定　　平成13年６月
　第二次決定　　平成13年８月</t>
    <rPh sb="17" eb="19">
      <t>ケッテイ</t>
    </rPh>
    <rPh sb="21" eb="23">
      <t>ヘイセイ</t>
    </rPh>
    <rPh sb="25" eb="26">
      <t>ネン</t>
    </rPh>
    <rPh sb="27" eb="28">
      <t>ガツ</t>
    </rPh>
    <rPh sb="33" eb="35">
      <t>ケッテイ</t>
    </rPh>
    <rPh sb="37" eb="39">
      <t>ヘイセイ</t>
    </rPh>
    <rPh sb="41" eb="42">
      <t>ネン</t>
    </rPh>
    <rPh sb="43" eb="44">
      <t>ガツ</t>
    </rPh>
    <phoneticPr fontId="5"/>
  </si>
  <si>
    <t>効果的・効率的な事業の執行に努め、着実な成果が上げられるよう取り組まれたい。</t>
    <phoneticPr fontId="5"/>
  </si>
  <si>
    <t>引き続き着実に業務が実施されるよう業績監視していく。</t>
    <phoneticPr fontId="5"/>
  </si>
  <si>
    <t>－</t>
    <phoneticPr fontId="5"/>
  </si>
  <si>
    <t>昨年度に比べ１事業が終了したほか、元金が縮小したことにより、金利額が減少したため。</t>
    <rPh sb="7" eb="9">
      <t>ジギョウ</t>
    </rPh>
    <rPh sb="10" eb="12">
      <t>シュウリョウ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</si>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</sst>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156883</xdr:colOff>
      <xdr:row>742</xdr:row>
      <xdr:rowOff>0</xdr:rowOff>
    </xdr:from>
    <xdr:to>
      <xdr:col>26</xdr:col>
      <xdr:colOff>36229</xdr:colOff>
      <xdr:row>744</xdr:row>
      <xdr:rowOff>83763</xdr:rowOff>
    </xdr:to>
    <xdr:sp macro="" textlink="">
      <xdr:nvSpPr>
        <xdr:cNvPr id="2" name="テキスト ボックス 1"/>
        <xdr:cNvSpPr txBox="1"/>
      </xdr:nvSpPr>
      <xdr:spPr>
        <a:xfrm>
          <a:off x="1757083" y="43195875"/>
          <a:ext cx="3479796" cy="7886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３８６百万円</a:t>
          </a:r>
          <a:endParaRPr kumimoji="1" lang="en-US" altLang="ja-JP" sz="1100"/>
        </a:p>
      </xdr:txBody>
    </xdr:sp>
    <xdr:clientData/>
  </xdr:twoCellAnchor>
  <xdr:twoCellAnchor>
    <xdr:from>
      <xdr:col>11</xdr:col>
      <xdr:colOff>123264</xdr:colOff>
      <xdr:row>744</xdr:row>
      <xdr:rowOff>78442</xdr:rowOff>
    </xdr:from>
    <xdr:to>
      <xdr:col>11</xdr:col>
      <xdr:colOff>123264</xdr:colOff>
      <xdr:row>752</xdr:row>
      <xdr:rowOff>179585</xdr:rowOff>
    </xdr:to>
    <xdr:cxnSp macro="">
      <xdr:nvCxnSpPr>
        <xdr:cNvPr id="3" name="直線コネクタ 2"/>
        <xdr:cNvCxnSpPr/>
      </xdr:nvCxnSpPr>
      <xdr:spPr>
        <a:xfrm>
          <a:off x="2323539" y="43979167"/>
          <a:ext cx="0" cy="292054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124946</xdr:colOff>
      <xdr:row>747</xdr:row>
      <xdr:rowOff>1680</xdr:rowOff>
    </xdr:from>
    <xdr:to>
      <xdr:col>14</xdr:col>
      <xdr:colOff>58064</xdr:colOff>
      <xdr:row>747</xdr:row>
      <xdr:rowOff>7633</xdr:rowOff>
    </xdr:to>
    <xdr:cxnSp macro="">
      <xdr:nvCxnSpPr>
        <xdr:cNvPr id="4" name="直線コネクタ 3"/>
        <xdr:cNvCxnSpPr/>
      </xdr:nvCxnSpPr>
      <xdr:spPr>
        <a:xfrm flipV="1">
          <a:off x="2325221" y="44959680"/>
          <a:ext cx="533193" cy="5953"/>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123825</xdr:colOff>
      <xdr:row>752</xdr:row>
      <xdr:rowOff>161925</xdr:rowOff>
    </xdr:from>
    <xdr:to>
      <xdr:col>14</xdr:col>
      <xdr:colOff>61985</xdr:colOff>
      <xdr:row>752</xdr:row>
      <xdr:rowOff>167878</xdr:rowOff>
    </xdr:to>
    <xdr:cxnSp macro="">
      <xdr:nvCxnSpPr>
        <xdr:cNvPr id="5" name="直線コネクタ 4"/>
        <xdr:cNvCxnSpPr/>
      </xdr:nvCxnSpPr>
      <xdr:spPr>
        <a:xfrm flipV="1">
          <a:off x="2324100" y="46882050"/>
          <a:ext cx="538235" cy="5953"/>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57150</xdr:colOff>
      <xdr:row>745</xdr:row>
      <xdr:rowOff>304800</xdr:rowOff>
    </xdr:from>
    <xdr:to>
      <xdr:col>26</xdr:col>
      <xdr:colOff>30982</xdr:colOff>
      <xdr:row>747</xdr:row>
      <xdr:rowOff>324160</xdr:rowOff>
    </xdr:to>
    <xdr:sp macro="" textlink="">
      <xdr:nvSpPr>
        <xdr:cNvPr id="6" name="テキスト ボックス 5"/>
        <xdr:cNvSpPr txBox="1"/>
      </xdr:nvSpPr>
      <xdr:spPr>
        <a:xfrm>
          <a:off x="2857500" y="44557950"/>
          <a:ext cx="2374132" cy="7242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Ａ．国土交通本省</a:t>
          </a:r>
          <a:endParaRPr kumimoji="1" lang="en-US" altLang="ja-JP" sz="1100"/>
        </a:p>
        <a:p>
          <a:pPr algn="ctr"/>
          <a:r>
            <a:rPr kumimoji="1" lang="ja-JP" altLang="en-US" sz="1100"/>
            <a:t>３６２百万円</a:t>
          </a:r>
          <a:endParaRPr kumimoji="1" lang="en-US" altLang="ja-JP" sz="1100"/>
        </a:p>
      </xdr:txBody>
    </xdr:sp>
    <xdr:clientData/>
  </xdr:twoCellAnchor>
  <xdr:twoCellAnchor>
    <xdr:from>
      <xdr:col>14</xdr:col>
      <xdr:colOff>28575</xdr:colOff>
      <xdr:row>748</xdr:row>
      <xdr:rowOff>85725</xdr:rowOff>
    </xdr:from>
    <xdr:to>
      <xdr:col>26</xdr:col>
      <xdr:colOff>96650</xdr:colOff>
      <xdr:row>749</xdr:row>
      <xdr:rowOff>321326</xdr:rowOff>
    </xdr:to>
    <xdr:sp macro="" textlink="">
      <xdr:nvSpPr>
        <xdr:cNvPr id="7" name="大かっこ 6"/>
        <xdr:cNvSpPr/>
      </xdr:nvSpPr>
      <xdr:spPr>
        <a:xfrm>
          <a:off x="2828925" y="45396150"/>
          <a:ext cx="2468375" cy="5880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中央合同庁舎第７号館のＰＦＩ事業の業績監視等</a:t>
          </a:r>
        </a:p>
      </xdr:txBody>
    </xdr:sp>
    <xdr:clientData/>
  </xdr:twoCellAnchor>
  <xdr:twoCellAnchor>
    <xdr:from>
      <xdr:col>14</xdr:col>
      <xdr:colOff>57150</xdr:colOff>
      <xdr:row>751</xdr:row>
      <xdr:rowOff>152400</xdr:rowOff>
    </xdr:from>
    <xdr:to>
      <xdr:col>26</xdr:col>
      <xdr:colOff>36163</xdr:colOff>
      <xdr:row>753</xdr:row>
      <xdr:rowOff>177102</xdr:rowOff>
    </xdr:to>
    <xdr:sp macro="" textlink="">
      <xdr:nvSpPr>
        <xdr:cNvPr id="8" name="テキスト ボックス 7"/>
        <xdr:cNvSpPr txBox="1"/>
      </xdr:nvSpPr>
      <xdr:spPr>
        <a:xfrm>
          <a:off x="2857500" y="46520100"/>
          <a:ext cx="2379313" cy="7295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Ｃ．関東地方整備局</a:t>
          </a:r>
          <a:endParaRPr kumimoji="1" lang="en-US" altLang="ja-JP" sz="1100"/>
        </a:p>
        <a:p>
          <a:pPr algn="ctr"/>
          <a:r>
            <a:rPr kumimoji="1" lang="ja-JP" altLang="en-US" sz="1100"/>
            <a:t>２４百万円</a:t>
          </a:r>
          <a:endParaRPr kumimoji="1" lang="en-US" altLang="ja-JP" sz="1100"/>
        </a:p>
      </xdr:txBody>
    </xdr:sp>
    <xdr:clientData/>
  </xdr:twoCellAnchor>
  <xdr:twoCellAnchor>
    <xdr:from>
      <xdr:col>14</xdr:col>
      <xdr:colOff>9525</xdr:colOff>
      <xdr:row>753</xdr:row>
      <xdr:rowOff>266700</xdr:rowOff>
    </xdr:from>
    <xdr:to>
      <xdr:col>26</xdr:col>
      <xdr:colOff>114497</xdr:colOff>
      <xdr:row>755</xdr:row>
      <xdr:rowOff>197909</xdr:rowOff>
    </xdr:to>
    <xdr:sp macro="" textlink="">
      <xdr:nvSpPr>
        <xdr:cNvPr id="9" name="大かっこ 8"/>
        <xdr:cNvSpPr/>
      </xdr:nvSpPr>
      <xdr:spPr>
        <a:xfrm>
          <a:off x="2809875" y="47339250"/>
          <a:ext cx="2505272" cy="6360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九段第３合同庁舎のＰＦＩ事業の業績監視等</a:t>
          </a:r>
        </a:p>
      </xdr:txBody>
    </xdr:sp>
    <xdr:clientData/>
  </xdr:twoCellAnchor>
  <xdr:twoCellAnchor>
    <xdr:from>
      <xdr:col>10</xdr:col>
      <xdr:colOff>161925</xdr:colOff>
      <xdr:row>755</xdr:row>
      <xdr:rowOff>333375</xdr:rowOff>
    </xdr:from>
    <xdr:to>
      <xdr:col>44</xdr:col>
      <xdr:colOff>47954</xdr:colOff>
      <xdr:row>757</xdr:row>
      <xdr:rowOff>288989</xdr:rowOff>
    </xdr:to>
    <xdr:sp macro="" textlink="">
      <xdr:nvSpPr>
        <xdr:cNvPr id="10" name="テキスト ボックス 9"/>
        <xdr:cNvSpPr txBox="1"/>
      </xdr:nvSpPr>
      <xdr:spPr>
        <a:xfrm>
          <a:off x="2162175" y="48110775"/>
          <a:ext cx="6686879" cy="660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ysClr val="windowText" lastClr="000000"/>
              </a:solidFill>
            </a:rPr>
            <a:t>※</a:t>
          </a:r>
          <a:r>
            <a:rPr kumimoji="1" lang="ja-JP" altLang="en-US" sz="1100">
              <a:solidFill>
                <a:sysClr val="windowText" lastClr="000000"/>
              </a:solidFill>
            </a:rPr>
            <a:t>ＰＦＩ事業者との契約に基づき、既に確定した各年度毎の割賦手数料等の経費の支払いである。</a:t>
          </a:r>
        </a:p>
      </xdr:txBody>
    </xdr:sp>
    <xdr:clientData/>
  </xdr:twoCellAnchor>
  <xdr:twoCellAnchor>
    <xdr:from>
      <xdr:col>32</xdr:col>
      <xdr:colOff>180975</xdr:colOff>
      <xdr:row>745</xdr:row>
      <xdr:rowOff>323850</xdr:rowOff>
    </xdr:from>
    <xdr:to>
      <xdr:col>47</xdr:col>
      <xdr:colOff>37664</xdr:colOff>
      <xdr:row>747</xdr:row>
      <xdr:rowOff>319847</xdr:rowOff>
    </xdr:to>
    <xdr:sp macro="" textlink="">
      <xdr:nvSpPr>
        <xdr:cNvPr id="11" name="テキスト ボックス 10"/>
        <xdr:cNvSpPr txBox="1"/>
      </xdr:nvSpPr>
      <xdr:spPr>
        <a:xfrm>
          <a:off x="6581775" y="44577000"/>
          <a:ext cx="2857064" cy="7008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Ｂ．霞が関７号館ＰＦＩ</a:t>
          </a:r>
          <a:r>
            <a:rPr kumimoji="1" lang="en-US" altLang="ja-JP" sz="1100"/>
            <a:t>(</a:t>
          </a:r>
          <a:r>
            <a:rPr kumimoji="1" lang="ja-JP" altLang="en-US" sz="1100"/>
            <a:t>株</a:t>
          </a:r>
          <a:r>
            <a:rPr kumimoji="1" lang="en-US" altLang="ja-JP" sz="1100"/>
            <a:t>)</a:t>
          </a:r>
        </a:p>
        <a:p>
          <a:pPr algn="ctr"/>
          <a:r>
            <a:rPr kumimoji="1" lang="ja-JP" altLang="en-US" sz="1100"/>
            <a:t>３６２百万円</a:t>
          </a:r>
          <a:endParaRPr kumimoji="1" lang="en-US" altLang="ja-JP" sz="1100"/>
        </a:p>
      </xdr:txBody>
    </xdr:sp>
    <xdr:clientData/>
  </xdr:twoCellAnchor>
  <xdr:twoCellAnchor>
    <xdr:from>
      <xdr:col>26</xdr:col>
      <xdr:colOff>19050</xdr:colOff>
      <xdr:row>746</xdr:row>
      <xdr:rowOff>323850</xdr:rowOff>
    </xdr:from>
    <xdr:to>
      <xdr:col>32</xdr:col>
      <xdr:colOff>174873</xdr:colOff>
      <xdr:row>746</xdr:row>
      <xdr:rowOff>324075</xdr:rowOff>
    </xdr:to>
    <xdr:cxnSp macro="">
      <xdr:nvCxnSpPr>
        <xdr:cNvPr id="12" name="直線コネクタ 11"/>
        <xdr:cNvCxnSpPr/>
      </xdr:nvCxnSpPr>
      <xdr:spPr>
        <a:xfrm flipV="1">
          <a:off x="5219700" y="44929425"/>
          <a:ext cx="1355973" cy="225"/>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38100</xdr:colOff>
      <xdr:row>752</xdr:row>
      <xdr:rowOff>171450</xdr:rowOff>
    </xdr:from>
    <xdr:to>
      <xdr:col>32</xdr:col>
      <xdr:colOff>193923</xdr:colOff>
      <xdr:row>752</xdr:row>
      <xdr:rowOff>171675</xdr:rowOff>
    </xdr:to>
    <xdr:cxnSp macro="">
      <xdr:nvCxnSpPr>
        <xdr:cNvPr id="13" name="直線コネクタ 12"/>
        <xdr:cNvCxnSpPr/>
      </xdr:nvCxnSpPr>
      <xdr:spPr>
        <a:xfrm flipV="1">
          <a:off x="5238750" y="46891575"/>
          <a:ext cx="1355973" cy="225"/>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9525</xdr:colOff>
      <xdr:row>751</xdr:row>
      <xdr:rowOff>161925</xdr:rowOff>
    </xdr:from>
    <xdr:to>
      <xdr:col>47</xdr:col>
      <xdr:colOff>77154</xdr:colOff>
      <xdr:row>753</xdr:row>
      <xdr:rowOff>168048</xdr:rowOff>
    </xdr:to>
    <xdr:sp macro="" textlink="">
      <xdr:nvSpPr>
        <xdr:cNvPr id="14" name="テキスト ボックス 13"/>
        <xdr:cNvSpPr txBox="1"/>
      </xdr:nvSpPr>
      <xdr:spPr>
        <a:xfrm>
          <a:off x="6610350" y="46529625"/>
          <a:ext cx="2867979" cy="7109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Ｄ．九段ＰＦＩサービス</a:t>
          </a:r>
          <a:r>
            <a:rPr kumimoji="1" lang="en-US" altLang="ja-JP" sz="1100"/>
            <a:t>(</a:t>
          </a:r>
          <a:r>
            <a:rPr kumimoji="1" lang="ja-JP" altLang="en-US" sz="1100"/>
            <a:t>株</a:t>
          </a:r>
          <a:r>
            <a:rPr kumimoji="1" lang="en-US" altLang="ja-JP" sz="1100"/>
            <a:t>)</a:t>
          </a:r>
        </a:p>
        <a:p>
          <a:pPr algn="ctr"/>
          <a:r>
            <a:rPr kumimoji="1" lang="ja-JP" altLang="en-US" sz="1100"/>
            <a:t>２４百万円</a:t>
          </a:r>
          <a:endParaRPr kumimoji="1" lang="en-US" altLang="ja-JP" sz="1100"/>
        </a:p>
      </xdr:txBody>
    </xdr:sp>
    <xdr:clientData/>
  </xdr:twoCellAnchor>
  <xdr:twoCellAnchor>
    <xdr:from>
      <xdr:col>33</xdr:col>
      <xdr:colOff>47625</xdr:colOff>
      <xdr:row>745</xdr:row>
      <xdr:rowOff>47625</xdr:rowOff>
    </xdr:from>
    <xdr:to>
      <xdr:col>47</xdr:col>
      <xdr:colOff>104339</xdr:colOff>
      <xdr:row>745</xdr:row>
      <xdr:rowOff>308394</xdr:rowOff>
    </xdr:to>
    <xdr:sp macro="" textlink="">
      <xdr:nvSpPr>
        <xdr:cNvPr id="15" name="テキスト ボックス 14"/>
        <xdr:cNvSpPr txBox="1"/>
      </xdr:nvSpPr>
      <xdr:spPr>
        <a:xfrm>
          <a:off x="6648450" y="44300775"/>
          <a:ext cx="2857064" cy="2607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a:t>
          </a:r>
          <a:r>
            <a:rPr kumimoji="1" lang="en-US" altLang="ja-JP" sz="1100"/>
            <a:t>】</a:t>
          </a:r>
        </a:p>
      </xdr:txBody>
    </xdr:sp>
    <xdr:clientData/>
  </xdr:twoCellAnchor>
  <xdr:twoCellAnchor>
    <xdr:from>
      <xdr:col>32</xdr:col>
      <xdr:colOff>0</xdr:colOff>
      <xdr:row>748</xdr:row>
      <xdr:rowOff>66675</xdr:rowOff>
    </xdr:from>
    <xdr:to>
      <xdr:col>48</xdr:col>
      <xdr:colOff>53325</xdr:colOff>
      <xdr:row>749</xdr:row>
      <xdr:rowOff>302276</xdr:rowOff>
    </xdr:to>
    <xdr:sp macro="" textlink="">
      <xdr:nvSpPr>
        <xdr:cNvPr id="16" name="大かっこ 15"/>
        <xdr:cNvSpPr/>
      </xdr:nvSpPr>
      <xdr:spPr>
        <a:xfrm>
          <a:off x="6400800" y="45377100"/>
          <a:ext cx="3253725" cy="5880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中央合同庁舎第７号館のＰＦＩ事業の割賦手数料等</a:t>
          </a:r>
        </a:p>
      </xdr:txBody>
    </xdr:sp>
    <xdr:clientData/>
  </xdr:twoCellAnchor>
  <xdr:twoCellAnchor>
    <xdr:from>
      <xdr:col>33</xdr:col>
      <xdr:colOff>47625</xdr:colOff>
      <xdr:row>750</xdr:row>
      <xdr:rowOff>238125</xdr:rowOff>
    </xdr:from>
    <xdr:to>
      <xdr:col>47</xdr:col>
      <xdr:colOff>104339</xdr:colOff>
      <xdr:row>751</xdr:row>
      <xdr:rowOff>132028</xdr:rowOff>
    </xdr:to>
    <xdr:sp macro="" textlink="">
      <xdr:nvSpPr>
        <xdr:cNvPr id="17" name="テキスト ボックス 16"/>
        <xdr:cNvSpPr txBox="1"/>
      </xdr:nvSpPr>
      <xdr:spPr>
        <a:xfrm>
          <a:off x="6648450" y="46253400"/>
          <a:ext cx="2857064" cy="2463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a:t>
          </a:r>
          <a:r>
            <a:rPr kumimoji="1" lang="en-US" altLang="ja-JP" sz="1100"/>
            <a:t>】</a:t>
          </a:r>
        </a:p>
      </xdr:txBody>
    </xdr:sp>
    <xdr:clientData/>
  </xdr:twoCellAnchor>
  <xdr:twoCellAnchor>
    <xdr:from>
      <xdr:col>31</xdr:col>
      <xdr:colOff>171450</xdr:colOff>
      <xdr:row>753</xdr:row>
      <xdr:rowOff>304800</xdr:rowOff>
    </xdr:from>
    <xdr:to>
      <xdr:col>48</xdr:col>
      <xdr:colOff>81465</xdr:colOff>
      <xdr:row>755</xdr:row>
      <xdr:rowOff>235836</xdr:rowOff>
    </xdr:to>
    <xdr:sp macro="" textlink="">
      <xdr:nvSpPr>
        <xdr:cNvPr id="18" name="大かっこ 17"/>
        <xdr:cNvSpPr/>
      </xdr:nvSpPr>
      <xdr:spPr>
        <a:xfrm>
          <a:off x="6372225" y="47377350"/>
          <a:ext cx="3310440" cy="6358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九段第３合同庁舎のＰＦＩ事業の割賦手数料等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 zoomScale="70" zoomScaleNormal="75" zoomScaleSheetLayoutView="70"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517</v>
      </c>
      <c r="AT2" s="966"/>
      <c r="AU2" s="966"/>
      <c r="AV2" s="51" t="str">
        <f>IF(AW2="", "", "-")</f>
        <v/>
      </c>
      <c r="AW2" s="911"/>
      <c r="AX2" s="911"/>
    </row>
    <row r="3" spans="1:50" ht="21" customHeight="1" thickBot="1" x14ac:dyDescent="0.2">
      <c r="A3" s="867" t="s">
        <v>428</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516</v>
      </c>
      <c r="H5" s="840"/>
      <c r="I5" s="840"/>
      <c r="J5" s="840"/>
      <c r="K5" s="840"/>
      <c r="L5" s="840"/>
      <c r="M5" s="841" t="s">
        <v>66</v>
      </c>
      <c r="N5" s="842"/>
      <c r="O5" s="842"/>
      <c r="P5" s="842"/>
      <c r="Q5" s="842"/>
      <c r="R5" s="843"/>
      <c r="S5" s="844" t="s">
        <v>532</v>
      </c>
      <c r="T5" s="840"/>
      <c r="U5" s="840"/>
      <c r="V5" s="840"/>
      <c r="W5" s="840"/>
      <c r="X5" s="845"/>
      <c r="Y5" s="698" t="s">
        <v>3</v>
      </c>
      <c r="Z5" s="546"/>
      <c r="AA5" s="546"/>
      <c r="AB5" s="546"/>
      <c r="AC5" s="546"/>
      <c r="AD5" s="547"/>
      <c r="AE5" s="699" t="s">
        <v>563</v>
      </c>
      <c r="AF5" s="699"/>
      <c r="AG5" s="699"/>
      <c r="AH5" s="699"/>
      <c r="AI5" s="699"/>
      <c r="AJ5" s="699"/>
      <c r="AK5" s="699"/>
      <c r="AL5" s="699"/>
      <c r="AM5" s="699"/>
      <c r="AN5" s="699"/>
      <c r="AO5" s="699"/>
      <c r="AP5" s="700"/>
      <c r="AQ5" s="701" t="s">
        <v>564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604</v>
      </c>
      <c r="H7" s="502"/>
      <c r="I7" s="502"/>
      <c r="J7" s="502"/>
      <c r="K7" s="502"/>
      <c r="L7" s="502"/>
      <c r="M7" s="502"/>
      <c r="N7" s="502"/>
      <c r="O7" s="502"/>
      <c r="P7" s="502"/>
      <c r="Q7" s="502"/>
      <c r="R7" s="502"/>
      <c r="S7" s="502"/>
      <c r="T7" s="502"/>
      <c r="U7" s="502"/>
      <c r="V7" s="502"/>
      <c r="W7" s="502"/>
      <c r="X7" s="503"/>
      <c r="Y7" s="922" t="s">
        <v>392</v>
      </c>
      <c r="Z7" s="446"/>
      <c r="AA7" s="446"/>
      <c r="AB7" s="446"/>
      <c r="AC7" s="446"/>
      <c r="AD7" s="923"/>
      <c r="AE7" s="912" t="s">
        <v>640</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395</v>
      </c>
      <c r="Q12" s="419"/>
      <c r="R12" s="419"/>
      <c r="S12" s="419"/>
      <c r="T12" s="419"/>
      <c r="U12" s="419"/>
      <c r="V12" s="420"/>
      <c r="W12" s="418" t="s">
        <v>415</v>
      </c>
      <c r="X12" s="419"/>
      <c r="Y12" s="419"/>
      <c r="Z12" s="419"/>
      <c r="AA12" s="419"/>
      <c r="AB12" s="419"/>
      <c r="AC12" s="420"/>
      <c r="AD12" s="418" t="s">
        <v>422</v>
      </c>
      <c r="AE12" s="419"/>
      <c r="AF12" s="419"/>
      <c r="AG12" s="419"/>
      <c r="AH12" s="419"/>
      <c r="AI12" s="419"/>
      <c r="AJ12" s="420"/>
      <c r="AK12" s="418" t="s">
        <v>429</v>
      </c>
      <c r="AL12" s="419"/>
      <c r="AM12" s="419"/>
      <c r="AN12" s="419"/>
      <c r="AO12" s="419"/>
      <c r="AP12" s="419"/>
      <c r="AQ12" s="420"/>
      <c r="AR12" s="418" t="s">
        <v>430</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656</v>
      </c>
      <c r="Q13" s="658"/>
      <c r="R13" s="658"/>
      <c r="S13" s="658"/>
      <c r="T13" s="658"/>
      <c r="U13" s="658"/>
      <c r="V13" s="659"/>
      <c r="W13" s="657">
        <v>521</v>
      </c>
      <c r="X13" s="658"/>
      <c r="Y13" s="658"/>
      <c r="Z13" s="658"/>
      <c r="AA13" s="658"/>
      <c r="AB13" s="658"/>
      <c r="AC13" s="659"/>
      <c r="AD13" s="657">
        <v>386</v>
      </c>
      <c r="AE13" s="658"/>
      <c r="AF13" s="658"/>
      <c r="AG13" s="658"/>
      <c r="AH13" s="658"/>
      <c r="AI13" s="658"/>
      <c r="AJ13" s="659"/>
      <c r="AK13" s="657">
        <v>251</v>
      </c>
      <c r="AL13" s="658"/>
      <c r="AM13" s="658"/>
      <c r="AN13" s="658"/>
      <c r="AO13" s="658"/>
      <c r="AP13" s="658"/>
      <c r="AQ13" s="659"/>
      <c r="AR13" s="919">
        <v>118</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568</v>
      </c>
      <c r="Q14" s="658"/>
      <c r="R14" s="658"/>
      <c r="S14" s="658"/>
      <c r="T14" s="658"/>
      <c r="U14" s="658"/>
      <c r="V14" s="659"/>
      <c r="W14" s="657" t="s">
        <v>568</v>
      </c>
      <c r="X14" s="658"/>
      <c r="Y14" s="658"/>
      <c r="Z14" s="658"/>
      <c r="AA14" s="658"/>
      <c r="AB14" s="658"/>
      <c r="AC14" s="659"/>
      <c r="AD14" s="657" t="s">
        <v>568</v>
      </c>
      <c r="AE14" s="658"/>
      <c r="AF14" s="658"/>
      <c r="AG14" s="658"/>
      <c r="AH14" s="658"/>
      <c r="AI14" s="658"/>
      <c r="AJ14" s="659"/>
      <c r="AK14" s="657" t="s">
        <v>568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568</v>
      </c>
      <c r="Q15" s="658"/>
      <c r="R15" s="658"/>
      <c r="S15" s="658"/>
      <c r="T15" s="658"/>
      <c r="U15" s="658"/>
      <c r="V15" s="659"/>
      <c r="W15" s="657" t="s">
        <v>568</v>
      </c>
      <c r="X15" s="658"/>
      <c r="Y15" s="658"/>
      <c r="Z15" s="658"/>
      <c r="AA15" s="658"/>
      <c r="AB15" s="658"/>
      <c r="AC15" s="659"/>
      <c r="AD15" s="657" t="s">
        <v>568</v>
      </c>
      <c r="AE15" s="658"/>
      <c r="AF15" s="658"/>
      <c r="AG15" s="658"/>
      <c r="AH15" s="658"/>
      <c r="AI15" s="658"/>
      <c r="AJ15" s="659"/>
      <c r="AK15" s="657" t="s">
        <v>568</v>
      </c>
      <c r="AL15" s="658"/>
      <c r="AM15" s="658"/>
      <c r="AN15" s="658"/>
      <c r="AO15" s="658"/>
      <c r="AP15" s="658"/>
      <c r="AQ15" s="659"/>
      <c r="AR15" s="657" t="s">
        <v>645</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568</v>
      </c>
      <c r="Q16" s="658"/>
      <c r="R16" s="658"/>
      <c r="S16" s="658"/>
      <c r="T16" s="658"/>
      <c r="U16" s="658"/>
      <c r="V16" s="659"/>
      <c r="W16" s="657" t="s">
        <v>568</v>
      </c>
      <c r="X16" s="658"/>
      <c r="Y16" s="658"/>
      <c r="Z16" s="658"/>
      <c r="AA16" s="658"/>
      <c r="AB16" s="658"/>
      <c r="AC16" s="659"/>
      <c r="AD16" s="657" t="s">
        <v>568</v>
      </c>
      <c r="AE16" s="658"/>
      <c r="AF16" s="658"/>
      <c r="AG16" s="658"/>
      <c r="AH16" s="658"/>
      <c r="AI16" s="658"/>
      <c r="AJ16" s="659"/>
      <c r="AK16" s="657" t="s">
        <v>568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568</v>
      </c>
      <c r="Q17" s="658"/>
      <c r="R17" s="658"/>
      <c r="S17" s="658"/>
      <c r="T17" s="658"/>
      <c r="U17" s="658"/>
      <c r="V17" s="659"/>
      <c r="W17" s="657" t="s">
        <v>568</v>
      </c>
      <c r="X17" s="658"/>
      <c r="Y17" s="658"/>
      <c r="Z17" s="658"/>
      <c r="AA17" s="658"/>
      <c r="AB17" s="658"/>
      <c r="AC17" s="659"/>
      <c r="AD17" s="657" t="s">
        <v>568</v>
      </c>
      <c r="AE17" s="658"/>
      <c r="AF17" s="658"/>
      <c r="AG17" s="658"/>
      <c r="AH17" s="658"/>
      <c r="AI17" s="658"/>
      <c r="AJ17" s="659"/>
      <c r="AK17" s="657" t="s">
        <v>568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656</v>
      </c>
      <c r="Q18" s="879"/>
      <c r="R18" s="879"/>
      <c r="S18" s="879"/>
      <c r="T18" s="879"/>
      <c r="U18" s="879"/>
      <c r="V18" s="880"/>
      <c r="W18" s="878">
        <f>SUM(W13:AC17)</f>
        <v>521</v>
      </c>
      <c r="X18" s="879"/>
      <c r="Y18" s="879"/>
      <c r="Z18" s="879"/>
      <c r="AA18" s="879"/>
      <c r="AB18" s="879"/>
      <c r="AC18" s="880"/>
      <c r="AD18" s="878">
        <f>SUM(AD13:AJ17)</f>
        <v>386</v>
      </c>
      <c r="AE18" s="879"/>
      <c r="AF18" s="879"/>
      <c r="AG18" s="879"/>
      <c r="AH18" s="879"/>
      <c r="AI18" s="879"/>
      <c r="AJ18" s="880"/>
      <c r="AK18" s="878">
        <f>SUM(AK13:AQ17)</f>
        <v>251</v>
      </c>
      <c r="AL18" s="879"/>
      <c r="AM18" s="879"/>
      <c r="AN18" s="879"/>
      <c r="AO18" s="879"/>
      <c r="AP18" s="879"/>
      <c r="AQ18" s="880"/>
      <c r="AR18" s="878">
        <f>SUM(AR13:AX17)</f>
        <v>118</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656</v>
      </c>
      <c r="Q19" s="658"/>
      <c r="R19" s="658"/>
      <c r="S19" s="658"/>
      <c r="T19" s="658"/>
      <c r="U19" s="658"/>
      <c r="V19" s="659"/>
      <c r="W19" s="657">
        <v>521</v>
      </c>
      <c r="X19" s="658"/>
      <c r="Y19" s="658"/>
      <c r="Z19" s="658"/>
      <c r="AA19" s="658"/>
      <c r="AB19" s="658"/>
      <c r="AC19" s="659"/>
      <c r="AD19" s="657">
        <v>386</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356</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431</v>
      </c>
      <c r="B22" s="947"/>
      <c r="C22" s="947"/>
      <c r="D22" s="947"/>
      <c r="E22" s="947"/>
      <c r="F22" s="948"/>
      <c r="G22" s="984" t="s">
        <v>335</v>
      </c>
      <c r="H22" s="220"/>
      <c r="I22" s="220"/>
      <c r="J22" s="220"/>
      <c r="K22" s="220"/>
      <c r="L22" s="220"/>
      <c r="M22" s="220"/>
      <c r="N22" s="220"/>
      <c r="O22" s="221"/>
      <c r="P22" s="935" t="s">
        <v>432</v>
      </c>
      <c r="Q22" s="220"/>
      <c r="R22" s="220"/>
      <c r="S22" s="220"/>
      <c r="T22" s="220"/>
      <c r="U22" s="220"/>
      <c r="V22" s="221"/>
      <c r="W22" s="935" t="s">
        <v>433</v>
      </c>
      <c r="X22" s="220"/>
      <c r="Y22" s="220"/>
      <c r="Z22" s="220"/>
      <c r="AA22" s="220"/>
      <c r="AB22" s="220"/>
      <c r="AC22" s="221"/>
      <c r="AD22" s="935" t="s">
        <v>334</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636</v>
      </c>
      <c r="H23" s="986"/>
      <c r="I23" s="986"/>
      <c r="J23" s="986"/>
      <c r="K23" s="986"/>
      <c r="L23" s="986"/>
      <c r="M23" s="986"/>
      <c r="N23" s="986"/>
      <c r="O23" s="987"/>
      <c r="P23" s="919">
        <v>251</v>
      </c>
      <c r="Q23" s="920"/>
      <c r="R23" s="920"/>
      <c r="S23" s="920"/>
      <c r="T23" s="920"/>
      <c r="U23" s="920"/>
      <c r="V23" s="936"/>
      <c r="W23" s="919">
        <v>118</v>
      </c>
      <c r="X23" s="920"/>
      <c r="Y23" s="920"/>
      <c r="Z23" s="920"/>
      <c r="AA23" s="920"/>
      <c r="AB23" s="920"/>
      <c r="AC23" s="936"/>
      <c r="AD23" s="956" t="s">
        <v>644</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339</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336</v>
      </c>
      <c r="H29" s="944"/>
      <c r="I29" s="944"/>
      <c r="J29" s="944"/>
      <c r="K29" s="944"/>
      <c r="L29" s="944"/>
      <c r="M29" s="944"/>
      <c r="N29" s="944"/>
      <c r="O29" s="945"/>
      <c r="P29" s="657">
        <f>AK13</f>
        <v>251</v>
      </c>
      <c r="Q29" s="658"/>
      <c r="R29" s="658"/>
      <c r="S29" s="658"/>
      <c r="T29" s="658"/>
      <c r="U29" s="658"/>
      <c r="V29" s="659"/>
      <c r="W29" s="967">
        <f>AR13</f>
        <v>118</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351</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395</v>
      </c>
      <c r="AF30" s="859"/>
      <c r="AG30" s="859"/>
      <c r="AH30" s="860"/>
      <c r="AI30" s="858" t="s">
        <v>417</v>
      </c>
      <c r="AJ30" s="859"/>
      <c r="AK30" s="859"/>
      <c r="AL30" s="860"/>
      <c r="AM30" s="915" t="s">
        <v>422</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637</v>
      </c>
      <c r="AR31" s="199"/>
      <c r="AS31" s="132" t="s">
        <v>236</v>
      </c>
      <c r="AT31" s="133"/>
      <c r="AU31" s="198">
        <v>3</v>
      </c>
      <c r="AV31" s="198"/>
      <c r="AW31" s="398" t="s">
        <v>181</v>
      </c>
      <c r="AX31" s="399"/>
    </row>
    <row r="32" spans="1:50" ht="23.25" customHeight="1" x14ac:dyDescent="0.15">
      <c r="A32" s="403"/>
      <c r="B32" s="401"/>
      <c r="C32" s="401"/>
      <c r="D32" s="401"/>
      <c r="E32" s="401"/>
      <c r="F32" s="402"/>
      <c r="G32" s="564" t="s">
        <v>570</v>
      </c>
      <c r="H32" s="565"/>
      <c r="I32" s="565"/>
      <c r="J32" s="565"/>
      <c r="K32" s="565"/>
      <c r="L32" s="565"/>
      <c r="M32" s="565"/>
      <c r="N32" s="565"/>
      <c r="O32" s="566"/>
      <c r="P32" s="104" t="s">
        <v>566</v>
      </c>
      <c r="Q32" s="104"/>
      <c r="R32" s="104"/>
      <c r="S32" s="104"/>
      <c r="T32" s="104"/>
      <c r="U32" s="104"/>
      <c r="V32" s="104"/>
      <c r="W32" s="104"/>
      <c r="X32" s="105"/>
      <c r="Y32" s="474" t="s">
        <v>12</v>
      </c>
      <c r="Z32" s="534"/>
      <c r="AA32" s="535"/>
      <c r="AB32" s="464" t="s">
        <v>567</v>
      </c>
      <c r="AC32" s="464"/>
      <c r="AD32" s="464"/>
      <c r="AE32" s="216">
        <v>2</v>
      </c>
      <c r="AF32" s="217"/>
      <c r="AG32" s="217"/>
      <c r="AH32" s="217"/>
      <c r="AI32" s="216">
        <v>2</v>
      </c>
      <c r="AJ32" s="217"/>
      <c r="AK32" s="217"/>
      <c r="AL32" s="217"/>
      <c r="AM32" s="216">
        <v>2</v>
      </c>
      <c r="AN32" s="217"/>
      <c r="AO32" s="217"/>
      <c r="AP32" s="217"/>
      <c r="AQ32" s="340" t="s">
        <v>571</v>
      </c>
      <c r="AR32" s="206"/>
      <c r="AS32" s="206"/>
      <c r="AT32" s="341"/>
      <c r="AU32" s="217" t="s">
        <v>569</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567</v>
      </c>
      <c r="AC33" s="526"/>
      <c r="AD33" s="526"/>
      <c r="AE33" s="216">
        <v>2</v>
      </c>
      <c r="AF33" s="217"/>
      <c r="AG33" s="217"/>
      <c r="AH33" s="217"/>
      <c r="AI33" s="216">
        <v>2</v>
      </c>
      <c r="AJ33" s="217"/>
      <c r="AK33" s="217"/>
      <c r="AL33" s="217"/>
      <c r="AM33" s="216">
        <v>2</v>
      </c>
      <c r="AN33" s="217"/>
      <c r="AO33" s="217"/>
      <c r="AP33" s="217"/>
      <c r="AQ33" s="340" t="s">
        <v>637</v>
      </c>
      <c r="AR33" s="206"/>
      <c r="AS33" s="206"/>
      <c r="AT33" s="341"/>
      <c r="AU33" s="217">
        <v>1</v>
      </c>
      <c r="AV33" s="217"/>
      <c r="AW33" s="217"/>
      <c r="AX33" s="219"/>
    </row>
    <row r="34" spans="1:50" ht="89.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100</v>
      </c>
      <c r="AF34" s="217"/>
      <c r="AG34" s="217"/>
      <c r="AH34" s="217"/>
      <c r="AI34" s="216">
        <v>100</v>
      </c>
      <c r="AJ34" s="217"/>
      <c r="AK34" s="217"/>
      <c r="AL34" s="217"/>
      <c r="AM34" s="216">
        <v>100</v>
      </c>
      <c r="AN34" s="217"/>
      <c r="AO34" s="217"/>
      <c r="AP34" s="217"/>
      <c r="AQ34" s="340" t="s">
        <v>571</v>
      </c>
      <c r="AR34" s="206"/>
      <c r="AS34" s="206"/>
      <c r="AT34" s="341"/>
      <c r="AU34" s="217" t="s">
        <v>571</v>
      </c>
      <c r="AV34" s="217"/>
      <c r="AW34" s="217"/>
      <c r="AX34" s="219"/>
    </row>
    <row r="35" spans="1:50" ht="23.25" customHeight="1" x14ac:dyDescent="0.15">
      <c r="A35" s="224" t="s">
        <v>383</v>
      </c>
      <c r="B35" s="225"/>
      <c r="C35" s="225"/>
      <c r="D35" s="225"/>
      <c r="E35" s="225"/>
      <c r="F35" s="226"/>
      <c r="G35" s="230" t="s">
        <v>572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351</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395</v>
      </c>
      <c r="AF37" s="243"/>
      <c r="AG37" s="243"/>
      <c r="AH37" s="244"/>
      <c r="AI37" s="242" t="s">
        <v>393</v>
      </c>
      <c r="AJ37" s="243"/>
      <c r="AK37" s="243"/>
      <c r="AL37" s="244"/>
      <c r="AM37" s="248" t="s">
        <v>422</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351</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395</v>
      </c>
      <c r="AF44" s="243"/>
      <c r="AG44" s="243"/>
      <c r="AH44" s="244"/>
      <c r="AI44" s="242" t="s">
        <v>393</v>
      </c>
      <c r="AJ44" s="243"/>
      <c r="AK44" s="243"/>
      <c r="AL44" s="244"/>
      <c r="AM44" s="248" t="s">
        <v>422</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351</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395</v>
      </c>
      <c r="AF51" s="243"/>
      <c r="AG51" s="243"/>
      <c r="AH51" s="244"/>
      <c r="AI51" s="242" t="s">
        <v>393</v>
      </c>
      <c r="AJ51" s="243"/>
      <c r="AK51" s="243"/>
      <c r="AL51" s="244"/>
      <c r="AM51" s="248" t="s">
        <v>422</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351</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395</v>
      </c>
      <c r="AF58" s="243"/>
      <c r="AG58" s="243"/>
      <c r="AH58" s="244"/>
      <c r="AI58" s="242" t="s">
        <v>393</v>
      </c>
      <c r="AJ58" s="243"/>
      <c r="AK58" s="243"/>
      <c r="AL58" s="244"/>
      <c r="AM58" s="248" t="s">
        <v>422</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352</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347</v>
      </c>
      <c r="X65" s="491"/>
      <c r="Y65" s="494"/>
      <c r="Z65" s="494"/>
      <c r="AA65" s="495"/>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357</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352</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386</v>
      </c>
      <c r="B78" s="335"/>
      <c r="C78" s="335"/>
      <c r="D78" s="335"/>
      <c r="E78" s="332" t="s">
        <v>330</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346</v>
      </c>
      <c r="AP79" s="277"/>
      <c r="AQ79" s="277"/>
      <c r="AR79" s="80" t="s">
        <v>344</v>
      </c>
      <c r="AS79" s="276"/>
      <c r="AT79" s="277"/>
      <c r="AU79" s="277"/>
      <c r="AV79" s="277"/>
      <c r="AW79" s="277"/>
      <c r="AX79" s="980"/>
    </row>
    <row r="80" spans="1:50" ht="18.75" hidden="1" customHeight="1" x14ac:dyDescent="0.15">
      <c r="A80" s="864" t="s">
        <v>147</v>
      </c>
      <c r="B80" s="527" t="s">
        <v>343</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434</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x14ac:dyDescent="0.15">
      <c r="A100" s="504" t="s">
        <v>353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395</v>
      </c>
      <c r="AF100" s="543"/>
      <c r="AG100" s="543"/>
      <c r="AH100" s="544"/>
      <c r="AI100" s="542" t="s">
        <v>415</v>
      </c>
      <c r="AJ100" s="543"/>
      <c r="AK100" s="543"/>
      <c r="AL100" s="544"/>
      <c r="AM100" s="542" t="s">
        <v>422</v>
      </c>
      <c r="AN100" s="543"/>
      <c r="AO100" s="543"/>
      <c r="AP100" s="544"/>
      <c r="AQ100" s="318" t="s">
        <v>435</v>
      </c>
      <c r="AR100" s="319"/>
      <c r="AS100" s="319"/>
      <c r="AT100" s="320"/>
      <c r="AU100" s="318" t="s">
        <v>436</v>
      </c>
      <c r="AV100" s="319"/>
      <c r="AW100" s="319"/>
      <c r="AX100" s="321"/>
    </row>
    <row r="101" spans="1:60" ht="24" customHeight="1" x14ac:dyDescent="0.15">
      <c r="A101" s="425"/>
      <c r="B101" s="426"/>
      <c r="C101" s="426"/>
      <c r="D101" s="426"/>
      <c r="E101" s="426"/>
      <c r="F101" s="427"/>
      <c r="G101" s="104" t="s">
        <v>575</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567</v>
      </c>
      <c r="AC101" s="464"/>
      <c r="AD101" s="464"/>
      <c r="AE101" s="216">
        <v>2</v>
      </c>
      <c r="AF101" s="217"/>
      <c r="AG101" s="217"/>
      <c r="AH101" s="218"/>
      <c r="AI101" s="216">
        <v>2</v>
      </c>
      <c r="AJ101" s="217"/>
      <c r="AK101" s="217"/>
      <c r="AL101" s="218"/>
      <c r="AM101" s="216">
        <v>2</v>
      </c>
      <c r="AN101" s="217"/>
      <c r="AO101" s="217"/>
      <c r="AP101" s="218"/>
      <c r="AQ101" s="216" t="s">
        <v>605</v>
      </c>
      <c r="AR101" s="217"/>
      <c r="AS101" s="217"/>
      <c r="AT101" s="218"/>
      <c r="AU101" s="216" t="s">
        <v>605</v>
      </c>
      <c r="AV101" s="217"/>
      <c r="AW101" s="217"/>
      <c r="AX101" s="218"/>
    </row>
    <row r="102" spans="1:60" ht="24"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567</v>
      </c>
      <c r="AC102" s="464"/>
      <c r="AD102" s="464"/>
      <c r="AE102" s="421">
        <v>2</v>
      </c>
      <c r="AF102" s="421"/>
      <c r="AG102" s="421"/>
      <c r="AH102" s="421"/>
      <c r="AI102" s="421">
        <v>2</v>
      </c>
      <c r="AJ102" s="421"/>
      <c r="AK102" s="421"/>
      <c r="AL102" s="421"/>
      <c r="AM102" s="421">
        <v>2</v>
      </c>
      <c r="AN102" s="421"/>
      <c r="AO102" s="421"/>
      <c r="AP102" s="421"/>
      <c r="AQ102" s="271">
        <v>2</v>
      </c>
      <c r="AR102" s="272"/>
      <c r="AS102" s="272"/>
      <c r="AT102" s="317"/>
      <c r="AU102" s="271">
        <v>1</v>
      </c>
      <c r="AV102" s="272"/>
      <c r="AW102" s="272"/>
      <c r="AX102" s="317"/>
    </row>
    <row r="103" spans="1:60" ht="31.5" hidden="1" customHeight="1" x14ac:dyDescent="0.15">
      <c r="A103" s="422" t="s">
        <v>353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395</v>
      </c>
      <c r="AF103" s="419"/>
      <c r="AG103" s="419"/>
      <c r="AH103" s="420"/>
      <c r="AI103" s="418" t="s">
        <v>393</v>
      </c>
      <c r="AJ103" s="419"/>
      <c r="AK103" s="419"/>
      <c r="AL103" s="420"/>
      <c r="AM103" s="418" t="s">
        <v>422</v>
      </c>
      <c r="AN103" s="419"/>
      <c r="AO103" s="419"/>
      <c r="AP103" s="420"/>
      <c r="AQ103" s="282" t="s">
        <v>435</v>
      </c>
      <c r="AR103" s="283"/>
      <c r="AS103" s="283"/>
      <c r="AT103" s="322"/>
      <c r="AU103" s="282" t="s">
        <v>436</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395</v>
      </c>
      <c r="AF106" s="419"/>
      <c r="AG106" s="419"/>
      <c r="AH106" s="420"/>
      <c r="AI106" s="418" t="s">
        <v>393</v>
      </c>
      <c r="AJ106" s="419"/>
      <c r="AK106" s="419"/>
      <c r="AL106" s="420"/>
      <c r="AM106" s="418" t="s">
        <v>422</v>
      </c>
      <c r="AN106" s="419"/>
      <c r="AO106" s="419"/>
      <c r="AP106" s="420"/>
      <c r="AQ106" s="282" t="s">
        <v>435</v>
      </c>
      <c r="AR106" s="283"/>
      <c r="AS106" s="283"/>
      <c r="AT106" s="322"/>
      <c r="AU106" s="282" t="s">
        <v>436</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395</v>
      </c>
      <c r="AF109" s="419"/>
      <c r="AG109" s="419"/>
      <c r="AH109" s="420"/>
      <c r="AI109" s="418" t="s">
        <v>393</v>
      </c>
      <c r="AJ109" s="419"/>
      <c r="AK109" s="419"/>
      <c r="AL109" s="420"/>
      <c r="AM109" s="418" t="s">
        <v>422</v>
      </c>
      <c r="AN109" s="419"/>
      <c r="AO109" s="419"/>
      <c r="AP109" s="420"/>
      <c r="AQ109" s="282" t="s">
        <v>435</v>
      </c>
      <c r="AR109" s="283"/>
      <c r="AS109" s="283"/>
      <c r="AT109" s="322"/>
      <c r="AU109" s="282" t="s">
        <v>436</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395</v>
      </c>
      <c r="AF112" s="419"/>
      <c r="AG112" s="419"/>
      <c r="AH112" s="420"/>
      <c r="AI112" s="418" t="s">
        <v>393</v>
      </c>
      <c r="AJ112" s="419"/>
      <c r="AK112" s="419"/>
      <c r="AL112" s="420"/>
      <c r="AM112" s="418" t="s">
        <v>422</v>
      </c>
      <c r="AN112" s="419"/>
      <c r="AO112" s="419"/>
      <c r="AP112" s="420"/>
      <c r="AQ112" s="282" t="s">
        <v>435</v>
      </c>
      <c r="AR112" s="283"/>
      <c r="AS112" s="283"/>
      <c r="AT112" s="322"/>
      <c r="AU112" s="282" t="s">
        <v>436</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395</v>
      </c>
      <c r="AF115" s="419"/>
      <c r="AG115" s="419"/>
      <c r="AH115" s="420"/>
      <c r="AI115" s="418" t="s">
        <v>393</v>
      </c>
      <c r="AJ115" s="419"/>
      <c r="AK115" s="419"/>
      <c r="AL115" s="420"/>
      <c r="AM115" s="418" t="s">
        <v>422</v>
      </c>
      <c r="AN115" s="419"/>
      <c r="AO115" s="419"/>
      <c r="AP115" s="420"/>
      <c r="AQ115" s="591" t="s">
        <v>437</v>
      </c>
      <c r="AR115" s="592"/>
      <c r="AS115" s="592"/>
      <c r="AT115" s="592"/>
      <c r="AU115" s="592"/>
      <c r="AV115" s="592"/>
      <c r="AW115" s="592"/>
      <c r="AX115" s="593"/>
    </row>
    <row r="116" spans="1:50" ht="23.25" customHeight="1" x14ac:dyDescent="0.15">
      <c r="A116" s="442"/>
      <c r="B116" s="443"/>
      <c r="C116" s="443"/>
      <c r="D116" s="443"/>
      <c r="E116" s="443"/>
      <c r="F116" s="444"/>
      <c r="G116" s="393" t="s">
        <v>576</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578</v>
      </c>
      <c r="AC116" s="466"/>
      <c r="AD116" s="467"/>
      <c r="AE116" s="421">
        <v>328</v>
      </c>
      <c r="AF116" s="421"/>
      <c r="AG116" s="421"/>
      <c r="AH116" s="421"/>
      <c r="AI116" s="421">
        <v>261</v>
      </c>
      <c r="AJ116" s="421"/>
      <c r="AK116" s="421"/>
      <c r="AL116" s="421"/>
      <c r="AM116" s="421">
        <v>193</v>
      </c>
      <c r="AN116" s="421"/>
      <c r="AO116" s="421"/>
      <c r="AP116" s="421"/>
      <c r="AQ116" s="216">
        <v>126</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577</v>
      </c>
      <c r="AC117" s="476"/>
      <c r="AD117" s="477"/>
      <c r="AE117" s="554" t="s">
        <v>579</v>
      </c>
      <c r="AF117" s="554"/>
      <c r="AG117" s="554"/>
      <c r="AH117" s="554"/>
      <c r="AI117" s="554" t="s">
        <v>580</v>
      </c>
      <c r="AJ117" s="554"/>
      <c r="AK117" s="554"/>
      <c r="AL117" s="554"/>
      <c r="AM117" s="554" t="s">
        <v>581</v>
      </c>
      <c r="AN117" s="554"/>
      <c r="AO117" s="554"/>
      <c r="AP117" s="554"/>
      <c r="AQ117" s="554" t="s">
        <v>582</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395</v>
      </c>
      <c r="AF118" s="419"/>
      <c r="AG118" s="419"/>
      <c r="AH118" s="420"/>
      <c r="AI118" s="418" t="s">
        <v>393</v>
      </c>
      <c r="AJ118" s="419"/>
      <c r="AK118" s="419"/>
      <c r="AL118" s="420"/>
      <c r="AM118" s="418" t="s">
        <v>422</v>
      </c>
      <c r="AN118" s="419"/>
      <c r="AO118" s="419"/>
      <c r="AP118" s="420"/>
      <c r="AQ118" s="591" t="s">
        <v>437</v>
      </c>
      <c r="AR118" s="592"/>
      <c r="AS118" s="592"/>
      <c r="AT118" s="592"/>
      <c r="AU118" s="592"/>
      <c r="AV118" s="592"/>
      <c r="AW118" s="592"/>
      <c r="AX118" s="593"/>
    </row>
    <row r="119" spans="1:50" ht="23.25" hidden="1" customHeight="1" x14ac:dyDescent="0.15">
      <c r="A119" s="442"/>
      <c r="B119" s="443"/>
      <c r="C119" s="443"/>
      <c r="D119" s="443"/>
      <c r="E119" s="443"/>
      <c r="F119" s="444"/>
      <c r="G119" s="393" t="s">
        <v>361</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360</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395</v>
      </c>
      <c r="AF121" s="419"/>
      <c r="AG121" s="419"/>
      <c r="AH121" s="420"/>
      <c r="AI121" s="418" t="s">
        <v>393</v>
      </c>
      <c r="AJ121" s="419"/>
      <c r="AK121" s="419"/>
      <c r="AL121" s="420"/>
      <c r="AM121" s="418" t="s">
        <v>422</v>
      </c>
      <c r="AN121" s="419"/>
      <c r="AO121" s="419"/>
      <c r="AP121" s="420"/>
      <c r="AQ121" s="591" t="s">
        <v>437</v>
      </c>
      <c r="AR121" s="592"/>
      <c r="AS121" s="592"/>
      <c r="AT121" s="592"/>
      <c r="AU121" s="592"/>
      <c r="AV121" s="592"/>
      <c r="AW121" s="592"/>
      <c r="AX121" s="593"/>
    </row>
    <row r="122" spans="1:50" ht="23.25" hidden="1" customHeight="1" x14ac:dyDescent="0.15">
      <c r="A122" s="442"/>
      <c r="B122" s="443"/>
      <c r="C122" s="443"/>
      <c r="D122" s="443"/>
      <c r="E122" s="443"/>
      <c r="F122" s="444"/>
      <c r="G122" s="393" t="s">
        <v>362</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363</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395</v>
      </c>
      <c r="AF124" s="419"/>
      <c r="AG124" s="419"/>
      <c r="AH124" s="420"/>
      <c r="AI124" s="418" t="s">
        <v>393</v>
      </c>
      <c r="AJ124" s="419"/>
      <c r="AK124" s="419"/>
      <c r="AL124" s="420"/>
      <c r="AM124" s="418" t="s">
        <v>422</v>
      </c>
      <c r="AN124" s="419"/>
      <c r="AO124" s="419"/>
      <c r="AP124" s="420"/>
      <c r="AQ124" s="591" t="s">
        <v>437</v>
      </c>
      <c r="AR124" s="592"/>
      <c r="AS124" s="592"/>
      <c r="AT124" s="592"/>
      <c r="AU124" s="592"/>
      <c r="AV124" s="592"/>
      <c r="AW124" s="592"/>
      <c r="AX124" s="593"/>
    </row>
    <row r="125" spans="1:50" ht="23.25" hidden="1" customHeight="1" x14ac:dyDescent="0.15">
      <c r="A125" s="442"/>
      <c r="B125" s="443"/>
      <c r="C125" s="443"/>
      <c r="D125" s="443"/>
      <c r="E125" s="443"/>
      <c r="F125" s="444"/>
      <c r="G125" s="393" t="s">
        <v>362</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360</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395</v>
      </c>
      <c r="AF127" s="419"/>
      <c r="AG127" s="419"/>
      <c r="AH127" s="420"/>
      <c r="AI127" s="418" t="s">
        <v>393</v>
      </c>
      <c r="AJ127" s="419"/>
      <c r="AK127" s="419"/>
      <c r="AL127" s="420"/>
      <c r="AM127" s="418" t="s">
        <v>422</v>
      </c>
      <c r="AN127" s="419"/>
      <c r="AO127" s="419"/>
      <c r="AP127" s="420"/>
      <c r="AQ127" s="591" t="s">
        <v>437</v>
      </c>
      <c r="AR127" s="592"/>
      <c r="AS127" s="592"/>
      <c r="AT127" s="592"/>
      <c r="AU127" s="592"/>
      <c r="AV127" s="592"/>
      <c r="AW127" s="592"/>
      <c r="AX127" s="593"/>
    </row>
    <row r="128" spans="1:50" ht="23.25" hidden="1" customHeight="1" x14ac:dyDescent="0.15">
      <c r="A128" s="442"/>
      <c r="B128" s="443"/>
      <c r="C128" s="443"/>
      <c r="D128" s="443"/>
      <c r="E128" s="443"/>
      <c r="F128" s="444"/>
      <c r="G128" s="393" t="s">
        <v>362</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360</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410</v>
      </c>
      <c r="B130" s="184"/>
      <c r="C130" s="183" t="s">
        <v>239</v>
      </c>
      <c r="D130" s="184"/>
      <c r="E130" s="168" t="s">
        <v>268</v>
      </c>
      <c r="F130" s="169"/>
      <c r="G130" s="170" t="s">
        <v>578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571</v>
      </c>
      <c r="AR133" s="198"/>
      <c r="AS133" s="132" t="s">
        <v>236</v>
      </c>
      <c r="AT133" s="133"/>
      <c r="AU133" s="199" t="s">
        <v>571</v>
      </c>
      <c r="AV133" s="199"/>
      <c r="AW133" s="132" t="s">
        <v>181</v>
      </c>
      <c r="AX133" s="194"/>
    </row>
    <row r="134" spans="1:50" ht="39.75" customHeight="1" x14ac:dyDescent="0.15">
      <c r="A134" s="188"/>
      <c r="B134" s="185"/>
      <c r="C134" s="179"/>
      <c r="D134" s="185"/>
      <c r="E134" s="179"/>
      <c r="F134" s="180"/>
      <c r="G134" s="103" t="s">
        <v>578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578</v>
      </c>
      <c r="AC134" s="204"/>
      <c r="AD134" s="204"/>
      <c r="AE134" s="205" t="s">
        <v>597</v>
      </c>
      <c r="AF134" s="206"/>
      <c r="AG134" s="206"/>
      <c r="AH134" s="206"/>
      <c r="AI134" s="205" t="s">
        <v>598</v>
      </c>
      <c r="AJ134" s="206"/>
      <c r="AK134" s="206"/>
      <c r="AL134" s="206"/>
      <c r="AM134" s="205" t="s">
        <v>571</v>
      </c>
      <c r="AN134" s="206"/>
      <c r="AO134" s="206"/>
      <c r="AP134" s="206"/>
      <c r="AQ134" s="205" t="s">
        <v>571</v>
      </c>
      <c r="AR134" s="206"/>
      <c r="AS134" s="206"/>
      <c r="AT134" s="206"/>
      <c r="AU134" s="205" t="s">
        <v>571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599</v>
      </c>
      <c r="AC135" s="212"/>
      <c r="AD135" s="212"/>
      <c r="AE135" s="205" t="s">
        <v>600</v>
      </c>
      <c r="AF135" s="206"/>
      <c r="AG135" s="206"/>
      <c r="AH135" s="206"/>
      <c r="AI135" s="205" t="s">
        <v>571</v>
      </c>
      <c r="AJ135" s="206"/>
      <c r="AK135" s="206"/>
      <c r="AL135" s="206"/>
      <c r="AM135" s="205" t="s">
        <v>571</v>
      </c>
      <c r="AN135" s="206"/>
      <c r="AO135" s="206"/>
      <c r="AP135" s="206"/>
      <c r="AQ135" s="205" t="s">
        <v>571</v>
      </c>
      <c r="AR135" s="206"/>
      <c r="AS135" s="206"/>
      <c r="AT135" s="206"/>
      <c r="AU135" s="205" t="s">
        <v>571</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425</v>
      </c>
      <c r="D430" s="931"/>
      <c r="E430" s="173" t="s">
        <v>403</v>
      </c>
      <c r="F430" s="898"/>
      <c r="G430" s="899" t="s">
        <v>255</v>
      </c>
      <c r="H430" s="122"/>
      <c r="I430" s="122"/>
      <c r="J430" s="900" t="s">
        <v>568</v>
      </c>
      <c r="K430" s="901"/>
      <c r="L430" s="901"/>
      <c r="M430" s="901"/>
      <c r="N430" s="901"/>
      <c r="O430" s="901"/>
      <c r="P430" s="901"/>
      <c r="Q430" s="901"/>
      <c r="R430" s="901"/>
      <c r="S430" s="901"/>
      <c r="T430" s="902"/>
      <c r="U430" s="588" t="s">
        <v>601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416</v>
      </c>
      <c r="AJ431" s="339"/>
      <c r="AK431" s="339"/>
      <c r="AL431" s="158"/>
      <c r="AM431" s="339" t="s">
        <v>429</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571</v>
      </c>
      <c r="AF432" s="199"/>
      <c r="AG432" s="132" t="s">
        <v>236</v>
      </c>
      <c r="AH432" s="133"/>
      <c r="AI432" s="155"/>
      <c r="AJ432" s="155"/>
      <c r="AK432" s="155"/>
      <c r="AL432" s="153"/>
      <c r="AM432" s="155"/>
      <c r="AN432" s="155"/>
      <c r="AO432" s="155"/>
      <c r="AP432" s="153"/>
      <c r="AQ432" s="590" t="s">
        <v>571</v>
      </c>
      <c r="AR432" s="199"/>
      <c r="AS432" s="132" t="s">
        <v>236</v>
      </c>
      <c r="AT432" s="133"/>
      <c r="AU432" s="199" t="s">
        <v>571</v>
      </c>
      <c r="AV432" s="199"/>
      <c r="AW432" s="132" t="s">
        <v>181</v>
      </c>
      <c r="AX432" s="194"/>
    </row>
    <row r="433" spans="1:50" ht="23.25" customHeight="1" x14ac:dyDescent="0.15">
      <c r="A433" s="188"/>
      <c r="B433" s="185"/>
      <c r="C433" s="179"/>
      <c r="D433" s="185"/>
      <c r="E433" s="342"/>
      <c r="F433" s="343"/>
      <c r="G433" s="103" t="s">
        <v>578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601</v>
      </c>
      <c r="AC433" s="212"/>
      <c r="AD433" s="212"/>
      <c r="AE433" s="340" t="s">
        <v>569</v>
      </c>
      <c r="AF433" s="206"/>
      <c r="AG433" s="206"/>
      <c r="AH433" s="206"/>
      <c r="AI433" s="340" t="s">
        <v>571</v>
      </c>
      <c r="AJ433" s="206"/>
      <c r="AK433" s="206"/>
      <c r="AL433" s="206"/>
      <c r="AM433" s="340" t="s">
        <v>571</v>
      </c>
      <c r="AN433" s="206"/>
      <c r="AO433" s="206"/>
      <c r="AP433" s="341"/>
      <c r="AQ433" s="340" t="s">
        <v>571</v>
      </c>
      <c r="AR433" s="206"/>
      <c r="AS433" s="206"/>
      <c r="AT433" s="341"/>
      <c r="AU433" s="206" t="s">
        <v>571</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578</v>
      </c>
      <c r="AC434" s="204"/>
      <c r="AD434" s="204"/>
      <c r="AE434" s="340" t="s">
        <v>571</v>
      </c>
      <c r="AF434" s="206"/>
      <c r="AG434" s="206"/>
      <c r="AH434" s="341"/>
      <c r="AI434" s="340" t="s">
        <v>571</v>
      </c>
      <c r="AJ434" s="206"/>
      <c r="AK434" s="206"/>
      <c r="AL434" s="206"/>
      <c r="AM434" s="340" t="s">
        <v>571</v>
      </c>
      <c r="AN434" s="206"/>
      <c r="AO434" s="206"/>
      <c r="AP434" s="341"/>
      <c r="AQ434" s="340" t="s">
        <v>602</v>
      </c>
      <c r="AR434" s="206"/>
      <c r="AS434" s="206"/>
      <c r="AT434" s="341"/>
      <c r="AU434" s="206" t="s">
        <v>594</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602</v>
      </c>
      <c r="AF435" s="206"/>
      <c r="AG435" s="206"/>
      <c r="AH435" s="341"/>
      <c r="AI435" s="340" t="s">
        <v>571</v>
      </c>
      <c r="AJ435" s="206"/>
      <c r="AK435" s="206"/>
      <c r="AL435" s="206"/>
      <c r="AM435" s="340" t="s">
        <v>571</v>
      </c>
      <c r="AN435" s="206"/>
      <c r="AO435" s="206"/>
      <c r="AP435" s="341"/>
      <c r="AQ435" s="340" t="s">
        <v>571</v>
      </c>
      <c r="AR435" s="206"/>
      <c r="AS435" s="206"/>
      <c r="AT435" s="341"/>
      <c r="AU435" s="206" t="s">
        <v>571</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416</v>
      </c>
      <c r="AJ436" s="339"/>
      <c r="AK436" s="339"/>
      <c r="AL436" s="158"/>
      <c r="AM436" s="339" t="s">
        <v>429</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416</v>
      </c>
      <c r="AJ441" s="339"/>
      <c r="AK441" s="339"/>
      <c r="AL441" s="158"/>
      <c r="AM441" s="339" t="s">
        <v>429</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416</v>
      </c>
      <c r="AJ446" s="339"/>
      <c r="AK446" s="339"/>
      <c r="AL446" s="158"/>
      <c r="AM446" s="339" t="s">
        <v>429</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416</v>
      </c>
      <c r="AJ451" s="339"/>
      <c r="AK451" s="339"/>
      <c r="AL451" s="158"/>
      <c r="AM451" s="339" t="s">
        <v>429</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416</v>
      </c>
      <c r="AJ456" s="339"/>
      <c r="AK456" s="339"/>
      <c r="AL456" s="158"/>
      <c r="AM456" s="339" t="s">
        <v>429</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571</v>
      </c>
      <c r="AF457" s="199"/>
      <c r="AG457" s="132" t="s">
        <v>236</v>
      </c>
      <c r="AH457" s="133"/>
      <c r="AI457" s="155"/>
      <c r="AJ457" s="155"/>
      <c r="AK457" s="155"/>
      <c r="AL457" s="153"/>
      <c r="AM457" s="155"/>
      <c r="AN457" s="155"/>
      <c r="AO457" s="155"/>
      <c r="AP457" s="153"/>
      <c r="AQ457" s="590" t="s">
        <v>571</v>
      </c>
      <c r="AR457" s="199"/>
      <c r="AS457" s="132" t="s">
        <v>236</v>
      </c>
      <c r="AT457" s="133"/>
      <c r="AU457" s="199" t="s">
        <v>571</v>
      </c>
      <c r="AV457" s="199"/>
      <c r="AW457" s="132" t="s">
        <v>181</v>
      </c>
      <c r="AX457" s="194"/>
    </row>
    <row r="458" spans="1:50" ht="23.25" customHeight="1" x14ac:dyDescent="0.15">
      <c r="A458" s="188"/>
      <c r="B458" s="185"/>
      <c r="C458" s="179"/>
      <c r="D458" s="185"/>
      <c r="E458" s="342"/>
      <c r="F458" s="343"/>
      <c r="G458" s="103" t="s">
        <v>578</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578</v>
      </c>
      <c r="AC458" s="212"/>
      <c r="AD458" s="212"/>
      <c r="AE458" s="340" t="s">
        <v>571</v>
      </c>
      <c r="AF458" s="206"/>
      <c r="AG458" s="206"/>
      <c r="AH458" s="206"/>
      <c r="AI458" s="340" t="s">
        <v>571</v>
      </c>
      <c r="AJ458" s="206"/>
      <c r="AK458" s="206"/>
      <c r="AL458" s="206"/>
      <c r="AM458" s="340" t="s">
        <v>571</v>
      </c>
      <c r="AN458" s="206"/>
      <c r="AO458" s="206"/>
      <c r="AP458" s="341"/>
      <c r="AQ458" s="340" t="s">
        <v>571</v>
      </c>
      <c r="AR458" s="206"/>
      <c r="AS458" s="206"/>
      <c r="AT458" s="341"/>
      <c r="AU458" s="206" t="s">
        <v>571</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603</v>
      </c>
      <c r="AC459" s="204"/>
      <c r="AD459" s="204"/>
      <c r="AE459" s="340" t="s">
        <v>571</v>
      </c>
      <c r="AF459" s="206"/>
      <c r="AG459" s="206"/>
      <c r="AH459" s="341"/>
      <c r="AI459" s="340" t="s">
        <v>571</v>
      </c>
      <c r="AJ459" s="206"/>
      <c r="AK459" s="206"/>
      <c r="AL459" s="206"/>
      <c r="AM459" s="340" t="s">
        <v>571</v>
      </c>
      <c r="AN459" s="206"/>
      <c r="AO459" s="206"/>
      <c r="AP459" s="341"/>
      <c r="AQ459" s="340" t="s">
        <v>571</v>
      </c>
      <c r="AR459" s="206"/>
      <c r="AS459" s="206"/>
      <c r="AT459" s="341"/>
      <c r="AU459" s="206" t="s">
        <v>571</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571</v>
      </c>
      <c r="AF460" s="206"/>
      <c r="AG460" s="206"/>
      <c r="AH460" s="341"/>
      <c r="AI460" s="340" t="s">
        <v>571</v>
      </c>
      <c r="AJ460" s="206"/>
      <c r="AK460" s="206"/>
      <c r="AL460" s="206"/>
      <c r="AM460" s="340" t="s">
        <v>594</v>
      </c>
      <c r="AN460" s="206"/>
      <c r="AO460" s="206"/>
      <c r="AP460" s="341"/>
      <c r="AQ460" s="340" t="s">
        <v>571</v>
      </c>
      <c r="AR460" s="206"/>
      <c r="AS460" s="206"/>
      <c r="AT460" s="341"/>
      <c r="AU460" s="206" t="s">
        <v>571</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416</v>
      </c>
      <c r="AJ461" s="339"/>
      <c r="AK461" s="339"/>
      <c r="AL461" s="158"/>
      <c r="AM461" s="339" t="s">
        <v>429</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416</v>
      </c>
      <c r="AJ466" s="339"/>
      <c r="AK466" s="339"/>
      <c r="AL466" s="158"/>
      <c r="AM466" s="339" t="s">
        <v>429</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416</v>
      </c>
      <c r="AJ471" s="339"/>
      <c r="AK471" s="339"/>
      <c r="AL471" s="158"/>
      <c r="AM471" s="339" t="s">
        <v>429</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416</v>
      </c>
      <c r="AJ476" s="339"/>
      <c r="AK476" s="339"/>
      <c r="AL476" s="158"/>
      <c r="AM476" s="339" t="s">
        <v>429</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578</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416</v>
      </c>
      <c r="AJ485" s="339"/>
      <c r="AK485" s="339"/>
      <c r="AL485" s="158"/>
      <c r="AM485" s="339" t="s">
        <v>429</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416</v>
      </c>
      <c r="AJ490" s="339"/>
      <c r="AK490" s="339"/>
      <c r="AL490" s="158"/>
      <c r="AM490" s="339" t="s">
        <v>429</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416</v>
      </c>
      <c r="AJ495" s="339"/>
      <c r="AK495" s="339"/>
      <c r="AL495" s="158"/>
      <c r="AM495" s="339" t="s">
        <v>429</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416</v>
      </c>
      <c r="AJ500" s="339"/>
      <c r="AK500" s="339"/>
      <c r="AL500" s="158"/>
      <c r="AM500" s="339" t="s">
        <v>429</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416</v>
      </c>
      <c r="AJ505" s="339"/>
      <c r="AK505" s="339"/>
      <c r="AL505" s="158"/>
      <c r="AM505" s="339" t="s">
        <v>429</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416</v>
      </c>
      <c r="AJ510" s="339"/>
      <c r="AK510" s="339"/>
      <c r="AL510" s="158"/>
      <c r="AM510" s="339" t="s">
        <v>429</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416</v>
      </c>
      <c r="AJ515" s="339"/>
      <c r="AK515" s="339"/>
      <c r="AL515" s="158"/>
      <c r="AM515" s="339" t="s">
        <v>429</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416</v>
      </c>
      <c r="AJ520" s="339"/>
      <c r="AK520" s="339"/>
      <c r="AL520" s="158"/>
      <c r="AM520" s="339" t="s">
        <v>429</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416</v>
      </c>
      <c r="AJ525" s="339"/>
      <c r="AK525" s="339"/>
      <c r="AL525" s="158"/>
      <c r="AM525" s="339" t="s">
        <v>429</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416</v>
      </c>
      <c r="AJ530" s="339"/>
      <c r="AK530" s="339"/>
      <c r="AL530" s="158"/>
      <c r="AM530" s="339" t="s">
        <v>429</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416</v>
      </c>
      <c r="AJ539" s="339"/>
      <c r="AK539" s="339"/>
      <c r="AL539" s="158"/>
      <c r="AM539" s="339" t="s">
        <v>429</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416</v>
      </c>
      <c r="AJ544" s="339"/>
      <c r="AK544" s="339"/>
      <c r="AL544" s="158"/>
      <c r="AM544" s="339" t="s">
        <v>429</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416</v>
      </c>
      <c r="AJ549" s="339"/>
      <c r="AK549" s="339"/>
      <c r="AL549" s="158"/>
      <c r="AM549" s="339" t="s">
        <v>429</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416</v>
      </c>
      <c r="AJ554" s="339"/>
      <c r="AK554" s="339"/>
      <c r="AL554" s="158"/>
      <c r="AM554" s="339" t="s">
        <v>429</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416</v>
      </c>
      <c r="AJ559" s="339"/>
      <c r="AK559" s="339"/>
      <c r="AL559" s="158"/>
      <c r="AM559" s="339" t="s">
        <v>429</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416</v>
      </c>
      <c r="AJ564" s="339"/>
      <c r="AK564" s="339"/>
      <c r="AL564" s="158"/>
      <c r="AM564" s="339" t="s">
        <v>429</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416</v>
      </c>
      <c r="AJ569" s="339"/>
      <c r="AK569" s="339"/>
      <c r="AL569" s="158"/>
      <c r="AM569" s="339" t="s">
        <v>429</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416</v>
      </c>
      <c r="AJ574" s="339"/>
      <c r="AK574" s="339"/>
      <c r="AL574" s="158"/>
      <c r="AM574" s="339" t="s">
        <v>429</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416</v>
      </c>
      <c r="AJ579" s="339"/>
      <c r="AK579" s="339"/>
      <c r="AL579" s="158"/>
      <c r="AM579" s="339" t="s">
        <v>429</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416</v>
      </c>
      <c r="AJ584" s="339"/>
      <c r="AK584" s="339"/>
      <c r="AL584" s="158"/>
      <c r="AM584" s="339" t="s">
        <v>429</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416</v>
      </c>
      <c r="AJ593" s="339"/>
      <c r="AK593" s="339"/>
      <c r="AL593" s="158"/>
      <c r="AM593" s="339" t="s">
        <v>429</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416</v>
      </c>
      <c r="AJ598" s="339"/>
      <c r="AK598" s="339"/>
      <c r="AL598" s="158"/>
      <c r="AM598" s="339" t="s">
        <v>429</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416</v>
      </c>
      <c r="AJ603" s="339"/>
      <c r="AK603" s="339"/>
      <c r="AL603" s="158"/>
      <c r="AM603" s="339" t="s">
        <v>429</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416</v>
      </c>
      <c r="AJ608" s="339"/>
      <c r="AK608" s="339"/>
      <c r="AL608" s="158"/>
      <c r="AM608" s="339" t="s">
        <v>429</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416</v>
      </c>
      <c r="AJ613" s="339"/>
      <c r="AK613" s="339"/>
      <c r="AL613" s="158"/>
      <c r="AM613" s="339" t="s">
        <v>429</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416</v>
      </c>
      <c r="AJ618" s="339"/>
      <c r="AK618" s="339"/>
      <c r="AL618" s="158"/>
      <c r="AM618" s="339" t="s">
        <v>429</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416</v>
      </c>
      <c r="AJ623" s="339"/>
      <c r="AK623" s="339"/>
      <c r="AL623" s="158"/>
      <c r="AM623" s="339" t="s">
        <v>429</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416</v>
      </c>
      <c r="AJ628" s="339"/>
      <c r="AK628" s="339"/>
      <c r="AL628" s="158"/>
      <c r="AM628" s="339" t="s">
        <v>429</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416</v>
      </c>
      <c r="AJ633" s="339"/>
      <c r="AK633" s="339"/>
      <c r="AL633" s="158"/>
      <c r="AM633" s="339" t="s">
        <v>429</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416</v>
      </c>
      <c r="AJ638" s="339"/>
      <c r="AK638" s="339"/>
      <c r="AL638" s="158"/>
      <c r="AM638" s="339" t="s">
        <v>429</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416</v>
      </c>
      <c r="AJ647" s="339"/>
      <c r="AK647" s="339"/>
      <c r="AL647" s="158"/>
      <c r="AM647" s="339" t="s">
        <v>429</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416</v>
      </c>
      <c r="AJ652" s="339"/>
      <c r="AK652" s="339"/>
      <c r="AL652" s="158"/>
      <c r="AM652" s="339" t="s">
        <v>429</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416</v>
      </c>
      <c r="AJ657" s="339"/>
      <c r="AK657" s="339"/>
      <c r="AL657" s="158"/>
      <c r="AM657" s="339" t="s">
        <v>429</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416</v>
      </c>
      <c r="AJ662" s="339"/>
      <c r="AK662" s="339"/>
      <c r="AL662" s="158"/>
      <c r="AM662" s="339" t="s">
        <v>429</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416</v>
      </c>
      <c r="AJ667" s="339"/>
      <c r="AK667" s="339"/>
      <c r="AL667" s="158"/>
      <c r="AM667" s="339" t="s">
        <v>429</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416</v>
      </c>
      <c r="AJ672" s="339"/>
      <c r="AK672" s="339"/>
      <c r="AL672" s="158"/>
      <c r="AM672" s="339" t="s">
        <v>429</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416</v>
      </c>
      <c r="AJ677" s="339"/>
      <c r="AK677" s="339"/>
      <c r="AL677" s="158"/>
      <c r="AM677" s="339" t="s">
        <v>429</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416</v>
      </c>
      <c r="AJ682" s="339"/>
      <c r="AK682" s="339"/>
      <c r="AL682" s="158"/>
      <c r="AM682" s="339" t="s">
        <v>429</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416</v>
      </c>
      <c r="AJ687" s="339"/>
      <c r="AK687" s="339"/>
      <c r="AL687" s="158"/>
      <c r="AM687" s="339" t="s">
        <v>429</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416</v>
      </c>
      <c r="AJ692" s="339"/>
      <c r="AK692" s="339"/>
      <c r="AL692" s="158"/>
      <c r="AM692" s="339" t="s">
        <v>429</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83.2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565</v>
      </c>
      <c r="AE702" s="346"/>
      <c r="AF702" s="346"/>
      <c r="AG702" s="385" t="s">
        <v>638</v>
      </c>
      <c r="AH702" s="386"/>
      <c r="AI702" s="386"/>
      <c r="AJ702" s="386"/>
      <c r="AK702" s="386"/>
      <c r="AL702" s="386"/>
      <c r="AM702" s="386"/>
      <c r="AN702" s="386"/>
      <c r="AO702" s="386"/>
      <c r="AP702" s="386"/>
      <c r="AQ702" s="386"/>
      <c r="AR702" s="386"/>
      <c r="AS702" s="386"/>
      <c r="AT702" s="386"/>
      <c r="AU702" s="386"/>
      <c r="AV702" s="386"/>
      <c r="AW702" s="386"/>
      <c r="AX702" s="387"/>
    </row>
    <row r="703" spans="1:50" ht="5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565</v>
      </c>
      <c r="AE703" s="327"/>
      <c r="AF703" s="327"/>
      <c r="AG703" s="100" t="s">
        <v>639</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583</v>
      </c>
      <c r="AE704" s="783"/>
      <c r="AF704" s="783"/>
      <c r="AG704" s="166" t="s">
        <v>643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565</v>
      </c>
      <c r="AE705" s="715"/>
      <c r="AF705" s="715"/>
      <c r="AG705" s="124" t="s">
        <v>585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584</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584</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78"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565</v>
      </c>
      <c r="AE708" s="605"/>
      <c r="AF708" s="605"/>
      <c r="AG708" s="742" t="s">
        <v>586</v>
      </c>
      <c r="AH708" s="743"/>
      <c r="AI708" s="743"/>
      <c r="AJ708" s="743"/>
      <c r="AK708" s="743"/>
      <c r="AL708" s="743"/>
      <c r="AM708" s="743"/>
      <c r="AN708" s="743"/>
      <c r="AO708" s="743"/>
      <c r="AP708" s="743"/>
      <c r="AQ708" s="743"/>
      <c r="AR708" s="743"/>
      <c r="AS708" s="743"/>
      <c r="AT708" s="743"/>
      <c r="AU708" s="743"/>
      <c r="AV708" s="743"/>
      <c r="AW708" s="743"/>
      <c r="AX708" s="744"/>
    </row>
    <row r="709" spans="1:50" ht="34.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565</v>
      </c>
      <c r="AE709" s="327"/>
      <c r="AF709" s="327"/>
      <c r="AG709" s="100" t="s">
        <v>587</v>
      </c>
      <c r="AH709" s="101"/>
      <c r="AI709" s="101"/>
      <c r="AJ709" s="101"/>
      <c r="AK709" s="101"/>
      <c r="AL709" s="101"/>
      <c r="AM709" s="101"/>
      <c r="AN709" s="101"/>
      <c r="AO709" s="101"/>
      <c r="AP709" s="101"/>
      <c r="AQ709" s="101"/>
      <c r="AR709" s="101"/>
      <c r="AS709" s="101"/>
      <c r="AT709" s="101"/>
      <c r="AU709" s="101"/>
      <c r="AV709" s="101"/>
      <c r="AW709" s="101"/>
      <c r="AX709" s="102"/>
    </row>
    <row r="710" spans="1:50" ht="38.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565</v>
      </c>
      <c r="AE710" s="327"/>
      <c r="AF710" s="327"/>
      <c r="AG710" s="100" t="s">
        <v>588</v>
      </c>
      <c r="AH710" s="101"/>
      <c r="AI710" s="101"/>
      <c r="AJ710" s="101"/>
      <c r="AK710" s="101"/>
      <c r="AL710" s="101"/>
      <c r="AM710" s="101"/>
      <c r="AN710" s="101"/>
      <c r="AO710" s="101"/>
      <c r="AP710" s="101"/>
      <c r="AQ710" s="101"/>
      <c r="AR710" s="101"/>
      <c r="AS710" s="101"/>
      <c r="AT710" s="101"/>
      <c r="AU710" s="101"/>
      <c r="AV710" s="101"/>
      <c r="AW710" s="101"/>
      <c r="AX710" s="102"/>
    </row>
    <row r="711" spans="1:50" ht="36"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565</v>
      </c>
      <c r="AE711" s="327"/>
      <c r="AF711" s="327"/>
      <c r="AG711" s="100" t="s">
        <v>589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348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583</v>
      </c>
      <c r="AE712" s="783"/>
      <c r="AF712" s="783"/>
      <c r="AG712" s="810" t="s">
        <v>643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349</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583</v>
      </c>
      <c r="AE713" s="327"/>
      <c r="AF713" s="663"/>
      <c r="AG713" s="100" t="s">
        <v>643</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583</v>
      </c>
      <c r="AE714" s="808"/>
      <c r="AF714" s="809"/>
      <c r="AG714" s="736" t="s">
        <v>643</v>
      </c>
      <c r="AH714" s="737"/>
      <c r="AI714" s="737"/>
      <c r="AJ714" s="737"/>
      <c r="AK714" s="737"/>
      <c r="AL714" s="737"/>
      <c r="AM714" s="737"/>
      <c r="AN714" s="737"/>
      <c r="AO714" s="737"/>
      <c r="AP714" s="737"/>
      <c r="AQ714" s="737"/>
      <c r="AR714" s="737"/>
      <c r="AS714" s="737"/>
      <c r="AT714" s="737"/>
      <c r="AU714" s="737"/>
      <c r="AV714" s="737"/>
      <c r="AW714" s="737"/>
      <c r="AX714" s="738"/>
    </row>
    <row r="715" spans="1:50" ht="108" customHeight="1" x14ac:dyDescent="0.15">
      <c r="A715" s="640" t="s">
        <v>40</v>
      </c>
      <c r="B715" s="784"/>
      <c r="C715" s="785" t="s">
        <v>327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565</v>
      </c>
      <c r="AE715" s="605"/>
      <c r="AF715" s="656"/>
      <c r="AG715" s="742" t="s">
        <v>590</v>
      </c>
      <c r="AH715" s="743"/>
      <c r="AI715" s="743"/>
      <c r="AJ715" s="743"/>
      <c r="AK715" s="743"/>
      <c r="AL715" s="743"/>
      <c r="AM715" s="743"/>
      <c r="AN715" s="743"/>
      <c r="AO715" s="743"/>
      <c r="AP715" s="743"/>
      <c r="AQ715" s="743"/>
      <c r="AR715" s="743"/>
      <c r="AS715" s="743"/>
      <c r="AT715" s="743"/>
      <c r="AU715" s="743"/>
      <c r="AV715" s="743"/>
      <c r="AW715" s="743"/>
      <c r="AX715" s="744"/>
    </row>
    <row r="716" spans="1:50" ht="75.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565</v>
      </c>
      <c r="AE716" s="627"/>
      <c r="AF716" s="627"/>
      <c r="AG716" s="100" t="s">
        <v>591</v>
      </c>
      <c r="AH716" s="101"/>
      <c r="AI716" s="101"/>
      <c r="AJ716" s="101"/>
      <c r="AK716" s="101"/>
      <c r="AL716" s="101"/>
      <c r="AM716" s="101"/>
      <c r="AN716" s="101"/>
      <c r="AO716" s="101"/>
      <c r="AP716" s="101"/>
      <c r="AQ716" s="101"/>
      <c r="AR716" s="101"/>
      <c r="AS716" s="101"/>
      <c r="AT716" s="101"/>
      <c r="AU716" s="101"/>
      <c r="AV716" s="101"/>
      <c r="AW716" s="101"/>
      <c r="AX716" s="102"/>
    </row>
    <row r="717" spans="1:50" ht="90.75"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565</v>
      </c>
      <c r="AE717" s="327"/>
      <c r="AF717" s="327"/>
      <c r="AG717" s="100" t="s">
        <v>592</v>
      </c>
      <c r="AH717" s="101"/>
      <c r="AI717" s="101"/>
      <c r="AJ717" s="101"/>
      <c r="AK717" s="101"/>
      <c r="AL717" s="101"/>
      <c r="AM717" s="101"/>
      <c r="AN717" s="101"/>
      <c r="AO717" s="101"/>
      <c r="AP717" s="101"/>
      <c r="AQ717" s="101"/>
      <c r="AR717" s="101"/>
      <c r="AS717" s="101"/>
      <c r="AT717" s="101"/>
      <c r="AU717" s="101"/>
      <c r="AV717" s="101"/>
      <c r="AW717" s="101"/>
      <c r="AX717" s="102"/>
    </row>
    <row r="718" spans="1:50" ht="81.7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565</v>
      </c>
      <c r="AE718" s="327"/>
      <c r="AF718" s="327"/>
      <c r="AG718" s="126" t="s">
        <v>593</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583</v>
      </c>
      <c r="AE719" s="605"/>
      <c r="AF719" s="605"/>
      <c r="AG719" s="124" t="s">
        <v>643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t="s">
        <v>594</v>
      </c>
      <c r="K721" s="289"/>
      <c r="L721" s="82" t="str">
        <f>IF(M721="","","-")</f>
        <v/>
      </c>
      <c r="M721" s="83"/>
      <c r="N721" s="302" t="s">
        <v>571</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595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596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138</v>
      </c>
      <c r="B731" s="800"/>
      <c r="C731" s="800"/>
      <c r="D731" s="800"/>
      <c r="E731" s="801"/>
      <c r="F731" s="729" t="s">
        <v>641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7" t="s">
        <v>642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406</v>
      </c>
      <c r="B737" s="209"/>
      <c r="C737" s="209"/>
      <c r="D737" s="210"/>
      <c r="E737" s="989" t="s">
        <v>606</v>
      </c>
      <c r="F737" s="989"/>
      <c r="G737" s="989"/>
      <c r="H737" s="989"/>
      <c r="I737" s="989"/>
      <c r="J737" s="989"/>
      <c r="K737" s="989"/>
      <c r="L737" s="989"/>
      <c r="M737" s="989"/>
      <c r="N737" s="365" t="s">
        <v>401</v>
      </c>
      <c r="O737" s="365"/>
      <c r="P737" s="365"/>
      <c r="Q737" s="365"/>
      <c r="R737" s="989" t="s">
        <v>607</v>
      </c>
      <c r="S737" s="989"/>
      <c r="T737" s="989"/>
      <c r="U737" s="989"/>
      <c r="V737" s="989"/>
      <c r="W737" s="989"/>
      <c r="X737" s="989"/>
      <c r="Y737" s="989"/>
      <c r="Z737" s="989"/>
      <c r="AA737" s="365" t="s">
        <v>400</v>
      </c>
      <c r="AB737" s="365"/>
      <c r="AC737" s="365"/>
      <c r="AD737" s="365"/>
      <c r="AE737" s="989" t="s">
        <v>608</v>
      </c>
      <c r="AF737" s="989"/>
      <c r="AG737" s="989"/>
      <c r="AH737" s="989"/>
      <c r="AI737" s="989"/>
      <c r="AJ737" s="989"/>
      <c r="AK737" s="989"/>
      <c r="AL737" s="989"/>
      <c r="AM737" s="989"/>
      <c r="AN737" s="365" t="s">
        <v>399</v>
      </c>
      <c r="AO737" s="365"/>
      <c r="AP737" s="365"/>
      <c r="AQ737" s="365"/>
      <c r="AR737" s="995" t="s">
        <v>609</v>
      </c>
      <c r="AS737" s="996"/>
      <c r="AT737" s="996"/>
      <c r="AU737" s="996"/>
      <c r="AV737" s="996"/>
      <c r="AW737" s="996"/>
      <c r="AX737" s="997"/>
      <c r="AY737" s="88"/>
      <c r="AZ737" s="88"/>
    </row>
    <row r="738" spans="1:52" ht="24.75" customHeight="1" x14ac:dyDescent="0.15">
      <c r="A738" s="988" t="s">
        <v>398</v>
      </c>
      <c r="B738" s="209"/>
      <c r="C738" s="209"/>
      <c r="D738" s="210"/>
      <c r="E738" s="989" t="s">
        <v>610</v>
      </c>
      <c r="F738" s="989"/>
      <c r="G738" s="989"/>
      <c r="H738" s="989"/>
      <c r="I738" s="989"/>
      <c r="J738" s="989"/>
      <c r="K738" s="989"/>
      <c r="L738" s="989"/>
      <c r="M738" s="989"/>
      <c r="N738" s="365" t="s">
        <v>397</v>
      </c>
      <c r="O738" s="365"/>
      <c r="P738" s="365"/>
      <c r="Q738" s="365"/>
      <c r="R738" s="989" t="s">
        <v>611</v>
      </c>
      <c r="S738" s="989"/>
      <c r="T738" s="989"/>
      <c r="U738" s="989"/>
      <c r="V738" s="989"/>
      <c r="W738" s="989"/>
      <c r="X738" s="989"/>
      <c r="Y738" s="989"/>
      <c r="Z738" s="989"/>
      <c r="AA738" s="365" t="s">
        <v>396</v>
      </c>
      <c r="AB738" s="365"/>
      <c r="AC738" s="365"/>
      <c r="AD738" s="365"/>
      <c r="AE738" s="989" t="s">
        <v>612</v>
      </c>
      <c r="AF738" s="989"/>
      <c r="AG738" s="989"/>
      <c r="AH738" s="989"/>
      <c r="AI738" s="989"/>
      <c r="AJ738" s="989"/>
      <c r="AK738" s="989"/>
      <c r="AL738" s="989"/>
      <c r="AM738" s="989"/>
      <c r="AN738" s="365" t="s">
        <v>395</v>
      </c>
      <c r="AO738" s="365"/>
      <c r="AP738" s="365"/>
      <c r="AQ738" s="365"/>
      <c r="AR738" s="995" t="s">
        <v>613</v>
      </c>
      <c r="AS738" s="996"/>
      <c r="AT738" s="996"/>
      <c r="AU738" s="996"/>
      <c r="AV738" s="996"/>
      <c r="AW738" s="996"/>
      <c r="AX738" s="997"/>
    </row>
    <row r="739" spans="1:52" ht="24.75" customHeight="1" x14ac:dyDescent="0.15">
      <c r="A739" s="988" t="s">
        <v>394</v>
      </c>
      <c r="B739" s="209"/>
      <c r="C739" s="209"/>
      <c r="D739" s="210"/>
      <c r="E739" s="989" t="s">
        <v>614</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418</v>
      </c>
      <c r="B740" s="971"/>
      <c r="C740" s="971"/>
      <c r="D740" s="972"/>
      <c r="E740" s="973" t="s">
        <v>560</v>
      </c>
      <c r="F740" s="974"/>
      <c r="G740" s="974"/>
      <c r="H740" s="92" t="str">
        <f>IF(E740="", "", "(")</f>
        <v>(</v>
      </c>
      <c r="I740" s="974"/>
      <c r="J740" s="974"/>
      <c r="K740" s="92" t="str">
        <f>IF(OR(I740="　", I740=""), "", "-")</f>
        <v/>
      </c>
      <c r="L740" s="975">
        <v>476</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387</v>
      </c>
      <c r="B741" s="615"/>
      <c r="C741" s="615"/>
      <c r="D741" s="615"/>
      <c r="E741" s="615"/>
      <c r="F741" s="616"/>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thickBot="1" x14ac:dyDescent="0.2">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389</v>
      </c>
      <c r="B780" s="629"/>
      <c r="C780" s="629"/>
      <c r="D780" s="629"/>
      <c r="E780" s="629"/>
      <c r="F780" s="630"/>
      <c r="G780" s="595" t="s">
        <v>619</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620</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36.75" customHeight="1" x14ac:dyDescent="0.15">
      <c r="A782" s="631"/>
      <c r="B782" s="632"/>
      <c r="C782" s="632"/>
      <c r="D782" s="632"/>
      <c r="E782" s="632"/>
      <c r="F782" s="633"/>
      <c r="G782" s="670" t="s">
        <v>615</v>
      </c>
      <c r="H782" s="671"/>
      <c r="I782" s="671"/>
      <c r="J782" s="671"/>
      <c r="K782" s="672"/>
      <c r="L782" s="664" t="s">
        <v>616</v>
      </c>
      <c r="M782" s="665"/>
      <c r="N782" s="665"/>
      <c r="O782" s="665"/>
      <c r="P782" s="665"/>
      <c r="Q782" s="665"/>
      <c r="R782" s="665"/>
      <c r="S782" s="665"/>
      <c r="T782" s="665"/>
      <c r="U782" s="665"/>
      <c r="V782" s="665"/>
      <c r="W782" s="665"/>
      <c r="X782" s="666"/>
      <c r="Y782" s="388">
        <v>362</v>
      </c>
      <c r="Z782" s="389"/>
      <c r="AA782" s="389"/>
      <c r="AB782" s="805"/>
      <c r="AC782" s="670" t="s">
        <v>617</v>
      </c>
      <c r="AD782" s="671"/>
      <c r="AE782" s="671"/>
      <c r="AF782" s="671"/>
      <c r="AG782" s="672"/>
      <c r="AH782" s="664" t="s">
        <v>618</v>
      </c>
      <c r="AI782" s="665"/>
      <c r="AJ782" s="665"/>
      <c r="AK782" s="665"/>
      <c r="AL782" s="665"/>
      <c r="AM782" s="665"/>
      <c r="AN782" s="665"/>
      <c r="AO782" s="665"/>
      <c r="AP782" s="665"/>
      <c r="AQ782" s="665"/>
      <c r="AR782" s="665"/>
      <c r="AS782" s="665"/>
      <c r="AT782" s="666"/>
      <c r="AU782" s="388">
        <v>362</v>
      </c>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362</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362</v>
      </c>
      <c r="AV792" s="832"/>
      <c r="AW792" s="832"/>
      <c r="AX792" s="834"/>
    </row>
    <row r="793" spans="1:50" ht="24.75" customHeight="1" x14ac:dyDescent="0.15">
      <c r="A793" s="631"/>
      <c r="B793" s="632"/>
      <c r="C793" s="632"/>
      <c r="D793" s="632"/>
      <c r="E793" s="632"/>
      <c r="F793" s="633"/>
      <c r="G793" s="595" t="s">
        <v>621</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622</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36.75" customHeight="1" x14ac:dyDescent="0.15">
      <c r="A795" s="631"/>
      <c r="B795" s="632"/>
      <c r="C795" s="632"/>
      <c r="D795" s="632"/>
      <c r="E795" s="632"/>
      <c r="F795" s="633"/>
      <c r="G795" s="670" t="s">
        <v>623</v>
      </c>
      <c r="H795" s="671"/>
      <c r="I795" s="671"/>
      <c r="J795" s="671"/>
      <c r="K795" s="672"/>
      <c r="L795" s="664" t="s">
        <v>624</v>
      </c>
      <c r="M795" s="665"/>
      <c r="N795" s="665"/>
      <c r="O795" s="665"/>
      <c r="P795" s="665"/>
      <c r="Q795" s="665"/>
      <c r="R795" s="665"/>
      <c r="S795" s="665"/>
      <c r="T795" s="665"/>
      <c r="U795" s="665"/>
      <c r="V795" s="665"/>
      <c r="W795" s="665"/>
      <c r="X795" s="666"/>
      <c r="Y795" s="388">
        <v>24</v>
      </c>
      <c r="Z795" s="389"/>
      <c r="AA795" s="389"/>
      <c r="AB795" s="805"/>
      <c r="AC795" s="670" t="s">
        <v>617</v>
      </c>
      <c r="AD795" s="671"/>
      <c r="AE795" s="671"/>
      <c r="AF795" s="671"/>
      <c r="AG795" s="672"/>
      <c r="AH795" s="664" t="s">
        <v>624</v>
      </c>
      <c r="AI795" s="665"/>
      <c r="AJ795" s="665"/>
      <c r="AK795" s="665"/>
      <c r="AL795" s="665"/>
      <c r="AM795" s="665"/>
      <c r="AN795" s="665"/>
      <c r="AO795" s="665"/>
      <c r="AP795" s="665"/>
      <c r="AQ795" s="665"/>
      <c r="AR795" s="665"/>
      <c r="AS795" s="665"/>
      <c r="AT795" s="666"/>
      <c r="AU795" s="388">
        <v>24</v>
      </c>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x14ac:dyDescent="0.15">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24</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24</v>
      </c>
      <c r="AV805" s="832"/>
      <c r="AW805" s="832"/>
      <c r="AX805" s="834"/>
    </row>
    <row r="806" spans="1:50" ht="24.75" hidden="1" customHeight="1" x14ac:dyDescent="0.15">
      <c r="A806" s="631"/>
      <c r="B806" s="632"/>
      <c r="C806" s="632"/>
      <c r="D806" s="632"/>
      <c r="E806" s="632"/>
      <c r="F806" s="633"/>
      <c r="G806" s="595" t="s">
        <v>321</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322</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346</v>
      </c>
      <c r="AM832" s="279"/>
      <c r="AN832" s="279"/>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340</v>
      </c>
      <c r="AD837" s="148"/>
      <c r="AE837" s="148"/>
      <c r="AF837" s="148"/>
      <c r="AG837" s="148"/>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45" customHeight="1" x14ac:dyDescent="0.15">
      <c r="A838" s="376">
        <v>1</v>
      </c>
      <c r="B838" s="376">
        <v>1</v>
      </c>
      <c r="C838" s="361" t="s">
        <v>625</v>
      </c>
      <c r="D838" s="347"/>
      <c r="E838" s="347"/>
      <c r="F838" s="347"/>
      <c r="G838" s="347"/>
      <c r="H838" s="347"/>
      <c r="I838" s="347"/>
      <c r="J838" s="348">
        <v>2000012100001</v>
      </c>
      <c r="K838" s="349"/>
      <c r="L838" s="349"/>
      <c r="M838" s="349"/>
      <c r="N838" s="349"/>
      <c r="O838" s="349"/>
      <c r="P838" s="362" t="s">
        <v>626</v>
      </c>
      <c r="Q838" s="350"/>
      <c r="R838" s="350"/>
      <c r="S838" s="350"/>
      <c r="T838" s="350"/>
      <c r="U838" s="350"/>
      <c r="V838" s="350"/>
      <c r="W838" s="350"/>
      <c r="X838" s="350"/>
      <c r="Y838" s="351">
        <v>362</v>
      </c>
      <c r="Z838" s="352"/>
      <c r="AA838" s="352"/>
      <c r="AB838" s="353"/>
      <c r="AC838" s="363"/>
      <c r="AD838" s="371"/>
      <c r="AE838" s="371"/>
      <c r="AF838" s="371"/>
      <c r="AG838" s="371"/>
      <c r="AH838" s="372" t="s">
        <v>411</v>
      </c>
      <c r="AI838" s="373"/>
      <c r="AJ838" s="373"/>
      <c r="AK838" s="373"/>
      <c r="AL838" s="357" t="s">
        <v>411</v>
      </c>
      <c r="AM838" s="358"/>
      <c r="AN838" s="358"/>
      <c r="AO838" s="359"/>
      <c r="AP838" s="360" t="s">
        <v>411</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340</v>
      </c>
      <c r="AD870" s="148"/>
      <c r="AE870" s="148"/>
      <c r="AF870" s="148"/>
      <c r="AG870" s="148"/>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45" customHeight="1" x14ac:dyDescent="0.15">
      <c r="A871" s="376">
        <v>1</v>
      </c>
      <c r="B871" s="376">
        <v>1</v>
      </c>
      <c r="C871" s="361" t="s">
        <v>627</v>
      </c>
      <c r="D871" s="347"/>
      <c r="E871" s="347"/>
      <c r="F871" s="347"/>
      <c r="G871" s="347"/>
      <c r="H871" s="347"/>
      <c r="I871" s="347"/>
      <c r="J871" s="348">
        <v>3010701022462</v>
      </c>
      <c r="K871" s="349"/>
      <c r="L871" s="349"/>
      <c r="M871" s="349"/>
      <c r="N871" s="349"/>
      <c r="O871" s="349"/>
      <c r="P871" s="362" t="s">
        <v>628</v>
      </c>
      <c r="Q871" s="350"/>
      <c r="R871" s="350"/>
      <c r="S871" s="350"/>
      <c r="T871" s="350"/>
      <c r="U871" s="350"/>
      <c r="V871" s="350"/>
      <c r="W871" s="350"/>
      <c r="X871" s="350"/>
      <c r="Y871" s="351">
        <v>362</v>
      </c>
      <c r="Z871" s="352"/>
      <c r="AA871" s="352"/>
      <c r="AB871" s="353"/>
      <c r="AC871" s="363" t="s">
        <v>376</v>
      </c>
      <c r="AD871" s="371"/>
      <c r="AE871" s="371"/>
      <c r="AF871" s="371"/>
      <c r="AG871" s="371"/>
      <c r="AH871" s="372">
        <v>3</v>
      </c>
      <c r="AI871" s="373"/>
      <c r="AJ871" s="373"/>
      <c r="AK871" s="373"/>
      <c r="AL871" s="357">
        <v>77.599999999999994</v>
      </c>
      <c r="AM871" s="358"/>
      <c r="AN871" s="358"/>
      <c r="AO871" s="359"/>
      <c r="AP871" s="360" t="s">
        <v>411</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340</v>
      </c>
      <c r="AD903" s="148"/>
      <c r="AE903" s="148"/>
      <c r="AF903" s="148"/>
      <c r="AG903" s="148"/>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45" customHeight="1" x14ac:dyDescent="0.15">
      <c r="A904" s="376">
        <v>1</v>
      </c>
      <c r="B904" s="376">
        <v>1</v>
      </c>
      <c r="C904" s="361" t="s">
        <v>629</v>
      </c>
      <c r="D904" s="347"/>
      <c r="E904" s="347"/>
      <c r="F904" s="347"/>
      <c r="G904" s="347"/>
      <c r="H904" s="347"/>
      <c r="I904" s="347"/>
      <c r="J904" s="348" t="s">
        <v>411</v>
      </c>
      <c r="K904" s="349"/>
      <c r="L904" s="349"/>
      <c r="M904" s="349"/>
      <c r="N904" s="349"/>
      <c r="O904" s="349"/>
      <c r="P904" s="362" t="s">
        <v>630</v>
      </c>
      <c r="Q904" s="350"/>
      <c r="R904" s="350"/>
      <c r="S904" s="350"/>
      <c r="T904" s="350"/>
      <c r="U904" s="350"/>
      <c r="V904" s="350"/>
      <c r="W904" s="350"/>
      <c r="X904" s="350"/>
      <c r="Y904" s="351">
        <v>24</v>
      </c>
      <c r="Z904" s="352"/>
      <c r="AA904" s="352"/>
      <c r="AB904" s="353"/>
      <c r="AC904" s="363"/>
      <c r="AD904" s="371"/>
      <c r="AE904" s="371"/>
      <c r="AF904" s="371"/>
      <c r="AG904" s="371"/>
      <c r="AH904" s="372" t="s">
        <v>631</v>
      </c>
      <c r="AI904" s="373"/>
      <c r="AJ904" s="373"/>
      <c r="AK904" s="373"/>
      <c r="AL904" s="357" t="s">
        <v>632</v>
      </c>
      <c r="AM904" s="358"/>
      <c r="AN904" s="358"/>
      <c r="AO904" s="359"/>
      <c r="AP904" s="360" t="s">
        <v>633</v>
      </c>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340</v>
      </c>
      <c r="AD936" s="148"/>
      <c r="AE936" s="148"/>
      <c r="AF936" s="148"/>
      <c r="AG936" s="148"/>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45" customHeight="1" x14ac:dyDescent="0.15">
      <c r="A937" s="376">
        <v>1</v>
      </c>
      <c r="B937" s="376">
        <v>1</v>
      </c>
      <c r="C937" s="361" t="s">
        <v>634</v>
      </c>
      <c r="D937" s="347"/>
      <c r="E937" s="347"/>
      <c r="F937" s="347"/>
      <c r="G937" s="347"/>
      <c r="H937" s="347"/>
      <c r="I937" s="347"/>
      <c r="J937" s="348">
        <v>1010401052844</v>
      </c>
      <c r="K937" s="349"/>
      <c r="L937" s="349"/>
      <c r="M937" s="349"/>
      <c r="N937" s="349"/>
      <c r="O937" s="349"/>
      <c r="P937" s="362" t="s">
        <v>635</v>
      </c>
      <c r="Q937" s="350"/>
      <c r="R937" s="350"/>
      <c r="S937" s="350"/>
      <c r="T937" s="350"/>
      <c r="U937" s="350"/>
      <c r="V937" s="350"/>
      <c r="W937" s="350"/>
      <c r="X937" s="350"/>
      <c r="Y937" s="351">
        <v>24</v>
      </c>
      <c r="Z937" s="352"/>
      <c r="AA937" s="352"/>
      <c r="AB937" s="353"/>
      <c r="AC937" s="363" t="s">
        <v>376</v>
      </c>
      <c r="AD937" s="371"/>
      <c r="AE937" s="371"/>
      <c r="AF937" s="371"/>
      <c r="AG937" s="371"/>
      <c r="AH937" s="372">
        <v>6</v>
      </c>
      <c r="AI937" s="373"/>
      <c r="AJ937" s="373"/>
      <c r="AK937" s="373"/>
      <c r="AL937" s="357">
        <v>73.400000000000006</v>
      </c>
      <c r="AM937" s="358"/>
      <c r="AN937" s="358"/>
      <c r="AO937" s="359"/>
      <c r="AP937" s="360" t="s">
        <v>411</v>
      </c>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340</v>
      </c>
      <c r="AD969" s="148"/>
      <c r="AE969" s="148"/>
      <c r="AF969" s="148"/>
      <c r="AG969" s="148"/>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340</v>
      </c>
      <c r="AD1002" s="148"/>
      <c r="AE1002" s="148"/>
      <c r="AF1002" s="148"/>
      <c r="AG1002" s="148"/>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340</v>
      </c>
      <c r="AD1035" s="148"/>
      <c r="AE1035" s="148"/>
      <c r="AF1035" s="148"/>
      <c r="AG1035" s="148"/>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340</v>
      </c>
      <c r="AD1068" s="148"/>
      <c r="AE1068" s="148"/>
      <c r="AF1068" s="148"/>
      <c r="AG1068" s="148"/>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15">
      <c r="A1099" s="377" t="s">
        <v>331</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346</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332</v>
      </c>
      <c r="AQ1102" s="370"/>
      <c r="AR1102" s="370"/>
      <c r="AS1102" s="370"/>
      <c r="AT1102" s="370"/>
      <c r="AU1102" s="370"/>
      <c r="AV1102" s="370"/>
      <c r="AW1102" s="370"/>
      <c r="AX1102" s="370"/>
    </row>
    <row r="1103" spans="1:50" ht="30" customHeight="1" x14ac:dyDescent="0.15">
      <c r="A1103" s="376">
        <v>1</v>
      </c>
      <c r="B1103" s="376">
        <v>1</v>
      </c>
      <c r="C1103" s="374"/>
      <c r="D1103" s="374"/>
      <c r="E1103" s="146" t="s">
        <v>411</v>
      </c>
      <c r="F1103" s="375"/>
      <c r="G1103" s="375"/>
      <c r="H1103" s="375"/>
      <c r="I1103" s="375"/>
      <c r="J1103" s="348" t="s">
        <v>411</v>
      </c>
      <c r="K1103" s="349"/>
      <c r="L1103" s="349"/>
      <c r="M1103" s="349"/>
      <c r="N1103" s="349"/>
      <c r="O1103" s="349"/>
      <c r="P1103" s="362" t="s">
        <v>411</v>
      </c>
      <c r="Q1103" s="350"/>
      <c r="R1103" s="350"/>
      <c r="S1103" s="350"/>
      <c r="T1103" s="350"/>
      <c r="U1103" s="350"/>
      <c r="V1103" s="350"/>
      <c r="W1103" s="350"/>
      <c r="X1103" s="350"/>
      <c r="Y1103" s="351" t="s">
        <v>411</v>
      </c>
      <c r="Z1103" s="352"/>
      <c r="AA1103" s="352"/>
      <c r="AB1103" s="353"/>
      <c r="AC1103" s="354"/>
      <c r="AD1103" s="354"/>
      <c r="AE1103" s="354"/>
      <c r="AF1103" s="354"/>
      <c r="AG1103" s="354"/>
      <c r="AH1103" s="355" t="s">
        <v>411</v>
      </c>
      <c r="AI1103" s="356"/>
      <c r="AJ1103" s="356"/>
      <c r="AK1103" s="356"/>
      <c r="AL1103" s="357" t="s">
        <v>411</v>
      </c>
      <c r="AM1103" s="358"/>
      <c r="AN1103" s="358"/>
      <c r="AO1103" s="359"/>
      <c r="AP1103" s="360" t="s">
        <v>411</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7" priority="14033">
      <formula>IF(RIGHT(TEXT(P14,"0.#"),1)=".",FALSE,TRUE)</formula>
    </cfRule>
    <cfRule type="expression" dxfId="2826" priority="14034">
      <formula>IF(RIGHT(TEXT(P14,"0.#"),1)=".",TRUE,FALSE)</formula>
    </cfRule>
  </conditionalFormatting>
  <conditionalFormatting sqref="AE32">
    <cfRule type="expression" dxfId="2825" priority="14023">
      <formula>IF(RIGHT(TEXT(AE32,"0.#"),1)=".",FALSE,TRUE)</formula>
    </cfRule>
    <cfRule type="expression" dxfId="2824" priority="14024">
      <formula>IF(RIGHT(TEXT(AE32,"0.#"),1)=".",TRUE,FALSE)</formula>
    </cfRule>
  </conditionalFormatting>
  <conditionalFormatting sqref="P18:AX18">
    <cfRule type="expression" dxfId="2823" priority="13909">
      <formula>IF(RIGHT(TEXT(P18,"0.#"),1)=".",FALSE,TRUE)</formula>
    </cfRule>
    <cfRule type="expression" dxfId="2822" priority="13910">
      <formula>IF(RIGHT(TEXT(P18,"0.#"),1)=".",TRUE,FALSE)</formula>
    </cfRule>
  </conditionalFormatting>
  <conditionalFormatting sqref="Y783">
    <cfRule type="expression" dxfId="2821" priority="13905">
      <formula>IF(RIGHT(TEXT(Y783,"0.#"),1)=".",FALSE,TRUE)</formula>
    </cfRule>
    <cfRule type="expression" dxfId="2820" priority="13906">
      <formula>IF(RIGHT(TEXT(Y783,"0.#"),1)=".",TRUE,FALSE)</formula>
    </cfRule>
  </conditionalFormatting>
  <conditionalFormatting sqref="Y792">
    <cfRule type="expression" dxfId="2819" priority="13901">
      <formula>IF(RIGHT(TEXT(Y792,"0.#"),1)=".",FALSE,TRUE)</formula>
    </cfRule>
    <cfRule type="expression" dxfId="2818" priority="13902">
      <formula>IF(RIGHT(TEXT(Y792,"0.#"),1)=".",TRUE,FALSE)</formula>
    </cfRule>
  </conditionalFormatting>
  <conditionalFormatting sqref="Y823:Y830 Y821 Y810:Y817 Y808 Y797:Y804 Y795">
    <cfRule type="expression" dxfId="2817" priority="13683">
      <formula>IF(RIGHT(TEXT(Y795,"0.#"),1)=".",FALSE,TRUE)</formula>
    </cfRule>
    <cfRule type="expression" dxfId="2816" priority="13684">
      <formula>IF(RIGHT(TEXT(Y795,"0.#"),1)=".",TRUE,FALSE)</formula>
    </cfRule>
  </conditionalFormatting>
  <conditionalFormatting sqref="P16:AQ17 P15:AX15 P13:AX13">
    <cfRule type="expression" dxfId="2815" priority="13731">
      <formula>IF(RIGHT(TEXT(P13,"0.#"),1)=".",FALSE,TRUE)</formula>
    </cfRule>
    <cfRule type="expression" dxfId="2814" priority="13732">
      <formula>IF(RIGHT(TEXT(P13,"0.#"),1)=".",TRUE,FALSE)</formula>
    </cfRule>
  </conditionalFormatting>
  <conditionalFormatting sqref="P19:AJ19">
    <cfRule type="expression" dxfId="2813" priority="13729">
      <formula>IF(RIGHT(TEXT(P19,"0.#"),1)=".",FALSE,TRUE)</formula>
    </cfRule>
    <cfRule type="expression" dxfId="2812" priority="13730">
      <formula>IF(RIGHT(TEXT(P19,"0.#"),1)=".",TRUE,FALSE)</formula>
    </cfRule>
  </conditionalFormatting>
  <conditionalFormatting sqref="AE101 AQ101">
    <cfRule type="expression" dxfId="2811" priority="13721">
      <formula>IF(RIGHT(TEXT(AE101,"0.#"),1)=".",FALSE,TRUE)</formula>
    </cfRule>
    <cfRule type="expression" dxfId="2810" priority="13722">
      <formula>IF(RIGHT(TEXT(AE101,"0.#"),1)=".",TRUE,FALSE)</formula>
    </cfRule>
  </conditionalFormatting>
  <conditionalFormatting sqref="Y784:Y791 Y782">
    <cfRule type="expression" dxfId="2809" priority="13707">
      <formula>IF(RIGHT(TEXT(Y782,"0.#"),1)=".",FALSE,TRUE)</formula>
    </cfRule>
    <cfRule type="expression" dxfId="2808" priority="13708">
      <formula>IF(RIGHT(TEXT(Y782,"0.#"),1)=".",TRUE,FALSE)</formula>
    </cfRule>
  </conditionalFormatting>
  <conditionalFormatting sqref="AU783">
    <cfRule type="expression" dxfId="2807" priority="13705">
      <formula>IF(RIGHT(TEXT(AU783,"0.#"),1)=".",FALSE,TRUE)</formula>
    </cfRule>
    <cfRule type="expression" dxfId="2806" priority="13706">
      <formula>IF(RIGHT(TEXT(AU783,"0.#"),1)=".",TRUE,FALSE)</formula>
    </cfRule>
  </conditionalFormatting>
  <conditionalFormatting sqref="AU792">
    <cfRule type="expression" dxfId="2805" priority="13703">
      <formula>IF(RIGHT(TEXT(AU792,"0.#"),1)=".",FALSE,TRUE)</formula>
    </cfRule>
    <cfRule type="expression" dxfId="2804" priority="13704">
      <formula>IF(RIGHT(TEXT(AU792,"0.#"),1)=".",TRUE,FALSE)</formula>
    </cfRule>
  </conditionalFormatting>
  <conditionalFormatting sqref="AU784:AU791 AU782">
    <cfRule type="expression" dxfId="2803" priority="13701">
      <formula>IF(RIGHT(TEXT(AU782,"0.#"),1)=".",FALSE,TRUE)</formula>
    </cfRule>
    <cfRule type="expression" dxfId="2802" priority="13702">
      <formula>IF(RIGHT(TEXT(AU782,"0.#"),1)=".",TRUE,FALSE)</formula>
    </cfRule>
  </conditionalFormatting>
  <conditionalFormatting sqref="Y822 Y809 Y796">
    <cfRule type="expression" dxfId="2801" priority="13687">
      <formula>IF(RIGHT(TEXT(Y796,"0.#"),1)=".",FALSE,TRUE)</formula>
    </cfRule>
    <cfRule type="expression" dxfId="2800" priority="13688">
      <formula>IF(RIGHT(TEXT(Y796,"0.#"),1)=".",TRUE,FALSE)</formula>
    </cfRule>
  </conditionalFormatting>
  <conditionalFormatting sqref="Y831 Y818 Y805">
    <cfRule type="expression" dxfId="2799" priority="13685">
      <formula>IF(RIGHT(TEXT(Y805,"0.#"),1)=".",FALSE,TRUE)</formula>
    </cfRule>
    <cfRule type="expression" dxfId="2798" priority="13686">
      <formula>IF(RIGHT(TEXT(Y805,"0.#"),1)=".",TRUE,FALSE)</formula>
    </cfRule>
  </conditionalFormatting>
  <conditionalFormatting sqref="AU822 AU809 AU796">
    <cfRule type="expression" dxfId="2797" priority="13681">
      <formula>IF(RIGHT(TEXT(AU796,"0.#"),1)=".",FALSE,TRUE)</formula>
    </cfRule>
    <cfRule type="expression" dxfId="2796" priority="13682">
      <formula>IF(RIGHT(TEXT(AU796,"0.#"),1)=".",TRUE,FALSE)</formula>
    </cfRule>
  </conditionalFormatting>
  <conditionalFormatting sqref="AU831 AU818 AU805">
    <cfRule type="expression" dxfId="2795" priority="13679">
      <formula>IF(RIGHT(TEXT(AU805,"0.#"),1)=".",FALSE,TRUE)</formula>
    </cfRule>
    <cfRule type="expression" dxfId="2794" priority="13680">
      <formula>IF(RIGHT(TEXT(AU805,"0.#"),1)=".",TRUE,FALSE)</formula>
    </cfRule>
  </conditionalFormatting>
  <conditionalFormatting sqref="AU823:AU830 AU821 AU810:AU817 AU808 AU797:AU804 AU795">
    <cfRule type="expression" dxfId="2793" priority="13677">
      <formula>IF(RIGHT(TEXT(AU795,"0.#"),1)=".",FALSE,TRUE)</formula>
    </cfRule>
    <cfRule type="expression" dxfId="2792" priority="13678">
      <formula>IF(RIGHT(TEXT(AU795,"0.#"),1)=".",TRUE,FALSE)</formula>
    </cfRule>
  </conditionalFormatting>
  <conditionalFormatting sqref="AM87">
    <cfRule type="expression" dxfId="2791" priority="13331">
      <formula>IF(RIGHT(TEXT(AM87,"0.#"),1)=".",FALSE,TRUE)</formula>
    </cfRule>
    <cfRule type="expression" dxfId="2790" priority="13332">
      <formula>IF(RIGHT(TEXT(AM87,"0.#"),1)=".",TRUE,FALSE)</formula>
    </cfRule>
  </conditionalFormatting>
  <conditionalFormatting sqref="AE55">
    <cfRule type="expression" dxfId="2789" priority="13399">
      <formula>IF(RIGHT(TEXT(AE55,"0.#"),1)=".",FALSE,TRUE)</formula>
    </cfRule>
    <cfRule type="expression" dxfId="2788" priority="13400">
      <formula>IF(RIGHT(TEXT(AE55,"0.#"),1)=".",TRUE,FALSE)</formula>
    </cfRule>
  </conditionalFormatting>
  <conditionalFormatting sqref="AI55">
    <cfRule type="expression" dxfId="2787" priority="13397">
      <formula>IF(RIGHT(TEXT(AI55,"0.#"),1)=".",FALSE,TRUE)</formula>
    </cfRule>
    <cfRule type="expression" dxfId="2786" priority="13398">
      <formula>IF(RIGHT(TEXT(AI55,"0.#"),1)=".",TRUE,FALSE)</formula>
    </cfRule>
  </conditionalFormatting>
  <conditionalFormatting sqref="AM34">
    <cfRule type="expression" dxfId="2785" priority="13477">
      <formula>IF(RIGHT(TEXT(AM34,"0.#"),1)=".",FALSE,TRUE)</formula>
    </cfRule>
    <cfRule type="expression" dxfId="2784" priority="13478">
      <formula>IF(RIGHT(TEXT(AM34,"0.#"),1)=".",TRUE,FALSE)</formula>
    </cfRule>
  </conditionalFormatting>
  <conditionalFormatting sqref="AE33">
    <cfRule type="expression" dxfId="2783" priority="13491">
      <formula>IF(RIGHT(TEXT(AE33,"0.#"),1)=".",FALSE,TRUE)</formula>
    </cfRule>
    <cfRule type="expression" dxfId="2782" priority="13492">
      <formula>IF(RIGHT(TEXT(AE33,"0.#"),1)=".",TRUE,FALSE)</formula>
    </cfRule>
  </conditionalFormatting>
  <conditionalFormatting sqref="AE34">
    <cfRule type="expression" dxfId="2781" priority="13489">
      <formula>IF(RIGHT(TEXT(AE34,"0.#"),1)=".",FALSE,TRUE)</formula>
    </cfRule>
    <cfRule type="expression" dxfId="2780" priority="13490">
      <formula>IF(RIGHT(TEXT(AE34,"0.#"),1)=".",TRUE,FALSE)</formula>
    </cfRule>
  </conditionalFormatting>
  <conditionalFormatting sqref="AI34">
    <cfRule type="expression" dxfId="2779" priority="13487">
      <formula>IF(RIGHT(TEXT(AI34,"0.#"),1)=".",FALSE,TRUE)</formula>
    </cfRule>
    <cfRule type="expression" dxfId="2778" priority="13488">
      <formula>IF(RIGHT(TEXT(AI34,"0.#"),1)=".",TRUE,FALSE)</formula>
    </cfRule>
  </conditionalFormatting>
  <conditionalFormatting sqref="AI33">
    <cfRule type="expression" dxfId="2777" priority="13485">
      <formula>IF(RIGHT(TEXT(AI33,"0.#"),1)=".",FALSE,TRUE)</formula>
    </cfRule>
    <cfRule type="expression" dxfId="2776" priority="13486">
      <formula>IF(RIGHT(TEXT(AI33,"0.#"),1)=".",TRUE,FALSE)</formula>
    </cfRule>
  </conditionalFormatting>
  <conditionalFormatting sqref="AI32">
    <cfRule type="expression" dxfId="2775" priority="13483">
      <formula>IF(RIGHT(TEXT(AI32,"0.#"),1)=".",FALSE,TRUE)</formula>
    </cfRule>
    <cfRule type="expression" dxfId="2774" priority="13484">
      <formula>IF(RIGHT(TEXT(AI32,"0.#"),1)=".",TRUE,FALSE)</formula>
    </cfRule>
  </conditionalFormatting>
  <conditionalFormatting sqref="AM32">
    <cfRule type="expression" dxfId="2773" priority="13481">
      <formula>IF(RIGHT(TEXT(AM32,"0.#"),1)=".",FALSE,TRUE)</formula>
    </cfRule>
    <cfRule type="expression" dxfId="2772" priority="13482">
      <formula>IF(RIGHT(TEXT(AM32,"0.#"),1)=".",TRUE,FALSE)</formula>
    </cfRule>
  </conditionalFormatting>
  <conditionalFormatting sqref="AM33">
    <cfRule type="expression" dxfId="2771" priority="13479">
      <formula>IF(RIGHT(TEXT(AM33,"0.#"),1)=".",FALSE,TRUE)</formula>
    </cfRule>
    <cfRule type="expression" dxfId="2770" priority="13480">
      <formula>IF(RIGHT(TEXT(AM33,"0.#"),1)=".",TRUE,FALSE)</formula>
    </cfRule>
  </conditionalFormatting>
  <conditionalFormatting sqref="AQ32:AQ34">
    <cfRule type="expression" dxfId="2769" priority="13471">
      <formula>IF(RIGHT(TEXT(AQ32,"0.#"),1)=".",FALSE,TRUE)</formula>
    </cfRule>
    <cfRule type="expression" dxfId="2768" priority="13472">
      <formula>IF(RIGHT(TEXT(AQ32,"0.#"),1)=".",TRUE,FALSE)</formula>
    </cfRule>
  </conditionalFormatting>
  <conditionalFormatting sqref="AU32:AU34">
    <cfRule type="expression" dxfId="2767" priority="13469">
      <formula>IF(RIGHT(TEXT(AU32,"0.#"),1)=".",FALSE,TRUE)</formula>
    </cfRule>
    <cfRule type="expression" dxfId="2766" priority="13470">
      <formula>IF(RIGHT(TEXT(AU32,"0.#"),1)=".",TRUE,FALSE)</formula>
    </cfRule>
  </conditionalFormatting>
  <conditionalFormatting sqref="AE53">
    <cfRule type="expression" dxfId="2765" priority="13403">
      <formula>IF(RIGHT(TEXT(AE53,"0.#"),1)=".",FALSE,TRUE)</formula>
    </cfRule>
    <cfRule type="expression" dxfId="2764" priority="13404">
      <formula>IF(RIGHT(TEXT(AE53,"0.#"),1)=".",TRUE,FALSE)</formula>
    </cfRule>
  </conditionalFormatting>
  <conditionalFormatting sqref="AE54">
    <cfRule type="expression" dxfId="2763" priority="13401">
      <formula>IF(RIGHT(TEXT(AE54,"0.#"),1)=".",FALSE,TRUE)</formula>
    </cfRule>
    <cfRule type="expression" dxfId="2762" priority="13402">
      <formula>IF(RIGHT(TEXT(AE54,"0.#"),1)=".",TRUE,FALSE)</formula>
    </cfRule>
  </conditionalFormatting>
  <conditionalFormatting sqref="AI54">
    <cfRule type="expression" dxfId="2761" priority="13395">
      <formula>IF(RIGHT(TEXT(AI54,"0.#"),1)=".",FALSE,TRUE)</formula>
    </cfRule>
    <cfRule type="expression" dxfId="2760" priority="13396">
      <formula>IF(RIGHT(TEXT(AI54,"0.#"),1)=".",TRUE,FALSE)</formula>
    </cfRule>
  </conditionalFormatting>
  <conditionalFormatting sqref="AI53">
    <cfRule type="expression" dxfId="2759" priority="13393">
      <formula>IF(RIGHT(TEXT(AI53,"0.#"),1)=".",FALSE,TRUE)</formula>
    </cfRule>
    <cfRule type="expression" dxfId="2758" priority="13394">
      <formula>IF(RIGHT(TEXT(AI53,"0.#"),1)=".",TRUE,FALSE)</formula>
    </cfRule>
  </conditionalFormatting>
  <conditionalFormatting sqref="AM53">
    <cfRule type="expression" dxfId="2757" priority="13391">
      <formula>IF(RIGHT(TEXT(AM53,"0.#"),1)=".",FALSE,TRUE)</formula>
    </cfRule>
    <cfRule type="expression" dxfId="2756" priority="13392">
      <formula>IF(RIGHT(TEXT(AM53,"0.#"),1)=".",TRUE,FALSE)</formula>
    </cfRule>
  </conditionalFormatting>
  <conditionalFormatting sqref="AM54">
    <cfRule type="expression" dxfId="2755" priority="13389">
      <formula>IF(RIGHT(TEXT(AM54,"0.#"),1)=".",FALSE,TRUE)</formula>
    </cfRule>
    <cfRule type="expression" dxfId="2754" priority="13390">
      <formula>IF(RIGHT(TEXT(AM54,"0.#"),1)=".",TRUE,FALSE)</formula>
    </cfRule>
  </conditionalFormatting>
  <conditionalFormatting sqref="AM55">
    <cfRule type="expression" dxfId="2753" priority="13387">
      <formula>IF(RIGHT(TEXT(AM55,"0.#"),1)=".",FALSE,TRUE)</formula>
    </cfRule>
    <cfRule type="expression" dxfId="2752" priority="13388">
      <formula>IF(RIGHT(TEXT(AM55,"0.#"),1)=".",TRUE,FALSE)</formula>
    </cfRule>
  </conditionalFormatting>
  <conditionalFormatting sqref="AE60">
    <cfRule type="expression" dxfId="2751" priority="13373">
      <formula>IF(RIGHT(TEXT(AE60,"0.#"),1)=".",FALSE,TRUE)</formula>
    </cfRule>
    <cfRule type="expression" dxfId="2750" priority="13374">
      <formula>IF(RIGHT(TEXT(AE60,"0.#"),1)=".",TRUE,FALSE)</formula>
    </cfRule>
  </conditionalFormatting>
  <conditionalFormatting sqref="AE61">
    <cfRule type="expression" dxfId="2749" priority="13371">
      <formula>IF(RIGHT(TEXT(AE61,"0.#"),1)=".",FALSE,TRUE)</formula>
    </cfRule>
    <cfRule type="expression" dxfId="2748" priority="13372">
      <formula>IF(RIGHT(TEXT(AE61,"0.#"),1)=".",TRUE,FALSE)</formula>
    </cfRule>
  </conditionalFormatting>
  <conditionalFormatting sqref="AE62">
    <cfRule type="expression" dxfId="2747" priority="13369">
      <formula>IF(RIGHT(TEXT(AE62,"0.#"),1)=".",FALSE,TRUE)</formula>
    </cfRule>
    <cfRule type="expression" dxfId="2746" priority="13370">
      <formula>IF(RIGHT(TEXT(AE62,"0.#"),1)=".",TRUE,FALSE)</formula>
    </cfRule>
  </conditionalFormatting>
  <conditionalFormatting sqref="AI62">
    <cfRule type="expression" dxfId="2745" priority="13367">
      <formula>IF(RIGHT(TEXT(AI62,"0.#"),1)=".",FALSE,TRUE)</formula>
    </cfRule>
    <cfRule type="expression" dxfId="2744" priority="13368">
      <formula>IF(RIGHT(TEXT(AI62,"0.#"),1)=".",TRUE,FALSE)</formula>
    </cfRule>
  </conditionalFormatting>
  <conditionalFormatting sqref="AI61">
    <cfRule type="expression" dxfId="2743" priority="13365">
      <formula>IF(RIGHT(TEXT(AI61,"0.#"),1)=".",FALSE,TRUE)</formula>
    </cfRule>
    <cfRule type="expression" dxfId="2742" priority="13366">
      <formula>IF(RIGHT(TEXT(AI61,"0.#"),1)=".",TRUE,FALSE)</formula>
    </cfRule>
  </conditionalFormatting>
  <conditionalFormatting sqref="AI60">
    <cfRule type="expression" dxfId="2741" priority="13363">
      <formula>IF(RIGHT(TEXT(AI60,"0.#"),1)=".",FALSE,TRUE)</formula>
    </cfRule>
    <cfRule type="expression" dxfId="2740" priority="13364">
      <formula>IF(RIGHT(TEXT(AI60,"0.#"),1)=".",TRUE,FALSE)</formula>
    </cfRule>
  </conditionalFormatting>
  <conditionalFormatting sqref="AM60">
    <cfRule type="expression" dxfId="2739" priority="13361">
      <formula>IF(RIGHT(TEXT(AM60,"0.#"),1)=".",FALSE,TRUE)</formula>
    </cfRule>
    <cfRule type="expression" dxfId="2738" priority="13362">
      <formula>IF(RIGHT(TEXT(AM60,"0.#"),1)=".",TRUE,FALSE)</formula>
    </cfRule>
  </conditionalFormatting>
  <conditionalFormatting sqref="AM61">
    <cfRule type="expression" dxfId="2737" priority="13359">
      <formula>IF(RIGHT(TEXT(AM61,"0.#"),1)=".",FALSE,TRUE)</formula>
    </cfRule>
    <cfRule type="expression" dxfId="2736" priority="13360">
      <formula>IF(RIGHT(TEXT(AM61,"0.#"),1)=".",TRUE,FALSE)</formula>
    </cfRule>
  </conditionalFormatting>
  <conditionalFormatting sqref="AM62">
    <cfRule type="expression" dxfId="2735" priority="13357">
      <formula>IF(RIGHT(TEXT(AM62,"0.#"),1)=".",FALSE,TRUE)</formula>
    </cfRule>
    <cfRule type="expression" dxfId="2734" priority="13358">
      <formula>IF(RIGHT(TEXT(AM62,"0.#"),1)=".",TRUE,FALSE)</formula>
    </cfRule>
  </conditionalFormatting>
  <conditionalFormatting sqref="AE87">
    <cfRule type="expression" dxfId="2733" priority="13343">
      <formula>IF(RIGHT(TEXT(AE87,"0.#"),1)=".",FALSE,TRUE)</formula>
    </cfRule>
    <cfRule type="expression" dxfId="2732" priority="13344">
      <formula>IF(RIGHT(TEXT(AE87,"0.#"),1)=".",TRUE,FALSE)</formula>
    </cfRule>
  </conditionalFormatting>
  <conditionalFormatting sqref="AE88">
    <cfRule type="expression" dxfId="2731" priority="13341">
      <formula>IF(RIGHT(TEXT(AE88,"0.#"),1)=".",FALSE,TRUE)</formula>
    </cfRule>
    <cfRule type="expression" dxfId="2730" priority="13342">
      <formula>IF(RIGHT(TEXT(AE88,"0.#"),1)=".",TRUE,FALSE)</formula>
    </cfRule>
  </conditionalFormatting>
  <conditionalFormatting sqref="AE89">
    <cfRule type="expression" dxfId="2729" priority="13339">
      <formula>IF(RIGHT(TEXT(AE89,"0.#"),1)=".",FALSE,TRUE)</formula>
    </cfRule>
    <cfRule type="expression" dxfId="2728" priority="13340">
      <formula>IF(RIGHT(TEXT(AE89,"0.#"),1)=".",TRUE,FALSE)</formula>
    </cfRule>
  </conditionalFormatting>
  <conditionalFormatting sqref="AI89">
    <cfRule type="expression" dxfId="2727" priority="13337">
      <formula>IF(RIGHT(TEXT(AI89,"0.#"),1)=".",FALSE,TRUE)</formula>
    </cfRule>
    <cfRule type="expression" dxfId="2726" priority="13338">
      <formula>IF(RIGHT(TEXT(AI89,"0.#"),1)=".",TRUE,FALSE)</formula>
    </cfRule>
  </conditionalFormatting>
  <conditionalFormatting sqref="AI88">
    <cfRule type="expression" dxfId="2725" priority="13335">
      <formula>IF(RIGHT(TEXT(AI88,"0.#"),1)=".",FALSE,TRUE)</formula>
    </cfRule>
    <cfRule type="expression" dxfId="2724" priority="13336">
      <formula>IF(RIGHT(TEXT(AI88,"0.#"),1)=".",TRUE,FALSE)</formula>
    </cfRule>
  </conditionalFormatting>
  <conditionalFormatting sqref="AI87">
    <cfRule type="expression" dxfId="2723" priority="13333">
      <formula>IF(RIGHT(TEXT(AI87,"0.#"),1)=".",FALSE,TRUE)</formula>
    </cfRule>
    <cfRule type="expression" dxfId="2722" priority="13334">
      <formula>IF(RIGHT(TEXT(AI87,"0.#"),1)=".",TRUE,FALSE)</formula>
    </cfRule>
  </conditionalFormatting>
  <conditionalFormatting sqref="AM88">
    <cfRule type="expression" dxfId="2721" priority="13329">
      <formula>IF(RIGHT(TEXT(AM88,"0.#"),1)=".",FALSE,TRUE)</formula>
    </cfRule>
    <cfRule type="expression" dxfId="2720" priority="13330">
      <formula>IF(RIGHT(TEXT(AM88,"0.#"),1)=".",TRUE,FALSE)</formula>
    </cfRule>
  </conditionalFormatting>
  <conditionalFormatting sqref="AM89">
    <cfRule type="expression" dxfId="2719" priority="13327">
      <formula>IF(RIGHT(TEXT(AM89,"0.#"),1)=".",FALSE,TRUE)</formula>
    </cfRule>
    <cfRule type="expression" dxfId="2718" priority="13328">
      <formula>IF(RIGHT(TEXT(AM89,"0.#"),1)=".",TRUE,FALSE)</formula>
    </cfRule>
  </conditionalFormatting>
  <conditionalFormatting sqref="AE92">
    <cfRule type="expression" dxfId="2717" priority="13313">
      <formula>IF(RIGHT(TEXT(AE92,"0.#"),1)=".",FALSE,TRUE)</formula>
    </cfRule>
    <cfRule type="expression" dxfId="2716" priority="13314">
      <formula>IF(RIGHT(TEXT(AE92,"0.#"),1)=".",TRUE,FALSE)</formula>
    </cfRule>
  </conditionalFormatting>
  <conditionalFormatting sqref="AE93">
    <cfRule type="expression" dxfId="2715" priority="13311">
      <formula>IF(RIGHT(TEXT(AE93,"0.#"),1)=".",FALSE,TRUE)</formula>
    </cfRule>
    <cfRule type="expression" dxfId="2714" priority="13312">
      <formula>IF(RIGHT(TEXT(AE93,"0.#"),1)=".",TRUE,FALSE)</formula>
    </cfRule>
  </conditionalFormatting>
  <conditionalFormatting sqref="AE94">
    <cfRule type="expression" dxfId="2713" priority="13309">
      <formula>IF(RIGHT(TEXT(AE94,"0.#"),1)=".",FALSE,TRUE)</formula>
    </cfRule>
    <cfRule type="expression" dxfId="2712" priority="13310">
      <formula>IF(RIGHT(TEXT(AE94,"0.#"),1)=".",TRUE,FALSE)</formula>
    </cfRule>
  </conditionalFormatting>
  <conditionalFormatting sqref="AI94">
    <cfRule type="expression" dxfId="2711" priority="13307">
      <formula>IF(RIGHT(TEXT(AI94,"0.#"),1)=".",FALSE,TRUE)</formula>
    </cfRule>
    <cfRule type="expression" dxfId="2710" priority="13308">
      <formula>IF(RIGHT(TEXT(AI94,"0.#"),1)=".",TRUE,FALSE)</formula>
    </cfRule>
  </conditionalFormatting>
  <conditionalFormatting sqref="AI93">
    <cfRule type="expression" dxfId="2709" priority="13305">
      <formula>IF(RIGHT(TEXT(AI93,"0.#"),1)=".",FALSE,TRUE)</formula>
    </cfRule>
    <cfRule type="expression" dxfId="2708" priority="13306">
      <formula>IF(RIGHT(TEXT(AI93,"0.#"),1)=".",TRUE,FALSE)</formula>
    </cfRule>
  </conditionalFormatting>
  <conditionalFormatting sqref="AI92">
    <cfRule type="expression" dxfId="2707" priority="13303">
      <formula>IF(RIGHT(TEXT(AI92,"0.#"),1)=".",FALSE,TRUE)</formula>
    </cfRule>
    <cfRule type="expression" dxfId="2706" priority="13304">
      <formula>IF(RIGHT(TEXT(AI92,"0.#"),1)=".",TRUE,FALSE)</formula>
    </cfRule>
  </conditionalFormatting>
  <conditionalFormatting sqref="AM92">
    <cfRule type="expression" dxfId="2705" priority="13301">
      <formula>IF(RIGHT(TEXT(AM92,"0.#"),1)=".",FALSE,TRUE)</formula>
    </cfRule>
    <cfRule type="expression" dxfId="2704" priority="13302">
      <formula>IF(RIGHT(TEXT(AM92,"0.#"),1)=".",TRUE,FALSE)</formula>
    </cfRule>
  </conditionalFormatting>
  <conditionalFormatting sqref="AM93">
    <cfRule type="expression" dxfId="2703" priority="13299">
      <formula>IF(RIGHT(TEXT(AM93,"0.#"),1)=".",FALSE,TRUE)</formula>
    </cfRule>
    <cfRule type="expression" dxfId="2702" priority="13300">
      <formula>IF(RIGHT(TEXT(AM93,"0.#"),1)=".",TRUE,FALSE)</formula>
    </cfRule>
  </conditionalFormatting>
  <conditionalFormatting sqref="AM94">
    <cfRule type="expression" dxfId="2701" priority="13297">
      <formula>IF(RIGHT(TEXT(AM94,"0.#"),1)=".",FALSE,TRUE)</formula>
    </cfRule>
    <cfRule type="expression" dxfId="2700" priority="13298">
      <formula>IF(RIGHT(TEXT(AM94,"0.#"),1)=".",TRUE,FALSE)</formula>
    </cfRule>
  </conditionalFormatting>
  <conditionalFormatting sqref="AE97">
    <cfRule type="expression" dxfId="2699" priority="13283">
      <formula>IF(RIGHT(TEXT(AE97,"0.#"),1)=".",FALSE,TRUE)</formula>
    </cfRule>
    <cfRule type="expression" dxfId="2698" priority="13284">
      <formula>IF(RIGHT(TEXT(AE97,"0.#"),1)=".",TRUE,FALSE)</formula>
    </cfRule>
  </conditionalFormatting>
  <conditionalFormatting sqref="AE98">
    <cfRule type="expression" dxfId="2697" priority="13281">
      <formula>IF(RIGHT(TEXT(AE98,"0.#"),1)=".",FALSE,TRUE)</formula>
    </cfRule>
    <cfRule type="expression" dxfId="2696" priority="13282">
      <formula>IF(RIGHT(TEXT(AE98,"0.#"),1)=".",TRUE,FALSE)</formula>
    </cfRule>
  </conditionalFormatting>
  <conditionalFormatting sqref="AE99">
    <cfRule type="expression" dxfId="2695" priority="13279">
      <formula>IF(RIGHT(TEXT(AE99,"0.#"),1)=".",FALSE,TRUE)</formula>
    </cfRule>
    <cfRule type="expression" dxfId="2694" priority="13280">
      <formula>IF(RIGHT(TEXT(AE99,"0.#"),1)=".",TRUE,FALSE)</formula>
    </cfRule>
  </conditionalFormatting>
  <conditionalFormatting sqref="AI99">
    <cfRule type="expression" dxfId="2693" priority="13277">
      <formula>IF(RIGHT(TEXT(AI99,"0.#"),1)=".",FALSE,TRUE)</formula>
    </cfRule>
    <cfRule type="expression" dxfId="2692" priority="13278">
      <formula>IF(RIGHT(TEXT(AI99,"0.#"),1)=".",TRUE,FALSE)</formula>
    </cfRule>
  </conditionalFormatting>
  <conditionalFormatting sqref="AI98">
    <cfRule type="expression" dxfId="2691" priority="13275">
      <formula>IF(RIGHT(TEXT(AI98,"0.#"),1)=".",FALSE,TRUE)</formula>
    </cfRule>
    <cfRule type="expression" dxfId="2690" priority="13276">
      <formula>IF(RIGHT(TEXT(AI98,"0.#"),1)=".",TRUE,FALSE)</formula>
    </cfRule>
  </conditionalFormatting>
  <conditionalFormatting sqref="AI97">
    <cfRule type="expression" dxfId="2689" priority="13273">
      <formula>IF(RIGHT(TEXT(AI97,"0.#"),1)=".",FALSE,TRUE)</formula>
    </cfRule>
    <cfRule type="expression" dxfId="2688" priority="13274">
      <formula>IF(RIGHT(TEXT(AI97,"0.#"),1)=".",TRUE,FALSE)</formula>
    </cfRule>
  </conditionalFormatting>
  <conditionalFormatting sqref="AM97">
    <cfRule type="expression" dxfId="2687" priority="13271">
      <formula>IF(RIGHT(TEXT(AM97,"0.#"),1)=".",FALSE,TRUE)</formula>
    </cfRule>
    <cfRule type="expression" dxfId="2686" priority="13272">
      <formula>IF(RIGHT(TEXT(AM97,"0.#"),1)=".",TRUE,FALSE)</formula>
    </cfRule>
  </conditionalFormatting>
  <conditionalFormatting sqref="AM98">
    <cfRule type="expression" dxfId="2685" priority="13269">
      <formula>IF(RIGHT(TEXT(AM98,"0.#"),1)=".",FALSE,TRUE)</formula>
    </cfRule>
    <cfRule type="expression" dxfId="2684" priority="13270">
      <formula>IF(RIGHT(TEXT(AM98,"0.#"),1)=".",TRUE,FALSE)</formula>
    </cfRule>
  </conditionalFormatting>
  <conditionalFormatting sqref="AM99">
    <cfRule type="expression" dxfId="2683" priority="13267">
      <formula>IF(RIGHT(TEXT(AM99,"0.#"),1)=".",FALSE,TRUE)</formula>
    </cfRule>
    <cfRule type="expression" dxfId="2682" priority="13268">
      <formula>IF(RIGHT(TEXT(AM99,"0.#"),1)=".",TRUE,FALSE)</formula>
    </cfRule>
  </conditionalFormatting>
  <conditionalFormatting sqref="AI101">
    <cfRule type="expression" dxfId="2681" priority="13253">
      <formula>IF(RIGHT(TEXT(AI101,"0.#"),1)=".",FALSE,TRUE)</formula>
    </cfRule>
    <cfRule type="expression" dxfId="2680" priority="13254">
      <formula>IF(RIGHT(TEXT(AI101,"0.#"),1)=".",TRUE,FALSE)</formula>
    </cfRule>
  </conditionalFormatting>
  <conditionalFormatting sqref="AM101">
    <cfRule type="expression" dxfId="2679" priority="13251">
      <formula>IF(RIGHT(TEXT(AM101,"0.#"),1)=".",FALSE,TRUE)</formula>
    </cfRule>
    <cfRule type="expression" dxfId="2678" priority="13252">
      <formula>IF(RIGHT(TEXT(AM101,"0.#"),1)=".",TRUE,FALSE)</formula>
    </cfRule>
  </conditionalFormatting>
  <conditionalFormatting sqref="AE102">
    <cfRule type="expression" dxfId="2677" priority="13249">
      <formula>IF(RIGHT(TEXT(AE102,"0.#"),1)=".",FALSE,TRUE)</formula>
    </cfRule>
    <cfRule type="expression" dxfId="2676" priority="13250">
      <formula>IF(RIGHT(TEXT(AE102,"0.#"),1)=".",TRUE,FALSE)</formula>
    </cfRule>
  </conditionalFormatting>
  <conditionalFormatting sqref="AI102">
    <cfRule type="expression" dxfId="2675" priority="13247">
      <formula>IF(RIGHT(TEXT(AI102,"0.#"),1)=".",FALSE,TRUE)</formula>
    </cfRule>
    <cfRule type="expression" dxfId="2674" priority="13248">
      <formula>IF(RIGHT(TEXT(AI102,"0.#"),1)=".",TRUE,FALSE)</formula>
    </cfRule>
  </conditionalFormatting>
  <conditionalFormatting sqref="AM102">
    <cfRule type="expression" dxfId="2673" priority="13245">
      <formula>IF(RIGHT(TEXT(AM102,"0.#"),1)=".",FALSE,TRUE)</formula>
    </cfRule>
    <cfRule type="expression" dxfId="2672" priority="13246">
      <formula>IF(RIGHT(TEXT(AM102,"0.#"),1)=".",TRUE,FALSE)</formula>
    </cfRule>
  </conditionalFormatting>
  <conditionalFormatting sqref="AQ102">
    <cfRule type="expression" dxfId="2671" priority="13243">
      <formula>IF(RIGHT(TEXT(AQ102,"0.#"),1)=".",FALSE,TRUE)</formula>
    </cfRule>
    <cfRule type="expression" dxfId="2670" priority="13244">
      <formula>IF(RIGHT(TEXT(AQ102,"0.#"),1)=".",TRUE,FALSE)</formula>
    </cfRule>
  </conditionalFormatting>
  <conditionalFormatting sqref="AE104">
    <cfRule type="expression" dxfId="2669" priority="13241">
      <formula>IF(RIGHT(TEXT(AE104,"0.#"),1)=".",FALSE,TRUE)</formula>
    </cfRule>
    <cfRule type="expression" dxfId="2668" priority="13242">
      <formula>IF(RIGHT(TEXT(AE104,"0.#"),1)=".",TRUE,FALSE)</formula>
    </cfRule>
  </conditionalFormatting>
  <conditionalFormatting sqref="AI104">
    <cfRule type="expression" dxfId="2667" priority="13239">
      <formula>IF(RIGHT(TEXT(AI104,"0.#"),1)=".",FALSE,TRUE)</formula>
    </cfRule>
    <cfRule type="expression" dxfId="2666" priority="13240">
      <formula>IF(RIGHT(TEXT(AI104,"0.#"),1)=".",TRUE,FALSE)</formula>
    </cfRule>
  </conditionalFormatting>
  <conditionalFormatting sqref="AM104">
    <cfRule type="expression" dxfId="2665" priority="13237">
      <formula>IF(RIGHT(TEXT(AM104,"0.#"),1)=".",FALSE,TRUE)</formula>
    </cfRule>
    <cfRule type="expression" dxfId="2664" priority="13238">
      <formula>IF(RIGHT(TEXT(AM104,"0.#"),1)=".",TRUE,FALSE)</formula>
    </cfRule>
  </conditionalFormatting>
  <conditionalFormatting sqref="AE105">
    <cfRule type="expression" dxfId="2663" priority="13235">
      <formula>IF(RIGHT(TEXT(AE105,"0.#"),1)=".",FALSE,TRUE)</formula>
    </cfRule>
    <cfRule type="expression" dxfId="2662" priority="13236">
      <formula>IF(RIGHT(TEXT(AE105,"0.#"),1)=".",TRUE,FALSE)</formula>
    </cfRule>
  </conditionalFormatting>
  <conditionalFormatting sqref="AI105">
    <cfRule type="expression" dxfId="2661" priority="13233">
      <formula>IF(RIGHT(TEXT(AI105,"0.#"),1)=".",FALSE,TRUE)</formula>
    </cfRule>
    <cfRule type="expression" dxfId="2660" priority="13234">
      <formula>IF(RIGHT(TEXT(AI105,"0.#"),1)=".",TRUE,FALSE)</formula>
    </cfRule>
  </conditionalFormatting>
  <conditionalFormatting sqref="AM105">
    <cfRule type="expression" dxfId="2659" priority="13231">
      <formula>IF(RIGHT(TEXT(AM105,"0.#"),1)=".",FALSE,TRUE)</formula>
    </cfRule>
    <cfRule type="expression" dxfId="2658" priority="13232">
      <formula>IF(RIGHT(TEXT(AM105,"0.#"),1)=".",TRUE,FALSE)</formula>
    </cfRule>
  </conditionalFormatting>
  <conditionalFormatting sqref="AE107">
    <cfRule type="expression" dxfId="2657" priority="13227">
      <formula>IF(RIGHT(TEXT(AE107,"0.#"),1)=".",FALSE,TRUE)</formula>
    </cfRule>
    <cfRule type="expression" dxfId="2656" priority="13228">
      <formula>IF(RIGHT(TEXT(AE107,"0.#"),1)=".",TRUE,FALSE)</formula>
    </cfRule>
  </conditionalFormatting>
  <conditionalFormatting sqref="AI107">
    <cfRule type="expression" dxfId="2655" priority="13225">
      <formula>IF(RIGHT(TEXT(AI107,"0.#"),1)=".",FALSE,TRUE)</formula>
    </cfRule>
    <cfRule type="expression" dxfId="2654" priority="13226">
      <formula>IF(RIGHT(TEXT(AI107,"0.#"),1)=".",TRUE,FALSE)</formula>
    </cfRule>
  </conditionalFormatting>
  <conditionalFormatting sqref="AM107">
    <cfRule type="expression" dxfId="2653" priority="13223">
      <formula>IF(RIGHT(TEXT(AM107,"0.#"),1)=".",FALSE,TRUE)</formula>
    </cfRule>
    <cfRule type="expression" dxfId="2652" priority="13224">
      <formula>IF(RIGHT(TEXT(AM107,"0.#"),1)=".",TRUE,FALSE)</formula>
    </cfRule>
  </conditionalFormatting>
  <conditionalFormatting sqref="AE108">
    <cfRule type="expression" dxfId="2651" priority="13221">
      <formula>IF(RIGHT(TEXT(AE108,"0.#"),1)=".",FALSE,TRUE)</formula>
    </cfRule>
    <cfRule type="expression" dxfId="2650" priority="13222">
      <formula>IF(RIGHT(TEXT(AE108,"0.#"),1)=".",TRUE,FALSE)</formula>
    </cfRule>
  </conditionalFormatting>
  <conditionalFormatting sqref="AI108">
    <cfRule type="expression" dxfId="2649" priority="13219">
      <formula>IF(RIGHT(TEXT(AI108,"0.#"),1)=".",FALSE,TRUE)</formula>
    </cfRule>
    <cfRule type="expression" dxfId="2648" priority="13220">
      <formula>IF(RIGHT(TEXT(AI108,"0.#"),1)=".",TRUE,FALSE)</formula>
    </cfRule>
  </conditionalFormatting>
  <conditionalFormatting sqref="AM108">
    <cfRule type="expression" dxfId="2647" priority="13217">
      <formula>IF(RIGHT(TEXT(AM108,"0.#"),1)=".",FALSE,TRUE)</formula>
    </cfRule>
    <cfRule type="expression" dxfId="2646" priority="13218">
      <formula>IF(RIGHT(TEXT(AM108,"0.#"),1)=".",TRUE,FALSE)</formula>
    </cfRule>
  </conditionalFormatting>
  <conditionalFormatting sqref="AE110">
    <cfRule type="expression" dxfId="2645" priority="13213">
      <formula>IF(RIGHT(TEXT(AE110,"0.#"),1)=".",FALSE,TRUE)</formula>
    </cfRule>
    <cfRule type="expression" dxfId="2644" priority="13214">
      <formula>IF(RIGHT(TEXT(AE110,"0.#"),1)=".",TRUE,FALSE)</formula>
    </cfRule>
  </conditionalFormatting>
  <conditionalFormatting sqref="AI110">
    <cfRule type="expression" dxfId="2643" priority="13211">
      <formula>IF(RIGHT(TEXT(AI110,"0.#"),1)=".",FALSE,TRUE)</formula>
    </cfRule>
    <cfRule type="expression" dxfId="2642" priority="13212">
      <formula>IF(RIGHT(TEXT(AI110,"0.#"),1)=".",TRUE,FALSE)</formula>
    </cfRule>
  </conditionalFormatting>
  <conditionalFormatting sqref="AM110">
    <cfRule type="expression" dxfId="2641" priority="13209">
      <formula>IF(RIGHT(TEXT(AM110,"0.#"),1)=".",FALSE,TRUE)</formula>
    </cfRule>
    <cfRule type="expression" dxfId="2640" priority="13210">
      <formula>IF(RIGHT(TEXT(AM110,"0.#"),1)=".",TRUE,FALSE)</formula>
    </cfRule>
  </conditionalFormatting>
  <conditionalFormatting sqref="AE111">
    <cfRule type="expression" dxfId="2639" priority="13207">
      <formula>IF(RIGHT(TEXT(AE111,"0.#"),1)=".",FALSE,TRUE)</formula>
    </cfRule>
    <cfRule type="expression" dxfId="2638" priority="13208">
      <formula>IF(RIGHT(TEXT(AE111,"0.#"),1)=".",TRUE,FALSE)</formula>
    </cfRule>
  </conditionalFormatting>
  <conditionalFormatting sqref="AI111">
    <cfRule type="expression" dxfId="2637" priority="13205">
      <formula>IF(RIGHT(TEXT(AI111,"0.#"),1)=".",FALSE,TRUE)</formula>
    </cfRule>
    <cfRule type="expression" dxfId="2636" priority="13206">
      <formula>IF(RIGHT(TEXT(AI111,"0.#"),1)=".",TRUE,FALSE)</formula>
    </cfRule>
  </conditionalFormatting>
  <conditionalFormatting sqref="AM111">
    <cfRule type="expression" dxfId="2635" priority="13203">
      <formula>IF(RIGHT(TEXT(AM111,"0.#"),1)=".",FALSE,TRUE)</formula>
    </cfRule>
    <cfRule type="expression" dxfId="2634" priority="13204">
      <formula>IF(RIGHT(TEXT(AM111,"0.#"),1)=".",TRUE,FALSE)</formula>
    </cfRule>
  </conditionalFormatting>
  <conditionalFormatting sqref="AE113">
    <cfRule type="expression" dxfId="2633" priority="13199">
      <formula>IF(RIGHT(TEXT(AE113,"0.#"),1)=".",FALSE,TRUE)</formula>
    </cfRule>
    <cfRule type="expression" dxfId="2632" priority="13200">
      <formula>IF(RIGHT(TEXT(AE113,"0.#"),1)=".",TRUE,FALSE)</formula>
    </cfRule>
  </conditionalFormatting>
  <conditionalFormatting sqref="AI113">
    <cfRule type="expression" dxfId="2631" priority="13197">
      <formula>IF(RIGHT(TEXT(AI113,"0.#"),1)=".",FALSE,TRUE)</formula>
    </cfRule>
    <cfRule type="expression" dxfId="2630" priority="13198">
      <formula>IF(RIGHT(TEXT(AI113,"0.#"),1)=".",TRUE,FALSE)</formula>
    </cfRule>
  </conditionalFormatting>
  <conditionalFormatting sqref="AM113">
    <cfRule type="expression" dxfId="2629" priority="13195">
      <formula>IF(RIGHT(TEXT(AM113,"0.#"),1)=".",FALSE,TRUE)</formula>
    </cfRule>
    <cfRule type="expression" dxfId="2628" priority="13196">
      <formula>IF(RIGHT(TEXT(AM113,"0.#"),1)=".",TRUE,FALSE)</formula>
    </cfRule>
  </conditionalFormatting>
  <conditionalFormatting sqref="AE114">
    <cfRule type="expression" dxfId="2627" priority="13193">
      <formula>IF(RIGHT(TEXT(AE114,"0.#"),1)=".",FALSE,TRUE)</formula>
    </cfRule>
    <cfRule type="expression" dxfId="2626" priority="13194">
      <formula>IF(RIGHT(TEXT(AE114,"0.#"),1)=".",TRUE,FALSE)</formula>
    </cfRule>
  </conditionalFormatting>
  <conditionalFormatting sqref="AI114">
    <cfRule type="expression" dxfId="2625" priority="13191">
      <formula>IF(RIGHT(TEXT(AI114,"0.#"),1)=".",FALSE,TRUE)</formula>
    </cfRule>
    <cfRule type="expression" dxfId="2624" priority="13192">
      <formula>IF(RIGHT(TEXT(AI114,"0.#"),1)=".",TRUE,FALSE)</formula>
    </cfRule>
  </conditionalFormatting>
  <conditionalFormatting sqref="AM114">
    <cfRule type="expression" dxfId="2623" priority="13189">
      <formula>IF(RIGHT(TEXT(AM114,"0.#"),1)=".",FALSE,TRUE)</formula>
    </cfRule>
    <cfRule type="expression" dxfId="2622" priority="13190">
      <formula>IF(RIGHT(TEXT(AM114,"0.#"),1)=".",TRUE,FALSE)</formula>
    </cfRule>
  </conditionalFormatting>
  <conditionalFormatting sqref="AE116 AQ116">
    <cfRule type="expression" dxfId="2621" priority="13185">
      <formula>IF(RIGHT(TEXT(AE116,"0.#"),1)=".",FALSE,TRUE)</formula>
    </cfRule>
    <cfRule type="expression" dxfId="2620" priority="13186">
      <formula>IF(RIGHT(TEXT(AE116,"0.#"),1)=".",TRUE,FALSE)</formula>
    </cfRule>
  </conditionalFormatting>
  <conditionalFormatting sqref="AI116">
    <cfRule type="expression" dxfId="2619" priority="13183">
      <formula>IF(RIGHT(TEXT(AI116,"0.#"),1)=".",FALSE,TRUE)</formula>
    </cfRule>
    <cfRule type="expression" dxfId="2618" priority="13184">
      <formula>IF(RIGHT(TEXT(AI116,"0.#"),1)=".",TRUE,FALSE)</formula>
    </cfRule>
  </conditionalFormatting>
  <conditionalFormatting sqref="AM116">
    <cfRule type="expression" dxfId="2617" priority="13181">
      <formula>IF(RIGHT(TEXT(AM116,"0.#"),1)=".",FALSE,TRUE)</formula>
    </cfRule>
    <cfRule type="expression" dxfId="2616" priority="13182">
      <formula>IF(RIGHT(TEXT(AM116,"0.#"),1)=".",TRUE,FALSE)</formula>
    </cfRule>
  </conditionalFormatting>
  <conditionalFormatting sqref="AE117 AM117">
    <cfRule type="expression" dxfId="2615" priority="13179">
      <formula>IF(RIGHT(TEXT(AE117,"0.#"),1)=".",FALSE,TRUE)</formula>
    </cfRule>
    <cfRule type="expression" dxfId="2614" priority="13180">
      <formula>IF(RIGHT(TEXT(AE117,"0.#"),1)=".",TRUE,FALSE)</formula>
    </cfRule>
  </conditionalFormatting>
  <conditionalFormatting sqref="AI117">
    <cfRule type="expression" dxfId="2613" priority="13177">
      <formula>IF(RIGHT(TEXT(AI117,"0.#"),1)=".",FALSE,TRUE)</formula>
    </cfRule>
    <cfRule type="expression" dxfId="2612" priority="13178">
      <formula>IF(RIGHT(TEXT(AI117,"0.#"),1)=".",TRUE,FALSE)</formula>
    </cfRule>
  </conditionalFormatting>
  <conditionalFormatting sqref="AQ117">
    <cfRule type="expression" dxfId="2611" priority="13173">
      <formula>IF(RIGHT(TEXT(AQ117,"0.#"),1)=".",FALSE,TRUE)</formula>
    </cfRule>
    <cfRule type="expression" dxfId="2610" priority="13174">
      <formula>IF(RIGHT(TEXT(AQ117,"0.#"),1)=".",TRUE,FALSE)</formula>
    </cfRule>
  </conditionalFormatting>
  <conditionalFormatting sqref="AE119 AQ119">
    <cfRule type="expression" dxfId="2609" priority="13171">
      <formula>IF(RIGHT(TEXT(AE119,"0.#"),1)=".",FALSE,TRUE)</formula>
    </cfRule>
    <cfRule type="expression" dxfId="2608" priority="13172">
      <formula>IF(RIGHT(TEXT(AE119,"0.#"),1)=".",TRUE,FALSE)</formula>
    </cfRule>
  </conditionalFormatting>
  <conditionalFormatting sqref="AI119">
    <cfRule type="expression" dxfId="2607" priority="13169">
      <formula>IF(RIGHT(TEXT(AI119,"0.#"),1)=".",FALSE,TRUE)</formula>
    </cfRule>
    <cfRule type="expression" dxfId="2606" priority="13170">
      <formula>IF(RIGHT(TEXT(AI119,"0.#"),1)=".",TRUE,FALSE)</formula>
    </cfRule>
  </conditionalFormatting>
  <conditionalFormatting sqref="AM119">
    <cfRule type="expression" dxfId="2605" priority="13167">
      <formula>IF(RIGHT(TEXT(AM119,"0.#"),1)=".",FALSE,TRUE)</formula>
    </cfRule>
    <cfRule type="expression" dxfId="2604" priority="13168">
      <formula>IF(RIGHT(TEXT(AM119,"0.#"),1)=".",TRUE,FALSE)</formula>
    </cfRule>
  </conditionalFormatting>
  <conditionalFormatting sqref="AQ120">
    <cfRule type="expression" dxfId="2603" priority="13159">
      <formula>IF(RIGHT(TEXT(AQ120,"0.#"),1)=".",FALSE,TRUE)</formula>
    </cfRule>
    <cfRule type="expression" dxfId="2602" priority="13160">
      <formula>IF(RIGHT(TEXT(AQ120,"0.#"),1)=".",TRUE,FALSE)</formula>
    </cfRule>
  </conditionalFormatting>
  <conditionalFormatting sqref="AE122 AQ122">
    <cfRule type="expression" dxfId="2601" priority="13157">
      <formula>IF(RIGHT(TEXT(AE122,"0.#"),1)=".",FALSE,TRUE)</formula>
    </cfRule>
    <cfRule type="expression" dxfId="2600" priority="13158">
      <formula>IF(RIGHT(TEXT(AE122,"0.#"),1)=".",TRUE,FALSE)</formula>
    </cfRule>
  </conditionalFormatting>
  <conditionalFormatting sqref="AI122">
    <cfRule type="expression" dxfId="2599" priority="13155">
      <formula>IF(RIGHT(TEXT(AI122,"0.#"),1)=".",FALSE,TRUE)</formula>
    </cfRule>
    <cfRule type="expression" dxfId="2598" priority="13156">
      <formula>IF(RIGHT(TEXT(AI122,"0.#"),1)=".",TRUE,FALSE)</formula>
    </cfRule>
  </conditionalFormatting>
  <conditionalFormatting sqref="AM122">
    <cfRule type="expression" dxfId="2597" priority="13153">
      <formula>IF(RIGHT(TEXT(AM122,"0.#"),1)=".",FALSE,TRUE)</formula>
    </cfRule>
    <cfRule type="expression" dxfId="2596" priority="13154">
      <formula>IF(RIGHT(TEXT(AM122,"0.#"),1)=".",TRUE,FALSE)</formula>
    </cfRule>
  </conditionalFormatting>
  <conditionalFormatting sqref="AQ123">
    <cfRule type="expression" dxfId="2595" priority="13145">
      <formula>IF(RIGHT(TEXT(AQ123,"0.#"),1)=".",FALSE,TRUE)</formula>
    </cfRule>
    <cfRule type="expression" dxfId="2594" priority="13146">
      <formula>IF(RIGHT(TEXT(AQ123,"0.#"),1)=".",TRUE,FALSE)</formula>
    </cfRule>
  </conditionalFormatting>
  <conditionalFormatting sqref="AE125 AQ125">
    <cfRule type="expression" dxfId="2593" priority="13143">
      <formula>IF(RIGHT(TEXT(AE125,"0.#"),1)=".",FALSE,TRUE)</formula>
    </cfRule>
    <cfRule type="expression" dxfId="2592" priority="13144">
      <formula>IF(RIGHT(TEXT(AE125,"0.#"),1)=".",TRUE,FALSE)</formula>
    </cfRule>
  </conditionalFormatting>
  <conditionalFormatting sqref="AI125">
    <cfRule type="expression" dxfId="2591" priority="13141">
      <formula>IF(RIGHT(TEXT(AI125,"0.#"),1)=".",FALSE,TRUE)</formula>
    </cfRule>
    <cfRule type="expression" dxfId="2590" priority="13142">
      <formula>IF(RIGHT(TEXT(AI125,"0.#"),1)=".",TRUE,FALSE)</formula>
    </cfRule>
  </conditionalFormatting>
  <conditionalFormatting sqref="AM125">
    <cfRule type="expression" dxfId="2589" priority="13139">
      <formula>IF(RIGHT(TEXT(AM125,"0.#"),1)=".",FALSE,TRUE)</formula>
    </cfRule>
    <cfRule type="expression" dxfId="2588" priority="13140">
      <formula>IF(RIGHT(TEXT(AM125,"0.#"),1)=".",TRUE,FALSE)</formula>
    </cfRule>
  </conditionalFormatting>
  <conditionalFormatting sqref="AQ126">
    <cfRule type="expression" dxfId="2587" priority="13131">
      <formula>IF(RIGHT(TEXT(AQ126,"0.#"),1)=".",FALSE,TRUE)</formula>
    </cfRule>
    <cfRule type="expression" dxfId="2586" priority="13132">
      <formula>IF(RIGHT(TEXT(AQ126,"0.#"),1)=".",TRUE,FALSE)</formula>
    </cfRule>
  </conditionalFormatting>
  <conditionalFormatting sqref="AE128 AQ128">
    <cfRule type="expression" dxfId="2585" priority="13129">
      <formula>IF(RIGHT(TEXT(AE128,"0.#"),1)=".",FALSE,TRUE)</formula>
    </cfRule>
    <cfRule type="expression" dxfId="2584" priority="13130">
      <formula>IF(RIGHT(TEXT(AE128,"0.#"),1)=".",TRUE,FALSE)</formula>
    </cfRule>
  </conditionalFormatting>
  <conditionalFormatting sqref="AI128">
    <cfRule type="expression" dxfId="2583" priority="13127">
      <formula>IF(RIGHT(TEXT(AI128,"0.#"),1)=".",FALSE,TRUE)</formula>
    </cfRule>
    <cfRule type="expression" dxfId="2582" priority="13128">
      <formula>IF(RIGHT(TEXT(AI128,"0.#"),1)=".",TRUE,FALSE)</formula>
    </cfRule>
  </conditionalFormatting>
  <conditionalFormatting sqref="AM128">
    <cfRule type="expression" dxfId="2581" priority="13125">
      <formula>IF(RIGHT(TEXT(AM128,"0.#"),1)=".",FALSE,TRUE)</formula>
    </cfRule>
    <cfRule type="expression" dxfId="2580" priority="13126">
      <formula>IF(RIGHT(TEXT(AM128,"0.#"),1)=".",TRUE,FALSE)</formula>
    </cfRule>
  </conditionalFormatting>
  <conditionalFormatting sqref="AQ129">
    <cfRule type="expression" dxfId="2579" priority="13117">
      <formula>IF(RIGHT(TEXT(AQ129,"0.#"),1)=".",FALSE,TRUE)</formula>
    </cfRule>
    <cfRule type="expression" dxfId="2578" priority="13118">
      <formula>IF(RIGHT(TEXT(AQ129,"0.#"),1)=".",TRUE,FALSE)</formula>
    </cfRule>
  </conditionalFormatting>
  <conditionalFormatting sqref="AE75">
    <cfRule type="expression" dxfId="2577" priority="13115">
      <formula>IF(RIGHT(TEXT(AE75,"0.#"),1)=".",FALSE,TRUE)</formula>
    </cfRule>
    <cfRule type="expression" dxfId="2576" priority="13116">
      <formula>IF(RIGHT(TEXT(AE75,"0.#"),1)=".",TRUE,FALSE)</formula>
    </cfRule>
  </conditionalFormatting>
  <conditionalFormatting sqref="AE76">
    <cfRule type="expression" dxfId="2575" priority="13113">
      <formula>IF(RIGHT(TEXT(AE76,"0.#"),1)=".",FALSE,TRUE)</formula>
    </cfRule>
    <cfRule type="expression" dxfId="2574" priority="13114">
      <formula>IF(RIGHT(TEXT(AE76,"0.#"),1)=".",TRUE,FALSE)</formula>
    </cfRule>
  </conditionalFormatting>
  <conditionalFormatting sqref="AE77">
    <cfRule type="expression" dxfId="2573" priority="13111">
      <formula>IF(RIGHT(TEXT(AE77,"0.#"),1)=".",FALSE,TRUE)</formula>
    </cfRule>
    <cfRule type="expression" dxfId="2572" priority="13112">
      <formula>IF(RIGHT(TEXT(AE77,"0.#"),1)=".",TRUE,FALSE)</formula>
    </cfRule>
  </conditionalFormatting>
  <conditionalFormatting sqref="AI77">
    <cfRule type="expression" dxfId="2571" priority="13109">
      <formula>IF(RIGHT(TEXT(AI77,"0.#"),1)=".",FALSE,TRUE)</formula>
    </cfRule>
    <cfRule type="expression" dxfId="2570" priority="13110">
      <formula>IF(RIGHT(TEXT(AI77,"0.#"),1)=".",TRUE,FALSE)</formula>
    </cfRule>
  </conditionalFormatting>
  <conditionalFormatting sqref="AI76">
    <cfRule type="expression" dxfId="2569" priority="13107">
      <formula>IF(RIGHT(TEXT(AI76,"0.#"),1)=".",FALSE,TRUE)</formula>
    </cfRule>
    <cfRule type="expression" dxfId="2568" priority="13108">
      <formula>IF(RIGHT(TEXT(AI76,"0.#"),1)=".",TRUE,FALSE)</formula>
    </cfRule>
  </conditionalFormatting>
  <conditionalFormatting sqref="AI75">
    <cfRule type="expression" dxfId="2567" priority="13105">
      <formula>IF(RIGHT(TEXT(AI75,"0.#"),1)=".",FALSE,TRUE)</formula>
    </cfRule>
    <cfRule type="expression" dxfId="2566" priority="13106">
      <formula>IF(RIGHT(TEXT(AI75,"0.#"),1)=".",TRUE,FALSE)</formula>
    </cfRule>
  </conditionalFormatting>
  <conditionalFormatting sqref="AM75">
    <cfRule type="expression" dxfId="2565" priority="13103">
      <formula>IF(RIGHT(TEXT(AM75,"0.#"),1)=".",FALSE,TRUE)</formula>
    </cfRule>
    <cfRule type="expression" dxfId="2564" priority="13104">
      <formula>IF(RIGHT(TEXT(AM75,"0.#"),1)=".",TRUE,FALSE)</formula>
    </cfRule>
  </conditionalFormatting>
  <conditionalFormatting sqref="AM76">
    <cfRule type="expression" dxfId="2563" priority="13101">
      <formula>IF(RIGHT(TEXT(AM76,"0.#"),1)=".",FALSE,TRUE)</formula>
    </cfRule>
    <cfRule type="expression" dxfId="2562" priority="13102">
      <formula>IF(RIGHT(TEXT(AM76,"0.#"),1)=".",TRUE,FALSE)</formula>
    </cfRule>
  </conditionalFormatting>
  <conditionalFormatting sqref="AM77">
    <cfRule type="expression" dxfId="2561" priority="13099">
      <formula>IF(RIGHT(TEXT(AM77,"0.#"),1)=".",FALSE,TRUE)</formula>
    </cfRule>
    <cfRule type="expression" dxfId="2560" priority="13100">
      <formula>IF(RIGHT(TEXT(AM77,"0.#"),1)=".",TRUE,FALSE)</formula>
    </cfRule>
  </conditionalFormatting>
  <conditionalFormatting sqref="AE134:AE135 AI134:AI135 AM134:AM135 AQ134:AQ135 AU134:AU135">
    <cfRule type="expression" dxfId="2559" priority="13085">
      <formula>IF(RIGHT(TEXT(AE134,"0.#"),1)=".",FALSE,TRUE)</formula>
    </cfRule>
    <cfRule type="expression" dxfId="2558" priority="13086">
      <formula>IF(RIGHT(TEXT(AE134,"0.#"),1)=".",TRUE,FALSE)</formula>
    </cfRule>
  </conditionalFormatting>
  <conditionalFormatting sqref="AE433">
    <cfRule type="expression" dxfId="2557" priority="13055">
      <formula>IF(RIGHT(TEXT(AE433,"0.#"),1)=".",FALSE,TRUE)</formula>
    </cfRule>
    <cfRule type="expression" dxfId="2556" priority="13056">
      <formula>IF(RIGHT(TEXT(AE433,"0.#"),1)=".",TRUE,FALSE)</formula>
    </cfRule>
  </conditionalFormatting>
  <conditionalFormatting sqref="AM435">
    <cfRule type="expression" dxfId="2555" priority="13039">
      <formula>IF(RIGHT(TEXT(AM435,"0.#"),1)=".",FALSE,TRUE)</formula>
    </cfRule>
    <cfRule type="expression" dxfId="2554" priority="13040">
      <formula>IF(RIGHT(TEXT(AM435,"0.#"),1)=".",TRUE,FALSE)</formula>
    </cfRule>
  </conditionalFormatting>
  <conditionalFormatting sqref="AE434">
    <cfRule type="expression" dxfId="2553" priority="13053">
      <formula>IF(RIGHT(TEXT(AE434,"0.#"),1)=".",FALSE,TRUE)</formula>
    </cfRule>
    <cfRule type="expression" dxfId="2552" priority="13054">
      <formula>IF(RIGHT(TEXT(AE434,"0.#"),1)=".",TRUE,FALSE)</formula>
    </cfRule>
  </conditionalFormatting>
  <conditionalFormatting sqref="AE435">
    <cfRule type="expression" dxfId="2551" priority="13051">
      <formula>IF(RIGHT(TEXT(AE435,"0.#"),1)=".",FALSE,TRUE)</formula>
    </cfRule>
    <cfRule type="expression" dxfId="2550" priority="13052">
      <formula>IF(RIGHT(TEXT(AE435,"0.#"),1)=".",TRUE,FALSE)</formula>
    </cfRule>
  </conditionalFormatting>
  <conditionalFormatting sqref="AM433">
    <cfRule type="expression" dxfId="2549" priority="13043">
      <formula>IF(RIGHT(TEXT(AM433,"0.#"),1)=".",FALSE,TRUE)</formula>
    </cfRule>
    <cfRule type="expression" dxfId="2548" priority="13044">
      <formula>IF(RIGHT(TEXT(AM433,"0.#"),1)=".",TRUE,FALSE)</formula>
    </cfRule>
  </conditionalFormatting>
  <conditionalFormatting sqref="AM434">
    <cfRule type="expression" dxfId="2547" priority="13041">
      <formula>IF(RIGHT(TEXT(AM434,"0.#"),1)=".",FALSE,TRUE)</formula>
    </cfRule>
    <cfRule type="expression" dxfId="2546" priority="13042">
      <formula>IF(RIGHT(TEXT(AM434,"0.#"),1)=".",TRUE,FALSE)</formula>
    </cfRule>
  </conditionalFormatting>
  <conditionalFormatting sqref="AU433">
    <cfRule type="expression" dxfId="2545" priority="13031">
      <formula>IF(RIGHT(TEXT(AU433,"0.#"),1)=".",FALSE,TRUE)</formula>
    </cfRule>
    <cfRule type="expression" dxfId="2544" priority="13032">
      <formula>IF(RIGHT(TEXT(AU433,"0.#"),1)=".",TRUE,FALSE)</formula>
    </cfRule>
  </conditionalFormatting>
  <conditionalFormatting sqref="AU434">
    <cfRule type="expression" dxfId="2543" priority="13029">
      <formula>IF(RIGHT(TEXT(AU434,"0.#"),1)=".",FALSE,TRUE)</formula>
    </cfRule>
    <cfRule type="expression" dxfId="2542" priority="13030">
      <formula>IF(RIGHT(TEXT(AU434,"0.#"),1)=".",TRUE,FALSE)</formula>
    </cfRule>
  </conditionalFormatting>
  <conditionalFormatting sqref="AU435">
    <cfRule type="expression" dxfId="2541" priority="13027">
      <formula>IF(RIGHT(TEXT(AU435,"0.#"),1)=".",FALSE,TRUE)</formula>
    </cfRule>
    <cfRule type="expression" dxfId="2540" priority="13028">
      <formula>IF(RIGHT(TEXT(AU435,"0.#"),1)=".",TRUE,FALSE)</formula>
    </cfRule>
  </conditionalFormatting>
  <conditionalFormatting sqref="AI435">
    <cfRule type="expression" dxfId="2539" priority="12961">
      <formula>IF(RIGHT(TEXT(AI435,"0.#"),1)=".",FALSE,TRUE)</formula>
    </cfRule>
    <cfRule type="expression" dxfId="2538" priority="12962">
      <formula>IF(RIGHT(TEXT(AI435,"0.#"),1)=".",TRUE,FALSE)</formula>
    </cfRule>
  </conditionalFormatting>
  <conditionalFormatting sqref="AI433">
    <cfRule type="expression" dxfId="2537" priority="12965">
      <formula>IF(RIGHT(TEXT(AI433,"0.#"),1)=".",FALSE,TRUE)</formula>
    </cfRule>
    <cfRule type="expression" dxfId="2536" priority="12966">
      <formula>IF(RIGHT(TEXT(AI433,"0.#"),1)=".",TRUE,FALSE)</formula>
    </cfRule>
  </conditionalFormatting>
  <conditionalFormatting sqref="AI434">
    <cfRule type="expression" dxfId="2535" priority="12963">
      <formula>IF(RIGHT(TEXT(AI434,"0.#"),1)=".",FALSE,TRUE)</formula>
    </cfRule>
    <cfRule type="expression" dxfId="2534" priority="12964">
      <formula>IF(RIGHT(TEXT(AI434,"0.#"),1)=".",TRUE,FALSE)</formula>
    </cfRule>
  </conditionalFormatting>
  <conditionalFormatting sqref="AQ434">
    <cfRule type="expression" dxfId="2533" priority="12947">
      <formula>IF(RIGHT(TEXT(AQ434,"0.#"),1)=".",FALSE,TRUE)</formula>
    </cfRule>
    <cfRule type="expression" dxfId="2532" priority="12948">
      <formula>IF(RIGHT(TEXT(AQ434,"0.#"),1)=".",TRUE,FALSE)</formula>
    </cfRule>
  </conditionalFormatting>
  <conditionalFormatting sqref="AQ435">
    <cfRule type="expression" dxfId="2531" priority="12933">
      <formula>IF(RIGHT(TEXT(AQ435,"0.#"),1)=".",FALSE,TRUE)</formula>
    </cfRule>
    <cfRule type="expression" dxfId="2530" priority="12934">
      <formula>IF(RIGHT(TEXT(AQ435,"0.#"),1)=".",TRUE,FALSE)</formula>
    </cfRule>
  </conditionalFormatting>
  <conditionalFormatting sqref="AQ433">
    <cfRule type="expression" dxfId="2529" priority="12931">
      <formula>IF(RIGHT(TEXT(AQ433,"0.#"),1)=".",FALSE,TRUE)</formula>
    </cfRule>
    <cfRule type="expression" dxfId="2528" priority="12932">
      <formula>IF(RIGHT(TEXT(AQ433,"0.#"),1)=".",TRUE,FALSE)</formula>
    </cfRule>
  </conditionalFormatting>
  <conditionalFormatting sqref="AL840:AO867">
    <cfRule type="expression" dxfId="2527" priority="6655">
      <formula>IF(AND(AL840&gt;=0, RIGHT(TEXT(AL840,"0.#"),1)&lt;&gt;"."),TRUE,FALSE)</formula>
    </cfRule>
    <cfRule type="expression" dxfId="2526" priority="6656">
      <formula>IF(AND(AL840&gt;=0, RIGHT(TEXT(AL840,"0.#"),1)="."),TRUE,FALSE)</formula>
    </cfRule>
    <cfRule type="expression" dxfId="2525" priority="6657">
      <formula>IF(AND(AL840&lt;0, RIGHT(TEXT(AL840,"0.#"),1)&lt;&gt;"."),TRUE,FALSE)</formula>
    </cfRule>
    <cfRule type="expression" dxfId="2524" priority="6658">
      <formula>IF(AND(AL840&lt;0, RIGHT(TEXT(AL840,"0.#"),1)="."),TRUE,FALSE)</formula>
    </cfRule>
  </conditionalFormatting>
  <conditionalFormatting sqref="AQ53:AQ55">
    <cfRule type="expression" dxfId="2523" priority="4677">
      <formula>IF(RIGHT(TEXT(AQ53,"0.#"),1)=".",FALSE,TRUE)</formula>
    </cfRule>
    <cfRule type="expression" dxfId="2522" priority="4678">
      <formula>IF(RIGHT(TEXT(AQ53,"0.#"),1)=".",TRUE,FALSE)</formula>
    </cfRule>
  </conditionalFormatting>
  <conditionalFormatting sqref="AU53:AU55">
    <cfRule type="expression" dxfId="2521" priority="4675">
      <formula>IF(RIGHT(TEXT(AU53,"0.#"),1)=".",FALSE,TRUE)</formula>
    </cfRule>
    <cfRule type="expression" dxfId="2520" priority="4676">
      <formula>IF(RIGHT(TEXT(AU53,"0.#"),1)=".",TRUE,FALSE)</formula>
    </cfRule>
  </conditionalFormatting>
  <conditionalFormatting sqref="AQ60:AQ62">
    <cfRule type="expression" dxfId="2519" priority="4673">
      <formula>IF(RIGHT(TEXT(AQ60,"0.#"),1)=".",FALSE,TRUE)</formula>
    </cfRule>
    <cfRule type="expression" dxfId="2518" priority="4674">
      <formula>IF(RIGHT(TEXT(AQ60,"0.#"),1)=".",TRUE,FALSE)</formula>
    </cfRule>
  </conditionalFormatting>
  <conditionalFormatting sqref="AU60:AU62">
    <cfRule type="expression" dxfId="2517" priority="4671">
      <formula>IF(RIGHT(TEXT(AU60,"0.#"),1)=".",FALSE,TRUE)</formula>
    </cfRule>
    <cfRule type="expression" dxfId="2516" priority="4672">
      <formula>IF(RIGHT(TEXT(AU60,"0.#"),1)=".",TRUE,FALSE)</formula>
    </cfRule>
  </conditionalFormatting>
  <conditionalFormatting sqref="AQ75:AQ77">
    <cfRule type="expression" dxfId="2515" priority="4669">
      <formula>IF(RIGHT(TEXT(AQ75,"0.#"),1)=".",FALSE,TRUE)</formula>
    </cfRule>
    <cfRule type="expression" dxfId="2514" priority="4670">
      <formula>IF(RIGHT(TEXT(AQ75,"0.#"),1)=".",TRUE,FALSE)</formula>
    </cfRule>
  </conditionalFormatting>
  <conditionalFormatting sqref="AU75:AU77">
    <cfRule type="expression" dxfId="2513" priority="4667">
      <formula>IF(RIGHT(TEXT(AU75,"0.#"),1)=".",FALSE,TRUE)</formula>
    </cfRule>
    <cfRule type="expression" dxfId="2512" priority="4668">
      <formula>IF(RIGHT(TEXT(AU75,"0.#"),1)=".",TRUE,FALSE)</formula>
    </cfRule>
  </conditionalFormatting>
  <conditionalFormatting sqref="AQ87:AQ89">
    <cfRule type="expression" dxfId="2511" priority="4665">
      <formula>IF(RIGHT(TEXT(AQ87,"0.#"),1)=".",FALSE,TRUE)</formula>
    </cfRule>
    <cfRule type="expression" dxfId="2510" priority="4666">
      <formula>IF(RIGHT(TEXT(AQ87,"0.#"),1)=".",TRUE,FALSE)</formula>
    </cfRule>
  </conditionalFormatting>
  <conditionalFormatting sqref="AU87:AU89">
    <cfRule type="expression" dxfId="2509" priority="4663">
      <formula>IF(RIGHT(TEXT(AU87,"0.#"),1)=".",FALSE,TRUE)</formula>
    </cfRule>
    <cfRule type="expression" dxfId="2508" priority="4664">
      <formula>IF(RIGHT(TEXT(AU87,"0.#"),1)=".",TRUE,FALSE)</formula>
    </cfRule>
  </conditionalFormatting>
  <conditionalFormatting sqref="AQ92:AQ94">
    <cfRule type="expression" dxfId="2507" priority="4661">
      <formula>IF(RIGHT(TEXT(AQ92,"0.#"),1)=".",FALSE,TRUE)</formula>
    </cfRule>
    <cfRule type="expression" dxfId="2506" priority="4662">
      <formula>IF(RIGHT(TEXT(AQ92,"0.#"),1)=".",TRUE,FALSE)</formula>
    </cfRule>
  </conditionalFormatting>
  <conditionalFormatting sqref="AU92:AU94">
    <cfRule type="expression" dxfId="2505" priority="4659">
      <formula>IF(RIGHT(TEXT(AU92,"0.#"),1)=".",FALSE,TRUE)</formula>
    </cfRule>
    <cfRule type="expression" dxfId="2504" priority="4660">
      <formula>IF(RIGHT(TEXT(AU92,"0.#"),1)=".",TRUE,FALSE)</formula>
    </cfRule>
  </conditionalFormatting>
  <conditionalFormatting sqref="AQ97:AQ99">
    <cfRule type="expression" dxfId="2503" priority="4657">
      <formula>IF(RIGHT(TEXT(AQ97,"0.#"),1)=".",FALSE,TRUE)</formula>
    </cfRule>
    <cfRule type="expression" dxfId="2502" priority="4658">
      <formula>IF(RIGHT(TEXT(AQ97,"0.#"),1)=".",TRUE,FALSE)</formula>
    </cfRule>
  </conditionalFormatting>
  <conditionalFormatting sqref="AU97:AU99">
    <cfRule type="expression" dxfId="2501" priority="4655">
      <formula>IF(RIGHT(TEXT(AU97,"0.#"),1)=".",FALSE,TRUE)</formula>
    </cfRule>
    <cfRule type="expression" dxfId="2500" priority="4656">
      <formula>IF(RIGHT(TEXT(AU97,"0.#"),1)=".",TRUE,FALSE)</formula>
    </cfRule>
  </conditionalFormatting>
  <conditionalFormatting sqref="AE458">
    <cfRule type="expression" dxfId="2499" priority="4349">
      <formula>IF(RIGHT(TEXT(AE458,"0.#"),1)=".",FALSE,TRUE)</formula>
    </cfRule>
    <cfRule type="expression" dxfId="2498" priority="4350">
      <formula>IF(RIGHT(TEXT(AE458,"0.#"),1)=".",TRUE,FALSE)</formula>
    </cfRule>
  </conditionalFormatting>
  <conditionalFormatting sqref="AM460">
    <cfRule type="expression" dxfId="2497" priority="4339">
      <formula>IF(RIGHT(TEXT(AM460,"0.#"),1)=".",FALSE,TRUE)</formula>
    </cfRule>
    <cfRule type="expression" dxfId="2496" priority="4340">
      <formula>IF(RIGHT(TEXT(AM460,"0.#"),1)=".",TRUE,FALSE)</formula>
    </cfRule>
  </conditionalFormatting>
  <conditionalFormatting sqref="AE459">
    <cfRule type="expression" dxfId="2495" priority="4347">
      <formula>IF(RIGHT(TEXT(AE459,"0.#"),1)=".",FALSE,TRUE)</formula>
    </cfRule>
    <cfRule type="expression" dxfId="2494" priority="4348">
      <formula>IF(RIGHT(TEXT(AE459,"0.#"),1)=".",TRUE,FALSE)</formula>
    </cfRule>
  </conditionalFormatting>
  <conditionalFormatting sqref="AE460">
    <cfRule type="expression" dxfId="2493" priority="4345">
      <formula>IF(RIGHT(TEXT(AE460,"0.#"),1)=".",FALSE,TRUE)</formula>
    </cfRule>
    <cfRule type="expression" dxfId="2492" priority="4346">
      <formula>IF(RIGHT(TEXT(AE460,"0.#"),1)=".",TRUE,FALSE)</formula>
    </cfRule>
  </conditionalFormatting>
  <conditionalFormatting sqref="AM458">
    <cfRule type="expression" dxfId="2491" priority="4343">
      <formula>IF(RIGHT(TEXT(AM458,"0.#"),1)=".",FALSE,TRUE)</formula>
    </cfRule>
    <cfRule type="expression" dxfId="2490" priority="4344">
      <formula>IF(RIGHT(TEXT(AM458,"0.#"),1)=".",TRUE,FALSE)</formula>
    </cfRule>
  </conditionalFormatting>
  <conditionalFormatting sqref="AM459">
    <cfRule type="expression" dxfId="2489" priority="4341">
      <formula>IF(RIGHT(TEXT(AM459,"0.#"),1)=".",FALSE,TRUE)</formula>
    </cfRule>
    <cfRule type="expression" dxfId="2488" priority="4342">
      <formula>IF(RIGHT(TEXT(AM459,"0.#"),1)=".",TRUE,FALSE)</formula>
    </cfRule>
  </conditionalFormatting>
  <conditionalFormatting sqref="AU458">
    <cfRule type="expression" dxfId="2487" priority="4337">
      <formula>IF(RIGHT(TEXT(AU458,"0.#"),1)=".",FALSE,TRUE)</formula>
    </cfRule>
    <cfRule type="expression" dxfId="2486" priority="4338">
      <formula>IF(RIGHT(TEXT(AU458,"0.#"),1)=".",TRUE,FALSE)</formula>
    </cfRule>
  </conditionalFormatting>
  <conditionalFormatting sqref="AU459">
    <cfRule type="expression" dxfId="2485" priority="4335">
      <formula>IF(RIGHT(TEXT(AU459,"0.#"),1)=".",FALSE,TRUE)</formula>
    </cfRule>
    <cfRule type="expression" dxfId="2484" priority="4336">
      <formula>IF(RIGHT(TEXT(AU459,"0.#"),1)=".",TRUE,FALSE)</formula>
    </cfRule>
  </conditionalFormatting>
  <conditionalFormatting sqref="AU460">
    <cfRule type="expression" dxfId="2483" priority="4333">
      <formula>IF(RIGHT(TEXT(AU460,"0.#"),1)=".",FALSE,TRUE)</formula>
    </cfRule>
    <cfRule type="expression" dxfId="2482" priority="4334">
      <formula>IF(RIGHT(TEXT(AU460,"0.#"),1)=".",TRUE,FALSE)</formula>
    </cfRule>
  </conditionalFormatting>
  <conditionalFormatting sqref="AI460">
    <cfRule type="expression" dxfId="2481" priority="4327">
      <formula>IF(RIGHT(TEXT(AI460,"0.#"),1)=".",FALSE,TRUE)</formula>
    </cfRule>
    <cfRule type="expression" dxfId="2480" priority="4328">
      <formula>IF(RIGHT(TEXT(AI460,"0.#"),1)=".",TRUE,FALSE)</formula>
    </cfRule>
  </conditionalFormatting>
  <conditionalFormatting sqref="AI458">
    <cfRule type="expression" dxfId="2479" priority="4331">
      <formula>IF(RIGHT(TEXT(AI458,"0.#"),1)=".",FALSE,TRUE)</formula>
    </cfRule>
    <cfRule type="expression" dxfId="2478" priority="4332">
      <formula>IF(RIGHT(TEXT(AI458,"0.#"),1)=".",TRUE,FALSE)</formula>
    </cfRule>
  </conditionalFormatting>
  <conditionalFormatting sqref="AI459">
    <cfRule type="expression" dxfId="2477" priority="4329">
      <formula>IF(RIGHT(TEXT(AI459,"0.#"),1)=".",FALSE,TRUE)</formula>
    </cfRule>
    <cfRule type="expression" dxfId="2476" priority="4330">
      <formula>IF(RIGHT(TEXT(AI459,"0.#"),1)=".",TRUE,FALSE)</formula>
    </cfRule>
  </conditionalFormatting>
  <conditionalFormatting sqref="AQ459">
    <cfRule type="expression" dxfId="2475" priority="4325">
      <formula>IF(RIGHT(TEXT(AQ459,"0.#"),1)=".",FALSE,TRUE)</formula>
    </cfRule>
    <cfRule type="expression" dxfId="2474" priority="4326">
      <formula>IF(RIGHT(TEXT(AQ459,"0.#"),1)=".",TRUE,FALSE)</formula>
    </cfRule>
  </conditionalFormatting>
  <conditionalFormatting sqref="AQ460">
    <cfRule type="expression" dxfId="2473" priority="4323">
      <formula>IF(RIGHT(TEXT(AQ460,"0.#"),1)=".",FALSE,TRUE)</formula>
    </cfRule>
    <cfRule type="expression" dxfId="2472" priority="4324">
      <formula>IF(RIGHT(TEXT(AQ460,"0.#"),1)=".",TRUE,FALSE)</formula>
    </cfRule>
  </conditionalFormatting>
  <conditionalFormatting sqref="AQ458">
    <cfRule type="expression" dxfId="2471" priority="4321">
      <formula>IF(RIGHT(TEXT(AQ458,"0.#"),1)=".",FALSE,TRUE)</formula>
    </cfRule>
    <cfRule type="expression" dxfId="2470" priority="4322">
      <formula>IF(RIGHT(TEXT(AQ458,"0.#"),1)=".",TRUE,FALSE)</formula>
    </cfRule>
  </conditionalFormatting>
  <conditionalFormatting sqref="AE120 AM120">
    <cfRule type="expression" dxfId="2469" priority="2999">
      <formula>IF(RIGHT(TEXT(AE120,"0.#"),1)=".",FALSE,TRUE)</formula>
    </cfRule>
    <cfRule type="expression" dxfId="2468" priority="3000">
      <formula>IF(RIGHT(TEXT(AE120,"0.#"),1)=".",TRUE,FALSE)</formula>
    </cfRule>
  </conditionalFormatting>
  <conditionalFormatting sqref="AI126">
    <cfRule type="expression" dxfId="2467" priority="2989">
      <formula>IF(RIGHT(TEXT(AI126,"0.#"),1)=".",FALSE,TRUE)</formula>
    </cfRule>
    <cfRule type="expression" dxfId="2466" priority="2990">
      <formula>IF(RIGHT(TEXT(AI126,"0.#"),1)=".",TRUE,FALSE)</formula>
    </cfRule>
  </conditionalFormatting>
  <conditionalFormatting sqref="AI120">
    <cfRule type="expression" dxfId="2465" priority="2997">
      <formula>IF(RIGHT(TEXT(AI120,"0.#"),1)=".",FALSE,TRUE)</formula>
    </cfRule>
    <cfRule type="expression" dxfId="2464" priority="2998">
      <formula>IF(RIGHT(TEXT(AI120,"0.#"),1)=".",TRUE,FALSE)</formula>
    </cfRule>
  </conditionalFormatting>
  <conditionalFormatting sqref="AE123 AM123">
    <cfRule type="expression" dxfId="2463" priority="2995">
      <formula>IF(RIGHT(TEXT(AE123,"0.#"),1)=".",FALSE,TRUE)</formula>
    </cfRule>
    <cfRule type="expression" dxfId="2462" priority="2996">
      <formula>IF(RIGHT(TEXT(AE123,"0.#"),1)=".",TRUE,FALSE)</formula>
    </cfRule>
  </conditionalFormatting>
  <conditionalFormatting sqref="AI123">
    <cfRule type="expression" dxfId="2461" priority="2993">
      <formula>IF(RIGHT(TEXT(AI123,"0.#"),1)=".",FALSE,TRUE)</formula>
    </cfRule>
    <cfRule type="expression" dxfId="2460" priority="2994">
      <formula>IF(RIGHT(TEXT(AI123,"0.#"),1)=".",TRUE,FALSE)</formula>
    </cfRule>
  </conditionalFormatting>
  <conditionalFormatting sqref="AE126 AM126">
    <cfRule type="expression" dxfId="2459" priority="2991">
      <formula>IF(RIGHT(TEXT(AE126,"0.#"),1)=".",FALSE,TRUE)</formula>
    </cfRule>
    <cfRule type="expression" dxfId="2458" priority="2992">
      <formula>IF(RIGHT(TEXT(AE126,"0.#"),1)=".",TRUE,FALSE)</formula>
    </cfRule>
  </conditionalFormatting>
  <conditionalFormatting sqref="AE129 AM129">
    <cfRule type="expression" dxfId="2457" priority="2987">
      <formula>IF(RIGHT(TEXT(AE129,"0.#"),1)=".",FALSE,TRUE)</formula>
    </cfRule>
    <cfRule type="expression" dxfId="2456" priority="2988">
      <formula>IF(RIGHT(TEXT(AE129,"0.#"),1)=".",TRUE,FALSE)</formula>
    </cfRule>
  </conditionalFormatting>
  <conditionalFormatting sqref="AI129">
    <cfRule type="expression" dxfId="2455" priority="2985">
      <formula>IF(RIGHT(TEXT(AI129,"0.#"),1)=".",FALSE,TRUE)</formula>
    </cfRule>
    <cfRule type="expression" dxfId="2454" priority="2986">
      <formula>IF(RIGHT(TEXT(AI129,"0.#"),1)=".",TRUE,FALSE)</formula>
    </cfRule>
  </conditionalFormatting>
  <conditionalFormatting sqref="Y840:Y867">
    <cfRule type="expression" dxfId="2453" priority="2983">
      <formula>IF(RIGHT(TEXT(Y840,"0.#"),1)=".",FALSE,TRUE)</formula>
    </cfRule>
    <cfRule type="expression" dxfId="2452" priority="2984">
      <formula>IF(RIGHT(TEXT(Y840,"0.#"),1)=".",TRUE,FALSE)</formula>
    </cfRule>
  </conditionalFormatting>
  <conditionalFormatting sqref="AU518">
    <cfRule type="expression" dxfId="2451" priority="1493">
      <formula>IF(RIGHT(TEXT(AU518,"0.#"),1)=".",FALSE,TRUE)</formula>
    </cfRule>
    <cfRule type="expression" dxfId="2450" priority="1494">
      <formula>IF(RIGHT(TEXT(AU518,"0.#"),1)=".",TRUE,FALSE)</formula>
    </cfRule>
  </conditionalFormatting>
  <conditionalFormatting sqref="AQ551">
    <cfRule type="expression" dxfId="2449" priority="1269">
      <formula>IF(RIGHT(TEXT(AQ551,"0.#"),1)=".",FALSE,TRUE)</formula>
    </cfRule>
    <cfRule type="expression" dxfId="2448" priority="1270">
      <formula>IF(RIGHT(TEXT(AQ551,"0.#"),1)=".",TRUE,FALSE)</formula>
    </cfRule>
  </conditionalFormatting>
  <conditionalFormatting sqref="AE556">
    <cfRule type="expression" dxfId="2447" priority="1267">
      <formula>IF(RIGHT(TEXT(AE556,"0.#"),1)=".",FALSE,TRUE)</formula>
    </cfRule>
    <cfRule type="expression" dxfId="2446" priority="1268">
      <formula>IF(RIGHT(TEXT(AE556,"0.#"),1)=".",TRUE,FALSE)</formula>
    </cfRule>
  </conditionalFormatting>
  <conditionalFormatting sqref="AE557">
    <cfRule type="expression" dxfId="2445" priority="1265">
      <formula>IF(RIGHT(TEXT(AE557,"0.#"),1)=".",FALSE,TRUE)</formula>
    </cfRule>
    <cfRule type="expression" dxfId="2444" priority="1266">
      <formula>IF(RIGHT(TEXT(AE557,"0.#"),1)=".",TRUE,FALSE)</formula>
    </cfRule>
  </conditionalFormatting>
  <conditionalFormatting sqref="AE558">
    <cfRule type="expression" dxfId="2443" priority="1263">
      <formula>IF(RIGHT(TEXT(AE558,"0.#"),1)=".",FALSE,TRUE)</formula>
    </cfRule>
    <cfRule type="expression" dxfId="2442" priority="1264">
      <formula>IF(RIGHT(TEXT(AE558,"0.#"),1)=".",TRUE,FALSE)</formula>
    </cfRule>
  </conditionalFormatting>
  <conditionalFormatting sqref="AU556">
    <cfRule type="expression" dxfId="2441" priority="1255">
      <formula>IF(RIGHT(TEXT(AU556,"0.#"),1)=".",FALSE,TRUE)</formula>
    </cfRule>
    <cfRule type="expression" dxfId="2440" priority="1256">
      <formula>IF(RIGHT(TEXT(AU556,"0.#"),1)=".",TRUE,FALSE)</formula>
    </cfRule>
  </conditionalFormatting>
  <conditionalFormatting sqref="AU557">
    <cfRule type="expression" dxfId="2439" priority="1253">
      <formula>IF(RIGHT(TEXT(AU557,"0.#"),1)=".",FALSE,TRUE)</formula>
    </cfRule>
    <cfRule type="expression" dxfId="2438" priority="1254">
      <formula>IF(RIGHT(TEXT(AU557,"0.#"),1)=".",TRUE,FALSE)</formula>
    </cfRule>
  </conditionalFormatting>
  <conditionalFormatting sqref="AU558">
    <cfRule type="expression" dxfId="2437" priority="1251">
      <formula>IF(RIGHT(TEXT(AU558,"0.#"),1)=".",FALSE,TRUE)</formula>
    </cfRule>
    <cfRule type="expression" dxfId="2436" priority="1252">
      <formula>IF(RIGHT(TEXT(AU558,"0.#"),1)=".",TRUE,FALSE)</formula>
    </cfRule>
  </conditionalFormatting>
  <conditionalFormatting sqref="AQ557">
    <cfRule type="expression" dxfId="2435" priority="1243">
      <formula>IF(RIGHT(TEXT(AQ557,"0.#"),1)=".",FALSE,TRUE)</formula>
    </cfRule>
    <cfRule type="expression" dxfId="2434" priority="1244">
      <formula>IF(RIGHT(TEXT(AQ557,"0.#"),1)=".",TRUE,FALSE)</formula>
    </cfRule>
  </conditionalFormatting>
  <conditionalFormatting sqref="AQ558">
    <cfRule type="expression" dxfId="2433" priority="1241">
      <formula>IF(RIGHT(TEXT(AQ558,"0.#"),1)=".",FALSE,TRUE)</formula>
    </cfRule>
    <cfRule type="expression" dxfId="2432" priority="1242">
      <formula>IF(RIGHT(TEXT(AQ558,"0.#"),1)=".",TRUE,FALSE)</formula>
    </cfRule>
  </conditionalFormatting>
  <conditionalFormatting sqref="AQ556">
    <cfRule type="expression" dxfId="2431" priority="1239">
      <formula>IF(RIGHT(TEXT(AQ556,"0.#"),1)=".",FALSE,TRUE)</formula>
    </cfRule>
    <cfRule type="expression" dxfId="2430" priority="1240">
      <formula>IF(RIGHT(TEXT(AQ556,"0.#"),1)=".",TRUE,FALSE)</formula>
    </cfRule>
  </conditionalFormatting>
  <conditionalFormatting sqref="AE561">
    <cfRule type="expression" dxfId="2429" priority="1237">
      <formula>IF(RIGHT(TEXT(AE561,"0.#"),1)=".",FALSE,TRUE)</formula>
    </cfRule>
    <cfRule type="expression" dxfId="2428" priority="1238">
      <formula>IF(RIGHT(TEXT(AE561,"0.#"),1)=".",TRUE,FALSE)</formula>
    </cfRule>
  </conditionalFormatting>
  <conditionalFormatting sqref="AE562">
    <cfRule type="expression" dxfId="2427" priority="1235">
      <formula>IF(RIGHT(TEXT(AE562,"0.#"),1)=".",FALSE,TRUE)</formula>
    </cfRule>
    <cfRule type="expression" dxfId="2426" priority="1236">
      <formula>IF(RIGHT(TEXT(AE562,"0.#"),1)=".",TRUE,FALSE)</formula>
    </cfRule>
  </conditionalFormatting>
  <conditionalFormatting sqref="AE563">
    <cfRule type="expression" dxfId="2425" priority="1233">
      <formula>IF(RIGHT(TEXT(AE563,"0.#"),1)=".",FALSE,TRUE)</formula>
    </cfRule>
    <cfRule type="expression" dxfId="2424" priority="1234">
      <formula>IF(RIGHT(TEXT(AE563,"0.#"),1)=".",TRUE,FALSE)</formula>
    </cfRule>
  </conditionalFormatting>
  <conditionalFormatting sqref="AL1104:AO1132">
    <cfRule type="expression" dxfId="2423" priority="2889">
      <formula>IF(AND(AL1104&gt;=0, RIGHT(TEXT(AL1104,"0.#"),1)&lt;&gt;"."),TRUE,FALSE)</formula>
    </cfRule>
    <cfRule type="expression" dxfId="2422" priority="2890">
      <formula>IF(AND(AL1104&gt;=0, RIGHT(TEXT(AL1104,"0.#"),1)="."),TRUE,FALSE)</formula>
    </cfRule>
    <cfRule type="expression" dxfId="2421" priority="2891">
      <formula>IF(AND(AL1104&lt;0, RIGHT(TEXT(AL1104,"0.#"),1)&lt;&gt;"."),TRUE,FALSE)</formula>
    </cfRule>
    <cfRule type="expression" dxfId="2420" priority="2892">
      <formula>IF(AND(AL1104&lt;0, RIGHT(TEXT(AL1104,"0.#"),1)="."),TRUE,FALSE)</formula>
    </cfRule>
  </conditionalFormatting>
  <conditionalFormatting sqref="Y1104:Y1132">
    <cfRule type="expression" dxfId="2419" priority="2887">
      <formula>IF(RIGHT(TEXT(Y1104,"0.#"),1)=".",FALSE,TRUE)</formula>
    </cfRule>
    <cfRule type="expression" dxfId="2418" priority="2888">
      <formula>IF(RIGHT(TEXT(Y1104,"0.#"),1)=".",TRUE,FALSE)</formula>
    </cfRule>
  </conditionalFormatting>
  <conditionalFormatting sqref="AQ553">
    <cfRule type="expression" dxfId="2417" priority="1271">
      <formula>IF(RIGHT(TEXT(AQ553,"0.#"),1)=".",FALSE,TRUE)</formula>
    </cfRule>
    <cfRule type="expression" dxfId="2416" priority="1272">
      <formula>IF(RIGHT(TEXT(AQ553,"0.#"),1)=".",TRUE,FALSE)</formula>
    </cfRule>
  </conditionalFormatting>
  <conditionalFormatting sqref="AU552">
    <cfRule type="expression" dxfId="2415" priority="1283">
      <formula>IF(RIGHT(TEXT(AU552,"0.#"),1)=".",FALSE,TRUE)</formula>
    </cfRule>
    <cfRule type="expression" dxfId="2414" priority="1284">
      <formula>IF(RIGHT(TEXT(AU552,"0.#"),1)=".",TRUE,FALSE)</formula>
    </cfRule>
  </conditionalFormatting>
  <conditionalFormatting sqref="AE552">
    <cfRule type="expression" dxfId="2413" priority="1295">
      <formula>IF(RIGHT(TEXT(AE552,"0.#"),1)=".",FALSE,TRUE)</formula>
    </cfRule>
    <cfRule type="expression" dxfId="2412" priority="1296">
      <formula>IF(RIGHT(TEXT(AE552,"0.#"),1)=".",TRUE,FALSE)</formula>
    </cfRule>
  </conditionalFormatting>
  <conditionalFormatting sqref="AQ548">
    <cfRule type="expression" dxfId="2411" priority="1301">
      <formula>IF(RIGHT(TEXT(AQ548,"0.#"),1)=".",FALSE,TRUE)</formula>
    </cfRule>
    <cfRule type="expression" dxfId="2410" priority="1302">
      <formula>IF(RIGHT(TEXT(AQ548,"0.#"),1)=".",TRUE,FALSE)</formula>
    </cfRule>
  </conditionalFormatting>
  <conditionalFormatting sqref="AL839:AO839">
    <cfRule type="expression" dxfId="2409" priority="2841">
      <formula>IF(AND(AL839&gt;=0, RIGHT(TEXT(AL839,"0.#"),1)&lt;&gt;"."),TRUE,FALSE)</formula>
    </cfRule>
    <cfRule type="expression" dxfId="2408" priority="2842">
      <formula>IF(AND(AL839&gt;=0, RIGHT(TEXT(AL839,"0.#"),1)="."),TRUE,FALSE)</formula>
    </cfRule>
    <cfRule type="expression" dxfId="2407" priority="2843">
      <formula>IF(AND(AL839&lt;0, RIGHT(TEXT(AL839,"0.#"),1)&lt;&gt;"."),TRUE,FALSE)</formula>
    </cfRule>
    <cfRule type="expression" dxfId="2406" priority="2844">
      <formula>IF(AND(AL839&lt;0, RIGHT(TEXT(AL839,"0.#"),1)="."),TRUE,FALSE)</formula>
    </cfRule>
  </conditionalFormatting>
  <conditionalFormatting sqref="Y839">
    <cfRule type="expression" dxfId="2405" priority="2839">
      <formula>IF(RIGHT(TEXT(Y839,"0.#"),1)=".",FALSE,TRUE)</formula>
    </cfRule>
    <cfRule type="expression" dxfId="2404" priority="2840">
      <formula>IF(RIGHT(TEXT(Y839,"0.#"),1)=".",TRUE,FALSE)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73:Y900">
    <cfRule type="expression" dxfId="2087" priority="2099">
      <formula>IF(RIGHT(TEXT(Y873,"0.#"),1)=".",FALSE,TRUE)</formula>
    </cfRule>
    <cfRule type="expression" dxfId="2086" priority="2100">
      <formula>IF(RIGHT(TEXT(Y873,"0.#"),1)=".",TRUE,FALSE)</formula>
    </cfRule>
  </conditionalFormatting>
  <conditionalFormatting sqref="Y872">
    <cfRule type="expression" dxfId="2085" priority="2093">
      <formula>IF(RIGHT(TEXT(Y872,"0.#"),1)=".",FALSE,TRUE)</formula>
    </cfRule>
    <cfRule type="expression" dxfId="2084" priority="2094">
      <formula>IF(RIGHT(TEXT(Y872,"0.#"),1)=".",TRUE,FALSE)</formula>
    </cfRule>
  </conditionalFormatting>
  <conditionalFormatting sqref="Y906:Y933">
    <cfRule type="expression" dxfId="2083" priority="2087">
      <formula>IF(RIGHT(TEXT(Y906,"0.#"),1)=".",FALSE,TRUE)</formula>
    </cfRule>
    <cfRule type="expression" dxfId="2082" priority="2088">
      <formula>IF(RIGHT(TEXT(Y906,"0.#"),1)=".",TRUE,FALSE)</formula>
    </cfRule>
  </conditionalFormatting>
  <conditionalFormatting sqref="Y905">
    <cfRule type="expression" dxfId="2081" priority="2081">
      <formula>IF(RIGHT(TEXT(Y905,"0.#"),1)=".",FALSE,TRUE)</formula>
    </cfRule>
    <cfRule type="expression" dxfId="2080" priority="2082">
      <formula>IF(RIGHT(TEXT(Y905,"0.#"),1)=".",TRUE,FALSE)</formula>
    </cfRule>
  </conditionalFormatting>
  <conditionalFormatting sqref="Y939:Y966">
    <cfRule type="expression" dxfId="2079" priority="2075">
      <formula>IF(RIGHT(TEXT(Y939,"0.#"),1)=".",FALSE,TRUE)</formula>
    </cfRule>
    <cfRule type="expression" dxfId="2078" priority="2076">
      <formula>IF(RIGHT(TEXT(Y939,"0.#"),1)=".",TRUE,FALSE)</formula>
    </cfRule>
  </conditionalFormatting>
  <conditionalFormatting sqref="Y938">
    <cfRule type="expression" dxfId="2077" priority="2069">
      <formula>IF(RIGHT(TEXT(Y938,"0.#"),1)=".",FALSE,TRUE)</formula>
    </cfRule>
    <cfRule type="expression" dxfId="2076" priority="2070">
      <formula>IF(RIGHT(TEXT(Y938,"0.#"),1)=".",TRUE,FALSE)</formula>
    </cfRule>
  </conditionalFormatting>
  <conditionalFormatting sqref="Y972:Y999">
    <cfRule type="expression" dxfId="2075" priority="2063">
      <formula>IF(RIGHT(TEXT(Y972,"0.#"),1)=".",FALSE,TRUE)</formula>
    </cfRule>
    <cfRule type="expression" dxfId="2074" priority="2064">
      <formula>IF(RIGHT(TEXT(Y972,"0.#"),1)=".",TRUE,FALSE)</formula>
    </cfRule>
  </conditionalFormatting>
  <conditionalFormatting sqref="Y970:Y971">
    <cfRule type="expression" dxfId="2073" priority="2057">
      <formula>IF(RIGHT(TEXT(Y970,"0.#"),1)=".",FALSE,TRUE)</formula>
    </cfRule>
    <cfRule type="expression" dxfId="2072" priority="2058">
      <formula>IF(RIGHT(TEXT(Y970,"0.#"),1)=".",TRUE,FALSE)</formula>
    </cfRule>
  </conditionalFormatting>
  <conditionalFormatting sqref="Y1005:Y1032">
    <cfRule type="expression" dxfId="2071" priority="2051">
      <formula>IF(RIGHT(TEXT(Y1005,"0.#"),1)=".",FALSE,TRUE)</formula>
    </cfRule>
    <cfRule type="expression" dxfId="2070" priority="2052">
      <formula>IF(RIGHT(TEXT(Y1005,"0.#"),1)=".",TRUE,FALSE)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73:AO900">
    <cfRule type="expression" dxfId="1989" priority="2101">
      <formula>IF(AND(AL873&gt;=0, RIGHT(TEXT(AL873,"0.#"),1)&lt;&gt;"."),TRUE,FALSE)</formula>
    </cfRule>
    <cfRule type="expression" dxfId="1988" priority="2102">
      <formula>IF(AND(AL873&gt;=0, RIGHT(TEXT(AL873,"0.#"),1)="."),TRUE,FALSE)</formula>
    </cfRule>
    <cfRule type="expression" dxfId="1987" priority="2103">
      <formula>IF(AND(AL873&lt;0, RIGHT(TEXT(AL873,"0.#"),1)&lt;&gt;"."),TRUE,FALSE)</formula>
    </cfRule>
    <cfRule type="expression" dxfId="1986" priority="2104">
      <formula>IF(AND(AL873&lt;0, RIGHT(TEXT(AL873,"0.#"),1)="."),TRUE,FALSE)</formula>
    </cfRule>
  </conditionalFormatting>
  <conditionalFormatting sqref="AL872:AO872">
    <cfRule type="expression" dxfId="1985" priority="2095">
      <formula>IF(AND(AL872&gt;=0, RIGHT(TEXT(AL872,"0.#"),1)&lt;&gt;"."),TRUE,FALSE)</formula>
    </cfRule>
    <cfRule type="expression" dxfId="1984" priority="2096">
      <formula>IF(AND(AL872&gt;=0, RIGHT(TEXT(AL872,"0.#"),1)="."),TRUE,FALSE)</formula>
    </cfRule>
    <cfRule type="expression" dxfId="1983" priority="2097">
      <formula>IF(AND(AL872&lt;0, RIGHT(TEXT(AL872,"0.#"),1)&lt;&gt;"."),TRUE,FALSE)</formula>
    </cfRule>
    <cfRule type="expression" dxfId="1982" priority="2098">
      <formula>IF(AND(AL872&lt;0, RIGHT(TEXT(AL872,"0.#"),1)="."),TRUE,FALSE)</formula>
    </cfRule>
  </conditionalFormatting>
  <conditionalFormatting sqref="AL906:AO933">
    <cfRule type="expression" dxfId="1981" priority="2089">
      <formula>IF(AND(AL906&gt;=0, RIGHT(TEXT(AL906,"0.#"),1)&lt;&gt;"."),TRUE,FALSE)</formula>
    </cfRule>
    <cfRule type="expression" dxfId="1980" priority="2090">
      <formula>IF(AND(AL906&gt;=0, RIGHT(TEXT(AL906,"0.#"),1)="."),TRUE,FALSE)</formula>
    </cfRule>
    <cfRule type="expression" dxfId="1979" priority="2091">
      <formula>IF(AND(AL906&lt;0, RIGHT(TEXT(AL906,"0.#"),1)&lt;&gt;"."),TRUE,FALSE)</formula>
    </cfRule>
    <cfRule type="expression" dxfId="1978" priority="2092">
      <formula>IF(AND(AL906&lt;0, RIGHT(TEXT(AL906,"0.#"),1)="."),TRUE,FALSE)</formula>
    </cfRule>
  </conditionalFormatting>
  <conditionalFormatting sqref="AL905:AO905">
    <cfRule type="expression" dxfId="1977" priority="2083">
      <formula>IF(AND(AL905&gt;=0, RIGHT(TEXT(AL905,"0.#"),1)&lt;&gt;"."),TRUE,FALSE)</formula>
    </cfRule>
    <cfRule type="expression" dxfId="1976" priority="2084">
      <formula>IF(AND(AL905&gt;=0, RIGHT(TEXT(AL905,"0.#"),1)="."),TRUE,FALSE)</formula>
    </cfRule>
    <cfRule type="expression" dxfId="1975" priority="2085">
      <formula>IF(AND(AL905&lt;0, RIGHT(TEXT(AL905,"0.#"),1)&lt;&gt;"."),TRUE,FALSE)</formula>
    </cfRule>
    <cfRule type="expression" dxfId="1974" priority="2086">
      <formula>IF(AND(AL905&lt;0, RIGHT(TEXT(AL905,"0.#"),1)="."),TRUE,FALSE)</formula>
    </cfRule>
  </conditionalFormatting>
  <conditionalFormatting sqref="AL939:AO966">
    <cfRule type="expression" dxfId="1973" priority="2077">
      <formula>IF(AND(AL939&gt;=0, RIGHT(TEXT(AL939,"0.#"),1)&lt;&gt;"."),TRUE,FALSE)</formula>
    </cfRule>
    <cfRule type="expression" dxfId="1972" priority="2078">
      <formula>IF(AND(AL939&gt;=0, RIGHT(TEXT(AL939,"0.#"),1)="."),TRUE,FALSE)</formula>
    </cfRule>
    <cfRule type="expression" dxfId="1971" priority="2079">
      <formula>IF(AND(AL939&lt;0, RIGHT(TEXT(AL939,"0.#"),1)&lt;&gt;"."),TRUE,FALSE)</formula>
    </cfRule>
    <cfRule type="expression" dxfId="1970" priority="2080">
      <formula>IF(AND(AL939&lt;0, RIGHT(TEXT(AL939,"0.#"),1)="."),TRUE,FALSE)</formula>
    </cfRule>
  </conditionalFormatting>
  <conditionalFormatting sqref="AL938:AO938">
    <cfRule type="expression" dxfId="1969" priority="2071">
      <formula>IF(AND(AL938&gt;=0, RIGHT(TEXT(AL938,"0.#"),1)&lt;&gt;"."),TRUE,FALSE)</formula>
    </cfRule>
    <cfRule type="expression" dxfId="1968" priority="2072">
      <formula>IF(AND(AL938&gt;=0, RIGHT(TEXT(AL938,"0.#"),1)="."),TRUE,FALSE)</formula>
    </cfRule>
    <cfRule type="expression" dxfId="1967" priority="2073">
      <formula>IF(AND(AL938&lt;0, RIGHT(TEXT(AL938,"0.#"),1)&lt;&gt;"."),TRUE,FALSE)</formula>
    </cfRule>
    <cfRule type="expression" dxfId="1966" priority="2074">
      <formula>IF(AND(AL938&lt;0, RIGHT(TEXT(AL938,"0.#"),1)="."),TRUE,FALSE)</formula>
    </cfRule>
  </conditionalFormatting>
  <conditionalFormatting sqref="AL972:AO999">
    <cfRule type="expression" dxfId="1965" priority="2065">
      <formula>IF(AND(AL972&gt;=0, RIGHT(TEXT(AL972,"0.#"),1)&lt;&gt;"."),TRUE,FALSE)</formula>
    </cfRule>
    <cfRule type="expression" dxfId="1964" priority="2066">
      <formula>IF(AND(AL972&gt;=0, RIGHT(TEXT(AL972,"0.#"),1)="."),TRUE,FALSE)</formula>
    </cfRule>
    <cfRule type="expression" dxfId="1963" priority="2067">
      <formula>IF(AND(AL972&lt;0, RIGHT(TEXT(AL972,"0.#"),1)&lt;&gt;"."),TRUE,FALSE)</formula>
    </cfRule>
    <cfRule type="expression" dxfId="1962" priority="2068">
      <formula>IF(AND(AL972&lt;0, RIGHT(TEXT(AL972,"0.#"),1)="."),TRUE,FALSE)</formula>
    </cfRule>
  </conditionalFormatting>
  <conditionalFormatting sqref="AL970:AO971">
    <cfRule type="expression" dxfId="1961" priority="2059">
      <formula>IF(AND(AL970&gt;=0, RIGHT(TEXT(AL970,"0.#"),1)&lt;&gt;"."),TRUE,FALSE)</formula>
    </cfRule>
    <cfRule type="expression" dxfId="1960" priority="2060">
      <formula>IF(AND(AL970&gt;=0, RIGHT(TEXT(AL970,"0.#"),1)="."),TRUE,FALSE)</formula>
    </cfRule>
    <cfRule type="expression" dxfId="1959" priority="2061">
      <formula>IF(AND(AL970&lt;0, RIGHT(TEXT(AL970,"0.#"),1)&lt;&gt;"."),TRUE,FALSE)</formula>
    </cfRule>
    <cfRule type="expression" dxfId="1958" priority="2062">
      <formula>IF(AND(AL970&lt;0, RIGHT(TEXT(AL970,"0.#"),1)="."),TRUE,FALSE)</formula>
    </cfRule>
  </conditionalFormatting>
  <conditionalFormatting sqref="AL1005:AO1032">
    <cfRule type="expression" dxfId="1957" priority="2053">
      <formula>IF(AND(AL1005&gt;=0, RIGHT(TEXT(AL1005,"0.#"),1)&lt;&gt;"."),TRUE,FALSE)</formula>
    </cfRule>
    <cfRule type="expression" dxfId="1956" priority="2054">
      <formula>IF(AND(AL1005&gt;=0, RIGHT(TEXT(AL1005,"0.#"),1)="."),TRUE,FALSE)</formula>
    </cfRule>
    <cfRule type="expression" dxfId="1955" priority="2055">
      <formula>IF(AND(AL1005&lt;0, RIGHT(TEXT(AL1005,"0.#"),1)&lt;&gt;"."),TRUE,FALSE)</formula>
    </cfRule>
    <cfRule type="expression" dxfId="1954" priority="2056">
      <formula>IF(AND(AL1005&lt;0, RIGHT(TEXT(AL1005,"0.#"),1)="."),TRUE,FALSE)</formula>
    </cfRule>
  </conditionalFormatting>
  <conditionalFormatting sqref="AL1003:AO1004">
    <cfRule type="expression" dxfId="1953" priority="2047">
      <formula>IF(AND(AL1003&gt;=0, RIGHT(TEXT(AL1003,"0.#"),1)&lt;&gt;"."),TRUE,FALSE)</formula>
    </cfRule>
    <cfRule type="expression" dxfId="1952" priority="2048">
      <formula>IF(AND(AL1003&gt;=0, RIGHT(TEXT(AL1003,"0.#"),1)="."),TRUE,FALSE)</formula>
    </cfRule>
    <cfRule type="expression" dxfId="1951" priority="2049">
      <formula>IF(AND(AL1003&lt;0, RIGHT(TEXT(AL1003,"0.#"),1)&lt;&gt;"."),TRUE,FALSE)</formula>
    </cfRule>
    <cfRule type="expression" dxfId="1950" priority="2050">
      <formula>IF(AND(AL1003&lt;0, RIGHT(TEXT(AL1003,"0.#"),1)="."),TRUE,FALSE)</formula>
    </cfRule>
  </conditionalFormatting>
  <conditionalFormatting sqref="Y1003:Y1004">
    <cfRule type="expression" dxfId="1949" priority="2045">
      <formula>IF(RIGHT(TEXT(Y1003,"0.#"),1)=".",FALSE,TRUE)</formula>
    </cfRule>
    <cfRule type="expression" dxfId="1948" priority="2046">
      <formula>IF(RIGHT(TEXT(Y1003,"0.#"),1)=".",TRUE,FALSE)</formula>
    </cfRule>
  </conditionalFormatting>
  <conditionalFormatting sqref="AL1038:AO1065">
    <cfRule type="expression" dxfId="1947" priority="2041">
      <formula>IF(AND(AL1038&gt;=0, RIGHT(TEXT(AL1038,"0.#"),1)&lt;&gt;"."),TRUE,FALSE)</formula>
    </cfRule>
    <cfRule type="expression" dxfId="1946" priority="2042">
      <formula>IF(AND(AL1038&gt;=0, RIGHT(TEXT(AL1038,"0.#"),1)="."),TRUE,FALSE)</formula>
    </cfRule>
    <cfRule type="expression" dxfId="1945" priority="2043">
      <formula>IF(AND(AL1038&lt;0, RIGHT(TEXT(AL1038,"0.#"),1)&lt;&gt;"."),TRUE,FALSE)</formula>
    </cfRule>
    <cfRule type="expression" dxfId="1944" priority="2044">
      <formula>IF(AND(AL1038&lt;0, RIGHT(TEXT(AL1038,"0.#"),1)="."),TRUE,FALSE)</formula>
    </cfRule>
  </conditionalFormatting>
  <conditionalFormatting sqref="Y1038:Y1065">
    <cfRule type="expression" dxfId="1943" priority="2039">
      <formula>IF(RIGHT(TEXT(Y1038,"0.#"),1)=".",FALSE,TRUE)</formula>
    </cfRule>
    <cfRule type="expression" dxfId="1942" priority="2040">
      <formula>IF(RIGHT(TEXT(Y1038,"0.#"),1)=".",TRUE,FALSE)</formula>
    </cfRule>
  </conditionalFormatting>
  <conditionalFormatting sqref="AL1036:AO1037">
    <cfRule type="expression" dxfId="1941" priority="2035">
      <formula>IF(AND(AL1036&gt;=0, RIGHT(TEXT(AL1036,"0.#"),1)&lt;&gt;"."),TRUE,FALSE)</formula>
    </cfRule>
    <cfRule type="expression" dxfId="1940" priority="2036">
      <formula>IF(AND(AL1036&gt;=0, RIGHT(TEXT(AL1036,"0.#"),1)="."),TRUE,FALSE)</formula>
    </cfRule>
    <cfRule type="expression" dxfId="1939" priority="2037">
      <formula>IF(AND(AL1036&lt;0, RIGHT(TEXT(AL1036,"0.#"),1)&lt;&gt;"."),TRUE,FALSE)</formula>
    </cfRule>
    <cfRule type="expression" dxfId="1938" priority="2038">
      <formula>IF(AND(AL1036&lt;0, RIGHT(TEXT(AL1036,"0.#"),1)="."),TRUE,FALSE)</formula>
    </cfRule>
  </conditionalFormatting>
  <conditionalFormatting sqref="Y1036:Y1037">
    <cfRule type="expression" dxfId="1937" priority="2033">
      <formula>IF(RIGHT(TEXT(Y1036,"0.#"),1)=".",FALSE,TRUE)</formula>
    </cfRule>
    <cfRule type="expression" dxfId="1936" priority="2034">
      <formula>IF(RIGHT(TEXT(Y1036,"0.#"),1)=".",TRUE,FALSE)</formula>
    </cfRule>
  </conditionalFormatting>
  <conditionalFormatting sqref="AL1071:AO1098">
    <cfRule type="expression" dxfId="1935" priority="2029">
      <formula>IF(AND(AL1071&gt;=0, RIGHT(TEXT(AL1071,"0.#"),1)&lt;&gt;"."),TRUE,FALSE)</formula>
    </cfRule>
    <cfRule type="expression" dxfId="1934" priority="2030">
      <formula>IF(AND(AL1071&gt;=0, RIGHT(TEXT(AL1071,"0.#"),1)="."),TRUE,FALSE)</formula>
    </cfRule>
    <cfRule type="expression" dxfId="1933" priority="2031">
      <formula>IF(AND(AL1071&lt;0, RIGHT(TEXT(AL1071,"0.#"),1)&lt;&gt;"."),TRUE,FALSE)</formula>
    </cfRule>
    <cfRule type="expression" dxfId="1932" priority="2032">
      <formula>IF(AND(AL1071&lt;0, RIGHT(TEXT(AL1071,"0.#"),1)="."),TRUE,FALSE)</formula>
    </cfRule>
  </conditionalFormatting>
  <conditionalFormatting sqref="Y1071:Y1098">
    <cfRule type="expression" dxfId="1931" priority="2027">
      <formula>IF(RIGHT(TEXT(Y1071,"0.#"),1)=".",FALSE,TRUE)</formula>
    </cfRule>
    <cfRule type="expression" dxfId="1930" priority="2028">
      <formula>IF(RIGHT(TEXT(Y1071,"0.#"),1)=".",TRUE,FALSE)</formula>
    </cfRule>
  </conditionalFormatting>
  <conditionalFormatting sqref="AL1069:AO1070">
    <cfRule type="expression" dxfId="1929" priority="2023">
      <formula>IF(AND(AL1069&gt;=0, RIGHT(TEXT(AL1069,"0.#"),1)&lt;&gt;"."),TRUE,FALSE)</formula>
    </cfRule>
    <cfRule type="expression" dxfId="1928" priority="2024">
      <formula>IF(AND(AL1069&gt;=0, RIGHT(TEXT(AL1069,"0.#"),1)="."),TRUE,FALSE)</formula>
    </cfRule>
    <cfRule type="expression" dxfId="1927" priority="2025">
      <formula>IF(AND(AL1069&lt;0, RIGHT(TEXT(AL1069,"0.#"),1)&lt;&gt;"."),TRUE,FALSE)</formula>
    </cfRule>
    <cfRule type="expression" dxfId="1926" priority="2026">
      <formula>IF(AND(AL1069&lt;0, RIGHT(TEXT(AL1069,"0.#"),1)="."),TRUE,FALSE)</formula>
    </cfRule>
  </conditionalFormatting>
  <conditionalFormatting sqref="Y1069:Y1070">
    <cfRule type="expression" dxfId="1925" priority="2021">
      <formula>IF(RIGHT(TEXT(Y1069,"0.#"),1)=".",FALSE,TRUE)</formula>
    </cfRule>
    <cfRule type="expression" dxfId="1924" priority="2022">
      <formula>IF(RIGHT(TEXT(Y1069,"0.#"),1)=".",TRUE,FALSE)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L838:AO838">
    <cfRule type="expression" dxfId="729" priority="27">
      <formula>IF(AND(AL838&gt;=0, RIGHT(TEXT(AL838,"0.#"),1)&lt;&gt;"."),TRUE,FALSE)</formula>
    </cfRule>
    <cfRule type="expression" dxfId="728" priority="28">
      <formula>IF(AND(AL838&gt;=0, RIGHT(TEXT(AL838,"0.#"),1)="."),TRUE,FALSE)</formula>
    </cfRule>
    <cfRule type="expression" dxfId="727" priority="29">
      <formula>IF(AND(AL838&lt;0, RIGHT(TEXT(AL838,"0.#"),1)&lt;&gt;"."),TRUE,FALSE)</formula>
    </cfRule>
    <cfRule type="expression" dxfId="726" priority="30">
      <formula>IF(AND(AL838&lt;0, RIGHT(TEXT(AL838,"0.#"),1)="."),TRUE,FALSE)</formula>
    </cfRule>
  </conditionalFormatting>
  <conditionalFormatting sqref="Y838">
    <cfRule type="expression" dxfId="725" priority="25">
      <formula>IF(RIGHT(TEXT(Y838,"0.#"),1)=".",FALSE,TRUE)</formula>
    </cfRule>
    <cfRule type="expression" dxfId="724" priority="26">
      <formula>IF(RIGHT(TEXT(Y838,"0.#"),1)=".",TRUE,FALSE)</formula>
    </cfRule>
  </conditionalFormatting>
  <conditionalFormatting sqref="Y871">
    <cfRule type="expression" dxfId="723" priority="19">
      <formula>IF(RIGHT(TEXT(Y871,"0.#"),1)=".",FALSE,TRUE)</formula>
    </cfRule>
    <cfRule type="expression" dxfId="722" priority="20">
      <formula>IF(RIGHT(TEXT(Y871,"0.#"),1)=".",TRUE,FALSE)</formula>
    </cfRule>
  </conditionalFormatting>
  <conditionalFormatting sqref="AL871:AO871">
    <cfRule type="expression" dxfId="721" priority="21">
      <formula>IF(AND(AL871&gt;=0, RIGHT(TEXT(AL871,"0.#"),1)&lt;&gt;"."),TRUE,FALSE)</formula>
    </cfRule>
    <cfRule type="expression" dxfId="720" priority="22">
      <formula>IF(AND(AL871&gt;=0, RIGHT(TEXT(AL871,"0.#"),1)="."),TRUE,FALSE)</formula>
    </cfRule>
    <cfRule type="expression" dxfId="719" priority="23">
      <formula>IF(AND(AL871&lt;0, RIGHT(TEXT(AL871,"0.#"),1)&lt;&gt;"."),TRUE,FALSE)</formula>
    </cfRule>
    <cfRule type="expression" dxfId="718" priority="24">
      <formula>IF(AND(AL871&lt;0, RIGHT(TEXT(AL871,"0.#"),1)="."),TRUE,FALSE)</formula>
    </cfRule>
  </conditionalFormatting>
  <conditionalFormatting sqref="Y904">
    <cfRule type="expression" dxfId="717" priority="13">
      <formula>IF(RIGHT(TEXT(Y904,"0.#"),1)=".",FALSE,TRUE)</formula>
    </cfRule>
    <cfRule type="expression" dxfId="716" priority="14">
      <formula>IF(RIGHT(TEXT(Y904,"0.#"),1)=".",TRUE,FALSE)</formula>
    </cfRule>
  </conditionalFormatting>
  <conditionalFormatting sqref="AL904:AO904">
    <cfRule type="expression" dxfId="715" priority="15">
      <formula>IF(AND(AL904&gt;=0, RIGHT(TEXT(AL904,"0.#"),1)&lt;&gt;"."),TRUE,FALSE)</formula>
    </cfRule>
    <cfRule type="expression" dxfId="714" priority="16">
      <formula>IF(AND(AL904&gt;=0, RIGHT(TEXT(AL904,"0.#"),1)="."),TRUE,FALSE)</formula>
    </cfRule>
    <cfRule type="expression" dxfId="713" priority="17">
      <formula>IF(AND(AL904&lt;0, RIGHT(TEXT(AL904,"0.#"),1)&lt;&gt;"."),TRUE,FALSE)</formula>
    </cfRule>
    <cfRule type="expression" dxfId="712" priority="18">
      <formula>IF(AND(AL904&lt;0, RIGHT(TEXT(AL904,"0.#"),1)="."),TRUE,FALSE)</formula>
    </cfRule>
  </conditionalFormatting>
  <conditionalFormatting sqref="Y937">
    <cfRule type="expression" dxfId="711" priority="7">
      <formula>IF(RIGHT(TEXT(Y937,"0.#"),1)=".",FALSE,TRUE)</formula>
    </cfRule>
    <cfRule type="expression" dxfId="710" priority="8">
      <formula>IF(RIGHT(TEXT(Y937,"0.#"),1)=".",TRUE,FALSE)</formula>
    </cfRule>
  </conditionalFormatting>
  <conditionalFormatting sqref="AL937:AO937">
    <cfRule type="expression" dxfId="709" priority="9">
      <formula>IF(AND(AL937&gt;=0, RIGHT(TEXT(AL937,"0.#"),1)&lt;&gt;"."),TRUE,FALSE)</formula>
    </cfRule>
    <cfRule type="expression" dxfId="708" priority="10">
      <formula>IF(AND(AL937&gt;=0, RIGHT(TEXT(AL937,"0.#"),1)="."),TRUE,FALSE)</formula>
    </cfRule>
    <cfRule type="expression" dxfId="707" priority="11">
      <formula>IF(AND(AL937&lt;0, RIGHT(TEXT(AL937,"0.#"),1)&lt;&gt;"."),TRUE,FALSE)</formula>
    </cfRule>
    <cfRule type="expression" dxfId="706" priority="12">
      <formula>IF(AND(AL937&lt;0, RIGHT(TEXT(AL937,"0.#"),1)="."),TRUE,FALSE)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4" max="49" man="1"/>
    <brk id="735"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8"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565</v>
      </c>
      <c r="R3" s="13" t="str">
        <f t="shared" ref="R3:R8" si="3">IF(Q3="","",P3)</f>
        <v>委託・請負</v>
      </c>
      <c r="S3" s="13" t="str">
        <f t="shared" ref="S3:S8" si="4">IF(R3="",S2,IF(S2&lt;&gt;"",CONCATENATE(S2,"、",R3),R3))</f>
        <v>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
      </c>
      <c r="O10" s="13"/>
      <c r="P10" s="13" t="str">
        <f>S8</f>
        <v>委託・請負</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I37" sqref="AI37:AL38"/>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351</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395</v>
      </c>
      <c r="AF2" s="248"/>
      <c r="AG2" s="248"/>
      <c r="AH2" s="248"/>
      <c r="AI2" s="248" t="s">
        <v>393</v>
      </c>
      <c r="AJ2" s="248"/>
      <c r="AK2" s="248"/>
      <c r="AL2" s="248"/>
      <c r="AM2" s="248" t="s">
        <v>422</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351</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395</v>
      </c>
      <c r="AF9" s="248"/>
      <c r="AG9" s="248"/>
      <c r="AH9" s="248"/>
      <c r="AI9" s="248" t="s">
        <v>393</v>
      </c>
      <c r="AJ9" s="248"/>
      <c r="AK9" s="248"/>
      <c r="AL9" s="248"/>
      <c r="AM9" s="248" t="s">
        <v>422</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351</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395</v>
      </c>
      <c r="AF16" s="248"/>
      <c r="AG16" s="248"/>
      <c r="AH16" s="248"/>
      <c r="AI16" s="248" t="s">
        <v>393</v>
      </c>
      <c r="AJ16" s="248"/>
      <c r="AK16" s="248"/>
      <c r="AL16" s="248"/>
      <c r="AM16" s="248" t="s">
        <v>422</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351</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395</v>
      </c>
      <c r="AF23" s="248"/>
      <c r="AG23" s="248"/>
      <c r="AH23" s="248"/>
      <c r="AI23" s="248" t="s">
        <v>393</v>
      </c>
      <c r="AJ23" s="248"/>
      <c r="AK23" s="248"/>
      <c r="AL23" s="248"/>
      <c r="AM23" s="248" t="s">
        <v>422</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351</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395</v>
      </c>
      <c r="AF30" s="248"/>
      <c r="AG30" s="248"/>
      <c r="AH30" s="248"/>
      <c r="AI30" s="248" t="s">
        <v>393</v>
      </c>
      <c r="AJ30" s="248"/>
      <c r="AK30" s="248"/>
      <c r="AL30" s="248"/>
      <c r="AM30" s="248" t="s">
        <v>422</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351</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395</v>
      </c>
      <c r="AF37" s="248"/>
      <c r="AG37" s="248"/>
      <c r="AH37" s="248"/>
      <c r="AI37" s="248" t="s">
        <v>393</v>
      </c>
      <c r="AJ37" s="248"/>
      <c r="AK37" s="248"/>
      <c r="AL37" s="248"/>
      <c r="AM37" s="248" t="s">
        <v>422</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351</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395</v>
      </c>
      <c r="AF44" s="248"/>
      <c r="AG44" s="248"/>
      <c r="AH44" s="248"/>
      <c r="AI44" s="248" t="s">
        <v>393</v>
      </c>
      <c r="AJ44" s="248"/>
      <c r="AK44" s="248"/>
      <c r="AL44" s="248"/>
      <c r="AM44" s="248" t="s">
        <v>422</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351</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395</v>
      </c>
      <c r="AF51" s="248"/>
      <c r="AG51" s="248"/>
      <c r="AH51" s="248"/>
      <c r="AI51" s="248" t="s">
        <v>393</v>
      </c>
      <c r="AJ51" s="248"/>
      <c r="AK51" s="248"/>
      <c r="AL51" s="248"/>
      <c r="AM51" s="248" t="s">
        <v>422</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351</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395</v>
      </c>
      <c r="AF58" s="248"/>
      <c r="AG58" s="248"/>
      <c r="AH58" s="248"/>
      <c r="AI58" s="248" t="s">
        <v>393</v>
      </c>
      <c r="AJ58" s="248"/>
      <c r="AK58" s="248"/>
      <c r="AL58" s="248"/>
      <c r="AM58" s="248" t="s">
        <v>422</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351</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395</v>
      </c>
      <c r="AF65" s="248"/>
      <c r="AG65" s="248"/>
      <c r="AH65" s="248"/>
      <c r="AI65" s="248" t="s">
        <v>393</v>
      </c>
      <c r="AJ65" s="248"/>
      <c r="AK65" s="248"/>
      <c r="AL65" s="248"/>
      <c r="AM65" s="248" t="s">
        <v>422</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369</v>
      </c>
      <c r="H2" s="596"/>
      <c r="I2" s="596"/>
      <c r="J2" s="596"/>
      <c r="K2" s="596"/>
      <c r="L2" s="596"/>
      <c r="M2" s="596"/>
      <c r="N2" s="596"/>
      <c r="O2" s="596"/>
      <c r="P2" s="596"/>
      <c r="Q2" s="596"/>
      <c r="R2" s="596"/>
      <c r="S2" s="596"/>
      <c r="T2" s="596"/>
      <c r="U2" s="596"/>
      <c r="V2" s="596"/>
      <c r="W2" s="596"/>
      <c r="X2" s="596"/>
      <c r="Y2" s="596"/>
      <c r="Z2" s="596"/>
      <c r="AA2" s="596"/>
      <c r="AB2" s="597"/>
      <c r="AC2" s="595" t="s">
        <v>371</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355</v>
      </c>
      <c r="Z3" s="368"/>
      <c r="AA3" s="368"/>
      <c r="AB3" s="368"/>
      <c r="AC3" s="148" t="s">
        <v>340</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355</v>
      </c>
      <c r="Z36" s="368"/>
      <c r="AA36" s="368"/>
      <c r="AB36" s="368"/>
      <c r="AC36" s="148" t="s">
        <v>340</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355</v>
      </c>
      <c r="Z69" s="368"/>
      <c r="AA69" s="368"/>
      <c r="AB69" s="368"/>
      <c r="AC69" s="148" t="s">
        <v>340</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355</v>
      </c>
      <c r="Z102" s="368"/>
      <c r="AA102" s="368"/>
      <c r="AB102" s="368"/>
      <c r="AC102" s="148" t="s">
        <v>340</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355</v>
      </c>
      <c r="Z135" s="368"/>
      <c r="AA135" s="368"/>
      <c r="AB135" s="368"/>
      <c r="AC135" s="148" t="s">
        <v>340</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355</v>
      </c>
      <c r="Z168" s="368"/>
      <c r="AA168" s="368"/>
      <c r="AB168" s="368"/>
      <c r="AC168" s="148" t="s">
        <v>340</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355</v>
      </c>
      <c r="Z201" s="368"/>
      <c r="AA201" s="368"/>
      <c r="AB201" s="368"/>
      <c r="AC201" s="148" t="s">
        <v>340</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355</v>
      </c>
      <c r="Z234" s="368"/>
      <c r="AA234" s="368"/>
      <c r="AB234" s="368"/>
      <c r="AC234" s="148" t="s">
        <v>340</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355</v>
      </c>
      <c r="Z267" s="368"/>
      <c r="AA267" s="368"/>
      <c r="AB267" s="368"/>
      <c r="AC267" s="148" t="s">
        <v>340</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355</v>
      </c>
      <c r="Z300" s="368"/>
      <c r="AA300" s="368"/>
      <c r="AB300" s="368"/>
      <c r="AC300" s="148" t="s">
        <v>340</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355</v>
      </c>
      <c r="Z333" s="368"/>
      <c r="AA333" s="368"/>
      <c r="AB333" s="368"/>
      <c r="AC333" s="148" t="s">
        <v>340</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355</v>
      </c>
      <c r="Z366" s="368"/>
      <c r="AA366" s="368"/>
      <c r="AB366" s="368"/>
      <c r="AC366" s="148" t="s">
        <v>340</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355</v>
      </c>
      <c r="Z399" s="368"/>
      <c r="AA399" s="368"/>
      <c r="AB399" s="368"/>
      <c r="AC399" s="148" t="s">
        <v>340</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355</v>
      </c>
      <c r="Z432" s="368"/>
      <c r="AA432" s="368"/>
      <c r="AB432" s="368"/>
      <c r="AC432" s="148" t="s">
        <v>340</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355</v>
      </c>
      <c r="Z465" s="368"/>
      <c r="AA465" s="368"/>
      <c r="AB465" s="368"/>
      <c r="AC465" s="148" t="s">
        <v>340</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355</v>
      </c>
      <c r="Z498" s="368"/>
      <c r="AA498" s="368"/>
      <c r="AB498" s="368"/>
      <c r="AC498" s="148" t="s">
        <v>340</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355</v>
      </c>
      <c r="Z531" s="368"/>
      <c r="AA531" s="368"/>
      <c r="AB531" s="368"/>
      <c r="AC531" s="148" t="s">
        <v>340</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355</v>
      </c>
      <c r="Z564" s="368"/>
      <c r="AA564" s="368"/>
      <c r="AB564" s="368"/>
      <c r="AC564" s="148" t="s">
        <v>340</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355</v>
      </c>
      <c r="Z597" s="368"/>
      <c r="AA597" s="368"/>
      <c r="AB597" s="368"/>
      <c r="AC597" s="148" t="s">
        <v>340</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355</v>
      </c>
      <c r="Z630" s="368"/>
      <c r="AA630" s="368"/>
      <c r="AB630" s="368"/>
      <c r="AC630" s="148" t="s">
        <v>340</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355</v>
      </c>
      <c r="Z663" s="368"/>
      <c r="AA663" s="368"/>
      <c r="AB663" s="368"/>
      <c r="AC663" s="148" t="s">
        <v>340</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355</v>
      </c>
      <c r="Z696" s="368"/>
      <c r="AA696" s="368"/>
      <c r="AB696" s="368"/>
      <c r="AC696" s="148" t="s">
        <v>340</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355</v>
      </c>
      <c r="Z729" s="368"/>
      <c r="AA729" s="368"/>
      <c r="AB729" s="368"/>
      <c r="AC729" s="148" t="s">
        <v>340</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355</v>
      </c>
      <c r="Z762" s="368"/>
      <c r="AA762" s="368"/>
      <c r="AB762" s="368"/>
      <c r="AC762" s="148" t="s">
        <v>340</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355</v>
      </c>
      <c r="Z795" s="368"/>
      <c r="AA795" s="368"/>
      <c r="AB795" s="368"/>
      <c r="AC795" s="148" t="s">
        <v>340</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355</v>
      </c>
      <c r="Z828" s="368"/>
      <c r="AA828" s="368"/>
      <c r="AB828" s="368"/>
      <c r="AC828" s="148" t="s">
        <v>340</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355</v>
      </c>
      <c r="Z861" s="368"/>
      <c r="AA861" s="368"/>
      <c r="AB861" s="368"/>
      <c r="AC861" s="148" t="s">
        <v>340</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355</v>
      </c>
      <c r="Z894" s="368"/>
      <c r="AA894" s="368"/>
      <c r="AB894" s="368"/>
      <c r="AC894" s="148" t="s">
        <v>340</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355</v>
      </c>
      <c r="Z927" s="368"/>
      <c r="AA927" s="368"/>
      <c r="AB927" s="368"/>
      <c r="AC927" s="148" t="s">
        <v>340</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355</v>
      </c>
      <c r="Z960" s="368"/>
      <c r="AA960" s="368"/>
      <c r="AB960" s="368"/>
      <c r="AC960" s="148" t="s">
        <v>340</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355</v>
      </c>
      <c r="Z993" s="368"/>
      <c r="AA993" s="368"/>
      <c r="AB993" s="368"/>
      <c r="AC993" s="148" t="s">
        <v>340</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355</v>
      </c>
      <c r="Z1026" s="368"/>
      <c r="AA1026" s="368"/>
      <c r="AB1026" s="368"/>
      <c r="AC1026" s="148" t="s">
        <v>340</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355</v>
      </c>
      <c r="Z1059" s="368"/>
      <c r="AA1059" s="368"/>
      <c r="AB1059" s="368"/>
      <c r="AC1059" s="148" t="s">
        <v>340</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355</v>
      </c>
      <c r="Z1092" s="368"/>
      <c r="AA1092" s="368"/>
      <c r="AB1092" s="368"/>
      <c r="AC1092" s="148" t="s">
        <v>340</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355</v>
      </c>
      <c r="Z1125" s="368"/>
      <c r="AA1125" s="368"/>
      <c r="AB1125" s="368"/>
      <c r="AC1125" s="148" t="s">
        <v>340</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355</v>
      </c>
      <c r="Z1158" s="368"/>
      <c r="AA1158" s="368"/>
      <c r="AB1158" s="368"/>
      <c r="AC1158" s="148" t="s">
        <v>340</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355</v>
      </c>
      <c r="Z1191" s="368"/>
      <c r="AA1191" s="368"/>
      <c r="AB1191" s="368"/>
      <c r="AC1191" s="148" t="s">
        <v>340</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355</v>
      </c>
      <c r="Z1224" s="368"/>
      <c r="AA1224" s="368"/>
      <c r="AB1224" s="368"/>
      <c r="AC1224" s="148" t="s">
        <v>340</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355</v>
      </c>
      <c r="Z1257" s="368"/>
      <c r="AA1257" s="368"/>
      <c r="AB1257" s="368"/>
      <c r="AC1257" s="148" t="s">
        <v>340</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355</v>
      </c>
      <c r="Z1290" s="368"/>
      <c r="AA1290" s="368"/>
      <c r="AB1290" s="368"/>
      <c r="AC1290" s="148" t="s">
        <v>340</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2020-09-15T02:35:30Z</cp:lastPrinted>
  <dcterms:created xsi:type="dcterms:W3CDTF">2012-03-13T00:50:25Z</dcterms:created>
  <dcterms:modified xsi:type="dcterms:W3CDTF">2020-09-16T10:45:05Z</dcterms:modified>
</cp:coreProperties>
</file>