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<sst xmlns="http://schemas.openxmlformats.org/spreadsheetml/2006/main" count="2221" uniqueCount="573">
  <si>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</si>
  <si>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</si>
  <si>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</si>
  <si>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</si>
  <si>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</si>
  <si>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</si>
  <si>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</si>
  <si>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</si>
  <si>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</si>
  <si>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</si>
  <si>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</si>
  <si>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</si>
  <si>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</si>
  <si>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</si>
  <si>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</si>
  <si>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</si>
  <si>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</si>
  <si>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</si>
  <si>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</si>
  <si>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</si>
  <si>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</si>
  <si>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</si>
  <si>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</si>
  <si>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</si>
  <si>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</si>
  <si>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</si>
  <si>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</si>
  <si>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</si>
  <si>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</si>
  <si>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</si>
  <si>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</si>
  <si>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</si>
  <si>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</si>
  <si>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</si>
  <si>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</si>
  <si>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</si>
  <si>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</si>
  <si>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</si>
  <si>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</si>
  <si>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</si>
  <si>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</si>
  <si>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</si>
  <si>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</si>
  <si>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</si>
  <si>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</si>
  <si>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</si>
  <si>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</si>
  <si>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</si>
  <si>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</si>
  <si>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</si>
  <si>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</si>
  <si>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</si>
  <si>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</si>
  <si>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</si>
  <si>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</si>
  <si>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</si>
  <si>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</si>
  <si>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</si>
  <si>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</si>
  <si>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</si>
  <si>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</si>
  <si>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</si>
  <si>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</si>
  <si>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</si>
  <si>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</si>
  <si>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</si>
  <si>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</si>
  <si>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</si>
  <si>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</si>
  <si>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</si>
  <si>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</si>
  <si>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</si>
  <si>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</si>
  <si>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</si>
  <si>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</si>
  <si>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</si>
  <si>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</si>
  <si>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</si>
  <si>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</si>
  <si>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</si>
  <si>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</si>
  <si>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</si>
  <si>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</si>
  <si>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</si>
  <si>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</si>
  <si>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</si>
  <si>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</si>
  <si>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</si>
  <si>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</si>
  <si>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</si>
  <si>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</si>
  <si>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</si>
  <si>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</si>
  <si>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</si>
  <si>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</si>
  <si>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</si>
  <si>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</si>
  <si>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</si>
  <si>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</si>
  <si>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</si>
  <si>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</si>
  <si>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</si>
  <si>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</si>
  <si>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</si>
  <si>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</si>
  <si>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</si>
  <si>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</si>
  <si>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</si>
  <si>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</si>
  <si>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</si>
  <si>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</si>
  <si>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</si>
  <si>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</si>
  <si>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</si>
  <si>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</si>
  <si>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</si>
  <si>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</si>
  <si>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</si>
  <si>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</si>
  <si>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</si>
  <si>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</si>
  <si>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</si>
  <si>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</si>
  <si>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</si>
  <si>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</si>
  <si>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</si>
  <si>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</si>
  <si>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</si>
  <si>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</si>
  <si>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</si>
  <si>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</si>
  <si>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</si>
  <si>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</si>
  <si>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</si>
  <si>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</si>
  <si>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</si>
  <si>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</si>
  <si>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</si>
  <si>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</si>
  <si>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</si>
  <si>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</si>
  <si>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</si>
  <si>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</si>
  <si>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</si>
  <si>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</si>
  <si>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</si>
  <si>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</si>
  <si>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</si>
  <si>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</si>
  <si>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</si>
  <si>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</si>
  <si>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</si>
  <si>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</si>
  <si>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</si>
  <si>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</si>
  <si>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</si>
  <si>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</si>
  <si>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</si>
  <si>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</si>
  <si>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</si>
  <si>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</si>
  <si>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</si>
  <si>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</si>
  <si>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</si>
  <si>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</si>
  <si>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</si>
  <si>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</si>
  <si>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</si>
  <si>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</si>
  <si>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</si>
  <si>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</si>
  <si>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</si>
  <si>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</si>
  <si>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</si>
  <si>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</si>
  <si>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</si>
  <si>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</si>
  <si>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</si>
  <si>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</si>
  <si>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</si>
  <si>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</si>
  <si>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</si>
  <si>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</si>
  <si>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</si>
  <si>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</si>
  <si>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</si>
  <si>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</si>
  <si>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</si>
  <si>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</si>
  <si>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</si>
  <si>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</si>
  <si>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</si>
  <si>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</si>
  <si>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</si>
  <si>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</si>
  <si>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</si>
  <si>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</si>
  <si>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</si>
  <si>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</si>
  <si>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</si>
  <si>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</si>
  <si>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</si>
  <si>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</si>
  <si>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</si>
  <si>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</si>
  <si>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</si>
  <si>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</si>
  <si>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</si>
  <si>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</si>
  <si>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</si>
  <si>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</si>
  <si>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</si>
  <si>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</si>
  <si>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</si>
  <si>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</si>
  <si>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</si>
  <si>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</si>
  <si>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</si>
  <si>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</si>
  <si>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</si>
  <si>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</si>
  <si>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</si>
  <si>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</si>
  <si>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</si>
  <si>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</si>
  <si>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</si>
  <si>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</si>
  <si>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</si>
  <si>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</si>
  <si>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</si>
  <si>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</si>
  <si>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</si>
  <si>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</si>
  <si>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</si>
  <si>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</si>
  <si>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</si>
  <si>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</si>
  <si>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</si>
  <si>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</si>
  <si>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</si>
  <si>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</si>
  <si>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</si>
  <si>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</si>
  <si>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</si>
  <si>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</si>
  <si>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</si>
  <si>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</si>
  <si>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</si>
  <si>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</si>
  <si>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</si>
  <si>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</si>
  <si>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</si>
  <si>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</si>
  <si>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</si>
  <si>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</si>
  <si>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</si>
  <si>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</si>
  <si>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</si>
  <si>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</si>
  <si>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</si>
  <si>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</si>
  <si>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</si>
  <si>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</si>
  <si>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</si>
  <si>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</si>
  <si>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</si>
  <si>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</si>
  <si>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</si>
  <si>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</si>
  <si>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</si>
  <si>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</si>
  <si>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</si>
  <si>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</si>
  <si>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</si>
  <si>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</si>
  <si>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</si>
  <si>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</si>
  <si>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</si>
  <si>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</si>
  <si>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</si>
  <si>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</si>
  <si>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</si>
  <si>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</si>
  <si>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</si>
  <si>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</si>
  <si>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</si>
  <si>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</si>
  <si>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</si>
  <si>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</si>
  <si>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</si>
  <si>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</si>
  <si>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</si>
  <si>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</si>
  <si>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</si>
  <si>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</si>
  <si>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</si>
  <si>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</si>
  <si>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</si>
  <si>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</si>
  <si>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</si>
  <si>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</si>
  <si>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</si>
  <si>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</si>
  <si>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</si>
  <si>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</si>
  <si>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</si>
  <si>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</si>
  <si>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</si>
  <si>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</si>
  <si>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</si>
  <si>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</si>
  <si>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</si>
  <si>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</si>
  <si>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</si>
  <si>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</si>
  <si>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</si>
  <si>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</si>
  <si>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</si>
  <si>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</si>
  <si>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</si>
  <si>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</si>
  <si>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</si>
  <si>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</si>
  <si>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</si>
  <si>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</si>
  <si>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</si>
  <si>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</si>
  <si>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</si>
  <si>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</si>
  <si>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</si>
  <si>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</si>
  <si>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</si>
  <si>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</si>
  <si>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</si>
  <si>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</si>
  <si>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</si>
  <si>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</si>
  <si>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</si>
  <si>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</si>
  <si>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</si>
  <si>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</si>
  <si>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</si>
  <si>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</si>
  <si>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</si>
  <si>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</si>
  <si>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</si>
  <si>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</si>
  <si>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</si>
  <si>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</si>
  <si>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</si>
  <si>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</si>
  <si>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</si>
  <si>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</si>
  <si>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</si>
  <si>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</si>
  <si>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</si>
  <si>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</si>
  <si>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</si>
  <si>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</si>
  <si>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</si>
  <si>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</si>
  <si>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</si>
  <si>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</si>
  <si>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</si>
  <si>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</si>
  <si>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</si>
  <si>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</si>
  <si>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</si>
  <si>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</si>
  <si>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</si>
  <si>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</si>
  <si>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</si>
  <si>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</si>
  <si>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</si>
  <si>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</si>
  <si>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</si>
  <si>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</si>
  <si>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</si>
  <si>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</si>
  <si>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</si>
  <si>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</si>
  <si>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</si>
  <si>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</si>
  <si>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</si>
  <si>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</si>
  <si>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</si>
  <si>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</si>
  <si>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</si>
  <si>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</si>
  <si>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</si>
  <si>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</si>
  <si>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</si>
  <si>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</si>
  <si>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</si>
  <si>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</si>
  <si>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</si>
  <si>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</si>
  <si>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</si>
  <si>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</si>
  <si>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</si>
  <si>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</si>
  <si>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</si>
  <si>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</si>
  <si>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</si>
  <si>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</si>
  <si>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</si>
  <si>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</si>
  <si>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</si>
  <si>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</si>
  <si>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</si>
  <si>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</si>
  <si>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</si>
  <si>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</si>
  <si>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</si>
  <si>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</si>
  <si>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</si>
  <si>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</si>
  <si>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</si>
  <si>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</si>
  <si>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</si>
  <si>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</si>
  <si>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</si>
  <si>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</si>
  <si>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</si>
  <si>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</si>
  <si>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</si>
  <si>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</si>
  <si>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</si>
  <si>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</si>
  <si>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</si>
  <si>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</si>
  <si>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</si>
  <si>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</si>
  <si>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</si>
  <si>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</si>
  <si>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</si>
  <si>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</si>
  <si>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</si>
  <si>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</si>
  <si>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</si>
  <si>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</si>
  <si>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</si>
  <si>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</si>
  <si>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</si>
  <si>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</si>
  <si>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</si>
  <si>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</si>
  <si>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</si>
  <si>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</si>
  <si>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</si>
  <si>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</si>
  <si>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</si>
  <si>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</si>
  <si>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</si>
  <si>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</si>
  <si>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</si>
  <si>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</si>
  <si>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</si>
  <si>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</si>
  <si>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</si>
  <si>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</si>
  <si>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</si>
  <si>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</si>
  <si>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</si>
  <si>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</si>
  <si>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</si>
  <si>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</si>
  <si>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</si>
  <si>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</si>
  <si>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</si>
  <si>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</si>
  <si>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</si>
  <si>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</si>
  <si>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</si>
  <si>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</si>
  <si>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</si>
  <si>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</si>
  <si>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</si>
  <si>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</si>
  <si>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</si>
  <si>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</si>
  <si>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</si>
  <si>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</si>
  <si>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</si>
  <si>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</si>
  <si>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</si>
  <si>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</si>
  <si>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</si>
  <si>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</si>
  <si>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</si>
  <si>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</si>
  <si>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</si>
  <si>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</si>
  <si>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インフラ等の液状化被害推定手法の高精度化</t>
    <rPh sb="4" eb="5">
      <t>トウ</t>
    </rPh>
    <rPh sb="6" eb="9">
      <t>エキジョウカ</t>
    </rPh>
    <rPh sb="9" eb="11">
      <t>ヒガイ</t>
    </rPh>
    <rPh sb="11" eb="13">
      <t>スイテイ</t>
    </rPh>
    <rPh sb="13" eb="15">
      <t>シュホウ</t>
    </rPh>
    <rPh sb="16" eb="20">
      <t>コウセイドカ</t>
    </rPh>
    <phoneticPr fontId="5"/>
  </si>
  <si>
    <t>企画課、下水道研究室、道路構造研究部</t>
    <rPh sb="0" eb="3">
      <t>キカクカ</t>
    </rPh>
    <rPh sb="4" eb="7">
      <t>ゲスイドウ</t>
    </rPh>
    <rPh sb="7" eb="10">
      <t>ケンキュウシツ</t>
    </rPh>
    <rPh sb="11" eb="13">
      <t>ドウロ</t>
    </rPh>
    <rPh sb="13" eb="15">
      <t>コウゾウ</t>
    </rPh>
    <rPh sb="15" eb="18">
      <t>ケンキュウブ</t>
    </rPh>
    <phoneticPr fontId="5"/>
  </si>
  <si>
    <t>課長　尾崎　悠太</t>
    <rPh sb="0" eb="2">
      <t>カチョウ</t>
    </rPh>
    <rPh sb="3" eb="5">
      <t>オザキ</t>
    </rPh>
    <rPh sb="6" eb="8">
      <t>ユウタ</t>
    </rPh>
    <phoneticPr fontId="5"/>
  </si>
  <si>
    <t>3次元地盤モデルの解析等を用いた高度なハザードマップの作成方法を開発し、特に重要なエリアに限定した上で、高精度なインフラ等の液状化被害の推定を行うことを目的とする。</t>
    <rPh sb="76" eb="78">
      <t>モクテキ</t>
    </rPh>
    <phoneticPr fontId="5"/>
  </si>
  <si>
    <t>本研究は、社会インフラの液状化に対する脆弱度を把握するため、ハザードマップの作成方法を開発し、高精度な液状化被害の推定を行うものである。事業の概要は次の通り。１）データ収集　２）高精度液状化評価手法の構築（過去の液状化被害と地盤構造の関係を分析、実際の地盤構造を考慮した３次元モデルによる地震動設定・液状化判定の試行）　３）液状化等によるインフラの被災リスク評価手法の検討（既往の被災事例を調査、既往の被災事例との類似箇所等における土質調査、液状化時におけるインフラの挙動に関する実験等）</t>
    <rPh sb="0" eb="1">
      <t>ホン</t>
    </rPh>
    <rPh sb="1" eb="3">
      <t>ケンキュウ</t>
    </rPh>
    <rPh sb="5" eb="7">
      <t>シャカイ</t>
    </rPh>
    <rPh sb="12" eb="15">
      <t>エキジョウカ</t>
    </rPh>
    <rPh sb="16" eb="17">
      <t>タイ</t>
    </rPh>
    <rPh sb="19" eb="21">
      <t>ゼイジャク</t>
    </rPh>
    <rPh sb="21" eb="22">
      <t>ド</t>
    </rPh>
    <rPh sb="23" eb="25">
      <t>ハアク</t>
    </rPh>
    <rPh sb="38" eb="40">
      <t>サクセイ</t>
    </rPh>
    <rPh sb="40" eb="42">
      <t>ホウホウ</t>
    </rPh>
    <rPh sb="43" eb="45">
      <t>カイハツ</t>
    </rPh>
    <rPh sb="47" eb="50">
      <t>コウセイド</t>
    </rPh>
    <rPh sb="51" eb="54">
      <t>エキジョウカ</t>
    </rPh>
    <rPh sb="54" eb="56">
      <t>ヒガイ</t>
    </rPh>
    <rPh sb="57" eb="59">
      <t>スイテイ</t>
    </rPh>
    <rPh sb="60" eb="61">
      <t>オコナ</t>
    </rPh>
    <rPh sb="68" eb="70">
      <t>ジギョウ</t>
    </rPh>
    <rPh sb="71" eb="73">
      <t>ガイヨウ</t>
    </rPh>
    <rPh sb="74" eb="75">
      <t>ツギ</t>
    </rPh>
    <rPh sb="76" eb="77">
      <t>トオ</t>
    </rPh>
    <rPh sb="84" eb="86">
      <t>シュウシュウ</t>
    </rPh>
    <rPh sb="89" eb="92">
      <t>コウセイド</t>
    </rPh>
    <rPh sb="92" eb="95">
      <t>エキジョウカ</t>
    </rPh>
    <rPh sb="95" eb="97">
      <t>ヒョウカ</t>
    </rPh>
    <rPh sb="97" eb="99">
      <t>シュホウ</t>
    </rPh>
    <rPh sb="100" eb="102">
      <t>コウチク</t>
    </rPh>
    <rPh sb="103" eb="105">
      <t>カコ</t>
    </rPh>
    <rPh sb="106" eb="109">
      <t>エキジョウカ</t>
    </rPh>
    <rPh sb="109" eb="111">
      <t>ヒガイ</t>
    </rPh>
    <rPh sb="112" eb="114">
      <t>ジバン</t>
    </rPh>
    <rPh sb="114" eb="116">
      <t>コウゾウ</t>
    </rPh>
    <rPh sb="117" eb="119">
      <t>カンケイ</t>
    </rPh>
    <rPh sb="120" eb="122">
      <t>ブンセキ</t>
    </rPh>
    <rPh sb="123" eb="125">
      <t>ジッサイ</t>
    </rPh>
    <rPh sb="126" eb="128">
      <t>ジバン</t>
    </rPh>
    <rPh sb="128" eb="130">
      <t>コウゾウ</t>
    </rPh>
    <rPh sb="131" eb="133">
      <t>コウリョ</t>
    </rPh>
    <rPh sb="136" eb="138">
      <t>ジゲン</t>
    </rPh>
    <rPh sb="144" eb="147">
      <t>ジシンドウ</t>
    </rPh>
    <rPh sb="147" eb="149">
      <t>セッテイ</t>
    </rPh>
    <rPh sb="150" eb="153">
      <t>エキジョウカ</t>
    </rPh>
    <rPh sb="153" eb="155">
      <t>ハンテイ</t>
    </rPh>
    <rPh sb="156" eb="158">
      <t>シコウ</t>
    </rPh>
    <rPh sb="162" eb="165">
      <t>エキジョウカ</t>
    </rPh>
    <rPh sb="165" eb="166">
      <t>トウ</t>
    </rPh>
    <rPh sb="174" eb="176">
      <t>ヒサイ</t>
    </rPh>
    <rPh sb="179" eb="181">
      <t>ヒョウカ</t>
    </rPh>
    <rPh sb="181" eb="183">
      <t>シュホウ</t>
    </rPh>
    <rPh sb="184" eb="186">
      <t>ケントウ</t>
    </rPh>
    <rPh sb="187" eb="189">
      <t>キオウ</t>
    </rPh>
    <rPh sb="190" eb="192">
      <t>ヒサイ</t>
    </rPh>
    <rPh sb="192" eb="194">
      <t>ジレイ</t>
    </rPh>
    <rPh sb="195" eb="197">
      <t>チョウサ</t>
    </rPh>
    <rPh sb="198" eb="200">
      <t>キオウ</t>
    </rPh>
    <rPh sb="201" eb="203">
      <t>ヒサイ</t>
    </rPh>
    <rPh sb="203" eb="205">
      <t>ジレイ</t>
    </rPh>
    <rPh sb="207" eb="209">
      <t>ルイジ</t>
    </rPh>
    <rPh sb="209" eb="211">
      <t>カショ</t>
    </rPh>
    <rPh sb="211" eb="212">
      <t>トウ</t>
    </rPh>
    <rPh sb="216" eb="218">
      <t>ドシツ</t>
    </rPh>
    <rPh sb="218" eb="220">
      <t>チョウサ</t>
    </rPh>
    <rPh sb="221" eb="224">
      <t>エキジョウカ</t>
    </rPh>
    <rPh sb="224" eb="225">
      <t>ジ</t>
    </rPh>
    <rPh sb="234" eb="236">
      <t>キョドウ</t>
    </rPh>
    <rPh sb="237" eb="238">
      <t>カン</t>
    </rPh>
    <phoneticPr fontId="5"/>
  </si>
  <si>
    <t>高精度な液状化ハザードマップの作成マニュアル一式を策定する</t>
    <rPh sb="22" eb="24">
      <t>イッシキ</t>
    </rPh>
    <rPh sb="25" eb="27">
      <t>サクテイ</t>
    </rPh>
    <phoneticPr fontId="5"/>
  </si>
  <si>
    <t>高精度な液状化ハザードマップの作成マニュアルの策定数</t>
    <rPh sb="23" eb="26">
      <t>サクテイスウ</t>
    </rPh>
    <phoneticPr fontId="5"/>
  </si>
  <si>
    <t>式</t>
    <rPh sb="0" eb="1">
      <t>シキ</t>
    </rPh>
    <phoneticPr fontId="5"/>
  </si>
  <si>
    <t>インフラ等の液状化被害推定手法の高精度化に関する研究項目の終了件数　</t>
    <rPh sb="4" eb="5">
      <t>トウ</t>
    </rPh>
    <rPh sb="6" eb="9">
      <t>エキジョウカ</t>
    </rPh>
    <rPh sb="9" eb="11">
      <t>ヒガイ</t>
    </rPh>
    <rPh sb="11" eb="13">
      <t>スイテイ</t>
    </rPh>
    <rPh sb="13" eb="15">
      <t>シュホウ</t>
    </rPh>
    <rPh sb="16" eb="19">
      <t>コウセイド</t>
    </rPh>
    <rPh sb="19" eb="20">
      <t>カ</t>
    </rPh>
    <phoneticPr fontId="5"/>
  </si>
  <si>
    <t>執行額（百万円）／　インフラ等の液状化被害推定手法の高精度化に関する研究項目　　　　　　</t>
  </si>
  <si>
    <t>0450</t>
    <phoneticPr fontId="5"/>
  </si>
  <si>
    <t>大型動的遠心力載荷試験装置を用いたボックスカルバートの模型実験業務</t>
    <phoneticPr fontId="5"/>
  </si>
  <si>
    <t>地震観測記録を用いた地盤・構造物の地震応答解析に関する調査業務</t>
    <phoneticPr fontId="5"/>
  </si>
  <si>
    <t>下水道管路施設の液状化被災時の社会的影響度の評価手法検討業務</t>
    <phoneticPr fontId="5"/>
  </si>
  <si>
    <t>地盤と橋を一体とした地震時挙動観測システム構築業務</t>
    <phoneticPr fontId="5"/>
  </si>
  <si>
    <t>液状化によるカルバートの被災事例分析業務</t>
    <phoneticPr fontId="5"/>
  </si>
  <si>
    <t>インフラ施設の液状化評価のための３次元地盤構造モデルの作成手法の開発</t>
    <phoneticPr fontId="5"/>
  </si>
  <si>
    <t>インフラ施設の液状化評価のための３次元地盤構造モデルの作成手法の開発</t>
    <phoneticPr fontId="5"/>
  </si>
  <si>
    <t>大田区周辺地質・土質調査業務</t>
    <phoneticPr fontId="5"/>
  </si>
  <si>
    <t>（株）エイト日本技術開発</t>
    <phoneticPr fontId="5"/>
  </si>
  <si>
    <t>役務費</t>
    <rPh sb="0" eb="2">
      <t>エキム</t>
    </rPh>
    <rPh sb="2" eb="3">
      <t>ヒ</t>
    </rPh>
    <phoneticPr fontId="5"/>
  </si>
  <si>
    <t>-</t>
    <phoneticPr fontId="5"/>
  </si>
  <si>
    <t>（株）ニュージェック</t>
    <phoneticPr fontId="5"/>
  </si>
  <si>
    <t>（株）日水コン</t>
    <phoneticPr fontId="5"/>
  </si>
  <si>
    <t>八千代エンジニヤリング（株）</t>
    <phoneticPr fontId="5"/>
  </si>
  <si>
    <t>（株）東京ソイルリサーチ</t>
    <phoneticPr fontId="5"/>
  </si>
  <si>
    <t>委託【随意契約（公募）】</t>
    <rPh sb="0" eb="2">
      <t>イタク</t>
    </rPh>
    <rPh sb="3" eb="5">
      <t>ズイイ</t>
    </rPh>
    <rPh sb="5" eb="7">
      <t>ケイヤク</t>
    </rPh>
    <rPh sb="8" eb="10">
      <t>コウボ</t>
    </rPh>
    <phoneticPr fontId="5"/>
  </si>
  <si>
    <t>委託【随意契約（少額）】</t>
    <rPh sb="0" eb="2">
      <t>イタク</t>
    </rPh>
    <rPh sb="3" eb="5">
      <t>ズイイ</t>
    </rPh>
    <rPh sb="5" eb="7">
      <t>ケイヤク</t>
    </rPh>
    <rPh sb="8" eb="10">
      <t>ショウガク</t>
    </rPh>
    <phoneticPr fontId="5"/>
  </si>
  <si>
    <t>地盤特性等による道路盛土構造物の機能低下リスクに関する調査業務</t>
    <rPh sb="0" eb="1">
      <t>チ</t>
    </rPh>
    <phoneticPr fontId="5"/>
  </si>
  <si>
    <t>日本工営（株）</t>
    <rPh sb="0" eb="2">
      <t>ニホン</t>
    </rPh>
    <rPh sb="2" eb="4">
      <t>コウエイ</t>
    </rPh>
    <rPh sb="4" eb="7">
      <t>カブ</t>
    </rPh>
    <phoneticPr fontId="5"/>
  </si>
  <si>
    <t>中央開発（株）</t>
    <phoneticPr fontId="5"/>
  </si>
  <si>
    <t>防災学習ツール作成補助業務</t>
    <rPh sb="0" eb="2">
      <t>ボウサイ</t>
    </rPh>
    <rPh sb="2" eb="4">
      <t>ガクシュウ</t>
    </rPh>
    <rPh sb="7" eb="9">
      <t>サクセイ</t>
    </rPh>
    <rPh sb="9" eb="11">
      <t>ホジョ</t>
    </rPh>
    <rPh sb="11" eb="13">
      <t>ギョウム</t>
    </rPh>
    <phoneticPr fontId="5"/>
  </si>
  <si>
    <t>防災学習ツール試行補助業務</t>
    <rPh sb="0" eb="2">
      <t>ボウサイ</t>
    </rPh>
    <rPh sb="2" eb="4">
      <t>ガクシュウ</t>
    </rPh>
    <rPh sb="7" eb="9">
      <t>シコウ</t>
    </rPh>
    <rPh sb="9" eb="11">
      <t>ホジョ</t>
    </rPh>
    <rPh sb="11" eb="13">
      <t>ギョウム</t>
    </rPh>
    <phoneticPr fontId="5"/>
  </si>
  <si>
    <t>-</t>
    <phoneticPr fontId="5"/>
  </si>
  <si>
    <t>社会インフラの液状化に対する脆弱度は面的に把握されていないという背景がある中で、本研究は3次元地盤モデルの解析等を用いた高度なハザードマップの作成方法を開発し、特に重要なエリアに限定した上で、高精度なインフラ等の液状化被害の推定を行うことを目的としており、社会的ニーズが高いと評価できる。</t>
    <phoneticPr fontId="5"/>
  </si>
  <si>
    <t>防災・減災、国土強靱化のための３か年緊急対策（H30 .12.14閣議決定）において掲げられている「宅地の滑動崩落及び液状化のソフト対策に関する緊急対策（国土交通省）」の中で、本事業を国が実施することとされており、妥当である。</t>
    <phoneticPr fontId="5"/>
  </si>
  <si>
    <t>道路ネットワークや下水道施設の地盤など社会インフラの液状化に対する脆弱度は面的に把握されておらず、また既存の液状化マップでは、地盤情報の量と質の不足等から社会インフラの脆弱度のスクリーニングに十分な精度が確保されていないため、社会インフラ全体としての地震被害に対する強靱化を進める必要があり、本事業の優先度は高い。</t>
    <phoneticPr fontId="5"/>
  </si>
  <si>
    <t>‐</t>
  </si>
  <si>
    <t>H30補正分を繰り越している。R1には新型コロナウイルスの影響により業務が一時中断されたため、繰り越している。</t>
    <rPh sb="3" eb="5">
      <t>ホセイ</t>
    </rPh>
    <rPh sb="5" eb="6">
      <t>ブン</t>
    </rPh>
    <rPh sb="7" eb="8">
      <t>ク</t>
    </rPh>
    <rPh sb="9" eb="10">
      <t>コ</t>
    </rPh>
    <rPh sb="19" eb="21">
      <t>シンガタ</t>
    </rPh>
    <rPh sb="29" eb="31">
      <t>エイキョウ</t>
    </rPh>
    <rPh sb="34" eb="36">
      <t>ギョウム</t>
    </rPh>
    <rPh sb="37" eb="39">
      <t>イチジ</t>
    </rPh>
    <rPh sb="39" eb="41">
      <t>チュウダン</t>
    </rPh>
    <rPh sb="47" eb="48">
      <t>ク</t>
    </rPh>
    <rPh sb="49" eb="50">
      <t>コ</t>
    </rPh>
    <phoneticPr fontId="5"/>
  </si>
  <si>
    <t xml:space="preserve">委託先の選定においては、公募による研究提案を受け、学識者等への意見聴取を通じて、競争性や妥当性の確保に努めている。
</t>
    <rPh sb="0" eb="3">
      <t>イタクサキ</t>
    </rPh>
    <rPh sb="4" eb="6">
      <t>センテイ</t>
    </rPh>
    <rPh sb="12" eb="14">
      <t>コウボ</t>
    </rPh>
    <rPh sb="17" eb="19">
      <t>ケンキュウ</t>
    </rPh>
    <rPh sb="19" eb="21">
      <t>テイアン</t>
    </rPh>
    <rPh sb="22" eb="23">
      <t>ウ</t>
    </rPh>
    <rPh sb="25" eb="29">
      <t>ガクシキシャナド</t>
    </rPh>
    <rPh sb="31" eb="33">
      <t>イケン</t>
    </rPh>
    <rPh sb="33" eb="35">
      <t>チョウシュ</t>
    </rPh>
    <rPh sb="36" eb="37">
      <t>ツウ</t>
    </rPh>
    <rPh sb="40" eb="43">
      <t>キョウソウセイ</t>
    </rPh>
    <rPh sb="44" eb="47">
      <t>ダトウセイ</t>
    </rPh>
    <rPh sb="48" eb="50">
      <t>カクホ</t>
    </rPh>
    <rPh sb="51" eb="52">
      <t>ツト</t>
    </rPh>
    <phoneticPr fontId="5"/>
  </si>
  <si>
    <t>有</t>
  </si>
  <si>
    <t>無</t>
  </si>
  <si>
    <t>F. 日本工営（株）</t>
    <phoneticPr fontId="5"/>
  </si>
  <si>
    <t>百万円未満</t>
    <phoneticPr fontId="5"/>
  </si>
  <si>
    <t>役務費</t>
    <phoneticPr fontId="5"/>
  </si>
  <si>
    <t>Ｂ.八千代エンジニヤリング（株）</t>
    <phoneticPr fontId="5"/>
  </si>
  <si>
    <t>Ｄ.中央開発（株）</t>
    <phoneticPr fontId="5"/>
  </si>
  <si>
    <t>Ｅ.（株）長大</t>
    <phoneticPr fontId="5"/>
  </si>
  <si>
    <t>役務費</t>
    <phoneticPr fontId="5"/>
  </si>
  <si>
    <t>情報分析・意思決定支援システム被害推測機能改良業務</t>
    <phoneticPr fontId="5"/>
  </si>
  <si>
    <t>（株）長大</t>
    <phoneticPr fontId="5"/>
  </si>
  <si>
    <t>地盤特性等による道路盛土構造物の機能低下リスクに関する調査</t>
    <phoneticPr fontId="5"/>
  </si>
  <si>
    <t>大田区周辺地質・土質調査</t>
    <phoneticPr fontId="5"/>
  </si>
  <si>
    <t>大型動的遠心力載荷試験装置を用いたボックスカルバートの模型実験</t>
    <phoneticPr fontId="5"/>
  </si>
  <si>
    <t>情報分析・意思決定支援システム被害推測機能改良</t>
    <phoneticPr fontId="5"/>
  </si>
  <si>
    <t>研究の委託にあたっては、公募により競争性の確保に努めた。
技術提案が必要となる業務の発注にあたっては、企画競争により競争性の確保に努めた。
新型コロナウイルスの影響により業務が一時中断されたため、繰り越した研究・業務がある。</t>
    <rPh sb="0" eb="2">
      <t>ケンキュウ</t>
    </rPh>
    <rPh sb="3" eb="5">
      <t>イタク</t>
    </rPh>
    <rPh sb="12" eb="14">
      <t>コウボ</t>
    </rPh>
    <rPh sb="17" eb="20">
      <t>キョウソウセイ</t>
    </rPh>
    <rPh sb="21" eb="23">
      <t>カクホ</t>
    </rPh>
    <rPh sb="24" eb="25">
      <t>ツト</t>
    </rPh>
    <rPh sb="39" eb="41">
      <t>ギョウム</t>
    </rPh>
    <rPh sb="42" eb="44">
      <t>ハッチュウ</t>
    </rPh>
    <rPh sb="51" eb="53">
      <t>キカク</t>
    </rPh>
    <rPh sb="53" eb="55">
      <t>キョウソウ</t>
    </rPh>
    <rPh sb="58" eb="61">
      <t>キョウソウセイ</t>
    </rPh>
    <rPh sb="62" eb="64">
      <t>カクホ</t>
    </rPh>
    <rPh sb="65" eb="66">
      <t>ツト</t>
    </rPh>
    <rPh sb="103" eb="105">
      <t>ケンキュウ</t>
    </rPh>
    <rPh sb="106" eb="108">
      <t>ギョウム</t>
    </rPh>
    <phoneticPr fontId="5"/>
  </si>
  <si>
    <t>新型コロナウイルスの影響により業務が一時中断されたため繰り越した研究・業務について、適正な執行に務める。</t>
    <rPh sb="42" eb="44">
      <t>テキセイ</t>
    </rPh>
    <rPh sb="45" eb="47">
      <t>シッコウ</t>
    </rPh>
    <rPh sb="48" eb="49">
      <t>ツト</t>
    </rPh>
    <phoneticPr fontId="5"/>
  </si>
  <si>
    <t>Ｃ.（株）東京ソイルリサーチ</t>
    <phoneticPr fontId="5"/>
  </si>
  <si>
    <t>362百万円/1</t>
    <rPh sb="3" eb="6">
      <t>ヒャクマンエン</t>
    </rPh>
    <phoneticPr fontId="5"/>
  </si>
  <si>
    <t>632百万円/1</t>
    <rPh sb="3" eb="6">
      <t>ヒャクマンエン</t>
    </rPh>
    <phoneticPr fontId="6"/>
  </si>
  <si>
    <t>○</t>
    <phoneticPr fontId="5"/>
  </si>
  <si>
    <t>事業に必要な経費のみ支出している。</t>
    <phoneticPr fontId="5"/>
  </si>
  <si>
    <t>新型コロナウイルスの影響により業務が一時中断されたため、繰り越した研究・業務があるものの、概ね当初見込み通りの活動実績をあげている。</t>
    <rPh sb="45" eb="46">
      <t>オオム</t>
    </rPh>
    <rPh sb="47" eb="49">
      <t>トウショ</t>
    </rPh>
    <rPh sb="49" eb="51">
      <t>ミコ</t>
    </rPh>
    <rPh sb="52" eb="53">
      <t>ドオ</t>
    </rPh>
    <rPh sb="55" eb="57">
      <t>カツドウ</t>
    </rPh>
    <rPh sb="57" eb="59">
      <t>ジッセキ</t>
    </rPh>
    <phoneticPr fontId="5"/>
  </si>
  <si>
    <t>-</t>
    <phoneticPr fontId="5"/>
  </si>
  <si>
    <t>（一社）全国地質調査業協会連合会</t>
    <phoneticPr fontId="5"/>
  </si>
  <si>
    <t>-</t>
    <phoneticPr fontId="5"/>
  </si>
  <si>
    <t>-</t>
    <phoneticPr fontId="5"/>
  </si>
  <si>
    <t>-</t>
    <phoneticPr fontId="5"/>
  </si>
  <si>
    <t>A.（一社）全国地質調査業協会連合会</t>
    <phoneticPr fontId="5"/>
  </si>
  <si>
    <t>委託【一般競争契約（総合評価）】</t>
    <rPh sb="0" eb="2">
      <t>イタク</t>
    </rPh>
    <rPh sb="3" eb="5">
      <t>イッパン</t>
    </rPh>
    <rPh sb="5" eb="7">
      <t>キョウソウ</t>
    </rPh>
    <rPh sb="7" eb="9">
      <t>ケイヤク</t>
    </rPh>
    <rPh sb="10" eb="12">
      <t>ソウゴウ</t>
    </rPh>
    <rPh sb="12" eb="14">
      <t>ヒョウカ</t>
    </rPh>
    <phoneticPr fontId="5"/>
  </si>
  <si>
    <t>委託【一般競争契約（最低価格）】</t>
    <rPh sb="0" eb="2">
      <t>イタク</t>
    </rPh>
    <rPh sb="3" eb="5">
      <t>イッパン</t>
    </rPh>
    <rPh sb="5" eb="7">
      <t>キョウソウ</t>
    </rPh>
    <rPh sb="7" eb="9">
      <t>ケイヤク</t>
    </rPh>
    <rPh sb="10" eb="12">
      <t>サイテイ</t>
    </rPh>
    <rPh sb="12" eb="14">
      <t>カカク</t>
    </rPh>
    <phoneticPr fontId="5"/>
  </si>
  <si>
    <t>類似業務等を参考にしてコスト水準の妥当性を確認している。</t>
    <phoneticPr fontId="5"/>
  </si>
  <si>
    <t>防災・減災、国土強靱化のための３か年緊急対策（平成30年12月14日　閣議決定）</t>
    <phoneticPr fontId="5"/>
  </si>
  <si>
    <t>効果的、効率的な事業の執行に努め、着実な成果が挙げられるよう取り組まれたい。なお、本事業は令和２年度で終了予定。事業の成果が有効活用されるよう努められたい。</t>
    <rPh sb="0" eb="3">
      <t>コウカテキ</t>
    </rPh>
    <rPh sb="4" eb="7">
      <t>コウリツテキ</t>
    </rPh>
    <rPh sb="8" eb="10">
      <t>ジギョウ</t>
    </rPh>
    <rPh sb="11" eb="13">
      <t>シッコウ</t>
    </rPh>
    <rPh sb="14" eb="15">
      <t>ツト</t>
    </rPh>
    <rPh sb="17" eb="19">
      <t>チャクジツ</t>
    </rPh>
    <rPh sb="20" eb="22">
      <t>セイカ</t>
    </rPh>
    <rPh sb="23" eb="24">
      <t>ア</t>
    </rPh>
    <rPh sb="30" eb="31">
      <t>ト</t>
    </rPh>
    <rPh sb="32" eb="33">
      <t>ク</t>
    </rPh>
    <phoneticPr fontId="5"/>
  </si>
  <si>
    <t>終了予定</t>
  </si>
  <si>
    <t>予定通り終了</t>
  </si>
  <si>
    <t>-</t>
    <phoneticPr fontId="5"/>
  </si>
  <si>
    <t>-</t>
    <phoneticPr fontId="5"/>
  </si>
  <si>
    <t>事業執行段階においても有識者の意見を聴取する等を通じ、質の高い成果が得られるように努めた。
今後は事業成果が有効に活用されるよう、研究成果の周知を進めていく。</t>
    <rPh sb="0" eb="2">
      <t>ジギョウ</t>
    </rPh>
    <rPh sb="2" eb="4">
      <t>シッコウ</t>
    </rPh>
    <rPh sb="4" eb="6">
      <t>ダンカイ</t>
    </rPh>
    <rPh sb="11" eb="14">
      <t>ユウシキシャ</t>
    </rPh>
    <rPh sb="15" eb="17">
      <t>イケン</t>
    </rPh>
    <rPh sb="18" eb="20">
      <t>チョウシュ</t>
    </rPh>
    <rPh sb="22" eb="23">
      <t>ナド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</si>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</sst>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121763</xdr:colOff>
      <xdr:row>743</xdr:row>
      <xdr:rowOff>1567</xdr:rowOff>
    </xdr:from>
    <xdr:to>
      <xdr:col>23</xdr:col>
      <xdr:colOff>182253</xdr:colOff>
      <xdr:row>745</xdr:row>
      <xdr:rowOff>209550</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521938" y="42368767"/>
          <a:ext cx="3260890" cy="912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180975</xdr:colOff>
      <xdr:row>745</xdr:row>
      <xdr:rowOff>180975</xdr:rowOff>
    </xdr:from>
    <xdr:to>
      <xdr:col>14</xdr:col>
      <xdr:colOff>180975</xdr:colOff>
      <xdr:row>775</xdr:row>
      <xdr:rowOff>200025</xdr:rowOff>
    </xdr:to>
    <xdr:cxnSp macro="">
      <xdr:nvCxnSpPr>
        <xdr:cNvPr id="21" name="直線コネクタ 20">
          <a:extLst>
            <a:ext uri="{FF2B5EF4-FFF2-40B4-BE49-F238E27FC236}">
              <a16:creationId xmlns="" xmlns:a16="http://schemas.microsoft.com/office/drawing/2014/main" id="{00000000-0008-0000-0000-000015000000}"/>
            </a:ext>
          </a:extLst>
        </xdr:cNvPr>
        <xdr:cNvCxnSpPr/>
      </xdr:nvCxnSpPr>
      <xdr:spPr>
        <a:xfrm flipH="1">
          <a:off x="3004857" y="43558946"/>
          <a:ext cx="0" cy="1094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189195</xdr:colOff>
      <xdr:row>746</xdr:row>
      <xdr:rowOff>83634</xdr:rowOff>
    </xdr:from>
    <xdr:to>
      <xdr:col>31</xdr:col>
      <xdr:colOff>193891</xdr:colOff>
      <xdr:row>746</xdr:row>
      <xdr:rowOff>83634</xdr:rowOff>
    </xdr:to>
    <xdr:cxnSp macro="">
      <xdr:nvCxnSpPr>
        <xdr:cNvPr id="24" name="直線矢印コネクタ 23">
          <a:extLst>
            <a:ext uri="{FF2B5EF4-FFF2-40B4-BE49-F238E27FC236}">
              <a16:creationId xmlns="" xmlns:a16="http://schemas.microsoft.com/office/drawing/2014/main" id="{00000000-0008-0000-0000-000018000000}"/>
            </a:ext>
          </a:extLst>
        </xdr:cNvPr>
        <xdr:cNvCxnSpPr/>
      </xdr:nvCxnSpPr>
      <xdr:spPr>
        <a:xfrm flipV="1">
          <a:off x="2972152" y="43906917"/>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76200</xdr:colOff>
      <xdr:row>747</xdr:row>
      <xdr:rowOff>33733</xdr:rowOff>
    </xdr:from>
    <xdr:to>
      <xdr:col>48</xdr:col>
      <xdr:colOff>123825</xdr:colOff>
      <xdr:row>749</xdr:row>
      <xdr:rowOff>171451</xdr:rowOff>
    </xdr:to>
    <xdr:sp macro="" textlink="">
      <xdr:nvSpPr>
        <xdr:cNvPr id="26" name="大かっこ 25">
          <a:extLst>
            <a:ext uri="{FF2B5EF4-FFF2-40B4-BE49-F238E27FC236}">
              <a16:creationId xmlns="" xmlns:a16="http://schemas.microsoft.com/office/drawing/2014/main" id="{00000000-0008-0000-0000-00001A000000}"/>
            </a:ext>
          </a:extLst>
        </xdr:cNvPr>
        <xdr:cNvSpPr/>
      </xdr:nvSpPr>
      <xdr:spPr>
        <a:xfrm>
          <a:off x="6276975" y="43810633"/>
          <a:ext cx="3448050" cy="8425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94838</xdr:colOff>
      <xdr:row>741</xdr:row>
      <xdr:rowOff>86591</xdr:rowOff>
    </xdr:from>
    <xdr:to>
      <xdr:col>24</xdr:col>
      <xdr:colOff>26741</xdr:colOff>
      <xdr:row>742</xdr:row>
      <xdr:rowOff>276225</xdr:rowOff>
    </xdr:to>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1495013" y="41748941"/>
          <a:ext cx="3332328" cy="54205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６３２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187963</xdr:colOff>
      <xdr:row>745</xdr:row>
      <xdr:rowOff>186296</xdr:rowOff>
    </xdr:from>
    <xdr:to>
      <xdr:col>48</xdr:col>
      <xdr:colOff>34787</xdr:colOff>
      <xdr:row>746</xdr:row>
      <xdr:rowOff>342451</xdr:rowOff>
    </xdr:to>
    <xdr:sp macro="" textlink="">
      <xdr:nvSpPr>
        <xdr:cNvPr id="36" name="テキスト ボックス 35">
          <a:extLst>
            <a:ext uri="{FF2B5EF4-FFF2-40B4-BE49-F238E27FC236}">
              <a16:creationId xmlns="" xmlns:a16="http://schemas.microsoft.com/office/drawing/2014/main" id="{00000000-0008-0000-0000-000024000000}"/>
            </a:ext>
          </a:extLst>
        </xdr:cNvPr>
        <xdr:cNvSpPr txBox="1"/>
      </xdr:nvSpPr>
      <xdr:spPr>
        <a:xfrm>
          <a:off x="6350224" y="43653426"/>
          <a:ext cx="3226128" cy="5123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　　　（一社）全国地質調査業協会連合会</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４２７．１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54839</xdr:colOff>
      <xdr:row>746</xdr:row>
      <xdr:rowOff>350115</xdr:rowOff>
    </xdr:from>
    <xdr:to>
      <xdr:col>49</xdr:col>
      <xdr:colOff>76199</xdr:colOff>
      <xdr:row>749</xdr:row>
      <xdr:rowOff>276226</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6455639" y="43774590"/>
          <a:ext cx="3421785" cy="98338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インフラ施設の液状化被害を表現</a:t>
          </a:r>
          <a:r>
            <a:rPr kumimoji="1" lang="ja-JP" altLang="en-US" sz="1100" b="0" i="0" baseline="0">
              <a:solidFill>
                <a:sysClr val="windowText" lastClr="000000"/>
              </a:solidFill>
              <a:effectLst/>
              <a:latin typeface="+mn-lt"/>
              <a:ea typeface="+mn-ea"/>
              <a:cs typeface="+mn-cs"/>
            </a:rPr>
            <a:t>できる</a:t>
          </a:r>
          <a:endParaRPr kumimoji="1" lang="en-US" altLang="ja-JP" sz="1100" b="0" i="0" baseline="0">
            <a:solidFill>
              <a:sysClr val="windowText" lastClr="000000"/>
            </a:solidFill>
            <a:effectLst/>
            <a:latin typeface="+mn-lt"/>
            <a:ea typeface="+mn-ea"/>
            <a:cs typeface="+mn-cs"/>
          </a:endParaRPr>
        </a:p>
        <a:p>
          <a:pPr eaLnBrk="1" fontAlgn="auto" latinLnBrk="0" hangingPunct="1"/>
          <a:r>
            <a:rPr lang="en-US" altLang="ja-JP" sz="1100" b="0" i="0" u="none" strike="noStrike">
              <a:solidFill>
                <a:schemeClr val="lt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３次元地盤構造モデルの作成</a:t>
          </a:r>
          <a:r>
            <a:rPr kumimoji="1" lang="ja-JP" altLang="en-US" sz="1100" b="0" i="0" baseline="0">
              <a:solidFill>
                <a:sysClr val="windowText" lastClr="000000"/>
              </a:solidFill>
              <a:effectLst/>
              <a:latin typeface="+mn-lt"/>
              <a:ea typeface="+mn-ea"/>
              <a:cs typeface="+mn-cs"/>
            </a:rPr>
            <a:t>手法の開発</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及び インフラ施設の</a:t>
          </a:r>
          <a:r>
            <a:rPr kumimoji="1" lang="ja-JP" altLang="en-US" sz="1100" b="0" i="0" baseline="0">
              <a:solidFill>
                <a:sysClr val="windowText" lastClr="000000"/>
              </a:solidFill>
              <a:effectLst/>
              <a:latin typeface="+mn-lt"/>
              <a:ea typeface="+mn-ea"/>
              <a:cs typeface="+mn-cs"/>
            </a:rPr>
            <a:t>液状化リスク評価の</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ための</a:t>
          </a:r>
          <a:r>
            <a:rPr kumimoji="1" lang="ja-JP" altLang="ja-JP" sz="1100" b="0" i="0" baseline="0">
              <a:solidFill>
                <a:sysClr val="windowText" lastClr="000000"/>
              </a:solidFill>
              <a:effectLst/>
              <a:latin typeface="+mn-lt"/>
              <a:ea typeface="+mn-ea"/>
              <a:cs typeface="+mn-cs"/>
            </a:rPr>
            <a:t>ハザードマップ作成手法の開発</a:t>
          </a:r>
          <a:endParaRPr lang="ja-JP" altLang="ja-JP">
            <a:solidFill>
              <a:sysClr val="windowText" lastClr="000000"/>
            </a:solidFill>
            <a:effectLst/>
          </a:endParaRPr>
        </a:p>
      </xdr:txBody>
    </xdr:sp>
    <xdr:clientData/>
  </xdr:twoCellAnchor>
  <xdr:twoCellAnchor>
    <xdr:from>
      <xdr:col>14</xdr:col>
      <xdr:colOff>184702</xdr:colOff>
      <xdr:row>751</xdr:row>
      <xdr:rowOff>123119</xdr:rowOff>
    </xdr:from>
    <xdr:to>
      <xdr:col>31</xdr:col>
      <xdr:colOff>189398</xdr:colOff>
      <xdr:row>751</xdr:row>
      <xdr:rowOff>123119</xdr:rowOff>
    </xdr:to>
    <xdr:cxnSp macro="">
      <xdr:nvCxnSpPr>
        <xdr:cNvPr id="14" name="直線矢印コネクタ 13">
          <a:extLst>
            <a:ext uri="{FF2B5EF4-FFF2-40B4-BE49-F238E27FC236}">
              <a16:creationId xmlns="" xmlns:a16="http://schemas.microsoft.com/office/drawing/2014/main" id="{00000000-0008-0000-0000-00000E000000}"/>
            </a:ext>
          </a:extLst>
        </xdr:cNvPr>
        <xdr:cNvCxnSpPr/>
      </xdr:nvCxnSpPr>
      <xdr:spPr>
        <a:xfrm flipV="1">
          <a:off x="3042202" y="45856726"/>
          <a:ext cx="347451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178879</xdr:colOff>
      <xdr:row>761</xdr:row>
      <xdr:rowOff>85766</xdr:rowOff>
    </xdr:from>
    <xdr:to>
      <xdr:col>31</xdr:col>
      <xdr:colOff>183575</xdr:colOff>
      <xdr:row>761</xdr:row>
      <xdr:rowOff>85766</xdr:rowOff>
    </xdr:to>
    <xdr:cxnSp macro="">
      <xdr:nvCxnSpPr>
        <xdr:cNvPr id="16" name="直線矢印コネクタ 15">
          <a:extLst>
            <a:ext uri="{FF2B5EF4-FFF2-40B4-BE49-F238E27FC236}">
              <a16:creationId xmlns="" xmlns:a16="http://schemas.microsoft.com/office/drawing/2014/main" id="{00000000-0008-0000-0000-000010000000}"/>
            </a:ext>
          </a:extLst>
        </xdr:cNvPr>
        <xdr:cNvCxnSpPr/>
      </xdr:nvCxnSpPr>
      <xdr:spPr>
        <a:xfrm flipV="1">
          <a:off x="2961836" y="49706875"/>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179542</xdr:colOff>
      <xdr:row>767</xdr:row>
      <xdr:rowOff>127661</xdr:rowOff>
    </xdr:from>
    <xdr:to>
      <xdr:col>31</xdr:col>
      <xdr:colOff>184238</xdr:colOff>
      <xdr:row>767</xdr:row>
      <xdr:rowOff>127661</xdr:rowOff>
    </xdr:to>
    <xdr:cxnSp macro="">
      <xdr:nvCxnSpPr>
        <xdr:cNvPr id="17" name="直線矢印コネクタ 16">
          <a:extLst>
            <a:ext uri="{FF2B5EF4-FFF2-40B4-BE49-F238E27FC236}">
              <a16:creationId xmlns="" xmlns:a16="http://schemas.microsoft.com/office/drawing/2014/main" id="{00000000-0008-0000-0000-000011000000}"/>
            </a:ext>
          </a:extLst>
        </xdr:cNvPr>
        <xdr:cNvCxnSpPr/>
      </xdr:nvCxnSpPr>
      <xdr:spPr>
        <a:xfrm flipV="1">
          <a:off x="2962499" y="51562661"/>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27586</xdr:colOff>
      <xdr:row>771</xdr:row>
      <xdr:rowOff>184479</xdr:rowOff>
    </xdr:from>
    <xdr:to>
      <xdr:col>48</xdr:col>
      <xdr:colOff>51064</xdr:colOff>
      <xdr:row>773</xdr:row>
      <xdr:rowOff>71070</xdr:rowOff>
    </xdr:to>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6388629" y="52754196"/>
          <a:ext cx="3204000" cy="516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ea"/>
              <a:ea typeface="+mn-ea"/>
              <a:cs typeface="+mn-cs"/>
            </a:rPr>
            <a:t>E</a:t>
          </a:r>
          <a:r>
            <a:rPr kumimoji="1" lang="ja-JP"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（株）長大</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１８．４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194964</xdr:colOff>
      <xdr:row>750</xdr:row>
      <xdr:rowOff>200522</xdr:rowOff>
    </xdr:from>
    <xdr:to>
      <xdr:col>48</xdr:col>
      <xdr:colOff>19660</xdr:colOff>
      <xdr:row>752</xdr:row>
      <xdr:rowOff>3586</xdr:rowOff>
    </xdr:to>
    <xdr:sp macro="" textlink="">
      <xdr:nvSpPr>
        <xdr:cNvPr id="22" name="テキスト ボックス 21">
          <a:extLst>
            <a:ext uri="{FF2B5EF4-FFF2-40B4-BE49-F238E27FC236}">
              <a16:creationId xmlns="" xmlns:a16="http://schemas.microsoft.com/office/drawing/2014/main" id="{00000000-0008-0000-0000-000016000000}"/>
            </a:ext>
          </a:extLst>
        </xdr:cNvPr>
        <xdr:cNvSpPr txBox="1"/>
      </xdr:nvSpPr>
      <xdr:spPr>
        <a:xfrm>
          <a:off x="6357225" y="45448413"/>
          <a:ext cx="3204000" cy="5153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１</a:t>
          </a:r>
          <a:r>
            <a:rPr kumimoji="1" lang="ja-JP" altLang="en-US" sz="1100">
              <a:solidFill>
                <a:schemeClr val="dk1"/>
              </a:solidFill>
              <a:effectLst/>
              <a:latin typeface="+mn-lt"/>
              <a:ea typeface="+mn-ea"/>
              <a:cs typeface="+mn-cs"/>
            </a:rPr>
            <a:t>４７．３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77</xdr:colOff>
      <xdr:row>760</xdr:row>
      <xdr:rowOff>183494</xdr:rowOff>
    </xdr:from>
    <xdr:to>
      <xdr:col>48</xdr:col>
      <xdr:colOff>59555</xdr:colOff>
      <xdr:row>762</xdr:row>
      <xdr:rowOff>118511</xdr:rowOff>
    </xdr:to>
    <xdr:sp macro="" textlink="">
      <xdr:nvSpPr>
        <xdr:cNvPr id="23" name="テキスト ボックス 22">
          <a:extLst>
            <a:ext uri="{FF2B5EF4-FFF2-40B4-BE49-F238E27FC236}">
              <a16:creationId xmlns="" xmlns:a16="http://schemas.microsoft.com/office/drawing/2014/main" id="{00000000-0008-0000-0000-000017000000}"/>
            </a:ext>
          </a:extLst>
        </xdr:cNvPr>
        <xdr:cNvSpPr txBox="1"/>
      </xdr:nvSpPr>
      <xdr:spPr>
        <a:xfrm>
          <a:off x="6361120" y="49431885"/>
          <a:ext cx="3240000" cy="5396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ea"/>
              <a:ea typeface="+mn-ea"/>
              <a:cs typeface="+mn-cs"/>
            </a:rPr>
            <a:t>C</a:t>
          </a:r>
          <a:r>
            <a:rPr kumimoji="1" lang="ja-JP"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（株）東京ソイルリサーチ</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22389</xdr:colOff>
      <xdr:row>766</xdr:row>
      <xdr:rowOff>188809</xdr:rowOff>
    </xdr:from>
    <xdr:to>
      <xdr:col>48</xdr:col>
      <xdr:colOff>45867</xdr:colOff>
      <xdr:row>768</xdr:row>
      <xdr:rowOff>85725</xdr:rowOff>
    </xdr:to>
    <xdr:sp macro="" textlink="">
      <xdr:nvSpPr>
        <xdr:cNvPr id="25" name="テキスト ボックス 24">
          <a:extLst>
            <a:ext uri="{FF2B5EF4-FFF2-40B4-BE49-F238E27FC236}">
              <a16:creationId xmlns="" xmlns:a16="http://schemas.microsoft.com/office/drawing/2014/main" id="{00000000-0008-0000-0000-000019000000}"/>
            </a:ext>
          </a:extLst>
        </xdr:cNvPr>
        <xdr:cNvSpPr txBox="1"/>
      </xdr:nvSpPr>
      <xdr:spPr>
        <a:xfrm>
          <a:off x="6383432" y="51309070"/>
          <a:ext cx="3204000" cy="52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j-ea"/>
              <a:ea typeface="+mj-ea"/>
              <a:cs typeface="+mn-cs"/>
            </a:rPr>
            <a:t>D</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中央開発（株）</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１１．２百万円</a:t>
          </a:r>
          <a:endParaRPr lang="ja-JP" altLang="ja-JP">
            <a:effectLst/>
          </a:endParaRPr>
        </a:p>
      </xdr:txBody>
    </xdr:sp>
    <xdr:clientData/>
  </xdr:twoCellAnchor>
  <xdr:twoCellAnchor>
    <xdr:from>
      <xdr:col>6</xdr:col>
      <xdr:colOff>174626</xdr:colOff>
      <xdr:row>757</xdr:row>
      <xdr:rowOff>173472</xdr:rowOff>
    </xdr:from>
    <xdr:to>
      <xdr:col>20</xdr:col>
      <xdr:colOff>75454</xdr:colOff>
      <xdr:row>758</xdr:row>
      <xdr:rowOff>485776</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1374776" y="47474622"/>
          <a:ext cx="2701178" cy="9790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endParaRPr lang="ja-JP" altLang="ja-JP">
            <a:solidFill>
              <a:sysClr val="windowText" lastClr="000000"/>
            </a:solidFill>
            <a:effectLst/>
          </a:endParaRPr>
        </a:p>
      </xdr:txBody>
    </xdr:sp>
    <xdr:clientData/>
  </xdr:twoCellAnchor>
  <xdr:twoCellAnchor>
    <xdr:from>
      <xdr:col>31</xdr:col>
      <xdr:colOff>66675</xdr:colOff>
      <xdr:row>773</xdr:row>
      <xdr:rowOff>93891</xdr:rowOff>
    </xdr:from>
    <xdr:to>
      <xdr:col>48</xdr:col>
      <xdr:colOff>171450</xdr:colOff>
      <xdr:row>773</xdr:row>
      <xdr:rowOff>914400</xdr:rowOff>
    </xdr:to>
    <xdr:sp macro="" textlink="">
      <xdr:nvSpPr>
        <xdr:cNvPr id="43" name="大かっこ 42">
          <a:extLst>
            <a:ext uri="{FF2B5EF4-FFF2-40B4-BE49-F238E27FC236}">
              <a16:creationId xmlns="" xmlns:a16="http://schemas.microsoft.com/office/drawing/2014/main" id="{00000000-0008-0000-0000-00002B000000}"/>
            </a:ext>
          </a:extLst>
        </xdr:cNvPr>
        <xdr:cNvSpPr/>
      </xdr:nvSpPr>
      <xdr:spPr>
        <a:xfrm>
          <a:off x="6267450" y="52833816"/>
          <a:ext cx="3505200" cy="8205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12863</xdr:colOff>
      <xdr:row>774</xdr:row>
      <xdr:rowOff>191984</xdr:rowOff>
    </xdr:from>
    <xdr:to>
      <xdr:col>48</xdr:col>
      <xdr:colOff>36341</xdr:colOff>
      <xdr:row>776</xdr:row>
      <xdr:rowOff>88900</xdr:rowOff>
    </xdr:to>
    <xdr:sp macro="" textlink="">
      <xdr:nvSpPr>
        <xdr:cNvPr id="45" name="テキスト ボックス 44">
          <a:extLst>
            <a:ext uri="{FF2B5EF4-FFF2-40B4-BE49-F238E27FC236}">
              <a16:creationId xmlns="" xmlns:a16="http://schemas.microsoft.com/office/drawing/2014/main" id="{00000000-0008-0000-0000-00002D000000}"/>
            </a:ext>
          </a:extLst>
        </xdr:cNvPr>
        <xdr:cNvSpPr txBox="1"/>
      </xdr:nvSpPr>
      <xdr:spPr>
        <a:xfrm>
          <a:off x="6373906" y="54401658"/>
          <a:ext cx="3204000" cy="52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j-ea"/>
              <a:ea typeface="+mj-ea"/>
              <a:cs typeface="+mn-cs"/>
            </a:rPr>
            <a:t>F</a:t>
          </a:r>
          <a:r>
            <a:rPr kumimoji="1" lang="ja-JP" altLang="ja-JP" sz="1100">
              <a:solidFill>
                <a:schemeClr val="dk1"/>
              </a:solidFill>
              <a:effectLst/>
              <a:latin typeface="+mj-ea"/>
              <a:ea typeface="+mj-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日本工営（株）</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180975</xdr:colOff>
      <xdr:row>775</xdr:row>
      <xdr:rowOff>180976</xdr:rowOff>
    </xdr:from>
    <xdr:to>
      <xdr:col>32</xdr:col>
      <xdr:colOff>22889</xdr:colOff>
      <xdr:row>775</xdr:row>
      <xdr:rowOff>180976</xdr:rowOff>
    </xdr:to>
    <xdr:cxnSp macro="">
      <xdr:nvCxnSpPr>
        <xdr:cNvPr id="46" name="直線矢印コネクタ 45">
          <a:extLst>
            <a:ext uri="{FF2B5EF4-FFF2-40B4-BE49-F238E27FC236}">
              <a16:creationId xmlns="" xmlns:a16="http://schemas.microsoft.com/office/drawing/2014/main" id="{00000000-0008-0000-0000-00002E000000}"/>
            </a:ext>
          </a:extLst>
        </xdr:cNvPr>
        <xdr:cNvCxnSpPr/>
      </xdr:nvCxnSpPr>
      <xdr:spPr>
        <a:xfrm>
          <a:off x="2963932" y="54705389"/>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180975</xdr:colOff>
      <xdr:row>743</xdr:row>
      <xdr:rowOff>19050</xdr:rowOff>
    </xdr:from>
    <xdr:to>
      <xdr:col>25</xdr:col>
      <xdr:colOff>67541</xdr:colOff>
      <xdr:row>746</xdr:row>
      <xdr:rowOff>64077</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1581150" y="42386250"/>
          <a:ext cx="3487016" cy="11023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本研究は、高精度な地盤の液状化評価手法</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を開発し、液状化によるインフラ被害推定手法</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を開発するものである。</a:t>
          </a:r>
          <a:endParaRPr lang="ja-JP" altLang="ja-JP">
            <a:solidFill>
              <a:sysClr val="windowText" lastClr="000000"/>
            </a:solidFill>
            <a:effectLst/>
          </a:endParaRPr>
        </a:p>
      </xdr:txBody>
    </xdr:sp>
    <xdr:clientData/>
  </xdr:twoCellAnchor>
  <xdr:twoCellAnchor>
    <xdr:from>
      <xdr:col>31</xdr:col>
      <xdr:colOff>57150</xdr:colOff>
      <xdr:row>752</xdr:row>
      <xdr:rowOff>0</xdr:rowOff>
    </xdr:from>
    <xdr:to>
      <xdr:col>48</xdr:col>
      <xdr:colOff>95250</xdr:colOff>
      <xdr:row>759</xdr:row>
      <xdr:rowOff>38100</xdr:rowOff>
    </xdr:to>
    <xdr:sp macro="" textlink="">
      <xdr:nvSpPr>
        <xdr:cNvPr id="51" name="大かっこ 50">
          <a:extLst>
            <a:ext uri="{FF2B5EF4-FFF2-40B4-BE49-F238E27FC236}">
              <a16:creationId xmlns="" xmlns:a16="http://schemas.microsoft.com/office/drawing/2014/main" id="{00000000-0008-0000-0000-000033000000}"/>
            </a:ext>
          </a:extLst>
        </xdr:cNvPr>
        <xdr:cNvSpPr/>
      </xdr:nvSpPr>
      <xdr:spPr>
        <a:xfrm>
          <a:off x="6257925" y="45539025"/>
          <a:ext cx="3438525" cy="313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752</xdr:row>
      <xdr:rowOff>57149</xdr:rowOff>
    </xdr:from>
    <xdr:to>
      <xdr:col>49</xdr:col>
      <xdr:colOff>123825</xdr:colOff>
      <xdr:row>759</xdr:row>
      <xdr:rowOff>114299</xdr:rowOff>
    </xdr:to>
    <xdr:sp macro="" textlink="">
      <xdr:nvSpPr>
        <xdr:cNvPr id="52" name="正方形/長方形 51">
          <a:extLst>
            <a:ext uri="{FF2B5EF4-FFF2-40B4-BE49-F238E27FC236}">
              <a16:creationId xmlns="" xmlns:a16="http://schemas.microsoft.com/office/drawing/2014/main" id="{00000000-0008-0000-0000-000034000000}"/>
            </a:ext>
          </a:extLst>
        </xdr:cNvPr>
        <xdr:cNvSpPr/>
      </xdr:nvSpPr>
      <xdr:spPr>
        <a:xfrm>
          <a:off x="6419850" y="45596174"/>
          <a:ext cx="3505200" cy="3152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①インフラ施設の高精度液状化リスク評価手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法の検討</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・地盤特性等による道路盛土構造物の機能</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低下リスクに関する調査</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・下水道管路施設の液状化被災時の社会的</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影響度の評価手法検討</a:t>
          </a:r>
          <a:endParaRPr lang="en-US" altLang="ja-JP">
            <a:solidFill>
              <a:sysClr val="windowText" lastClr="000000"/>
            </a:solidFill>
            <a:effectLst/>
          </a:endParaRPr>
        </a:p>
        <a:p>
          <a:pPr eaLnBrk="1" fontAlgn="auto" latinLnBrk="0" hangingPunct="1"/>
          <a:r>
            <a:rPr lang="en-US" altLang="ja-JP">
              <a:solidFill>
                <a:sysClr val="windowText" lastClr="000000"/>
              </a:solidFill>
              <a:effectLst/>
            </a:rPr>
            <a:t> </a:t>
          </a:r>
          <a:r>
            <a:rPr lang="ja-JP" altLang="en-US">
              <a:solidFill>
                <a:sysClr val="windowText" lastClr="000000"/>
              </a:solidFill>
              <a:effectLst/>
            </a:rPr>
            <a:t>・地震観測記録を用いた地盤・構造物の地震</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応答解析に関する調査</a:t>
          </a:r>
          <a:endParaRPr lang="en-US" altLang="ja-JP">
            <a:solidFill>
              <a:sysClr val="windowText" lastClr="000000"/>
            </a:solidFill>
            <a:effectLst/>
          </a:endParaRPr>
        </a:p>
        <a:p>
          <a:pPr eaLnBrk="1" fontAlgn="auto" latinLnBrk="0" hangingPunct="1"/>
          <a:r>
            <a:rPr lang="en-US" altLang="ja-JP">
              <a:solidFill>
                <a:sysClr val="windowText" lastClr="000000"/>
              </a:solidFill>
              <a:effectLst/>
            </a:rPr>
            <a:t> </a:t>
          </a:r>
          <a:r>
            <a:rPr lang="ja-JP" altLang="en-US">
              <a:solidFill>
                <a:sysClr val="windowText" lastClr="000000"/>
              </a:solidFill>
              <a:effectLst/>
            </a:rPr>
            <a:t>・液状化によるカルバートの被災事例分析</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②インフラ施設の液状化リスク評価に資する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液状化等のリスク情報の提供に関する検討</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・地盤と橋を一体とした地震時挙動観測シス</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テム構築</a:t>
          </a:r>
          <a:endParaRPr lang="en-US" altLang="ja-JP" baseline="0">
            <a:solidFill>
              <a:sysClr val="windowText" lastClr="000000"/>
            </a:solidFill>
            <a:effectLst/>
          </a:endParaRPr>
        </a:p>
        <a:p>
          <a:pPr eaLnBrk="1" fontAlgn="auto" latinLnBrk="0" hangingPunct="1"/>
          <a:endParaRPr lang="ja-JP" altLang="ja-JP">
            <a:solidFill>
              <a:sysClr val="windowText" lastClr="000000"/>
            </a:solidFill>
            <a:effectLst/>
          </a:endParaRPr>
        </a:p>
      </xdr:txBody>
    </xdr:sp>
    <xdr:clientData/>
  </xdr:twoCellAnchor>
  <xdr:twoCellAnchor>
    <xdr:from>
      <xdr:col>31</xdr:col>
      <xdr:colOff>171449</xdr:colOff>
      <xdr:row>762</xdr:row>
      <xdr:rowOff>104775</xdr:rowOff>
    </xdr:from>
    <xdr:to>
      <xdr:col>49</xdr:col>
      <xdr:colOff>352424</xdr:colOff>
      <xdr:row>765</xdr:row>
      <xdr:rowOff>123824</xdr:rowOff>
    </xdr:to>
    <xdr:sp macro="" textlink="">
      <xdr:nvSpPr>
        <xdr:cNvPr id="56" name="正方形/長方形 55">
          <a:extLst>
            <a:ext uri="{FF2B5EF4-FFF2-40B4-BE49-F238E27FC236}">
              <a16:creationId xmlns="" xmlns:a16="http://schemas.microsoft.com/office/drawing/2014/main" id="{00000000-0008-0000-0000-000038000000}"/>
            </a:ext>
          </a:extLst>
        </xdr:cNvPr>
        <xdr:cNvSpPr/>
      </xdr:nvSpPr>
      <xdr:spPr>
        <a:xfrm>
          <a:off x="6372224" y="49501425"/>
          <a:ext cx="3781425" cy="11620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①インフラ施設の高精度液状化リスク評価手法の検討</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（液状化時におけるインフラの挙動に関する実験）</a:t>
          </a:r>
          <a:endParaRPr lang="en-US" altLang="ja-JP">
            <a:solidFill>
              <a:sysClr val="windowText" lastClr="000000"/>
            </a:solidFill>
            <a:effectLst/>
          </a:endParaRPr>
        </a:p>
        <a:p>
          <a:pPr eaLnBrk="1" fontAlgn="auto" latinLnBrk="0" hangingPunct="1"/>
          <a:r>
            <a:rPr lang="en-US" altLang="ja-JP" baseline="0">
              <a:solidFill>
                <a:sysClr val="windowText" lastClr="000000"/>
              </a:solidFill>
              <a:effectLst/>
            </a:rPr>
            <a:t> </a:t>
          </a:r>
          <a:r>
            <a:rPr lang="ja-JP" altLang="en-US">
              <a:solidFill>
                <a:sysClr val="windowText" lastClr="000000"/>
              </a:solidFill>
              <a:effectLst/>
            </a:rPr>
            <a:t>・大型動的遠心力載荷試験装置を用いたボックス</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カルバートの模型実験</a:t>
          </a:r>
          <a:endParaRPr lang="en-US" altLang="ja-JP">
            <a:solidFill>
              <a:sysClr val="windowText" lastClr="000000"/>
            </a:solidFill>
            <a:effectLst/>
          </a:endParaRPr>
        </a:p>
      </xdr:txBody>
    </xdr:sp>
    <xdr:clientData/>
  </xdr:twoCellAnchor>
  <xdr:twoCellAnchor>
    <xdr:from>
      <xdr:col>31</xdr:col>
      <xdr:colOff>85726</xdr:colOff>
      <xdr:row>762</xdr:row>
      <xdr:rowOff>133351</xdr:rowOff>
    </xdr:from>
    <xdr:to>
      <xdr:col>49</xdr:col>
      <xdr:colOff>304800</xdr:colOff>
      <xdr:row>765</xdr:row>
      <xdr:rowOff>19050</xdr:rowOff>
    </xdr:to>
    <xdr:sp macro="" textlink="">
      <xdr:nvSpPr>
        <xdr:cNvPr id="57" name="大かっこ 56">
          <a:extLst>
            <a:ext uri="{FF2B5EF4-FFF2-40B4-BE49-F238E27FC236}">
              <a16:creationId xmlns="" xmlns:a16="http://schemas.microsoft.com/office/drawing/2014/main" id="{00000000-0008-0000-0000-000039000000}"/>
            </a:ext>
          </a:extLst>
        </xdr:cNvPr>
        <xdr:cNvSpPr/>
      </xdr:nvSpPr>
      <xdr:spPr>
        <a:xfrm>
          <a:off x="6286501" y="49530001"/>
          <a:ext cx="3819524" cy="10286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133349</xdr:colOff>
      <xdr:row>768</xdr:row>
      <xdr:rowOff>123826</xdr:rowOff>
    </xdr:from>
    <xdr:to>
      <xdr:col>49</xdr:col>
      <xdr:colOff>257174</xdr:colOff>
      <xdr:row>770</xdr:row>
      <xdr:rowOff>123826</xdr:rowOff>
    </xdr:to>
    <xdr:sp macro="" textlink="">
      <xdr:nvSpPr>
        <xdr:cNvPr id="58" name="大かっこ 57">
          <a:extLst>
            <a:ext uri="{FF2B5EF4-FFF2-40B4-BE49-F238E27FC236}">
              <a16:creationId xmlns="" xmlns:a16="http://schemas.microsoft.com/office/drawing/2014/main" id="{00000000-0008-0000-0000-00003A000000}"/>
            </a:ext>
          </a:extLst>
        </xdr:cNvPr>
        <xdr:cNvSpPr/>
      </xdr:nvSpPr>
      <xdr:spPr>
        <a:xfrm>
          <a:off x="6334124" y="51415951"/>
          <a:ext cx="3724275" cy="6286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190500</xdr:colOff>
      <xdr:row>768</xdr:row>
      <xdr:rowOff>76201</xdr:rowOff>
    </xdr:from>
    <xdr:to>
      <xdr:col>49</xdr:col>
      <xdr:colOff>457200</xdr:colOff>
      <xdr:row>771</xdr:row>
      <xdr:rowOff>28575</xdr:rowOff>
    </xdr:to>
    <xdr:sp macro="" textlink="">
      <xdr:nvSpPr>
        <xdr:cNvPr id="59" name="正方形/長方形 58">
          <a:extLst>
            <a:ext uri="{FF2B5EF4-FFF2-40B4-BE49-F238E27FC236}">
              <a16:creationId xmlns="" xmlns:a16="http://schemas.microsoft.com/office/drawing/2014/main" id="{00000000-0008-0000-0000-00003B000000}"/>
            </a:ext>
          </a:extLst>
        </xdr:cNvPr>
        <xdr:cNvSpPr/>
      </xdr:nvSpPr>
      <xdr:spPr>
        <a:xfrm>
          <a:off x="6391275" y="51368326"/>
          <a:ext cx="3867150" cy="7715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①インフラ施設の高精度液状化リスク評価手法の検討</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（既往の被災事例との類似箇所における土質調査）</a:t>
          </a:r>
          <a:endParaRPr lang="en-US" altLang="ja-JP">
            <a:solidFill>
              <a:sysClr val="windowText" lastClr="000000"/>
            </a:solidFill>
            <a:effectLst/>
          </a:endParaRPr>
        </a:p>
        <a:p>
          <a:pPr eaLnBrk="1" fontAlgn="auto" latinLnBrk="0" hangingPunct="1"/>
          <a:r>
            <a:rPr lang="en-US" altLang="ja-JP" baseline="0">
              <a:solidFill>
                <a:sysClr val="windowText" lastClr="000000"/>
              </a:solidFill>
              <a:effectLst/>
            </a:rPr>
            <a:t> </a:t>
          </a:r>
          <a:r>
            <a:rPr lang="ja-JP" altLang="en-US" baseline="0">
              <a:solidFill>
                <a:sysClr val="windowText" lastClr="000000"/>
              </a:solidFill>
              <a:effectLst/>
            </a:rPr>
            <a:t>・大田区周辺地質・土質調査</a:t>
          </a:r>
          <a:endParaRPr lang="en-US" altLang="ja-JP" baseline="0">
            <a:solidFill>
              <a:sysClr val="windowText" lastClr="000000"/>
            </a:solidFill>
            <a:effectLst/>
          </a:endParaRPr>
        </a:p>
      </xdr:txBody>
    </xdr:sp>
    <xdr:clientData/>
  </xdr:twoCellAnchor>
  <xdr:twoCellAnchor>
    <xdr:from>
      <xdr:col>31</xdr:col>
      <xdr:colOff>190500</xdr:colOff>
      <xdr:row>773</xdr:row>
      <xdr:rowOff>66675</xdr:rowOff>
    </xdr:from>
    <xdr:to>
      <xdr:col>47</xdr:col>
      <xdr:colOff>190500</xdr:colOff>
      <xdr:row>791</xdr:row>
      <xdr:rowOff>257753</xdr:rowOff>
    </xdr:to>
    <xdr:sp macro="" textlink="">
      <xdr:nvSpPr>
        <xdr:cNvPr id="62" name="正方形/長方形 61">
          <a:extLst>
            <a:ext uri="{FF2B5EF4-FFF2-40B4-BE49-F238E27FC236}">
              <a16:creationId xmlns="" xmlns:a16="http://schemas.microsoft.com/office/drawing/2014/main" id="{00000000-0008-0000-0000-00003E000000}"/>
            </a:ext>
          </a:extLst>
        </xdr:cNvPr>
        <xdr:cNvSpPr/>
      </xdr:nvSpPr>
      <xdr:spPr>
        <a:xfrm>
          <a:off x="6391275" y="52863750"/>
          <a:ext cx="3200400" cy="54012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②インフラ施設の液状化リスク評価に資する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液状化等のリスク情報の提供に関する検討</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a:t>
          </a:r>
          <a:r>
            <a:rPr lang="en-US" altLang="ja-JP" baseline="0">
              <a:solidFill>
                <a:sysClr val="windowText" lastClr="000000"/>
              </a:solidFill>
              <a:effectLst/>
            </a:rPr>
            <a:t> </a:t>
          </a:r>
          <a:r>
            <a:rPr lang="ja-JP" altLang="en-US" baseline="0">
              <a:solidFill>
                <a:sysClr val="windowText" lastClr="000000"/>
              </a:solidFill>
              <a:effectLst/>
            </a:rPr>
            <a:t>・情報分析・意思決定支援システム被害推測</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機能改良</a:t>
          </a:r>
          <a:endParaRPr lang="en-US" altLang="ja-JP" baseline="0">
            <a:solidFill>
              <a:sysClr val="windowText" lastClr="000000"/>
            </a:solidFill>
            <a:effectLst/>
          </a:endParaRPr>
        </a:p>
        <a:p>
          <a:pPr eaLnBrk="1" fontAlgn="auto" latinLnBrk="0" hangingPunct="1"/>
          <a:r>
            <a:rPr lang="en-US" altLang="ja-JP" baseline="0">
              <a:solidFill>
                <a:sysClr val="windowText" lastClr="000000"/>
              </a:solidFill>
              <a:effectLst/>
            </a:rPr>
            <a:t> </a:t>
          </a:r>
          <a:endParaRPr lang="ja-JP" altLang="ja-JP">
            <a:solidFill>
              <a:sysClr val="windowText" lastClr="000000"/>
            </a:solidFill>
            <a:effectLst/>
          </a:endParaRPr>
        </a:p>
      </xdr:txBody>
    </xdr:sp>
    <xdr:clientData/>
  </xdr:twoCellAnchor>
  <xdr:twoCellAnchor>
    <xdr:from>
      <xdr:col>31</xdr:col>
      <xdr:colOff>190500</xdr:colOff>
      <xdr:row>776</xdr:row>
      <xdr:rowOff>76200</xdr:rowOff>
    </xdr:from>
    <xdr:to>
      <xdr:col>48</xdr:col>
      <xdr:colOff>104775</xdr:colOff>
      <xdr:row>778</xdr:row>
      <xdr:rowOff>47624</xdr:rowOff>
    </xdr:to>
    <xdr:sp macro="" textlink="">
      <xdr:nvSpPr>
        <xdr:cNvPr id="63" name="正方形/長方形 62">
          <a:extLst>
            <a:ext uri="{FF2B5EF4-FFF2-40B4-BE49-F238E27FC236}">
              <a16:creationId xmlns="" xmlns:a16="http://schemas.microsoft.com/office/drawing/2014/main" id="{00000000-0008-0000-0000-00003F000000}"/>
            </a:ext>
          </a:extLst>
        </xdr:cNvPr>
        <xdr:cNvSpPr/>
      </xdr:nvSpPr>
      <xdr:spPr>
        <a:xfrm>
          <a:off x="6391275" y="54444900"/>
          <a:ext cx="3314700" cy="82867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②インフラ施設の液状化リスク評価に資する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液状化等のリスク情報の提供に関する検討</a:t>
          </a:r>
          <a:endParaRPr lang="en-US"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baseline="0">
              <a:solidFill>
                <a:sysClr val="windowText" lastClr="000000"/>
              </a:solidFill>
              <a:effectLst/>
            </a:rPr>
            <a:t> </a:t>
          </a:r>
          <a:r>
            <a:rPr lang="ja-JP" altLang="en-US" baseline="0">
              <a:solidFill>
                <a:sysClr val="windowText" lastClr="000000"/>
              </a:solidFill>
              <a:effectLst/>
            </a:rPr>
            <a:t>・防災学習ツール試行</a:t>
          </a:r>
          <a:r>
            <a:rPr lang="ja-JP" altLang="ja-JP" sz="1100" baseline="0">
              <a:solidFill>
                <a:schemeClr val="lt1"/>
              </a:solidFill>
              <a:effectLst/>
              <a:latin typeface="+mn-lt"/>
              <a:ea typeface="+mn-ea"/>
              <a:cs typeface="+mn-cs"/>
            </a:rPr>
            <a:t>防災学習ツール作成補助業務</a:t>
          </a:r>
          <a:endParaRPr lang="ja-JP" altLang="ja-JP">
            <a:effectLst/>
          </a:endParaRPr>
        </a:p>
        <a:p>
          <a:pPr eaLnBrk="1" fontAlgn="auto" latinLnBrk="0" hangingPunct="1"/>
          <a:endParaRPr lang="en-US" altLang="ja-JP" baseline="0">
            <a:solidFill>
              <a:sysClr val="windowText" lastClr="000000"/>
            </a:solidFill>
            <a:effectLst/>
          </a:endParaRPr>
        </a:p>
      </xdr:txBody>
    </xdr:sp>
    <xdr:clientData/>
  </xdr:twoCellAnchor>
  <xdr:twoCellAnchor>
    <xdr:from>
      <xdr:col>31</xdr:col>
      <xdr:colOff>85725</xdr:colOff>
      <xdr:row>776</xdr:row>
      <xdr:rowOff>95250</xdr:rowOff>
    </xdr:from>
    <xdr:to>
      <xdr:col>48</xdr:col>
      <xdr:colOff>171449</xdr:colOff>
      <xdr:row>777</xdr:row>
      <xdr:rowOff>495300</xdr:rowOff>
    </xdr:to>
    <xdr:sp macro="" textlink="">
      <xdr:nvSpPr>
        <xdr:cNvPr id="64" name="大かっこ 63">
          <a:extLst>
            <a:ext uri="{FF2B5EF4-FFF2-40B4-BE49-F238E27FC236}">
              <a16:creationId xmlns="" xmlns:a16="http://schemas.microsoft.com/office/drawing/2014/main" id="{00000000-0008-0000-0000-000040000000}"/>
            </a:ext>
          </a:extLst>
        </xdr:cNvPr>
        <xdr:cNvSpPr/>
      </xdr:nvSpPr>
      <xdr:spPr>
        <a:xfrm>
          <a:off x="6286500" y="54463950"/>
          <a:ext cx="3486149" cy="714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171450</xdr:colOff>
      <xdr:row>772</xdr:row>
      <xdr:rowOff>104775</xdr:rowOff>
    </xdr:from>
    <xdr:to>
      <xdr:col>31</xdr:col>
      <xdr:colOff>176146</xdr:colOff>
      <xdr:row>772</xdr:row>
      <xdr:rowOff>104775</xdr:rowOff>
    </xdr:to>
    <xdr:cxnSp macro="">
      <xdr:nvCxnSpPr>
        <xdr:cNvPr id="65" name="直線矢印コネクタ 64">
          <a:extLst>
            <a:ext uri="{FF2B5EF4-FFF2-40B4-BE49-F238E27FC236}">
              <a16:creationId xmlns="" xmlns:a16="http://schemas.microsoft.com/office/drawing/2014/main" id="{00000000-0008-0000-0000-000041000000}"/>
            </a:ext>
          </a:extLst>
        </xdr:cNvPr>
        <xdr:cNvCxnSpPr/>
      </xdr:nvCxnSpPr>
      <xdr:spPr>
        <a:xfrm flipV="1">
          <a:off x="2954407" y="52989232"/>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 zoomScale="70" zoomScaleNormal="85"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487</v>
      </c>
      <c r="AT2" s="210"/>
      <c r="AU2" s="210"/>
      <c r="AV2" s="42" t="str">
        <f>IF(AW2="", "", "-")</f>
        <v/>
      </c>
      <c r="AW2" s="416"/>
      <c r="AX2" s="416"/>
    </row>
    <row r="3" spans="1:50" ht="21" customHeight="1" thickBot="1" x14ac:dyDescent="0.2">
      <c r="A3" s="567" t="s">
        <v>344</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23" t="s">
        <v>63</v>
      </c>
      <c r="AJ3" s="569" t="s">
        <v>476</v>
      </c>
      <c r="AK3" s="569"/>
      <c r="AL3" s="569"/>
      <c r="AM3" s="569"/>
      <c r="AN3" s="569"/>
      <c r="AO3" s="569"/>
      <c r="AP3" s="569"/>
      <c r="AQ3" s="569"/>
      <c r="AR3" s="569"/>
      <c r="AS3" s="569"/>
      <c r="AT3" s="569"/>
      <c r="AU3" s="569"/>
      <c r="AV3" s="569"/>
      <c r="AW3" s="569"/>
      <c r="AX3" s="24" t="s">
        <v>64</v>
      </c>
    </row>
    <row r="4" spans="1:50" ht="24.75" customHeight="1" x14ac:dyDescent="0.15">
      <c r="A4" s="772" t="s">
        <v>25</v>
      </c>
      <c r="B4" s="773"/>
      <c r="C4" s="773"/>
      <c r="D4" s="773"/>
      <c r="E4" s="773"/>
      <c r="F4" s="773"/>
      <c r="G4" s="749" t="s">
        <v>493</v>
      </c>
      <c r="H4" s="750"/>
      <c r="I4" s="750"/>
      <c r="J4" s="750"/>
      <c r="K4" s="750"/>
      <c r="L4" s="750"/>
      <c r="M4" s="750"/>
      <c r="N4" s="750"/>
      <c r="O4" s="750"/>
      <c r="P4" s="750"/>
      <c r="Q4" s="750"/>
      <c r="R4" s="750"/>
      <c r="S4" s="750"/>
      <c r="T4" s="750"/>
      <c r="U4" s="750"/>
      <c r="V4" s="750"/>
      <c r="W4" s="750"/>
      <c r="X4" s="750"/>
      <c r="Y4" s="751" t="s">
        <v>1</v>
      </c>
      <c r="Z4" s="752"/>
      <c r="AA4" s="752"/>
      <c r="AB4" s="752"/>
      <c r="AC4" s="752"/>
      <c r="AD4" s="753"/>
      <c r="AE4" s="754" t="s">
        <v>477</v>
      </c>
      <c r="AF4" s="750"/>
      <c r="AG4" s="750"/>
      <c r="AH4" s="750"/>
      <c r="AI4" s="750"/>
      <c r="AJ4" s="750"/>
      <c r="AK4" s="750"/>
      <c r="AL4" s="750"/>
      <c r="AM4" s="750"/>
      <c r="AN4" s="750"/>
      <c r="AO4" s="750"/>
      <c r="AP4" s="755"/>
      <c r="AQ4" s="756" t="s">
        <v>2</v>
      </c>
      <c r="AR4" s="752"/>
      <c r="AS4" s="752"/>
      <c r="AT4" s="752"/>
      <c r="AU4" s="752"/>
      <c r="AV4" s="752"/>
      <c r="AW4" s="752"/>
      <c r="AX4" s="757"/>
    </row>
    <row r="5" spans="1:50" ht="30" customHeight="1" x14ac:dyDescent="0.15">
      <c r="A5" s="758" t="s">
        <v>66</v>
      </c>
      <c r="B5" s="759"/>
      <c r="C5" s="759"/>
      <c r="D5" s="759"/>
      <c r="E5" s="759"/>
      <c r="F5" s="760"/>
      <c r="G5" s="602" t="s">
        <v>444</v>
      </c>
      <c r="H5" s="603"/>
      <c r="I5" s="603"/>
      <c r="J5" s="603"/>
      <c r="K5" s="603"/>
      <c r="L5" s="603"/>
      <c r="M5" s="604" t="s">
        <v>65</v>
      </c>
      <c r="N5" s="605"/>
      <c r="O5" s="605"/>
      <c r="P5" s="605"/>
      <c r="Q5" s="605"/>
      <c r="R5" s="606"/>
      <c r="S5" s="607" t="s">
        <v>447</v>
      </c>
      <c r="T5" s="603"/>
      <c r="U5" s="603"/>
      <c r="V5" s="603"/>
      <c r="W5" s="603"/>
      <c r="X5" s="608"/>
      <c r="Y5" s="764" t="s">
        <v>3</v>
      </c>
      <c r="Z5" s="765"/>
      <c r="AA5" s="765"/>
      <c r="AB5" s="765"/>
      <c r="AC5" s="765"/>
      <c r="AD5" s="766"/>
      <c r="AE5" s="767" t="s">
        <v>494</v>
      </c>
      <c r="AF5" s="767"/>
      <c r="AG5" s="767"/>
      <c r="AH5" s="767"/>
      <c r="AI5" s="767"/>
      <c r="AJ5" s="767"/>
      <c r="AK5" s="767"/>
      <c r="AL5" s="767"/>
      <c r="AM5" s="767"/>
      <c r="AN5" s="767"/>
      <c r="AO5" s="767"/>
      <c r="AP5" s="768"/>
      <c r="AQ5" s="769" t="s">
        <v>495</v>
      </c>
      <c r="AR5" s="770"/>
      <c r="AS5" s="770"/>
      <c r="AT5" s="770"/>
      <c r="AU5" s="770"/>
      <c r="AV5" s="770"/>
      <c r="AW5" s="770"/>
      <c r="AX5" s="771"/>
    </row>
    <row r="6" spans="1:50" ht="39" customHeight="1" x14ac:dyDescent="0.15">
      <c r="A6" s="774" t="s">
        <v>4</v>
      </c>
      <c r="B6" s="775"/>
      <c r="C6" s="775"/>
      <c r="D6" s="775"/>
      <c r="E6" s="775"/>
      <c r="F6" s="775"/>
      <c r="G6" s="947" t="str">
        <f>入力規則等!F39</f>
        <v>一般会計</v>
      </c>
      <c r="H6" s="948"/>
      <c r="I6" s="948"/>
      <c r="J6" s="948"/>
      <c r="K6" s="948"/>
      <c r="L6" s="948"/>
      <c r="M6" s="948"/>
      <c r="N6" s="948"/>
      <c r="O6" s="948"/>
      <c r="P6" s="948"/>
      <c r="Q6" s="948"/>
      <c r="R6" s="948"/>
      <c r="S6" s="948"/>
      <c r="T6" s="948"/>
      <c r="U6" s="948"/>
      <c r="V6" s="948"/>
      <c r="W6" s="948"/>
      <c r="X6" s="948"/>
      <c r="Y6" s="948"/>
      <c r="Z6" s="948"/>
      <c r="AA6" s="948"/>
      <c r="AB6" s="948"/>
      <c r="AC6" s="948"/>
      <c r="AD6" s="948"/>
      <c r="AE6" s="948"/>
      <c r="AF6" s="948"/>
      <c r="AG6" s="948"/>
      <c r="AH6" s="948"/>
      <c r="AI6" s="948"/>
      <c r="AJ6" s="948"/>
      <c r="AK6" s="948"/>
      <c r="AL6" s="948"/>
      <c r="AM6" s="948"/>
      <c r="AN6" s="948"/>
      <c r="AO6" s="948"/>
      <c r="AP6" s="948"/>
      <c r="AQ6" s="948"/>
      <c r="AR6" s="948"/>
      <c r="AS6" s="948"/>
      <c r="AT6" s="948"/>
      <c r="AU6" s="948"/>
      <c r="AV6" s="948"/>
      <c r="AW6" s="948"/>
      <c r="AX6" s="949"/>
    </row>
    <row r="7" spans="1:50" ht="56.1" customHeight="1" x14ac:dyDescent="0.15">
      <c r="A7" s="896" t="s">
        <v>22</v>
      </c>
      <c r="B7" s="897"/>
      <c r="C7" s="897"/>
      <c r="D7" s="897"/>
      <c r="E7" s="897"/>
      <c r="F7" s="898"/>
      <c r="G7" s="899" t="s">
        <v>478</v>
      </c>
      <c r="H7" s="900"/>
      <c r="I7" s="900"/>
      <c r="J7" s="900"/>
      <c r="K7" s="900"/>
      <c r="L7" s="900"/>
      <c r="M7" s="900"/>
      <c r="N7" s="900"/>
      <c r="O7" s="900"/>
      <c r="P7" s="900"/>
      <c r="Q7" s="900"/>
      <c r="R7" s="900"/>
      <c r="S7" s="900"/>
      <c r="T7" s="900"/>
      <c r="U7" s="900"/>
      <c r="V7" s="900"/>
      <c r="W7" s="900"/>
      <c r="X7" s="901"/>
      <c r="Y7" s="414" t="s">
        <v>308</v>
      </c>
      <c r="Z7" s="306"/>
      <c r="AA7" s="306"/>
      <c r="AB7" s="306"/>
      <c r="AC7" s="306"/>
      <c r="AD7" s="415"/>
      <c r="AE7" s="396" t="s">
        <v>565</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96" t="s">
        <v>211</v>
      </c>
      <c r="B8" s="897"/>
      <c r="C8" s="897"/>
      <c r="D8" s="897"/>
      <c r="E8" s="897"/>
      <c r="F8" s="898"/>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613" t="s">
        <v>212</v>
      </c>
      <c r="Z8" s="614"/>
      <c r="AA8" s="614"/>
      <c r="AB8" s="614"/>
      <c r="AC8" s="614"/>
      <c r="AD8" s="615"/>
      <c r="AE8" s="789"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90"/>
    </row>
    <row r="9" spans="1:50" ht="58.5" customHeight="1" x14ac:dyDescent="0.15">
      <c r="A9" s="138" t="s">
        <v>23</v>
      </c>
      <c r="B9" s="139"/>
      <c r="C9" s="139"/>
      <c r="D9" s="139"/>
      <c r="E9" s="139"/>
      <c r="F9" s="139"/>
      <c r="G9" s="616" t="s">
        <v>496</v>
      </c>
      <c r="H9" s="617"/>
      <c r="I9" s="617"/>
      <c r="J9" s="617"/>
      <c r="K9" s="617"/>
      <c r="L9" s="617"/>
      <c r="M9" s="617"/>
      <c r="N9" s="617"/>
      <c r="O9" s="617"/>
      <c r="P9" s="617"/>
      <c r="Q9" s="617"/>
      <c r="R9" s="617"/>
      <c r="S9" s="617"/>
      <c r="T9" s="617"/>
      <c r="U9" s="617"/>
      <c r="V9" s="617"/>
      <c r="W9" s="617"/>
      <c r="X9" s="617"/>
      <c r="Y9" s="617"/>
      <c r="Z9" s="617"/>
      <c r="AA9" s="617"/>
      <c r="AB9" s="617"/>
      <c r="AC9" s="617"/>
      <c r="AD9" s="617"/>
      <c r="AE9" s="617"/>
      <c r="AF9" s="617"/>
      <c r="AG9" s="617"/>
      <c r="AH9" s="617"/>
      <c r="AI9" s="617"/>
      <c r="AJ9" s="617"/>
      <c r="AK9" s="617"/>
      <c r="AL9" s="617"/>
      <c r="AM9" s="617"/>
      <c r="AN9" s="617"/>
      <c r="AO9" s="617"/>
      <c r="AP9" s="617"/>
      <c r="AQ9" s="617"/>
      <c r="AR9" s="617"/>
      <c r="AS9" s="617"/>
      <c r="AT9" s="617"/>
      <c r="AU9" s="617"/>
      <c r="AV9" s="617"/>
      <c r="AW9" s="617"/>
      <c r="AX9" s="618"/>
    </row>
    <row r="10" spans="1:50" ht="92.1" customHeight="1" x14ac:dyDescent="0.15">
      <c r="A10" s="791" t="s">
        <v>29</v>
      </c>
      <c r="B10" s="792"/>
      <c r="C10" s="792"/>
      <c r="D10" s="792"/>
      <c r="E10" s="792"/>
      <c r="F10" s="792"/>
      <c r="G10" s="722" t="s">
        <v>497</v>
      </c>
      <c r="H10" s="723"/>
      <c r="I10" s="723"/>
      <c r="J10" s="723"/>
      <c r="K10" s="723"/>
      <c r="L10" s="723"/>
      <c r="M10" s="723"/>
      <c r="N10" s="723"/>
      <c r="O10" s="723"/>
      <c r="P10" s="723"/>
      <c r="Q10" s="723"/>
      <c r="R10" s="723"/>
      <c r="S10" s="723"/>
      <c r="T10" s="723"/>
      <c r="U10" s="723"/>
      <c r="V10" s="723"/>
      <c r="W10" s="723"/>
      <c r="X10" s="723"/>
      <c r="Y10" s="723"/>
      <c r="Z10" s="723"/>
      <c r="AA10" s="723"/>
      <c r="AB10" s="723"/>
      <c r="AC10" s="723"/>
      <c r="AD10" s="723"/>
      <c r="AE10" s="723"/>
      <c r="AF10" s="723"/>
      <c r="AG10" s="723"/>
      <c r="AH10" s="723"/>
      <c r="AI10" s="723"/>
      <c r="AJ10" s="723"/>
      <c r="AK10" s="723"/>
      <c r="AL10" s="723"/>
      <c r="AM10" s="723"/>
      <c r="AN10" s="723"/>
      <c r="AO10" s="723"/>
      <c r="AP10" s="723"/>
      <c r="AQ10" s="723"/>
      <c r="AR10" s="723"/>
      <c r="AS10" s="723"/>
      <c r="AT10" s="723"/>
      <c r="AU10" s="723"/>
      <c r="AV10" s="723"/>
      <c r="AW10" s="723"/>
      <c r="AX10" s="724"/>
    </row>
    <row r="11" spans="1:50" ht="42" customHeight="1" x14ac:dyDescent="0.15">
      <c r="A11" s="791" t="s">
        <v>5</v>
      </c>
      <c r="B11" s="792"/>
      <c r="C11" s="792"/>
      <c r="D11" s="792"/>
      <c r="E11" s="792"/>
      <c r="F11" s="809"/>
      <c r="G11" s="761" t="str">
        <f>入力規則等!P10</f>
        <v>直接実施、委託・請負</v>
      </c>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3"/>
    </row>
    <row r="12" spans="1:50" ht="21" customHeight="1" x14ac:dyDescent="0.15">
      <c r="A12" s="132" t="s">
        <v>24</v>
      </c>
      <c r="B12" s="133"/>
      <c r="C12" s="133"/>
      <c r="D12" s="133"/>
      <c r="E12" s="133"/>
      <c r="F12" s="134"/>
      <c r="G12" s="728"/>
      <c r="H12" s="729"/>
      <c r="I12" s="729"/>
      <c r="J12" s="729"/>
      <c r="K12" s="729"/>
      <c r="L12" s="729"/>
      <c r="M12" s="729"/>
      <c r="N12" s="729"/>
      <c r="O12" s="729"/>
      <c r="P12" s="313" t="s">
        <v>311</v>
      </c>
      <c r="Q12" s="308"/>
      <c r="R12" s="308"/>
      <c r="S12" s="308"/>
      <c r="T12" s="308"/>
      <c r="U12" s="308"/>
      <c r="V12" s="309"/>
      <c r="W12" s="313" t="s">
        <v>331</v>
      </c>
      <c r="X12" s="308"/>
      <c r="Y12" s="308"/>
      <c r="Z12" s="308"/>
      <c r="AA12" s="308"/>
      <c r="AB12" s="308"/>
      <c r="AC12" s="309"/>
      <c r="AD12" s="313" t="s">
        <v>338</v>
      </c>
      <c r="AE12" s="308"/>
      <c r="AF12" s="308"/>
      <c r="AG12" s="308"/>
      <c r="AH12" s="308"/>
      <c r="AI12" s="308"/>
      <c r="AJ12" s="309"/>
      <c r="AK12" s="313" t="s">
        <v>345</v>
      </c>
      <c r="AL12" s="308"/>
      <c r="AM12" s="308"/>
      <c r="AN12" s="308"/>
      <c r="AO12" s="308"/>
      <c r="AP12" s="308"/>
      <c r="AQ12" s="309"/>
      <c r="AR12" s="313" t="s">
        <v>346</v>
      </c>
      <c r="AS12" s="308"/>
      <c r="AT12" s="308"/>
      <c r="AU12" s="308"/>
      <c r="AV12" s="308"/>
      <c r="AW12" s="308"/>
      <c r="AX12" s="793"/>
    </row>
    <row r="13" spans="1:50" ht="21" customHeight="1" x14ac:dyDescent="0.15">
      <c r="A13" s="135"/>
      <c r="B13" s="136"/>
      <c r="C13" s="136"/>
      <c r="D13" s="136"/>
      <c r="E13" s="136"/>
      <c r="F13" s="137"/>
      <c r="G13" s="794" t="s">
        <v>6</v>
      </c>
      <c r="H13" s="795"/>
      <c r="I13" s="683" t="s">
        <v>7</v>
      </c>
      <c r="J13" s="684"/>
      <c r="K13" s="684"/>
      <c r="L13" s="684"/>
      <c r="M13" s="684"/>
      <c r="N13" s="684"/>
      <c r="O13" s="685"/>
      <c r="P13" s="408" t="s">
        <v>327</v>
      </c>
      <c r="Q13" s="409"/>
      <c r="R13" s="409"/>
      <c r="S13" s="409"/>
      <c r="T13" s="409"/>
      <c r="U13" s="409"/>
      <c r="V13" s="410"/>
      <c r="W13" s="408" t="s">
        <v>327</v>
      </c>
      <c r="X13" s="409"/>
      <c r="Y13" s="409"/>
      <c r="Z13" s="409"/>
      <c r="AA13" s="409"/>
      <c r="AB13" s="409"/>
      <c r="AC13" s="410"/>
      <c r="AD13" s="408">
        <v>0</v>
      </c>
      <c r="AE13" s="409"/>
      <c r="AF13" s="409"/>
      <c r="AG13" s="409"/>
      <c r="AH13" s="409"/>
      <c r="AI13" s="409"/>
      <c r="AJ13" s="410"/>
      <c r="AK13" s="104">
        <v>0</v>
      </c>
      <c r="AL13" s="105"/>
      <c r="AM13" s="105"/>
      <c r="AN13" s="105"/>
      <c r="AO13" s="105"/>
      <c r="AP13" s="105"/>
      <c r="AQ13" s="106"/>
      <c r="AR13" s="101">
        <v>0</v>
      </c>
      <c r="AS13" s="102"/>
      <c r="AT13" s="102"/>
      <c r="AU13" s="102"/>
      <c r="AV13" s="102"/>
      <c r="AW13" s="102"/>
      <c r="AX13" s="413"/>
    </row>
    <row r="14" spans="1:50" ht="21" customHeight="1" x14ac:dyDescent="0.15">
      <c r="A14" s="135"/>
      <c r="B14" s="136"/>
      <c r="C14" s="136"/>
      <c r="D14" s="136"/>
      <c r="E14" s="136"/>
      <c r="F14" s="137"/>
      <c r="G14" s="796"/>
      <c r="H14" s="797"/>
      <c r="I14" s="619" t="s">
        <v>8</v>
      </c>
      <c r="J14" s="674"/>
      <c r="K14" s="674"/>
      <c r="L14" s="674"/>
      <c r="M14" s="674"/>
      <c r="N14" s="674"/>
      <c r="O14" s="675"/>
      <c r="P14" s="408" t="s">
        <v>327</v>
      </c>
      <c r="Q14" s="409"/>
      <c r="R14" s="409"/>
      <c r="S14" s="409"/>
      <c r="T14" s="409"/>
      <c r="U14" s="409"/>
      <c r="V14" s="410"/>
      <c r="W14" s="408">
        <v>1000</v>
      </c>
      <c r="X14" s="409"/>
      <c r="Y14" s="409"/>
      <c r="Z14" s="409"/>
      <c r="AA14" s="409"/>
      <c r="AB14" s="409"/>
      <c r="AC14" s="410"/>
      <c r="AD14" s="408">
        <v>0</v>
      </c>
      <c r="AE14" s="409"/>
      <c r="AF14" s="409"/>
      <c r="AG14" s="409"/>
      <c r="AH14" s="409"/>
      <c r="AI14" s="409"/>
      <c r="AJ14" s="410"/>
      <c r="AK14" s="104" t="s">
        <v>526</v>
      </c>
      <c r="AL14" s="105"/>
      <c r="AM14" s="105"/>
      <c r="AN14" s="105"/>
      <c r="AO14" s="105"/>
      <c r="AP14" s="105"/>
      <c r="AQ14" s="106"/>
      <c r="AR14" s="712"/>
      <c r="AS14" s="712"/>
      <c r="AT14" s="712"/>
      <c r="AU14" s="712"/>
      <c r="AV14" s="712"/>
      <c r="AW14" s="712"/>
      <c r="AX14" s="713"/>
    </row>
    <row r="15" spans="1:50" ht="21" customHeight="1" x14ac:dyDescent="0.15">
      <c r="A15" s="135"/>
      <c r="B15" s="136"/>
      <c r="C15" s="136"/>
      <c r="D15" s="136"/>
      <c r="E15" s="136"/>
      <c r="F15" s="137"/>
      <c r="G15" s="796"/>
      <c r="H15" s="797"/>
      <c r="I15" s="619" t="s">
        <v>50</v>
      </c>
      <c r="J15" s="620"/>
      <c r="K15" s="620"/>
      <c r="L15" s="620"/>
      <c r="M15" s="620"/>
      <c r="N15" s="620"/>
      <c r="O15" s="621"/>
      <c r="P15" s="408" t="s">
        <v>327</v>
      </c>
      <c r="Q15" s="409"/>
      <c r="R15" s="409"/>
      <c r="S15" s="409"/>
      <c r="T15" s="409"/>
      <c r="U15" s="409"/>
      <c r="V15" s="410"/>
      <c r="W15" s="408" t="s">
        <v>327</v>
      </c>
      <c r="X15" s="409"/>
      <c r="Y15" s="409"/>
      <c r="Z15" s="409"/>
      <c r="AA15" s="409"/>
      <c r="AB15" s="409"/>
      <c r="AC15" s="410"/>
      <c r="AD15" s="408">
        <v>1000</v>
      </c>
      <c r="AE15" s="409"/>
      <c r="AF15" s="409"/>
      <c r="AG15" s="409"/>
      <c r="AH15" s="409"/>
      <c r="AI15" s="409"/>
      <c r="AJ15" s="410"/>
      <c r="AK15" s="104">
        <v>362</v>
      </c>
      <c r="AL15" s="105"/>
      <c r="AM15" s="105"/>
      <c r="AN15" s="105"/>
      <c r="AO15" s="105"/>
      <c r="AP15" s="105"/>
      <c r="AQ15" s="106"/>
      <c r="AR15" s="104" t="s">
        <v>514</v>
      </c>
      <c r="AS15" s="105"/>
      <c r="AT15" s="105"/>
      <c r="AU15" s="105"/>
      <c r="AV15" s="105"/>
      <c r="AW15" s="105"/>
      <c r="AX15" s="673"/>
    </row>
    <row r="16" spans="1:50" ht="21" customHeight="1" x14ac:dyDescent="0.15">
      <c r="A16" s="135"/>
      <c r="B16" s="136"/>
      <c r="C16" s="136"/>
      <c r="D16" s="136"/>
      <c r="E16" s="136"/>
      <c r="F16" s="137"/>
      <c r="G16" s="796"/>
      <c r="H16" s="797"/>
      <c r="I16" s="619" t="s">
        <v>51</v>
      </c>
      <c r="J16" s="620"/>
      <c r="K16" s="620"/>
      <c r="L16" s="620"/>
      <c r="M16" s="620"/>
      <c r="N16" s="620"/>
      <c r="O16" s="621"/>
      <c r="P16" s="408" t="s">
        <v>327</v>
      </c>
      <c r="Q16" s="409"/>
      <c r="R16" s="409"/>
      <c r="S16" s="409"/>
      <c r="T16" s="409"/>
      <c r="U16" s="409"/>
      <c r="V16" s="410"/>
      <c r="W16" s="408">
        <v>-1000</v>
      </c>
      <c r="X16" s="409"/>
      <c r="Y16" s="409"/>
      <c r="Z16" s="409"/>
      <c r="AA16" s="409"/>
      <c r="AB16" s="409"/>
      <c r="AC16" s="410"/>
      <c r="AD16" s="408">
        <v>-362</v>
      </c>
      <c r="AE16" s="409"/>
      <c r="AF16" s="409"/>
      <c r="AG16" s="409"/>
      <c r="AH16" s="409"/>
      <c r="AI16" s="409"/>
      <c r="AJ16" s="410"/>
      <c r="AK16" s="104" t="s">
        <v>526</v>
      </c>
      <c r="AL16" s="105"/>
      <c r="AM16" s="105"/>
      <c r="AN16" s="105"/>
      <c r="AO16" s="105"/>
      <c r="AP16" s="105"/>
      <c r="AQ16" s="106"/>
      <c r="AR16" s="725"/>
      <c r="AS16" s="726"/>
      <c r="AT16" s="726"/>
      <c r="AU16" s="726"/>
      <c r="AV16" s="726"/>
      <c r="AW16" s="726"/>
      <c r="AX16" s="727"/>
    </row>
    <row r="17" spans="1:50" ht="24.75" customHeight="1" x14ac:dyDescent="0.15">
      <c r="A17" s="135"/>
      <c r="B17" s="136"/>
      <c r="C17" s="136"/>
      <c r="D17" s="136"/>
      <c r="E17" s="136"/>
      <c r="F17" s="137"/>
      <c r="G17" s="796"/>
      <c r="H17" s="797"/>
      <c r="I17" s="619" t="s">
        <v>49</v>
      </c>
      <c r="J17" s="674"/>
      <c r="K17" s="674"/>
      <c r="L17" s="674"/>
      <c r="M17" s="674"/>
      <c r="N17" s="674"/>
      <c r="O17" s="675"/>
      <c r="P17" s="408" t="s">
        <v>327</v>
      </c>
      <c r="Q17" s="409"/>
      <c r="R17" s="409"/>
      <c r="S17" s="409"/>
      <c r="T17" s="409"/>
      <c r="U17" s="409"/>
      <c r="V17" s="410"/>
      <c r="W17" s="408" t="s">
        <v>327</v>
      </c>
      <c r="X17" s="409"/>
      <c r="Y17" s="409"/>
      <c r="Z17" s="409"/>
      <c r="AA17" s="409"/>
      <c r="AB17" s="409"/>
      <c r="AC17" s="410"/>
      <c r="AD17" s="408" t="s">
        <v>526</v>
      </c>
      <c r="AE17" s="409"/>
      <c r="AF17" s="409"/>
      <c r="AG17" s="409"/>
      <c r="AH17" s="409"/>
      <c r="AI17" s="409"/>
      <c r="AJ17" s="410"/>
      <c r="AK17" s="104" t="s">
        <v>526</v>
      </c>
      <c r="AL17" s="105"/>
      <c r="AM17" s="105"/>
      <c r="AN17" s="105"/>
      <c r="AO17" s="105"/>
      <c r="AP17" s="105"/>
      <c r="AQ17" s="106"/>
      <c r="AR17" s="411"/>
      <c r="AS17" s="411"/>
      <c r="AT17" s="411"/>
      <c r="AU17" s="411"/>
      <c r="AV17" s="411"/>
      <c r="AW17" s="411"/>
      <c r="AX17" s="412"/>
    </row>
    <row r="18" spans="1:50" ht="24.75" customHeight="1" x14ac:dyDescent="0.15">
      <c r="A18" s="135"/>
      <c r="B18" s="136"/>
      <c r="C18" s="136"/>
      <c r="D18" s="136"/>
      <c r="E18" s="136"/>
      <c r="F18" s="137"/>
      <c r="G18" s="798"/>
      <c r="H18" s="799"/>
      <c r="I18" s="786" t="s">
        <v>20</v>
      </c>
      <c r="J18" s="787"/>
      <c r="K18" s="787"/>
      <c r="L18" s="787"/>
      <c r="M18" s="787"/>
      <c r="N18" s="787"/>
      <c r="O18" s="788"/>
      <c r="P18" s="110">
        <f>SUM(P13:V17)</f>
        <v>0</v>
      </c>
      <c r="Q18" s="111"/>
      <c r="R18" s="111"/>
      <c r="S18" s="111"/>
      <c r="T18" s="111"/>
      <c r="U18" s="111"/>
      <c r="V18" s="112"/>
      <c r="W18" s="110">
        <f>SUM(W13:AC17)</f>
        <v>0</v>
      </c>
      <c r="X18" s="111"/>
      <c r="Y18" s="111"/>
      <c r="Z18" s="111"/>
      <c r="AA18" s="111"/>
      <c r="AB18" s="111"/>
      <c r="AC18" s="112"/>
      <c r="AD18" s="110">
        <f>SUM(AD13:AJ17)</f>
        <v>638</v>
      </c>
      <c r="AE18" s="111"/>
      <c r="AF18" s="111"/>
      <c r="AG18" s="111"/>
      <c r="AH18" s="111"/>
      <c r="AI18" s="111"/>
      <c r="AJ18" s="112"/>
      <c r="AK18" s="110">
        <f>SUM(AK13:AQ17)</f>
        <v>362</v>
      </c>
      <c r="AL18" s="111"/>
      <c r="AM18" s="111"/>
      <c r="AN18" s="111"/>
      <c r="AO18" s="111"/>
      <c r="AP18" s="111"/>
      <c r="AQ18" s="112"/>
      <c r="AR18" s="110">
        <f>SUM(AR13:AX17)</f>
        <v>0</v>
      </c>
      <c r="AS18" s="111"/>
      <c r="AT18" s="111"/>
      <c r="AU18" s="111"/>
      <c r="AV18" s="111"/>
      <c r="AW18" s="111"/>
      <c r="AX18" s="581"/>
    </row>
    <row r="19" spans="1:50" ht="24.75" customHeight="1" x14ac:dyDescent="0.15">
      <c r="A19" s="135"/>
      <c r="B19" s="136"/>
      <c r="C19" s="136"/>
      <c r="D19" s="136"/>
      <c r="E19" s="136"/>
      <c r="F19" s="137"/>
      <c r="G19" s="579" t="s">
        <v>9</v>
      </c>
      <c r="H19" s="580"/>
      <c r="I19" s="580"/>
      <c r="J19" s="580"/>
      <c r="K19" s="580"/>
      <c r="L19" s="580"/>
      <c r="M19" s="580"/>
      <c r="N19" s="580"/>
      <c r="O19" s="580"/>
      <c r="P19" s="408">
        <v>0</v>
      </c>
      <c r="Q19" s="409"/>
      <c r="R19" s="409"/>
      <c r="S19" s="409"/>
      <c r="T19" s="409"/>
      <c r="U19" s="409"/>
      <c r="V19" s="410"/>
      <c r="W19" s="408">
        <v>0</v>
      </c>
      <c r="X19" s="409"/>
      <c r="Y19" s="409"/>
      <c r="Z19" s="409"/>
      <c r="AA19" s="409"/>
      <c r="AB19" s="409"/>
      <c r="AC19" s="410"/>
      <c r="AD19" s="104">
        <v>632</v>
      </c>
      <c r="AE19" s="105"/>
      <c r="AF19" s="105"/>
      <c r="AG19" s="105"/>
      <c r="AH19" s="105"/>
      <c r="AI19" s="105"/>
      <c r="AJ19" s="106"/>
      <c r="AK19" s="529"/>
      <c r="AL19" s="529"/>
      <c r="AM19" s="529"/>
      <c r="AN19" s="529"/>
      <c r="AO19" s="529"/>
      <c r="AP19" s="529"/>
      <c r="AQ19" s="529"/>
      <c r="AR19" s="529"/>
      <c r="AS19" s="529"/>
      <c r="AT19" s="529"/>
      <c r="AU19" s="529"/>
      <c r="AV19" s="529"/>
      <c r="AW19" s="529"/>
      <c r="AX19" s="582"/>
    </row>
    <row r="20" spans="1:50" ht="24.75" customHeight="1" x14ac:dyDescent="0.15">
      <c r="A20" s="135"/>
      <c r="B20" s="136"/>
      <c r="C20" s="136"/>
      <c r="D20" s="136"/>
      <c r="E20" s="136"/>
      <c r="F20" s="137"/>
      <c r="G20" s="579" t="s">
        <v>10</v>
      </c>
      <c r="H20" s="580"/>
      <c r="I20" s="580"/>
      <c r="J20" s="580"/>
      <c r="K20" s="580"/>
      <c r="L20" s="580"/>
      <c r="M20" s="580"/>
      <c r="N20" s="580"/>
      <c r="O20" s="580"/>
      <c r="P20" s="583" t="str">
        <f>IF(P18=0, "-", SUM(P19)/P18)</f>
        <v>-</v>
      </c>
      <c r="Q20" s="583"/>
      <c r="R20" s="583"/>
      <c r="S20" s="583"/>
      <c r="T20" s="583"/>
      <c r="U20" s="583"/>
      <c r="V20" s="583"/>
      <c r="W20" s="583" t="str">
        <f t="shared" ref="W20" si="0">IF(W18=0, "-", SUM(W19)/W18)</f>
        <v>-</v>
      </c>
      <c r="X20" s="583"/>
      <c r="Y20" s="583"/>
      <c r="Z20" s="583"/>
      <c r="AA20" s="583"/>
      <c r="AB20" s="583"/>
      <c r="AC20" s="583"/>
      <c r="AD20" s="583">
        <f t="shared" ref="AD20" si="1">IF(AD18=0, "-", SUM(AD19)/AD18)</f>
        <v>0.99059561128526641</v>
      </c>
      <c r="AE20" s="583"/>
      <c r="AF20" s="583"/>
      <c r="AG20" s="583"/>
      <c r="AH20" s="583"/>
      <c r="AI20" s="583"/>
      <c r="AJ20" s="583"/>
      <c r="AK20" s="529"/>
      <c r="AL20" s="529"/>
      <c r="AM20" s="529"/>
      <c r="AN20" s="529"/>
      <c r="AO20" s="529"/>
      <c r="AP20" s="529"/>
      <c r="AQ20" s="530"/>
      <c r="AR20" s="530"/>
      <c r="AS20" s="530"/>
      <c r="AT20" s="530"/>
      <c r="AU20" s="529"/>
      <c r="AV20" s="529"/>
      <c r="AW20" s="529"/>
      <c r="AX20" s="582"/>
    </row>
    <row r="21" spans="1:50" ht="25.5" customHeight="1" x14ac:dyDescent="0.15">
      <c r="A21" s="138"/>
      <c r="B21" s="139"/>
      <c r="C21" s="139"/>
      <c r="D21" s="139"/>
      <c r="E21" s="139"/>
      <c r="F21" s="140"/>
      <c r="G21" s="993" t="s">
        <v>274</v>
      </c>
      <c r="H21" s="994"/>
      <c r="I21" s="994"/>
      <c r="J21" s="994"/>
      <c r="K21" s="994"/>
      <c r="L21" s="994"/>
      <c r="M21" s="994"/>
      <c r="N21" s="994"/>
      <c r="O21" s="994"/>
      <c r="P21" s="583" t="str">
        <f>IF(P19=0, "-", SUM(P19)/SUM(P13,P14))</f>
        <v>-</v>
      </c>
      <c r="Q21" s="583"/>
      <c r="R21" s="583"/>
      <c r="S21" s="583"/>
      <c r="T21" s="583"/>
      <c r="U21" s="583"/>
      <c r="V21" s="583"/>
      <c r="W21" s="583" t="str">
        <f t="shared" ref="W21" si="2">IF(W19=0, "-", SUM(W19)/SUM(W13,W14))</f>
        <v>-</v>
      </c>
      <c r="X21" s="583"/>
      <c r="Y21" s="583"/>
      <c r="Z21" s="583"/>
      <c r="AA21" s="583"/>
      <c r="AB21" s="583"/>
      <c r="AC21" s="583"/>
      <c r="AD21" s="583" t="e">
        <f t="shared" ref="AD21" si="3">IF(AD19=0, "-", SUM(AD19)/SUM(AD13,AD14))</f>
        <v>#DIV/0!</v>
      </c>
      <c r="AE21" s="583"/>
      <c r="AF21" s="583"/>
      <c r="AG21" s="583"/>
      <c r="AH21" s="583"/>
      <c r="AI21" s="583"/>
      <c r="AJ21" s="583"/>
      <c r="AK21" s="529"/>
      <c r="AL21" s="529"/>
      <c r="AM21" s="529"/>
      <c r="AN21" s="529"/>
      <c r="AO21" s="529"/>
      <c r="AP21" s="529"/>
      <c r="AQ21" s="530"/>
      <c r="AR21" s="530"/>
      <c r="AS21" s="530"/>
      <c r="AT21" s="530"/>
      <c r="AU21" s="529"/>
      <c r="AV21" s="529"/>
      <c r="AW21" s="529"/>
      <c r="AX21" s="582"/>
    </row>
    <row r="22" spans="1:50" ht="18.75" customHeight="1" x14ac:dyDescent="0.15">
      <c r="A22" s="188" t="s">
        <v>347</v>
      </c>
      <c r="B22" s="189"/>
      <c r="C22" s="189"/>
      <c r="D22" s="189"/>
      <c r="E22" s="189"/>
      <c r="F22" s="190"/>
      <c r="G22" s="176" t="s">
        <v>254</v>
      </c>
      <c r="H22" s="177"/>
      <c r="I22" s="177"/>
      <c r="J22" s="177"/>
      <c r="K22" s="177"/>
      <c r="L22" s="177"/>
      <c r="M22" s="177"/>
      <c r="N22" s="177"/>
      <c r="O22" s="178"/>
      <c r="P22" s="197" t="s">
        <v>348</v>
      </c>
      <c r="Q22" s="177"/>
      <c r="R22" s="177"/>
      <c r="S22" s="177"/>
      <c r="T22" s="177"/>
      <c r="U22" s="177"/>
      <c r="V22" s="178"/>
      <c r="W22" s="197" t="s">
        <v>349</v>
      </c>
      <c r="X22" s="177"/>
      <c r="Y22" s="177"/>
      <c r="Z22" s="177"/>
      <c r="AA22" s="177"/>
      <c r="AB22" s="177"/>
      <c r="AC22" s="178"/>
      <c r="AD22" s="197" t="s">
        <v>253</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481</v>
      </c>
      <c r="H23" s="180"/>
      <c r="I23" s="180"/>
      <c r="J23" s="180"/>
      <c r="K23" s="180"/>
      <c r="L23" s="180"/>
      <c r="M23" s="180"/>
      <c r="N23" s="180"/>
      <c r="O23" s="181"/>
      <c r="P23" s="101" t="s">
        <v>526</v>
      </c>
      <c r="Q23" s="102"/>
      <c r="R23" s="102"/>
      <c r="S23" s="102"/>
      <c r="T23" s="102"/>
      <c r="U23" s="102"/>
      <c r="V23" s="103"/>
      <c r="W23" s="101" t="s">
        <v>569</v>
      </c>
      <c r="X23" s="102"/>
      <c r="Y23" s="102"/>
      <c r="Z23" s="102"/>
      <c r="AA23" s="102"/>
      <c r="AB23" s="102"/>
      <c r="AC23" s="103"/>
      <c r="AD23" s="199" t="s">
        <v>572</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482</v>
      </c>
      <c r="H24" s="183"/>
      <c r="I24" s="183"/>
      <c r="J24" s="183"/>
      <c r="K24" s="183"/>
      <c r="L24" s="183"/>
      <c r="M24" s="183"/>
      <c r="N24" s="183"/>
      <c r="O24" s="184"/>
      <c r="P24" s="104" t="s">
        <v>526</v>
      </c>
      <c r="Q24" s="105"/>
      <c r="R24" s="105"/>
      <c r="S24" s="105"/>
      <c r="T24" s="105"/>
      <c r="U24" s="105"/>
      <c r="V24" s="106"/>
      <c r="W24" s="104" t="s">
        <v>569</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221" t="s">
        <v>258</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255</v>
      </c>
      <c r="H29" s="225"/>
      <c r="I29" s="225"/>
      <c r="J29" s="225"/>
      <c r="K29" s="225"/>
      <c r="L29" s="225"/>
      <c r="M29" s="225"/>
      <c r="N29" s="225"/>
      <c r="O29" s="226"/>
      <c r="P29" s="211">
        <f>AK13</f>
        <v>0</v>
      </c>
      <c r="Q29" s="212"/>
      <c r="R29" s="212"/>
      <c r="S29" s="212"/>
      <c r="T29" s="212"/>
      <c r="U29" s="212"/>
      <c r="V29" s="213"/>
      <c r="W29" s="211">
        <f>AR13</f>
        <v>0</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53" t="s">
        <v>270</v>
      </c>
      <c r="B30" s="554"/>
      <c r="C30" s="554"/>
      <c r="D30" s="554"/>
      <c r="E30" s="554"/>
      <c r="F30" s="555"/>
      <c r="G30" s="695" t="s">
        <v>145</v>
      </c>
      <c r="H30" s="403"/>
      <c r="I30" s="403"/>
      <c r="J30" s="403"/>
      <c r="K30" s="403"/>
      <c r="L30" s="403"/>
      <c r="M30" s="403"/>
      <c r="N30" s="403"/>
      <c r="O30" s="623"/>
      <c r="P30" s="622" t="s">
        <v>58</v>
      </c>
      <c r="Q30" s="403"/>
      <c r="R30" s="403"/>
      <c r="S30" s="403"/>
      <c r="T30" s="403"/>
      <c r="U30" s="403"/>
      <c r="V30" s="403"/>
      <c r="W30" s="403"/>
      <c r="X30" s="623"/>
      <c r="Y30" s="508"/>
      <c r="Z30" s="509"/>
      <c r="AA30" s="510"/>
      <c r="AB30" s="399" t="s">
        <v>11</v>
      </c>
      <c r="AC30" s="400"/>
      <c r="AD30" s="401"/>
      <c r="AE30" s="399" t="s">
        <v>311</v>
      </c>
      <c r="AF30" s="400"/>
      <c r="AG30" s="400"/>
      <c r="AH30" s="401"/>
      <c r="AI30" s="399" t="s">
        <v>333</v>
      </c>
      <c r="AJ30" s="400"/>
      <c r="AK30" s="400"/>
      <c r="AL30" s="401"/>
      <c r="AM30" s="402" t="s">
        <v>338</v>
      </c>
      <c r="AN30" s="402"/>
      <c r="AO30" s="402"/>
      <c r="AP30" s="399"/>
      <c r="AQ30" s="686" t="s">
        <v>187</v>
      </c>
      <c r="AR30" s="687"/>
      <c r="AS30" s="687"/>
      <c r="AT30" s="688"/>
      <c r="AU30" s="403" t="s">
        <v>133</v>
      </c>
      <c r="AV30" s="403"/>
      <c r="AW30" s="403"/>
      <c r="AX30" s="404"/>
    </row>
    <row r="31" spans="1:50" ht="18.75" customHeight="1" x14ac:dyDescent="0.15">
      <c r="A31" s="556"/>
      <c r="B31" s="557"/>
      <c r="C31" s="557"/>
      <c r="D31" s="557"/>
      <c r="E31" s="557"/>
      <c r="F31" s="558"/>
      <c r="G31" s="611"/>
      <c r="H31" s="392"/>
      <c r="I31" s="392"/>
      <c r="J31" s="392"/>
      <c r="K31" s="392"/>
      <c r="L31" s="392"/>
      <c r="M31" s="392"/>
      <c r="N31" s="392"/>
      <c r="O31" s="612"/>
      <c r="P31" s="624"/>
      <c r="Q31" s="392"/>
      <c r="R31" s="392"/>
      <c r="S31" s="392"/>
      <c r="T31" s="392"/>
      <c r="U31" s="392"/>
      <c r="V31" s="392"/>
      <c r="W31" s="392"/>
      <c r="X31" s="612"/>
      <c r="Y31" s="511"/>
      <c r="Z31" s="512"/>
      <c r="AA31" s="513"/>
      <c r="AB31" s="343"/>
      <c r="AC31" s="344"/>
      <c r="AD31" s="345"/>
      <c r="AE31" s="343"/>
      <c r="AF31" s="344"/>
      <c r="AG31" s="344"/>
      <c r="AH31" s="345"/>
      <c r="AI31" s="343"/>
      <c r="AJ31" s="344"/>
      <c r="AK31" s="344"/>
      <c r="AL31" s="345"/>
      <c r="AM31" s="389"/>
      <c r="AN31" s="389"/>
      <c r="AO31" s="389"/>
      <c r="AP31" s="343"/>
      <c r="AQ31" s="207" t="s">
        <v>492</v>
      </c>
      <c r="AR31" s="129"/>
      <c r="AS31" s="130" t="s">
        <v>188</v>
      </c>
      <c r="AT31" s="165"/>
      <c r="AU31" s="256">
        <v>2</v>
      </c>
      <c r="AV31" s="256"/>
      <c r="AW31" s="392" t="s">
        <v>177</v>
      </c>
      <c r="AX31" s="393"/>
    </row>
    <row r="32" spans="1:50" ht="23.25" customHeight="1" x14ac:dyDescent="0.15">
      <c r="A32" s="559"/>
      <c r="B32" s="557"/>
      <c r="C32" s="557"/>
      <c r="D32" s="557"/>
      <c r="E32" s="557"/>
      <c r="F32" s="558"/>
      <c r="G32" s="800" t="s">
        <v>498</v>
      </c>
      <c r="H32" s="801"/>
      <c r="I32" s="801"/>
      <c r="J32" s="801"/>
      <c r="K32" s="801"/>
      <c r="L32" s="801"/>
      <c r="M32" s="801"/>
      <c r="N32" s="801"/>
      <c r="O32" s="802"/>
      <c r="P32" s="258" t="s">
        <v>499</v>
      </c>
      <c r="Q32" s="258"/>
      <c r="R32" s="258"/>
      <c r="S32" s="258"/>
      <c r="T32" s="258"/>
      <c r="U32" s="258"/>
      <c r="V32" s="258"/>
      <c r="W32" s="258"/>
      <c r="X32" s="259"/>
      <c r="Y32" s="349" t="s">
        <v>12</v>
      </c>
      <c r="Z32" s="593"/>
      <c r="AA32" s="594"/>
      <c r="AB32" s="625" t="s">
        <v>327</v>
      </c>
      <c r="AC32" s="625"/>
      <c r="AD32" s="625"/>
      <c r="AE32" s="405" t="s">
        <v>327</v>
      </c>
      <c r="AF32" s="406"/>
      <c r="AG32" s="406"/>
      <c r="AH32" s="406"/>
      <c r="AI32" s="405" t="s">
        <v>327</v>
      </c>
      <c r="AJ32" s="406"/>
      <c r="AK32" s="406"/>
      <c r="AL32" s="406"/>
      <c r="AM32" s="405">
        <v>0</v>
      </c>
      <c r="AN32" s="406"/>
      <c r="AO32" s="406"/>
      <c r="AP32" s="406"/>
      <c r="AQ32" s="251" t="s">
        <v>327</v>
      </c>
      <c r="AR32" s="252"/>
      <c r="AS32" s="252"/>
      <c r="AT32" s="407"/>
      <c r="AU32" s="406" t="s">
        <v>556</v>
      </c>
      <c r="AV32" s="406"/>
      <c r="AW32" s="406"/>
      <c r="AX32" s="423"/>
    </row>
    <row r="33" spans="1:50" ht="23.25" customHeight="1" x14ac:dyDescent="0.15">
      <c r="A33" s="560"/>
      <c r="B33" s="561"/>
      <c r="C33" s="561"/>
      <c r="D33" s="561"/>
      <c r="E33" s="561"/>
      <c r="F33" s="562"/>
      <c r="G33" s="803"/>
      <c r="H33" s="804"/>
      <c r="I33" s="804"/>
      <c r="J33" s="804"/>
      <c r="K33" s="804"/>
      <c r="L33" s="804"/>
      <c r="M33" s="804"/>
      <c r="N33" s="804"/>
      <c r="O33" s="805"/>
      <c r="P33" s="261"/>
      <c r="Q33" s="261"/>
      <c r="R33" s="261"/>
      <c r="S33" s="261"/>
      <c r="T33" s="261"/>
      <c r="U33" s="261"/>
      <c r="V33" s="261"/>
      <c r="W33" s="261"/>
      <c r="X33" s="262"/>
      <c r="Y33" s="313" t="s">
        <v>53</v>
      </c>
      <c r="Z33" s="308"/>
      <c r="AA33" s="309"/>
      <c r="AB33" s="566" t="s">
        <v>500</v>
      </c>
      <c r="AC33" s="566"/>
      <c r="AD33" s="566"/>
      <c r="AE33" s="405" t="s">
        <v>327</v>
      </c>
      <c r="AF33" s="406"/>
      <c r="AG33" s="406"/>
      <c r="AH33" s="406"/>
      <c r="AI33" s="405" t="s">
        <v>327</v>
      </c>
      <c r="AJ33" s="406"/>
      <c r="AK33" s="406"/>
      <c r="AL33" s="406"/>
      <c r="AM33" s="405">
        <v>0</v>
      </c>
      <c r="AN33" s="406"/>
      <c r="AO33" s="406"/>
      <c r="AP33" s="406"/>
      <c r="AQ33" s="251" t="s">
        <v>327</v>
      </c>
      <c r="AR33" s="252"/>
      <c r="AS33" s="252"/>
      <c r="AT33" s="407"/>
      <c r="AU33" s="406">
        <v>1</v>
      </c>
      <c r="AV33" s="406"/>
      <c r="AW33" s="406"/>
      <c r="AX33" s="423"/>
    </row>
    <row r="34" spans="1:50" ht="23.25" customHeight="1" x14ac:dyDescent="0.15">
      <c r="A34" s="559"/>
      <c r="B34" s="557"/>
      <c r="C34" s="557"/>
      <c r="D34" s="557"/>
      <c r="E34" s="557"/>
      <c r="F34" s="558"/>
      <c r="G34" s="806"/>
      <c r="H34" s="807"/>
      <c r="I34" s="807"/>
      <c r="J34" s="807"/>
      <c r="K34" s="807"/>
      <c r="L34" s="807"/>
      <c r="M34" s="807"/>
      <c r="N34" s="807"/>
      <c r="O34" s="808"/>
      <c r="P34" s="264"/>
      <c r="Q34" s="264"/>
      <c r="R34" s="264"/>
      <c r="S34" s="264"/>
      <c r="T34" s="264"/>
      <c r="U34" s="264"/>
      <c r="V34" s="264"/>
      <c r="W34" s="264"/>
      <c r="X34" s="265"/>
      <c r="Y34" s="313" t="s">
        <v>13</v>
      </c>
      <c r="Z34" s="308"/>
      <c r="AA34" s="309"/>
      <c r="AB34" s="540" t="s">
        <v>178</v>
      </c>
      <c r="AC34" s="540"/>
      <c r="AD34" s="540"/>
      <c r="AE34" s="405" t="s">
        <v>327</v>
      </c>
      <c r="AF34" s="406"/>
      <c r="AG34" s="406"/>
      <c r="AH34" s="406"/>
      <c r="AI34" s="405" t="s">
        <v>327</v>
      </c>
      <c r="AJ34" s="406"/>
      <c r="AK34" s="406"/>
      <c r="AL34" s="406"/>
      <c r="AM34" s="405">
        <v>0</v>
      </c>
      <c r="AN34" s="406"/>
      <c r="AO34" s="406"/>
      <c r="AP34" s="406"/>
      <c r="AQ34" s="251" t="s">
        <v>327</v>
      </c>
      <c r="AR34" s="252"/>
      <c r="AS34" s="252"/>
      <c r="AT34" s="407"/>
      <c r="AU34" s="406" t="s">
        <v>556</v>
      </c>
      <c r="AV34" s="406"/>
      <c r="AW34" s="406"/>
      <c r="AX34" s="423"/>
    </row>
    <row r="35" spans="1:50" ht="23.25" customHeight="1" x14ac:dyDescent="0.15">
      <c r="A35" s="969" t="s">
        <v>299</v>
      </c>
      <c r="B35" s="970"/>
      <c r="C35" s="970"/>
      <c r="D35" s="970"/>
      <c r="E35" s="970"/>
      <c r="F35" s="971"/>
      <c r="G35" s="800" t="s">
        <v>483</v>
      </c>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c r="AF35" s="801"/>
      <c r="AG35" s="801"/>
      <c r="AH35" s="801"/>
      <c r="AI35" s="801"/>
      <c r="AJ35" s="801"/>
      <c r="AK35" s="801"/>
      <c r="AL35" s="801"/>
      <c r="AM35" s="801"/>
      <c r="AN35" s="801"/>
      <c r="AO35" s="801"/>
      <c r="AP35" s="801"/>
      <c r="AQ35" s="801"/>
      <c r="AR35" s="801"/>
      <c r="AS35" s="801"/>
      <c r="AT35" s="801"/>
      <c r="AU35" s="801"/>
      <c r="AV35" s="801"/>
      <c r="AW35" s="801"/>
      <c r="AX35" s="863"/>
    </row>
    <row r="36" spans="1:50" ht="23.25" customHeight="1" x14ac:dyDescent="0.15">
      <c r="A36" s="972"/>
      <c r="B36" s="973"/>
      <c r="C36" s="973"/>
      <c r="D36" s="973"/>
      <c r="E36" s="973"/>
      <c r="F36" s="974"/>
      <c r="G36" s="806"/>
      <c r="H36" s="807"/>
      <c r="I36" s="807"/>
      <c r="J36" s="807"/>
      <c r="K36" s="807"/>
      <c r="L36" s="807"/>
      <c r="M36" s="807"/>
      <c r="N36" s="807"/>
      <c r="O36" s="807"/>
      <c r="P36" s="807"/>
      <c r="Q36" s="807"/>
      <c r="R36" s="807"/>
      <c r="S36" s="807"/>
      <c r="T36" s="807"/>
      <c r="U36" s="807"/>
      <c r="V36" s="807"/>
      <c r="W36" s="807"/>
      <c r="X36" s="807"/>
      <c r="Y36" s="807"/>
      <c r="Z36" s="807"/>
      <c r="AA36" s="807"/>
      <c r="AB36" s="807"/>
      <c r="AC36" s="807"/>
      <c r="AD36" s="807"/>
      <c r="AE36" s="807"/>
      <c r="AF36" s="807"/>
      <c r="AG36" s="807"/>
      <c r="AH36" s="807"/>
      <c r="AI36" s="807"/>
      <c r="AJ36" s="807"/>
      <c r="AK36" s="807"/>
      <c r="AL36" s="807"/>
      <c r="AM36" s="807"/>
      <c r="AN36" s="807"/>
      <c r="AO36" s="807"/>
      <c r="AP36" s="807"/>
      <c r="AQ36" s="807"/>
      <c r="AR36" s="807"/>
      <c r="AS36" s="807"/>
      <c r="AT36" s="807"/>
      <c r="AU36" s="807"/>
      <c r="AV36" s="807"/>
      <c r="AW36" s="807"/>
      <c r="AX36" s="975"/>
    </row>
    <row r="37" spans="1:50" ht="18.75" hidden="1" customHeight="1" x14ac:dyDescent="0.15">
      <c r="A37" s="689" t="s">
        <v>270</v>
      </c>
      <c r="B37" s="690"/>
      <c r="C37" s="690"/>
      <c r="D37" s="690"/>
      <c r="E37" s="690"/>
      <c r="F37" s="691"/>
      <c r="G37" s="609" t="s">
        <v>145</v>
      </c>
      <c r="H37" s="394"/>
      <c r="I37" s="394"/>
      <c r="J37" s="394"/>
      <c r="K37" s="394"/>
      <c r="L37" s="394"/>
      <c r="M37" s="394"/>
      <c r="N37" s="394"/>
      <c r="O37" s="610"/>
      <c r="P37" s="676" t="s">
        <v>58</v>
      </c>
      <c r="Q37" s="394"/>
      <c r="R37" s="394"/>
      <c r="S37" s="394"/>
      <c r="T37" s="394"/>
      <c r="U37" s="394"/>
      <c r="V37" s="394"/>
      <c r="W37" s="394"/>
      <c r="X37" s="610"/>
      <c r="Y37" s="677"/>
      <c r="Z37" s="678"/>
      <c r="AA37" s="679"/>
      <c r="AB37" s="680" t="s">
        <v>11</v>
      </c>
      <c r="AC37" s="681"/>
      <c r="AD37" s="682"/>
      <c r="AE37" s="381" t="s">
        <v>311</v>
      </c>
      <c r="AF37" s="382"/>
      <c r="AG37" s="382"/>
      <c r="AH37" s="383"/>
      <c r="AI37" s="381" t="s">
        <v>309</v>
      </c>
      <c r="AJ37" s="382"/>
      <c r="AK37" s="382"/>
      <c r="AL37" s="383"/>
      <c r="AM37" s="388" t="s">
        <v>338</v>
      </c>
      <c r="AN37" s="388"/>
      <c r="AO37" s="388"/>
      <c r="AP37" s="388"/>
      <c r="AQ37" s="279" t="s">
        <v>187</v>
      </c>
      <c r="AR37" s="280"/>
      <c r="AS37" s="280"/>
      <c r="AT37" s="281"/>
      <c r="AU37" s="394" t="s">
        <v>133</v>
      </c>
      <c r="AV37" s="394"/>
      <c r="AW37" s="394"/>
      <c r="AX37" s="395"/>
    </row>
    <row r="38" spans="1:50" ht="18.75" hidden="1" customHeight="1" x14ac:dyDescent="0.15">
      <c r="A38" s="556"/>
      <c r="B38" s="557"/>
      <c r="C38" s="557"/>
      <c r="D38" s="557"/>
      <c r="E38" s="557"/>
      <c r="F38" s="558"/>
      <c r="G38" s="611"/>
      <c r="H38" s="392"/>
      <c r="I38" s="392"/>
      <c r="J38" s="392"/>
      <c r="K38" s="392"/>
      <c r="L38" s="392"/>
      <c r="M38" s="392"/>
      <c r="N38" s="392"/>
      <c r="O38" s="612"/>
      <c r="P38" s="624"/>
      <c r="Q38" s="392"/>
      <c r="R38" s="392"/>
      <c r="S38" s="392"/>
      <c r="T38" s="392"/>
      <c r="U38" s="392"/>
      <c r="V38" s="392"/>
      <c r="W38" s="392"/>
      <c r="X38" s="612"/>
      <c r="Y38" s="511"/>
      <c r="Z38" s="512"/>
      <c r="AA38" s="513"/>
      <c r="AB38" s="343"/>
      <c r="AC38" s="344"/>
      <c r="AD38" s="345"/>
      <c r="AE38" s="343"/>
      <c r="AF38" s="344"/>
      <c r="AG38" s="344"/>
      <c r="AH38" s="345"/>
      <c r="AI38" s="343"/>
      <c r="AJ38" s="344"/>
      <c r="AK38" s="344"/>
      <c r="AL38" s="345"/>
      <c r="AM38" s="389"/>
      <c r="AN38" s="389"/>
      <c r="AO38" s="389"/>
      <c r="AP38" s="389"/>
      <c r="AQ38" s="207"/>
      <c r="AR38" s="129"/>
      <c r="AS38" s="130" t="s">
        <v>188</v>
      </c>
      <c r="AT38" s="165"/>
      <c r="AU38" s="256"/>
      <c r="AV38" s="256"/>
      <c r="AW38" s="392" t="s">
        <v>177</v>
      </c>
      <c r="AX38" s="393"/>
    </row>
    <row r="39" spans="1:50" ht="23.25" hidden="1" customHeight="1" x14ac:dyDescent="0.15">
      <c r="A39" s="559"/>
      <c r="B39" s="557"/>
      <c r="C39" s="557"/>
      <c r="D39" s="557"/>
      <c r="E39" s="557"/>
      <c r="F39" s="558"/>
      <c r="G39" s="584"/>
      <c r="H39" s="585"/>
      <c r="I39" s="585"/>
      <c r="J39" s="585"/>
      <c r="K39" s="585"/>
      <c r="L39" s="585"/>
      <c r="M39" s="585"/>
      <c r="N39" s="585"/>
      <c r="O39" s="586"/>
      <c r="P39" s="154"/>
      <c r="Q39" s="154"/>
      <c r="R39" s="154"/>
      <c r="S39" s="154"/>
      <c r="T39" s="154"/>
      <c r="U39" s="154"/>
      <c r="V39" s="154"/>
      <c r="W39" s="154"/>
      <c r="X39" s="228"/>
      <c r="Y39" s="349" t="s">
        <v>12</v>
      </c>
      <c r="Z39" s="593"/>
      <c r="AA39" s="594"/>
      <c r="AB39" s="595"/>
      <c r="AC39" s="595"/>
      <c r="AD39" s="595"/>
      <c r="AE39" s="377"/>
      <c r="AF39" s="378"/>
      <c r="AG39" s="378"/>
      <c r="AH39" s="378"/>
      <c r="AI39" s="377"/>
      <c r="AJ39" s="378"/>
      <c r="AK39" s="378"/>
      <c r="AL39" s="378"/>
      <c r="AM39" s="377"/>
      <c r="AN39" s="378"/>
      <c r="AO39" s="378"/>
      <c r="AP39" s="378"/>
      <c r="AQ39" s="107"/>
      <c r="AR39" s="108"/>
      <c r="AS39" s="108"/>
      <c r="AT39" s="109"/>
      <c r="AU39" s="378"/>
      <c r="AV39" s="378"/>
      <c r="AW39" s="378"/>
      <c r="AX39" s="380"/>
    </row>
    <row r="40" spans="1:50" ht="23.25" hidden="1" customHeight="1" x14ac:dyDescent="0.15">
      <c r="A40" s="560"/>
      <c r="B40" s="561"/>
      <c r="C40" s="561"/>
      <c r="D40" s="561"/>
      <c r="E40" s="561"/>
      <c r="F40" s="562"/>
      <c r="G40" s="587"/>
      <c r="H40" s="588"/>
      <c r="I40" s="588"/>
      <c r="J40" s="588"/>
      <c r="K40" s="588"/>
      <c r="L40" s="588"/>
      <c r="M40" s="588"/>
      <c r="N40" s="588"/>
      <c r="O40" s="589"/>
      <c r="P40" s="230"/>
      <c r="Q40" s="230"/>
      <c r="R40" s="230"/>
      <c r="S40" s="230"/>
      <c r="T40" s="230"/>
      <c r="U40" s="230"/>
      <c r="V40" s="230"/>
      <c r="W40" s="230"/>
      <c r="X40" s="231"/>
      <c r="Y40" s="313" t="s">
        <v>53</v>
      </c>
      <c r="Z40" s="308"/>
      <c r="AA40" s="309"/>
      <c r="AB40" s="730"/>
      <c r="AC40" s="730"/>
      <c r="AD40" s="730"/>
      <c r="AE40" s="377"/>
      <c r="AF40" s="378"/>
      <c r="AG40" s="378"/>
      <c r="AH40" s="378"/>
      <c r="AI40" s="377"/>
      <c r="AJ40" s="378"/>
      <c r="AK40" s="378"/>
      <c r="AL40" s="378"/>
      <c r="AM40" s="377"/>
      <c r="AN40" s="378"/>
      <c r="AO40" s="378"/>
      <c r="AP40" s="378"/>
      <c r="AQ40" s="107"/>
      <c r="AR40" s="108"/>
      <c r="AS40" s="108"/>
      <c r="AT40" s="109"/>
      <c r="AU40" s="378"/>
      <c r="AV40" s="378"/>
      <c r="AW40" s="378"/>
      <c r="AX40" s="380"/>
    </row>
    <row r="41" spans="1:50" ht="23.25" hidden="1" customHeight="1" x14ac:dyDescent="0.15">
      <c r="A41" s="692"/>
      <c r="B41" s="693"/>
      <c r="C41" s="693"/>
      <c r="D41" s="693"/>
      <c r="E41" s="693"/>
      <c r="F41" s="694"/>
      <c r="G41" s="590"/>
      <c r="H41" s="591"/>
      <c r="I41" s="591"/>
      <c r="J41" s="591"/>
      <c r="K41" s="591"/>
      <c r="L41" s="591"/>
      <c r="M41" s="591"/>
      <c r="N41" s="591"/>
      <c r="O41" s="592"/>
      <c r="P41" s="157"/>
      <c r="Q41" s="157"/>
      <c r="R41" s="157"/>
      <c r="S41" s="157"/>
      <c r="T41" s="157"/>
      <c r="U41" s="157"/>
      <c r="V41" s="157"/>
      <c r="W41" s="157"/>
      <c r="X41" s="233"/>
      <c r="Y41" s="313" t="s">
        <v>13</v>
      </c>
      <c r="Z41" s="308"/>
      <c r="AA41" s="309"/>
      <c r="AB41" s="540" t="s">
        <v>178</v>
      </c>
      <c r="AC41" s="540"/>
      <c r="AD41" s="540"/>
      <c r="AE41" s="377"/>
      <c r="AF41" s="378"/>
      <c r="AG41" s="378"/>
      <c r="AH41" s="378"/>
      <c r="AI41" s="377"/>
      <c r="AJ41" s="378"/>
      <c r="AK41" s="378"/>
      <c r="AL41" s="378"/>
      <c r="AM41" s="377"/>
      <c r="AN41" s="378"/>
      <c r="AO41" s="378"/>
      <c r="AP41" s="378"/>
      <c r="AQ41" s="107"/>
      <c r="AR41" s="108"/>
      <c r="AS41" s="108"/>
      <c r="AT41" s="109"/>
      <c r="AU41" s="378"/>
      <c r="AV41" s="378"/>
      <c r="AW41" s="378"/>
      <c r="AX41" s="380"/>
    </row>
    <row r="42" spans="1:50" ht="23.25" hidden="1" customHeight="1" x14ac:dyDescent="0.15">
      <c r="A42" s="969" t="s">
        <v>299</v>
      </c>
      <c r="B42" s="970"/>
      <c r="C42" s="970"/>
      <c r="D42" s="970"/>
      <c r="E42" s="970"/>
      <c r="F42" s="971"/>
      <c r="G42" s="800"/>
      <c r="H42" s="801"/>
      <c r="I42" s="801"/>
      <c r="J42" s="801"/>
      <c r="K42" s="801"/>
      <c r="L42" s="801"/>
      <c r="M42" s="801"/>
      <c r="N42" s="801"/>
      <c r="O42" s="801"/>
      <c r="P42" s="801"/>
      <c r="Q42" s="801"/>
      <c r="R42" s="801"/>
      <c r="S42" s="801"/>
      <c r="T42" s="801"/>
      <c r="U42" s="801"/>
      <c r="V42" s="801"/>
      <c r="W42" s="801"/>
      <c r="X42" s="801"/>
      <c r="Y42" s="801"/>
      <c r="Z42" s="801"/>
      <c r="AA42" s="801"/>
      <c r="AB42" s="801"/>
      <c r="AC42" s="801"/>
      <c r="AD42" s="801"/>
      <c r="AE42" s="801"/>
      <c r="AF42" s="801"/>
      <c r="AG42" s="801"/>
      <c r="AH42" s="801"/>
      <c r="AI42" s="801"/>
      <c r="AJ42" s="801"/>
      <c r="AK42" s="801"/>
      <c r="AL42" s="801"/>
      <c r="AM42" s="801"/>
      <c r="AN42" s="801"/>
      <c r="AO42" s="801"/>
      <c r="AP42" s="801"/>
      <c r="AQ42" s="801"/>
      <c r="AR42" s="801"/>
      <c r="AS42" s="801"/>
      <c r="AT42" s="801"/>
      <c r="AU42" s="801"/>
      <c r="AV42" s="801"/>
      <c r="AW42" s="801"/>
      <c r="AX42" s="863"/>
    </row>
    <row r="43" spans="1:50" ht="23.25" hidden="1" customHeight="1" x14ac:dyDescent="0.15">
      <c r="A43" s="972"/>
      <c r="B43" s="973"/>
      <c r="C43" s="973"/>
      <c r="D43" s="973"/>
      <c r="E43" s="973"/>
      <c r="F43" s="974"/>
      <c r="G43" s="806"/>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7"/>
      <c r="AQ43" s="807"/>
      <c r="AR43" s="807"/>
      <c r="AS43" s="807"/>
      <c r="AT43" s="807"/>
      <c r="AU43" s="807"/>
      <c r="AV43" s="807"/>
      <c r="AW43" s="807"/>
      <c r="AX43" s="975"/>
    </row>
    <row r="44" spans="1:50" ht="18.75" hidden="1" customHeight="1" x14ac:dyDescent="0.15">
      <c r="A44" s="689" t="s">
        <v>270</v>
      </c>
      <c r="B44" s="690"/>
      <c r="C44" s="690"/>
      <c r="D44" s="690"/>
      <c r="E44" s="690"/>
      <c r="F44" s="691"/>
      <c r="G44" s="609" t="s">
        <v>145</v>
      </c>
      <c r="H44" s="394"/>
      <c r="I44" s="394"/>
      <c r="J44" s="394"/>
      <c r="K44" s="394"/>
      <c r="L44" s="394"/>
      <c r="M44" s="394"/>
      <c r="N44" s="394"/>
      <c r="O44" s="610"/>
      <c r="P44" s="676" t="s">
        <v>58</v>
      </c>
      <c r="Q44" s="394"/>
      <c r="R44" s="394"/>
      <c r="S44" s="394"/>
      <c r="T44" s="394"/>
      <c r="U44" s="394"/>
      <c r="V44" s="394"/>
      <c r="W44" s="394"/>
      <c r="X44" s="610"/>
      <c r="Y44" s="677"/>
      <c r="Z44" s="678"/>
      <c r="AA44" s="679"/>
      <c r="AB44" s="680" t="s">
        <v>11</v>
      </c>
      <c r="AC44" s="681"/>
      <c r="AD44" s="682"/>
      <c r="AE44" s="381" t="s">
        <v>311</v>
      </c>
      <c r="AF44" s="382"/>
      <c r="AG44" s="382"/>
      <c r="AH44" s="383"/>
      <c r="AI44" s="381" t="s">
        <v>309</v>
      </c>
      <c r="AJ44" s="382"/>
      <c r="AK44" s="382"/>
      <c r="AL44" s="383"/>
      <c r="AM44" s="388" t="s">
        <v>338</v>
      </c>
      <c r="AN44" s="388"/>
      <c r="AO44" s="388"/>
      <c r="AP44" s="388"/>
      <c r="AQ44" s="279" t="s">
        <v>187</v>
      </c>
      <c r="AR44" s="280"/>
      <c r="AS44" s="280"/>
      <c r="AT44" s="281"/>
      <c r="AU44" s="394" t="s">
        <v>133</v>
      </c>
      <c r="AV44" s="394"/>
      <c r="AW44" s="394"/>
      <c r="AX44" s="395"/>
    </row>
    <row r="45" spans="1:50" ht="18.75" hidden="1" customHeight="1" x14ac:dyDescent="0.15">
      <c r="A45" s="556"/>
      <c r="B45" s="557"/>
      <c r="C45" s="557"/>
      <c r="D45" s="557"/>
      <c r="E45" s="557"/>
      <c r="F45" s="558"/>
      <c r="G45" s="611"/>
      <c r="H45" s="392"/>
      <c r="I45" s="392"/>
      <c r="J45" s="392"/>
      <c r="K45" s="392"/>
      <c r="L45" s="392"/>
      <c r="M45" s="392"/>
      <c r="N45" s="392"/>
      <c r="O45" s="612"/>
      <c r="P45" s="624"/>
      <c r="Q45" s="392"/>
      <c r="R45" s="392"/>
      <c r="S45" s="392"/>
      <c r="T45" s="392"/>
      <c r="U45" s="392"/>
      <c r="V45" s="392"/>
      <c r="W45" s="392"/>
      <c r="X45" s="612"/>
      <c r="Y45" s="511"/>
      <c r="Z45" s="512"/>
      <c r="AA45" s="513"/>
      <c r="AB45" s="343"/>
      <c r="AC45" s="344"/>
      <c r="AD45" s="345"/>
      <c r="AE45" s="343"/>
      <c r="AF45" s="344"/>
      <c r="AG45" s="344"/>
      <c r="AH45" s="345"/>
      <c r="AI45" s="343"/>
      <c r="AJ45" s="344"/>
      <c r="AK45" s="344"/>
      <c r="AL45" s="345"/>
      <c r="AM45" s="389"/>
      <c r="AN45" s="389"/>
      <c r="AO45" s="389"/>
      <c r="AP45" s="389"/>
      <c r="AQ45" s="207"/>
      <c r="AR45" s="129"/>
      <c r="AS45" s="130" t="s">
        <v>188</v>
      </c>
      <c r="AT45" s="165"/>
      <c r="AU45" s="256"/>
      <c r="AV45" s="256"/>
      <c r="AW45" s="392" t="s">
        <v>177</v>
      </c>
      <c r="AX45" s="393"/>
    </row>
    <row r="46" spans="1:50" ht="23.25" hidden="1" customHeight="1" x14ac:dyDescent="0.15">
      <c r="A46" s="559"/>
      <c r="B46" s="557"/>
      <c r="C46" s="557"/>
      <c r="D46" s="557"/>
      <c r="E46" s="557"/>
      <c r="F46" s="558"/>
      <c r="G46" s="584"/>
      <c r="H46" s="585"/>
      <c r="I46" s="585"/>
      <c r="J46" s="585"/>
      <c r="K46" s="585"/>
      <c r="L46" s="585"/>
      <c r="M46" s="585"/>
      <c r="N46" s="585"/>
      <c r="O46" s="586"/>
      <c r="P46" s="154"/>
      <c r="Q46" s="154"/>
      <c r="R46" s="154"/>
      <c r="S46" s="154"/>
      <c r="T46" s="154"/>
      <c r="U46" s="154"/>
      <c r="V46" s="154"/>
      <c r="W46" s="154"/>
      <c r="X46" s="228"/>
      <c r="Y46" s="349" t="s">
        <v>12</v>
      </c>
      <c r="Z46" s="593"/>
      <c r="AA46" s="594"/>
      <c r="AB46" s="595"/>
      <c r="AC46" s="595"/>
      <c r="AD46" s="595"/>
      <c r="AE46" s="377"/>
      <c r="AF46" s="378"/>
      <c r="AG46" s="378"/>
      <c r="AH46" s="378"/>
      <c r="AI46" s="377"/>
      <c r="AJ46" s="378"/>
      <c r="AK46" s="378"/>
      <c r="AL46" s="378"/>
      <c r="AM46" s="377"/>
      <c r="AN46" s="378"/>
      <c r="AO46" s="378"/>
      <c r="AP46" s="378"/>
      <c r="AQ46" s="107"/>
      <c r="AR46" s="108"/>
      <c r="AS46" s="108"/>
      <c r="AT46" s="109"/>
      <c r="AU46" s="378"/>
      <c r="AV46" s="378"/>
      <c r="AW46" s="378"/>
      <c r="AX46" s="380"/>
    </row>
    <row r="47" spans="1:50" ht="23.25" hidden="1" customHeight="1" x14ac:dyDescent="0.15">
      <c r="A47" s="560"/>
      <c r="B47" s="561"/>
      <c r="C47" s="561"/>
      <c r="D47" s="561"/>
      <c r="E47" s="561"/>
      <c r="F47" s="562"/>
      <c r="G47" s="587"/>
      <c r="H47" s="588"/>
      <c r="I47" s="588"/>
      <c r="J47" s="588"/>
      <c r="K47" s="588"/>
      <c r="L47" s="588"/>
      <c r="M47" s="588"/>
      <c r="N47" s="588"/>
      <c r="O47" s="589"/>
      <c r="P47" s="230"/>
      <c r="Q47" s="230"/>
      <c r="R47" s="230"/>
      <c r="S47" s="230"/>
      <c r="T47" s="230"/>
      <c r="U47" s="230"/>
      <c r="V47" s="230"/>
      <c r="W47" s="230"/>
      <c r="X47" s="231"/>
      <c r="Y47" s="313" t="s">
        <v>53</v>
      </c>
      <c r="Z47" s="308"/>
      <c r="AA47" s="309"/>
      <c r="AB47" s="730"/>
      <c r="AC47" s="730"/>
      <c r="AD47" s="730"/>
      <c r="AE47" s="377"/>
      <c r="AF47" s="378"/>
      <c r="AG47" s="378"/>
      <c r="AH47" s="378"/>
      <c r="AI47" s="377"/>
      <c r="AJ47" s="378"/>
      <c r="AK47" s="378"/>
      <c r="AL47" s="378"/>
      <c r="AM47" s="377"/>
      <c r="AN47" s="378"/>
      <c r="AO47" s="378"/>
      <c r="AP47" s="378"/>
      <c r="AQ47" s="107"/>
      <c r="AR47" s="108"/>
      <c r="AS47" s="108"/>
      <c r="AT47" s="109"/>
      <c r="AU47" s="378"/>
      <c r="AV47" s="378"/>
      <c r="AW47" s="378"/>
      <c r="AX47" s="380"/>
    </row>
    <row r="48" spans="1:50" ht="23.25" hidden="1" customHeight="1" x14ac:dyDescent="0.15">
      <c r="A48" s="692"/>
      <c r="B48" s="693"/>
      <c r="C48" s="693"/>
      <c r="D48" s="693"/>
      <c r="E48" s="693"/>
      <c r="F48" s="694"/>
      <c r="G48" s="590"/>
      <c r="H48" s="591"/>
      <c r="I48" s="591"/>
      <c r="J48" s="591"/>
      <c r="K48" s="591"/>
      <c r="L48" s="591"/>
      <c r="M48" s="591"/>
      <c r="N48" s="591"/>
      <c r="O48" s="592"/>
      <c r="P48" s="157"/>
      <c r="Q48" s="157"/>
      <c r="R48" s="157"/>
      <c r="S48" s="157"/>
      <c r="T48" s="157"/>
      <c r="U48" s="157"/>
      <c r="V48" s="157"/>
      <c r="W48" s="157"/>
      <c r="X48" s="233"/>
      <c r="Y48" s="313" t="s">
        <v>13</v>
      </c>
      <c r="Z48" s="308"/>
      <c r="AA48" s="309"/>
      <c r="AB48" s="540" t="s">
        <v>178</v>
      </c>
      <c r="AC48" s="540"/>
      <c r="AD48" s="540"/>
      <c r="AE48" s="377"/>
      <c r="AF48" s="378"/>
      <c r="AG48" s="378"/>
      <c r="AH48" s="378"/>
      <c r="AI48" s="377"/>
      <c r="AJ48" s="378"/>
      <c r="AK48" s="378"/>
      <c r="AL48" s="378"/>
      <c r="AM48" s="377"/>
      <c r="AN48" s="378"/>
      <c r="AO48" s="378"/>
      <c r="AP48" s="378"/>
      <c r="AQ48" s="107"/>
      <c r="AR48" s="108"/>
      <c r="AS48" s="108"/>
      <c r="AT48" s="109"/>
      <c r="AU48" s="378"/>
      <c r="AV48" s="378"/>
      <c r="AW48" s="378"/>
      <c r="AX48" s="380"/>
    </row>
    <row r="49" spans="1:50" ht="23.25" hidden="1" customHeight="1" x14ac:dyDescent="0.15">
      <c r="A49" s="969" t="s">
        <v>299</v>
      </c>
      <c r="B49" s="970"/>
      <c r="C49" s="970"/>
      <c r="D49" s="970"/>
      <c r="E49" s="970"/>
      <c r="F49" s="971"/>
      <c r="G49" s="800"/>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c r="AF49" s="801"/>
      <c r="AG49" s="801"/>
      <c r="AH49" s="801"/>
      <c r="AI49" s="801"/>
      <c r="AJ49" s="801"/>
      <c r="AK49" s="801"/>
      <c r="AL49" s="801"/>
      <c r="AM49" s="801"/>
      <c r="AN49" s="801"/>
      <c r="AO49" s="801"/>
      <c r="AP49" s="801"/>
      <c r="AQ49" s="801"/>
      <c r="AR49" s="801"/>
      <c r="AS49" s="801"/>
      <c r="AT49" s="801"/>
      <c r="AU49" s="801"/>
      <c r="AV49" s="801"/>
      <c r="AW49" s="801"/>
      <c r="AX49" s="863"/>
    </row>
    <row r="50" spans="1:50" ht="23.25" hidden="1" customHeight="1" x14ac:dyDescent="0.15">
      <c r="A50" s="972"/>
      <c r="B50" s="973"/>
      <c r="C50" s="973"/>
      <c r="D50" s="973"/>
      <c r="E50" s="973"/>
      <c r="F50" s="974"/>
      <c r="G50" s="806"/>
      <c r="H50" s="807"/>
      <c r="I50" s="807"/>
      <c r="J50" s="807"/>
      <c r="K50" s="807"/>
      <c r="L50" s="807"/>
      <c r="M50" s="807"/>
      <c r="N50" s="807"/>
      <c r="O50" s="807"/>
      <c r="P50" s="807"/>
      <c r="Q50" s="807"/>
      <c r="R50" s="807"/>
      <c r="S50" s="807"/>
      <c r="T50" s="807"/>
      <c r="U50" s="807"/>
      <c r="V50" s="807"/>
      <c r="W50" s="807"/>
      <c r="X50" s="807"/>
      <c r="Y50" s="807"/>
      <c r="Z50" s="807"/>
      <c r="AA50" s="807"/>
      <c r="AB50" s="807"/>
      <c r="AC50" s="807"/>
      <c r="AD50" s="807"/>
      <c r="AE50" s="807"/>
      <c r="AF50" s="807"/>
      <c r="AG50" s="807"/>
      <c r="AH50" s="807"/>
      <c r="AI50" s="807"/>
      <c r="AJ50" s="807"/>
      <c r="AK50" s="807"/>
      <c r="AL50" s="807"/>
      <c r="AM50" s="807"/>
      <c r="AN50" s="807"/>
      <c r="AO50" s="807"/>
      <c r="AP50" s="807"/>
      <c r="AQ50" s="807"/>
      <c r="AR50" s="807"/>
      <c r="AS50" s="807"/>
      <c r="AT50" s="807"/>
      <c r="AU50" s="807"/>
      <c r="AV50" s="807"/>
      <c r="AW50" s="807"/>
      <c r="AX50" s="975"/>
    </row>
    <row r="51" spans="1:50" ht="18.75" hidden="1" customHeight="1" x14ac:dyDescent="0.15">
      <c r="A51" s="556" t="s">
        <v>270</v>
      </c>
      <c r="B51" s="557"/>
      <c r="C51" s="557"/>
      <c r="D51" s="557"/>
      <c r="E51" s="557"/>
      <c r="F51" s="558"/>
      <c r="G51" s="609" t="s">
        <v>145</v>
      </c>
      <c r="H51" s="394"/>
      <c r="I51" s="394"/>
      <c r="J51" s="394"/>
      <c r="K51" s="394"/>
      <c r="L51" s="394"/>
      <c r="M51" s="394"/>
      <c r="N51" s="394"/>
      <c r="O51" s="610"/>
      <c r="P51" s="676" t="s">
        <v>58</v>
      </c>
      <c r="Q51" s="394"/>
      <c r="R51" s="394"/>
      <c r="S51" s="394"/>
      <c r="T51" s="394"/>
      <c r="U51" s="394"/>
      <c r="V51" s="394"/>
      <c r="W51" s="394"/>
      <c r="X51" s="610"/>
      <c r="Y51" s="677"/>
      <c r="Z51" s="678"/>
      <c r="AA51" s="679"/>
      <c r="AB51" s="680" t="s">
        <v>11</v>
      </c>
      <c r="AC51" s="681"/>
      <c r="AD51" s="682"/>
      <c r="AE51" s="381" t="s">
        <v>311</v>
      </c>
      <c r="AF51" s="382"/>
      <c r="AG51" s="382"/>
      <c r="AH51" s="383"/>
      <c r="AI51" s="381" t="s">
        <v>309</v>
      </c>
      <c r="AJ51" s="382"/>
      <c r="AK51" s="382"/>
      <c r="AL51" s="383"/>
      <c r="AM51" s="388" t="s">
        <v>338</v>
      </c>
      <c r="AN51" s="388"/>
      <c r="AO51" s="388"/>
      <c r="AP51" s="388"/>
      <c r="AQ51" s="279" t="s">
        <v>187</v>
      </c>
      <c r="AR51" s="280"/>
      <c r="AS51" s="280"/>
      <c r="AT51" s="281"/>
      <c r="AU51" s="390" t="s">
        <v>133</v>
      </c>
      <c r="AV51" s="390"/>
      <c r="AW51" s="390"/>
      <c r="AX51" s="391"/>
    </row>
    <row r="52" spans="1:50" ht="18.75" hidden="1" customHeight="1" x14ac:dyDescent="0.15">
      <c r="A52" s="556"/>
      <c r="B52" s="557"/>
      <c r="C52" s="557"/>
      <c r="D52" s="557"/>
      <c r="E52" s="557"/>
      <c r="F52" s="558"/>
      <c r="G52" s="611"/>
      <c r="H52" s="392"/>
      <c r="I52" s="392"/>
      <c r="J52" s="392"/>
      <c r="K52" s="392"/>
      <c r="L52" s="392"/>
      <c r="M52" s="392"/>
      <c r="N52" s="392"/>
      <c r="O52" s="612"/>
      <c r="P52" s="624"/>
      <c r="Q52" s="392"/>
      <c r="R52" s="392"/>
      <c r="S52" s="392"/>
      <c r="T52" s="392"/>
      <c r="U52" s="392"/>
      <c r="V52" s="392"/>
      <c r="W52" s="392"/>
      <c r="X52" s="612"/>
      <c r="Y52" s="511"/>
      <c r="Z52" s="512"/>
      <c r="AA52" s="513"/>
      <c r="AB52" s="343"/>
      <c r="AC52" s="344"/>
      <c r="AD52" s="345"/>
      <c r="AE52" s="343"/>
      <c r="AF52" s="344"/>
      <c r="AG52" s="344"/>
      <c r="AH52" s="345"/>
      <c r="AI52" s="343"/>
      <c r="AJ52" s="344"/>
      <c r="AK52" s="344"/>
      <c r="AL52" s="345"/>
      <c r="AM52" s="389"/>
      <c r="AN52" s="389"/>
      <c r="AO52" s="389"/>
      <c r="AP52" s="389"/>
      <c r="AQ52" s="207"/>
      <c r="AR52" s="129"/>
      <c r="AS52" s="130" t="s">
        <v>188</v>
      </c>
      <c r="AT52" s="165"/>
      <c r="AU52" s="256"/>
      <c r="AV52" s="256"/>
      <c r="AW52" s="392" t="s">
        <v>177</v>
      </c>
      <c r="AX52" s="393"/>
    </row>
    <row r="53" spans="1:50" ht="23.25" hidden="1" customHeight="1" x14ac:dyDescent="0.15">
      <c r="A53" s="559"/>
      <c r="B53" s="557"/>
      <c r="C53" s="557"/>
      <c r="D53" s="557"/>
      <c r="E53" s="557"/>
      <c r="F53" s="558"/>
      <c r="G53" s="584"/>
      <c r="H53" s="585"/>
      <c r="I53" s="585"/>
      <c r="J53" s="585"/>
      <c r="K53" s="585"/>
      <c r="L53" s="585"/>
      <c r="M53" s="585"/>
      <c r="N53" s="585"/>
      <c r="O53" s="586"/>
      <c r="P53" s="154"/>
      <c r="Q53" s="154"/>
      <c r="R53" s="154"/>
      <c r="S53" s="154"/>
      <c r="T53" s="154"/>
      <c r="U53" s="154"/>
      <c r="V53" s="154"/>
      <c r="W53" s="154"/>
      <c r="X53" s="228"/>
      <c r="Y53" s="349" t="s">
        <v>12</v>
      </c>
      <c r="Z53" s="593"/>
      <c r="AA53" s="594"/>
      <c r="AB53" s="595"/>
      <c r="AC53" s="595"/>
      <c r="AD53" s="595"/>
      <c r="AE53" s="377"/>
      <c r="AF53" s="378"/>
      <c r="AG53" s="378"/>
      <c r="AH53" s="378"/>
      <c r="AI53" s="377"/>
      <c r="AJ53" s="378"/>
      <c r="AK53" s="378"/>
      <c r="AL53" s="378"/>
      <c r="AM53" s="377"/>
      <c r="AN53" s="378"/>
      <c r="AO53" s="378"/>
      <c r="AP53" s="378"/>
      <c r="AQ53" s="107"/>
      <c r="AR53" s="108"/>
      <c r="AS53" s="108"/>
      <c r="AT53" s="109"/>
      <c r="AU53" s="378"/>
      <c r="AV53" s="378"/>
      <c r="AW53" s="378"/>
      <c r="AX53" s="380"/>
    </row>
    <row r="54" spans="1:50" ht="23.25" hidden="1" customHeight="1" x14ac:dyDescent="0.15">
      <c r="A54" s="560"/>
      <c r="B54" s="561"/>
      <c r="C54" s="561"/>
      <c r="D54" s="561"/>
      <c r="E54" s="561"/>
      <c r="F54" s="562"/>
      <c r="G54" s="587"/>
      <c r="H54" s="588"/>
      <c r="I54" s="588"/>
      <c r="J54" s="588"/>
      <c r="K54" s="588"/>
      <c r="L54" s="588"/>
      <c r="M54" s="588"/>
      <c r="N54" s="588"/>
      <c r="O54" s="589"/>
      <c r="P54" s="230"/>
      <c r="Q54" s="230"/>
      <c r="R54" s="230"/>
      <c r="S54" s="230"/>
      <c r="T54" s="230"/>
      <c r="U54" s="230"/>
      <c r="V54" s="230"/>
      <c r="W54" s="230"/>
      <c r="X54" s="231"/>
      <c r="Y54" s="313" t="s">
        <v>53</v>
      </c>
      <c r="Z54" s="308"/>
      <c r="AA54" s="309"/>
      <c r="AB54" s="730"/>
      <c r="AC54" s="730"/>
      <c r="AD54" s="730"/>
      <c r="AE54" s="377"/>
      <c r="AF54" s="378"/>
      <c r="AG54" s="378"/>
      <c r="AH54" s="378"/>
      <c r="AI54" s="377"/>
      <c r="AJ54" s="378"/>
      <c r="AK54" s="378"/>
      <c r="AL54" s="378"/>
      <c r="AM54" s="377"/>
      <c r="AN54" s="378"/>
      <c r="AO54" s="378"/>
      <c r="AP54" s="378"/>
      <c r="AQ54" s="107"/>
      <c r="AR54" s="108"/>
      <c r="AS54" s="108"/>
      <c r="AT54" s="109"/>
      <c r="AU54" s="378"/>
      <c r="AV54" s="378"/>
      <c r="AW54" s="378"/>
      <c r="AX54" s="380"/>
    </row>
    <row r="55" spans="1:50" ht="23.25" hidden="1" customHeight="1" x14ac:dyDescent="0.15">
      <c r="A55" s="692"/>
      <c r="B55" s="693"/>
      <c r="C55" s="693"/>
      <c r="D55" s="693"/>
      <c r="E55" s="693"/>
      <c r="F55" s="694"/>
      <c r="G55" s="590"/>
      <c r="H55" s="591"/>
      <c r="I55" s="591"/>
      <c r="J55" s="591"/>
      <c r="K55" s="591"/>
      <c r="L55" s="591"/>
      <c r="M55" s="591"/>
      <c r="N55" s="591"/>
      <c r="O55" s="592"/>
      <c r="P55" s="157"/>
      <c r="Q55" s="157"/>
      <c r="R55" s="157"/>
      <c r="S55" s="157"/>
      <c r="T55" s="157"/>
      <c r="U55" s="157"/>
      <c r="V55" s="157"/>
      <c r="W55" s="157"/>
      <c r="X55" s="233"/>
      <c r="Y55" s="313" t="s">
        <v>13</v>
      </c>
      <c r="Z55" s="308"/>
      <c r="AA55" s="309"/>
      <c r="AB55" s="504" t="s">
        <v>14</v>
      </c>
      <c r="AC55" s="504"/>
      <c r="AD55" s="504"/>
      <c r="AE55" s="377"/>
      <c r="AF55" s="378"/>
      <c r="AG55" s="378"/>
      <c r="AH55" s="378"/>
      <c r="AI55" s="377"/>
      <c r="AJ55" s="378"/>
      <c r="AK55" s="378"/>
      <c r="AL55" s="378"/>
      <c r="AM55" s="377"/>
      <c r="AN55" s="378"/>
      <c r="AO55" s="378"/>
      <c r="AP55" s="378"/>
      <c r="AQ55" s="107"/>
      <c r="AR55" s="108"/>
      <c r="AS55" s="108"/>
      <c r="AT55" s="109"/>
      <c r="AU55" s="378"/>
      <c r="AV55" s="378"/>
      <c r="AW55" s="378"/>
      <c r="AX55" s="380"/>
    </row>
    <row r="56" spans="1:50" ht="23.25" hidden="1" customHeight="1" x14ac:dyDescent="0.15">
      <c r="A56" s="969" t="s">
        <v>299</v>
      </c>
      <c r="B56" s="970"/>
      <c r="C56" s="970"/>
      <c r="D56" s="970"/>
      <c r="E56" s="970"/>
      <c r="F56" s="971"/>
      <c r="G56" s="800"/>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1"/>
      <c r="AK56" s="801"/>
      <c r="AL56" s="801"/>
      <c r="AM56" s="801"/>
      <c r="AN56" s="801"/>
      <c r="AO56" s="801"/>
      <c r="AP56" s="801"/>
      <c r="AQ56" s="801"/>
      <c r="AR56" s="801"/>
      <c r="AS56" s="801"/>
      <c r="AT56" s="801"/>
      <c r="AU56" s="801"/>
      <c r="AV56" s="801"/>
      <c r="AW56" s="801"/>
      <c r="AX56" s="863"/>
    </row>
    <row r="57" spans="1:50" ht="23.25" hidden="1" customHeight="1" x14ac:dyDescent="0.15">
      <c r="A57" s="972"/>
      <c r="B57" s="973"/>
      <c r="C57" s="973"/>
      <c r="D57" s="973"/>
      <c r="E57" s="973"/>
      <c r="F57" s="974"/>
      <c r="G57" s="806"/>
      <c r="H57" s="807"/>
      <c r="I57" s="807"/>
      <c r="J57" s="807"/>
      <c r="K57" s="807"/>
      <c r="L57" s="807"/>
      <c r="M57" s="807"/>
      <c r="N57" s="807"/>
      <c r="O57" s="807"/>
      <c r="P57" s="807"/>
      <c r="Q57" s="807"/>
      <c r="R57" s="807"/>
      <c r="S57" s="807"/>
      <c r="T57" s="807"/>
      <c r="U57" s="807"/>
      <c r="V57" s="807"/>
      <c r="W57" s="807"/>
      <c r="X57" s="807"/>
      <c r="Y57" s="807"/>
      <c r="Z57" s="807"/>
      <c r="AA57" s="807"/>
      <c r="AB57" s="807"/>
      <c r="AC57" s="807"/>
      <c r="AD57" s="807"/>
      <c r="AE57" s="807"/>
      <c r="AF57" s="807"/>
      <c r="AG57" s="807"/>
      <c r="AH57" s="807"/>
      <c r="AI57" s="807"/>
      <c r="AJ57" s="807"/>
      <c r="AK57" s="807"/>
      <c r="AL57" s="807"/>
      <c r="AM57" s="807"/>
      <c r="AN57" s="807"/>
      <c r="AO57" s="807"/>
      <c r="AP57" s="807"/>
      <c r="AQ57" s="807"/>
      <c r="AR57" s="807"/>
      <c r="AS57" s="807"/>
      <c r="AT57" s="807"/>
      <c r="AU57" s="807"/>
      <c r="AV57" s="807"/>
      <c r="AW57" s="807"/>
      <c r="AX57" s="975"/>
    </row>
    <row r="58" spans="1:50" ht="18.75" hidden="1" customHeight="1" x14ac:dyDescent="0.15">
      <c r="A58" s="556" t="s">
        <v>270</v>
      </c>
      <c r="B58" s="557"/>
      <c r="C58" s="557"/>
      <c r="D58" s="557"/>
      <c r="E58" s="557"/>
      <c r="F58" s="558"/>
      <c r="G58" s="609" t="s">
        <v>145</v>
      </c>
      <c r="H58" s="394"/>
      <c r="I58" s="394"/>
      <c r="J58" s="394"/>
      <c r="K58" s="394"/>
      <c r="L58" s="394"/>
      <c r="M58" s="394"/>
      <c r="N58" s="394"/>
      <c r="O58" s="610"/>
      <c r="P58" s="676" t="s">
        <v>58</v>
      </c>
      <c r="Q58" s="394"/>
      <c r="R58" s="394"/>
      <c r="S58" s="394"/>
      <c r="T58" s="394"/>
      <c r="U58" s="394"/>
      <c r="V58" s="394"/>
      <c r="W58" s="394"/>
      <c r="X58" s="610"/>
      <c r="Y58" s="677"/>
      <c r="Z58" s="678"/>
      <c r="AA58" s="679"/>
      <c r="AB58" s="680" t="s">
        <v>11</v>
      </c>
      <c r="AC58" s="681"/>
      <c r="AD58" s="682"/>
      <c r="AE58" s="381" t="s">
        <v>311</v>
      </c>
      <c r="AF58" s="382"/>
      <c r="AG58" s="382"/>
      <c r="AH58" s="383"/>
      <c r="AI58" s="381" t="s">
        <v>309</v>
      </c>
      <c r="AJ58" s="382"/>
      <c r="AK58" s="382"/>
      <c r="AL58" s="383"/>
      <c r="AM58" s="388" t="s">
        <v>338</v>
      </c>
      <c r="AN58" s="388"/>
      <c r="AO58" s="388"/>
      <c r="AP58" s="388"/>
      <c r="AQ58" s="279" t="s">
        <v>187</v>
      </c>
      <c r="AR58" s="280"/>
      <c r="AS58" s="280"/>
      <c r="AT58" s="281"/>
      <c r="AU58" s="390" t="s">
        <v>133</v>
      </c>
      <c r="AV58" s="390"/>
      <c r="AW58" s="390"/>
      <c r="AX58" s="391"/>
    </row>
    <row r="59" spans="1:50" ht="18.75" hidden="1" customHeight="1" x14ac:dyDescent="0.15">
      <c r="A59" s="556"/>
      <c r="B59" s="557"/>
      <c r="C59" s="557"/>
      <c r="D59" s="557"/>
      <c r="E59" s="557"/>
      <c r="F59" s="558"/>
      <c r="G59" s="611"/>
      <c r="H59" s="392"/>
      <c r="I59" s="392"/>
      <c r="J59" s="392"/>
      <c r="K59" s="392"/>
      <c r="L59" s="392"/>
      <c r="M59" s="392"/>
      <c r="N59" s="392"/>
      <c r="O59" s="612"/>
      <c r="P59" s="624"/>
      <c r="Q59" s="392"/>
      <c r="R59" s="392"/>
      <c r="S59" s="392"/>
      <c r="T59" s="392"/>
      <c r="U59" s="392"/>
      <c r="V59" s="392"/>
      <c r="W59" s="392"/>
      <c r="X59" s="612"/>
      <c r="Y59" s="511"/>
      <c r="Z59" s="512"/>
      <c r="AA59" s="513"/>
      <c r="AB59" s="343"/>
      <c r="AC59" s="344"/>
      <c r="AD59" s="345"/>
      <c r="AE59" s="343"/>
      <c r="AF59" s="344"/>
      <c r="AG59" s="344"/>
      <c r="AH59" s="345"/>
      <c r="AI59" s="343"/>
      <c r="AJ59" s="344"/>
      <c r="AK59" s="344"/>
      <c r="AL59" s="345"/>
      <c r="AM59" s="389"/>
      <c r="AN59" s="389"/>
      <c r="AO59" s="389"/>
      <c r="AP59" s="389"/>
      <c r="AQ59" s="207"/>
      <c r="AR59" s="129"/>
      <c r="AS59" s="130" t="s">
        <v>188</v>
      </c>
      <c r="AT59" s="165"/>
      <c r="AU59" s="256"/>
      <c r="AV59" s="256"/>
      <c r="AW59" s="392" t="s">
        <v>177</v>
      </c>
      <c r="AX59" s="393"/>
    </row>
    <row r="60" spans="1:50" ht="23.25" hidden="1" customHeight="1" x14ac:dyDescent="0.15">
      <c r="A60" s="559"/>
      <c r="B60" s="557"/>
      <c r="C60" s="557"/>
      <c r="D60" s="557"/>
      <c r="E60" s="557"/>
      <c r="F60" s="558"/>
      <c r="G60" s="584"/>
      <c r="H60" s="585"/>
      <c r="I60" s="585"/>
      <c r="J60" s="585"/>
      <c r="K60" s="585"/>
      <c r="L60" s="585"/>
      <c r="M60" s="585"/>
      <c r="N60" s="585"/>
      <c r="O60" s="586"/>
      <c r="P60" s="154"/>
      <c r="Q60" s="154"/>
      <c r="R60" s="154"/>
      <c r="S60" s="154"/>
      <c r="T60" s="154"/>
      <c r="U60" s="154"/>
      <c r="V60" s="154"/>
      <c r="W60" s="154"/>
      <c r="X60" s="228"/>
      <c r="Y60" s="349" t="s">
        <v>12</v>
      </c>
      <c r="Z60" s="593"/>
      <c r="AA60" s="594"/>
      <c r="AB60" s="595"/>
      <c r="AC60" s="595"/>
      <c r="AD60" s="595"/>
      <c r="AE60" s="377"/>
      <c r="AF60" s="378"/>
      <c r="AG60" s="378"/>
      <c r="AH60" s="378"/>
      <c r="AI60" s="377"/>
      <c r="AJ60" s="378"/>
      <c r="AK60" s="378"/>
      <c r="AL60" s="378"/>
      <c r="AM60" s="377"/>
      <c r="AN60" s="378"/>
      <c r="AO60" s="378"/>
      <c r="AP60" s="378"/>
      <c r="AQ60" s="107"/>
      <c r="AR60" s="108"/>
      <c r="AS60" s="108"/>
      <c r="AT60" s="109"/>
      <c r="AU60" s="378"/>
      <c r="AV60" s="378"/>
      <c r="AW60" s="378"/>
      <c r="AX60" s="380"/>
    </row>
    <row r="61" spans="1:50" ht="23.25" hidden="1" customHeight="1" x14ac:dyDescent="0.15">
      <c r="A61" s="560"/>
      <c r="B61" s="561"/>
      <c r="C61" s="561"/>
      <c r="D61" s="561"/>
      <c r="E61" s="561"/>
      <c r="F61" s="562"/>
      <c r="G61" s="587"/>
      <c r="H61" s="588"/>
      <c r="I61" s="588"/>
      <c r="J61" s="588"/>
      <c r="K61" s="588"/>
      <c r="L61" s="588"/>
      <c r="M61" s="588"/>
      <c r="N61" s="588"/>
      <c r="O61" s="589"/>
      <c r="P61" s="230"/>
      <c r="Q61" s="230"/>
      <c r="R61" s="230"/>
      <c r="S61" s="230"/>
      <c r="T61" s="230"/>
      <c r="U61" s="230"/>
      <c r="V61" s="230"/>
      <c r="W61" s="230"/>
      <c r="X61" s="231"/>
      <c r="Y61" s="313" t="s">
        <v>53</v>
      </c>
      <c r="Z61" s="308"/>
      <c r="AA61" s="309"/>
      <c r="AB61" s="730"/>
      <c r="AC61" s="730"/>
      <c r="AD61" s="730"/>
      <c r="AE61" s="377"/>
      <c r="AF61" s="378"/>
      <c r="AG61" s="378"/>
      <c r="AH61" s="378"/>
      <c r="AI61" s="377"/>
      <c r="AJ61" s="378"/>
      <c r="AK61" s="378"/>
      <c r="AL61" s="378"/>
      <c r="AM61" s="377"/>
      <c r="AN61" s="378"/>
      <c r="AO61" s="378"/>
      <c r="AP61" s="378"/>
      <c r="AQ61" s="107"/>
      <c r="AR61" s="108"/>
      <c r="AS61" s="108"/>
      <c r="AT61" s="109"/>
      <c r="AU61" s="378"/>
      <c r="AV61" s="378"/>
      <c r="AW61" s="378"/>
      <c r="AX61" s="380"/>
    </row>
    <row r="62" spans="1:50" ht="23.25" hidden="1" customHeight="1" x14ac:dyDescent="0.15">
      <c r="A62" s="560"/>
      <c r="B62" s="561"/>
      <c r="C62" s="561"/>
      <c r="D62" s="561"/>
      <c r="E62" s="561"/>
      <c r="F62" s="562"/>
      <c r="G62" s="590"/>
      <c r="H62" s="591"/>
      <c r="I62" s="591"/>
      <c r="J62" s="591"/>
      <c r="K62" s="591"/>
      <c r="L62" s="591"/>
      <c r="M62" s="591"/>
      <c r="N62" s="591"/>
      <c r="O62" s="592"/>
      <c r="P62" s="157"/>
      <c r="Q62" s="157"/>
      <c r="R62" s="157"/>
      <c r="S62" s="157"/>
      <c r="T62" s="157"/>
      <c r="U62" s="157"/>
      <c r="V62" s="157"/>
      <c r="W62" s="157"/>
      <c r="X62" s="233"/>
      <c r="Y62" s="313" t="s">
        <v>13</v>
      </c>
      <c r="Z62" s="308"/>
      <c r="AA62" s="309"/>
      <c r="AB62" s="540" t="s">
        <v>14</v>
      </c>
      <c r="AC62" s="540"/>
      <c r="AD62" s="540"/>
      <c r="AE62" s="377"/>
      <c r="AF62" s="378"/>
      <c r="AG62" s="378"/>
      <c r="AH62" s="378"/>
      <c r="AI62" s="377"/>
      <c r="AJ62" s="378"/>
      <c r="AK62" s="378"/>
      <c r="AL62" s="378"/>
      <c r="AM62" s="377"/>
      <c r="AN62" s="378"/>
      <c r="AO62" s="378"/>
      <c r="AP62" s="378"/>
      <c r="AQ62" s="107"/>
      <c r="AR62" s="108"/>
      <c r="AS62" s="108"/>
      <c r="AT62" s="109"/>
      <c r="AU62" s="378"/>
      <c r="AV62" s="378"/>
      <c r="AW62" s="378"/>
      <c r="AX62" s="380"/>
    </row>
    <row r="63" spans="1:50" ht="23.25" hidden="1" customHeight="1" x14ac:dyDescent="0.15">
      <c r="A63" s="969" t="s">
        <v>299</v>
      </c>
      <c r="B63" s="970"/>
      <c r="C63" s="970"/>
      <c r="D63" s="970"/>
      <c r="E63" s="970"/>
      <c r="F63" s="971"/>
      <c r="G63" s="800"/>
      <c r="H63" s="801"/>
      <c r="I63" s="801"/>
      <c r="J63" s="801"/>
      <c r="K63" s="801"/>
      <c r="L63" s="801"/>
      <c r="M63" s="801"/>
      <c r="N63" s="801"/>
      <c r="O63" s="801"/>
      <c r="P63" s="801"/>
      <c r="Q63" s="801"/>
      <c r="R63" s="801"/>
      <c r="S63" s="801"/>
      <c r="T63" s="801"/>
      <c r="U63" s="801"/>
      <c r="V63" s="801"/>
      <c r="W63" s="801"/>
      <c r="X63" s="801"/>
      <c r="Y63" s="801"/>
      <c r="Z63" s="801"/>
      <c r="AA63" s="801"/>
      <c r="AB63" s="801"/>
      <c r="AC63" s="801"/>
      <c r="AD63" s="801"/>
      <c r="AE63" s="801"/>
      <c r="AF63" s="801"/>
      <c r="AG63" s="801"/>
      <c r="AH63" s="801"/>
      <c r="AI63" s="801"/>
      <c r="AJ63" s="801"/>
      <c r="AK63" s="801"/>
      <c r="AL63" s="801"/>
      <c r="AM63" s="801"/>
      <c r="AN63" s="801"/>
      <c r="AO63" s="801"/>
      <c r="AP63" s="801"/>
      <c r="AQ63" s="801"/>
      <c r="AR63" s="801"/>
      <c r="AS63" s="801"/>
      <c r="AT63" s="801"/>
      <c r="AU63" s="801"/>
      <c r="AV63" s="801"/>
      <c r="AW63" s="801"/>
      <c r="AX63" s="863"/>
    </row>
    <row r="64" spans="1:50" ht="23.25" hidden="1" customHeight="1" x14ac:dyDescent="0.15">
      <c r="A64" s="972"/>
      <c r="B64" s="973"/>
      <c r="C64" s="973"/>
      <c r="D64" s="973"/>
      <c r="E64" s="973"/>
      <c r="F64" s="974"/>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975"/>
    </row>
    <row r="65" spans="1:50" ht="18.75" hidden="1" customHeight="1" x14ac:dyDescent="0.15">
      <c r="A65" s="928" t="s">
        <v>271</v>
      </c>
      <c r="B65" s="929"/>
      <c r="C65" s="929"/>
      <c r="D65" s="929"/>
      <c r="E65" s="929"/>
      <c r="F65" s="930"/>
      <c r="G65" s="931"/>
      <c r="H65" s="933" t="s">
        <v>145</v>
      </c>
      <c r="I65" s="933"/>
      <c r="J65" s="933"/>
      <c r="K65" s="933"/>
      <c r="L65" s="933"/>
      <c r="M65" s="933"/>
      <c r="N65" s="933"/>
      <c r="O65" s="934"/>
      <c r="P65" s="937" t="s">
        <v>58</v>
      </c>
      <c r="Q65" s="933"/>
      <c r="R65" s="933"/>
      <c r="S65" s="933"/>
      <c r="T65" s="933"/>
      <c r="U65" s="933"/>
      <c r="V65" s="934"/>
      <c r="W65" s="939" t="s">
        <v>266</v>
      </c>
      <c r="X65" s="940"/>
      <c r="Y65" s="943"/>
      <c r="Z65" s="943"/>
      <c r="AA65" s="944"/>
      <c r="AB65" s="937" t="s">
        <v>11</v>
      </c>
      <c r="AC65" s="933"/>
      <c r="AD65" s="934"/>
      <c r="AE65" s="381" t="s">
        <v>311</v>
      </c>
      <c r="AF65" s="382"/>
      <c r="AG65" s="382"/>
      <c r="AH65" s="383"/>
      <c r="AI65" s="381" t="s">
        <v>309</v>
      </c>
      <c r="AJ65" s="382"/>
      <c r="AK65" s="382"/>
      <c r="AL65" s="383"/>
      <c r="AM65" s="388" t="s">
        <v>338</v>
      </c>
      <c r="AN65" s="388"/>
      <c r="AO65" s="388"/>
      <c r="AP65" s="388"/>
      <c r="AQ65" s="937" t="s">
        <v>187</v>
      </c>
      <c r="AR65" s="933"/>
      <c r="AS65" s="933"/>
      <c r="AT65" s="934"/>
      <c r="AU65" s="1046" t="s">
        <v>133</v>
      </c>
      <c r="AV65" s="1046"/>
      <c r="AW65" s="1046"/>
      <c r="AX65" s="1047"/>
    </row>
    <row r="66" spans="1:50" ht="18.75" hidden="1" customHeight="1" x14ac:dyDescent="0.15">
      <c r="A66" s="921"/>
      <c r="B66" s="922"/>
      <c r="C66" s="922"/>
      <c r="D66" s="922"/>
      <c r="E66" s="922"/>
      <c r="F66" s="923"/>
      <c r="G66" s="932"/>
      <c r="H66" s="935"/>
      <c r="I66" s="935"/>
      <c r="J66" s="935"/>
      <c r="K66" s="935"/>
      <c r="L66" s="935"/>
      <c r="M66" s="935"/>
      <c r="N66" s="935"/>
      <c r="O66" s="936"/>
      <c r="P66" s="938"/>
      <c r="Q66" s="935"/>
      <c r="R66" s="935"/>
      <c r="S66" s="935"/>
      <c r="T66" s="935"/>
      <c r="U66" s="935"/>
      <c r="V66" s="936"/>
      <c r="W66" s="941"/>
      <c r="X66" s="942"/>
      <c r="Y66" s="945"/>
      <c r="Z66" s="945"/>
      <c r="AA66" s="946"/>
      <c r="AB66" s="938"/>
      <c r="AC66" s="935"/>
      <c r="AD66" s="936"/>
      <c r="AE66" s="343"/>
      <c r="AF66" s="344"/>
      <c r="AG66" s="344"/>
      <c r="AH66" s="345"/>
      <c r="AI66" s="343"/>
      <c r="AJ66" s="344"/>
      <c r="AK66" s="344"/>
      <c r="AL66" s="345"/>
      <c r="AM66" s="389"/>
      <c r="AN66" s="389"/>
      <c r="AO66" s="389"/>
      <c r="AP66" s="389"/>
      <c r="AQ66" s="255"/>
      <c r="AR66" s="256"/>
      <c r="AS66" s="935" t="s">
        <v>188</v>
      </c>
      <c r="AT66" s="936"/>
      <c r="AU66" s="256"/>
      <c r="AV66" s="256"/>
      <c r="AW66" s="935" t="s">
        <v>269</v>
      </c>
      <c r="AX66" s="1048"/>
    </row>
    <row r="67" spans="1:50" ht="23.25" hidden="1" customHeight="1" x14ac:dyDescent="0.15">
      <c r="A67" s="921"/>
      <c r="B67" s="922"/>
      <c r="C67" s="922"/>
      <c r="D67" s="922"/>
      <c r="E67" s="922"/>
      <c r="F67" s="923"/>
      <c r="G67" s="1049" t="s">
        <v>189</v>
      </c>
      <c r="H67" s="1032"/>
      <c r="I67" s="1033"/>
      <c r="J67" s="1033"/>
      <c r="K67" s="1033"/>
      <c r="L67" s="1033"/>
      <c r="M67" s="1033"/>
      <c r="N67" s="1033"/>
      <c r="O67" s="1034"/>
      <c r="P67" s="1032"/>
      <c r="Q67" s="1033"/>
      <c r="R67" s="1033"/>
      <c r="S67" s="1033"/>
      <c r="T67" s="1033"/>
      <c r="U67" s="1033"/>
      <c r="V67" s="1034"/>
      <c r="W67" s="1038"/>
      <c r="X67" s="1039"/>
      <c r="Y67" s="1019" t="s">
        <v>12</v>
      </c>
      <c r="Z67" s="1019"/>
      <c r="AA67" s="1020"/>
      <c r="AB67" s="1021" t="s">
        <v>289</v>
      </c>
      <c r="AC67" s="1021"/>
      <c r="AD67" s="1021"/>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921"/>
      <c r="B68" s="922"/>
      <c r="C68" s="922"/>
      <c r="D68" s="922"/>
      <c r="E68" s="922"/>
      <c r="F68" s="923"/>
      <c r="G68" s="1009"/>
      <c r="H68" s="1035"/>
      <c r="I68" s="1036"/>
      <c r="J68" s="1036"/>
      <c r="K68" s="1036"/>
      <c r="L68" s="1036"/>
      <c r="M68" s="1036"/>
      <c r="N68" s="1036"/>
      <c r="O68" s="1037"/>
      <c r="P68" s="1035"/>
      <c r="Q68" s="1036"/>
      <c r="R68" s="1036"/>
      <c r="S68" s="1036"/>
      <c r="T68" s="1036"/>
      <c r="U68" s="1036"/>
      <c r="V68" s="1037"/>
      <c r="W68" s="1040"/>
      <c r="X68" s="1041"/>
      <c r="Y68" s="177" t="s">
        <v>53</v>
      </c>
      <c r="Z68" s="177"/>
      <c r="AA68" s="178"/>
      <c r="AB68" s="1044" t="s">
        <v>289</v>
      </c>
      <c r="AC68" s="1044"/>
      <c r="AD68" s="1044"/>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921"/>
      <c r="B69" s="922"/>
      <c r="C69" s="922"/>
      <c r="D69" s="922"/>
      <c r="E69" s="922"/>
      <c r="F69" s="923"/>
      <c r="G69" s="1050"/>
      <c r="H69" s="1035"/>
      <c r="I69" s="1036"/>
      <c r="J69" s="1036"/>
      <c r="K69" s="1036"/>
      <c r="L69" s="1036"/>
      <c r="M69" s="1036"/>
      <c r="N69" s="1036"/>
      <c r="O69" s="1037"/>
      <c r="P69" s="1035"/>
      <c r="Q69" s="1036"/>
      <c r="R69" s="1036"/>
      <c r="S69" s="1036"/>
      <c r="T69" s="1036"/>
      <c r="U69" s="1036"/>
      <c r="V69" s="1037"/>
      <c r="W69" s="1042"/>
      <c r="X69" s="1043"/>
      <c r="Y69" s="177" t="s">
        <v>13</v>
      </c>
      <c r="Z69" s="177"/>
      <c r="AA69" s="178"/>
      <c r="AB69" s="1045" t="s">
        <v>290</v>
      </c>
      <c r="AC69" s="1045"/>
      <c r="AD69" s="1045"/>
      <c r="AE69" s="883"/>
      <c r="AF69" s="884"/>
      <c r="AG69" s="884"/>
      <c r="AH69" s="884"/>
      <c r="AI69" s="883"/>
      <c r="AJ69" s="884"/>
      <c r="AK69" s="884"/>
      <c r="AL69" s="884"/>
      <c r="AM69" s="883"/>
      <c r="AN69" s="884"/>
      <c r="AO69" s="884"/>
      <c r="AP69" s="884"/>
      <c r="AQ69" s="377"/>
      <c r="AR69" s="378"/>
      <c r="AS69" s="378"/>
      <c r="AT69" s="379"/>
      <c r="AU69" s="378"/>
      <c r="AV69" s="378"/>
      <c r="AW69" s="378"/>
      <c r="AX69" s="380"/>
    </row>
    <row r="70" spans="1:50" ht="23.25" hidden="1" customHeight="1" x14ac:dyDescent="0.15">
      <c r="A70" s="921" t="s">
        <v>275</v>
      </c>
      <c r="B70" s="922"/>
      <c r="C70" s="922"/>
      <c r="D70" s="922"/>
      <c r="E70" s="922"/>
      <c r="F70" s="923"/>
      <c r="G70" s="1009" t="s">
        <v>190</v>
      </c>
      <c r="H70" s="1010"/>
      <c r="I70" s="1010"/>
      <c r="J70" s="1010"/>
      <c r="K70" s="1010"/>
      <c r="L70" s="1010"/>
      <c r="M70" s="1010"/>
      <c r="N70" s="1010"/>
      <c r="O70" s="1010"/>
      <c r="P70" s="1010"/>
      <c r="Q70" s="1010"/>
      <c r="R70" s="1010"/>
      <c r="S70" s="1010"/>
      <c r="T70" s="1010"/>
      <c r="U70" s="1010"/>
      <c r="V70" s="1010"/>
      <c r="W70" s="1013" t="s">
        <v>288</v>
      </c>
      <c r="X70" s="1014"/>
      <c r="Y70" s="1019" t="s">
        <v>12</v>
      </c>
      <c r="Z70" s="1019"/>
      <c r="AA70" s="1020"/>
      <c r="AB70" s="1021" t="s">
        <v>289</v>
      </c>
      <c r="AC70" s="1021"/>
      <c r="AD70" s="1021"/>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921"/>
      <c r="B71" s="922"/>
      <c r="C71" s="922"/>
      <c r="D71" s="922"/>
      <c r="E71" s="922"/>
      <c r="F71" s="923"/>
      <c r="G71" s="1009"/>
      <c r="H71" s="1011"/>
      <c r="I71" s="1011"/>
      <c r="J71" s="1011"/>
      <c r="K71" s="1011"/>
      <c r="L71" s="1011"/>
      <c r="M71" s="1011"/>
      <c r="N71" s="1011"/>
      <c r="O71" s="1011"/>
      <c r="P71" s="1011"/>
      <c r="Q71" s="1011"/>
      <c r="R71" s="1011"/>
      <c r="S71" s="1011"/>
      <c r="T71" s="1011"/>
      <c r="U71" s="1011"/>
      <c r="V71" s="1011"/>
      <c r="W71" s="1015"/>
      <c r="X71" s="1016"/>
      <c r="Y71" s="177" t="s">
        <v>53</v>
      </c>
      <c r="Z71" s="177"/>
      <c r="AA71" s="178"/>
      <c r="AB71" s="1044" t="s">
        <v>289</v>
      </c>
      <c r="AC71" s="1044"/>
      <c r="AD71" s="1044"/>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924"/>
      <c r="B72" s="925"/>
      <c r="C72" s="925"/>
      <c r="D72" s="925"/>
      <c r="E72" s="925"/>
      <c r="F72" s="926"/>
      <c r="G72" s="1009"/>
      <c r="H72" s="1012"/>
      <c r="I72" s="1012"/>
      <c r="J72" s="1012"/>
      <c r="K72" s="1012"/>
      <c r="L72" s="1012"/>
      <c r="M72" s="1012"/>
      <c r="N72" s="1012"/>
      <c r="O72" s="1012"/>
      <c r="P72" s="1012"/>
      <c r="Q72" s="1012"/>
      <c r="R72" s="1012"/>
      <c r="S72" s="1012"/>
      <c r="T72" s="1012"/>
      <c r="U72" s="1012"/>
      <c r="V72" s="1012"/>
      <c r="W72" s="1017"/>
      <c r="X72" s="1018"/>
      <c r="Y72" s="177" t="s">
        <v>13</v>
      </c>
      <c r="Z72" s="177"/>
      <c r="AA72" s="178"/>
      <c r="AB72" s="1045" t="s">
        <v>290</v>
      </c>
      <c r="AC72" s="1045"/>
      <c r="AD72" s="1045"/>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907" t="s">
        <v>271</v>
      </c>
      <c r="B73" s="908"/>
      <c r="C73" s="908"/>
      <c r="D73" s="908"/>
      <c r="E73" s="908"/>
      <c r="F73" s="909"/>
      <c r="G73" s="872"/>
      <c r="H73" s="162" t="s">
        <v>145</v>
      </c>
      <c r="I73" s="162"/>
      <c r="J73" s="162"/>
      <c r="K73" s="162"/>
      <c r="L73" s="162"/>
      <c r="M73" s="162"/>
      <c r="N73" s="162"/>
      <c r="O73" s="163"/>
      <c r="P73" s="169" t="s">
        <v>58</v>
      </c>
      <c r="Q73" s="162"/>
      <c r="R73" s="162"/>
      <c r="S73" s="162"/>
      <c r="T73" s="162"/>
      <c r="U73" s="162"/>
      <c r="V73" s="162"/>
      <c r="W73" s="162"/>
      <c r="X73" s="163"/>
      <c r="Y73" s="874"/>
      <c r="Z73" s="875"/>
      <c r="AA73" s="876"/>
      <c r="AB73" s="169" t="s">
        <v>11</v>
      </c>
      <c r="AC73" s="162"/>
      <c r="AD73" s="163"/>
      <c r="AE73" s="381" t="s">
        <v>311</v>
      </c>
      <c r="AF73" s="382"/>
      <c r="AG73" s="382"/>
      <c r="AH73" s="383"/>
      <c r="AI73" s="381" t="s">
        <v>309</v>
      </c>
      <c r="AJ73" s="382"/>
      <c r="AK73" s="382"/>
      <c r="AL73" s="383"/>
      <c r="AM73" s="388" t="s">
        <v>338</v>
      </c>
      <c r="AN73" s="388"/>
      <c r="AO73" s="388"/>
      <c r="AP73" s="388"/>
      <c r="AQ73" s="169" t="s">
        <v>187</v>
      </c>
      <c r="AR73" s="162"/>
      <c r="AS73" s="162"/>
      <c r="AT73" s="163"/>
      <c r="AU73" s="283" t="s">
        <v>133</v>
      </c>
      <c r="AV73" s="127"/>
      <c r="AW73" s="127"/>
      <c r="AX73" s="128"/>
    </row>
    <row r="74" spans="1:50" ht="18.75" hidden="1" customHeight="1" x14ac:dyDescent="0.15">
      <c r="A74" s="910"/>
      <c r="B74" s="911"/>
      <c r="C74" s="911"/>
      <c r="D74" s="911"/>
      <c r="E74" s="911"/>
      <c r="F74" s="912"/>
      <c r="G74" s="873"/>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3"/>
      <c r="AF74" s="344"/>
      <c r="AG74" s="344"/>
      <c r="AH74" s="345"/>
      <c r="AI74" s="343"/>
      <c r="AJ74" s="344"/>
      <c r="AK74" s="344"/>
      <c r="AL74" s="345"/>
      <c r="AM74" s="389"/>
      <c r="AN74" s="389"/>
      <c r="AO74" s="389"/>
      <c r="AP74" s="389"/>
      <c r="AQ74" s="207"/>
      <c r="AR74" s="129"/>
      <c r="AS74" s="130" t="s">
        <v>188</v>
      </c>
      <c r="AT74" s="165"/>
      <c r="AU74" s="207"/>
      <c r="AV74" s="129"/>
      <c r="AW74" s="130" t="s">
        <v>177</v>
      </c>
      <c r="AX74" s="131"/>
    </row>
    <row r="75" spans="1:50" ht="23.25" hidden="1" customHeight="1" x14ac:dyDescent="0.15">
      <c r="A75" s="910"/>
      <c r="B75" s="911"/>
      <c r="C75" s="911"/>
      <c r="D75" s="911"/>
      <c r="E75" s="911"/>
      <c r="F75" s="912"/>
      <c r="G75" s="847"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8"/>
      <c r="AV75" s="378"/>
      <c r="AW75" s="378"/>
      <c r="AX75" s="380"/>
    </row>
    <row r="76" spans="1:50" ht="23.25" hidden="1" customHeight="1" x14ac:dyDescent="0.15">
      <c r="A76" s="910"/>
      <c r="B76" s="911"/>
      <c r="C76" s="911"/>
      <c r="D76" s="911"/>
      <c r="E76" s="911"/>
      <c r="F76" s="912"/>
      <c r="G76" s="848"/>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8"/>
      <c r="AV76" s="378"/>
      <c r="AW76" s="378"/>
      <c r="AX76" s="380"/>
    </row>
    <row r="77" spans="1:50" ht="23.25" hidden="1" customHeight="1" x14ac:dyDescent="0.15">
      <c r="A77" s="910"/>
      <c r="B77" s="911"/>
      <c r="C77" s="911"/>
      <c r="D77" s="911"/>
      <c r="E77" s="911"/>
      <c r="F77" s="912"/>
      <c r="G77" s="849"/>
      <c r="H77" s="157"/>
      <c r="I77" s="157"/>
      <c r="J77" s="157"/>
      <c r="K77" s="157"/>
      <c r="L77" s="157"/>
      <c r="M77" s="157"/>
      <c r="N77" s="157"/>
      <c r="O77" s="233"/>
      <c r="P77" s="230"/>
      <c r="Q77" s="230"/>
      <c r="R77" s="230"/>
      <c r="S77" s="230"/>
      <c r="T77" s="230"/>
      <c r="U77" s="230"/>
      <c r="V77" s="230"/>
      <c r="W77" s="230"/>
      <c r="X77" s="231"/>
      <c r="Y77" s="169" t="s">
        <v>13</v>
      </c>
      <c r="Z77" s="162"/>
      <c r="AA77" s="163"/>
      <c r="AB77" s="216" t="s">
        <v>14</v>
      </c>
      <c r="AC77" s="216"/>
      <c r="AD77" s="216"/>
      <c r="AE77" s="384"/>
      <c r="AF77" s="385"/>
      <c r="AG77" s="385"/>
      <c r="AH77" s="385"/>
      <c r="AI77" s="384"/>
      <c r="AJ77" s="385"/>
      <c r="AK77" s="385"/>
      <c r="AL77" s="385"/>
      <c r="AM77" s="384"/>
      <c r="AN77" s="385"/>
      <c r="AO77" s="385"/>
      <c r="AP77" s="385"/>
      <c r="AQ77" s="107"/>
      <c r="AR77" s="108"/>
      <c r="AS77" s="108"/>
      <c r="AT77" s="109"/>
      <c r="AU77" s="378"/>
      <c r="AV77" s="378"/>
      <c r="AW77" s="378"/>
      <c r="AX77" s="380"/>
    </row>
    <row r="78" spans="1:50" ht="69.75" hidden="1" customHeight="1" x14ac:dyDescent="0.15">
      <c r="A78" s="978" t="s">
        <v>302</v>
      </c>
      <c r="B78" s="979"/>
      <c r="C78" s="979"/>
      <c r="D78" s="979"/>
      <c r="E78" s="976" t="s">
        <v>249</v>
      </c>
      <c r="F78" s="977"/>
      <c r="G78" s="47" t="s">
        <v>190</v>
      </c>
      <c r="H78" s="858"/>
      <c r="I78" s="240"/>
      <c r="J78" s="240"/>
      <c r="K78" s="240"/>
      <c r="L78" s="240"/>
      <c r="M78" s="240"/>
      <c r="N78" s="240"/>
      <c r="O78" s="859"/>
      <c r="P78" s="273"/>
      <c r="Q78" s="273"/>
      <c r="R78" s="273"/>
      <c r="S78" s="273"/>
      <c r="T78" s="273"/>
      <c r="U78" s="273"/>
      <c r="V78" s="273"/>
      <c r="W78" s="273"/>
      <c r="X78" s="273"/>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2"/>
    </row>
    <row r="79" spans="1:50" ht="18.75" customHeight="1" thickBot="1" x14ac:dyDescent="0.2">
      <c r="A79" s="877" t="s">
        <v>148</v>
      </c>
      <c r="B79" s="878"/>
      <c r="C79" s="878"/>
      <c r="D79" s="878"/>
      <c r="E79" s="878"/>
      <c r="F79" s="878"/>
      <c r="G79" s="878"/>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141" t="s">
        <v>265</v>
      </c>
      <c r="AP79" s="142"/>
      <c r="AQ79" s="142"/>
      <c r="AR79" s="66" t="s">
        <v>263</v>
      </c>
      <c r="AS79" s="141"/>
      <c r="AT79" s="142"/>
      <c r="AU79" s="142"/>
      <c r="AV79" s="142"/>
      <c r="AW79" s="142"/>
      <c r="AX79" s="143"/>
    </row>
    <row r="80" spans="1:50" ht="18.75" hidden="1" customHeight="1" x14ac:dyDescent="0.15">
      <c r="A80" s="563" t="s">
        <v>146</v>
      </c>
      <c r="B80" s="916" t="s">
        <v>262</v>
      </c>
      <c r="C80" s="917"/>
      <c r="D80" s="917"/>
      <c r="E80" s="917"/>
      <c r="F80" s="918"/>
      <c r="G80" s="843" t="s">
        <v>138</v>
      </c>
      <c r="H80" s="843"/>
      <c r="I80" s="843"/>
      <c r="J80" s="843"/>
      <c r="K80" s="843"/>
      <c r="L80" s="843"/>
      <c r="M80" s="843"/>
      <c r="N80" s="843"/>
      <c r="O80" s="843"/>
      <c r="P80" s="843"/>
      <c r="Q80" s="843"/>
      <c r="R80" s="843"/>
      <c r="S80" s="843"/>
      <c r="T80" s="843"/>
      <c r="U80" s="843"/>
      <c r="V80" s="843"/>
      <c r="W80" s="843"/>
      <c r="X80" s="843"/>
      <c r="Y80" s="843"/>
      <c r="Z80" s="843"/>
      <c r="AA80" s="844"/>
      <c r="AB80" s="842" t="s">
        <v>350</v>
      </c>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952"/>
    </row>
    <row r="81" spans="1:60" ht="22.5" hidden="1" customHeight="1" x14ac:dyDescent="0.15">
      <c r="A81" s="564"/>
      <c r="B81" s="919"/>
      <c r="C81" s="596"/>
      <c r="D81" s="596"/>
      <c r="E81" s="596"/>
      <c r="F81" s="597"/>
      <c r="G81" s="392"/>
      <c r="H81" s="392"/>
      <c r="I81" s="392"/>
      <c r="J81" s="392"/>
      <c r="K81" s="392"/>
      <c r="L81" s="392"/>
      <c r="M81" s="392"/>
      <c r="N81" s="392"/>
      <c r="O81" s="392"/>
      <c r="P81" s="392"/>
      <c r="Q81" s="392"/>
      <c r="R81" s="392"/>
      <c r="S81" s="392"/>
      <c r="T81" s="392"/>
      <c r="U81" s="392"/>
      <c r="V81" s="392"/>
      <c r="W81" s="392"/>
      <c r="X81" s="392"/>
      <c r="Y81" s="392"/>
      <c r="Z81" s="392"/>
      <c r="AA81" s="612"/>
      <c r="AB81" s="624"/>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64"/>
      <c r="B82" s="919"/>
      <c r="C82" s="596"/>
      <c r="D82" s="596"/>
      <c r="E82" s="596"/>
      <c r="F82" s="597"/>
      <c r="G82" s="545"/>
      <c r="H82" s="545"/>
      <c r="I82" s="545"/>
      <c r="J82" s="545"/>
      <c r="K82" s="545"/>
      <c r="L82" s="545"/>
      <c r="M82" s="545"/>
      <c r="N82" s="545"/>
      <c r="O82" s="545"/>
      <c r="P82" s="545"/>
      <c r="Q82" s="545"/>
      <c r="R82" s="545"/>
      <c r="S82" s="545"/>
      <c r="T82" s="545"/>
      <c r="U82" s="545"/>
      <c r="V82" s="545"/>
      <c r="W82" s="545"/>
      <c r="X82" s="545"/>
      <c r="Y82" s="545"/>
      <c r="Z82" s="545"/>
      <c r="AA82" s="813"/>
      <c r="AB82" s="544"/>
      <c r="AC82" s="545"/>
      <c r="AD82" s="545"/>
      <c r="AE82" s="545"/>
      <c r="AF82" s="545"/>
      <c r="AG82" s="545"/>
      <c r="AH82" s="545"/>
      <c r="AI82" s="545"/>
      <c r="AJ82" s="545"/>
      <c r="AK82" s="545"/>
      <c r="AL82" s="545"/>
      <c r="AM82" s="545"/>
      <c r="AN82" s="545"/>
      <c r="AO82" s="545"/>
      <c r="AP82" s="545"/>
      <c r="AQ82" s="545"/>
      <c r="AR82" s="545"/>
      <c r="AS82" s="545"/>
      <c r="AT82" s="545"/>
      <c r="AU82" s="545"/>
      <c r="AV82" s="545"/>
      <c r="AW82" s="545"/>
      <c r="AX82" s="546"/>
    </row>
    <row r="83" spans="1:60" ht="22.5" hidden="1" customHeight="1" x14ac:dyDescent="0.15">
      <c r="A83" s="564"/>
      <c r="B83" s="919"/>
      <c r="C83" s="596"/>
      <c r="D83" s="596"/>
      <c r="E83" s="596"/>
      <c r="F83" s="597"/>
      <c r="G83" s="548"/>
      <c r="H83" s="548"/>
      <c r="I83" s="548"/>
      <c r="J83" s="548"/>
      <c r="K83" s="548"/>
      <c r="L83" s="548"/>
      <c r="M83" s="548"/>
      <c r="N83" s="548"/>
      <c r="O83" s="548"/>
      <c r="P83" s="548"/>
      <c r="Q83" s="548"/>
      <c r="R83" s="548"/>
      <c r="S83" s="548"/>
      <c r="T83" s="548"/>
      <c r="U83" s="548"/>
      <c r="V83" s="548"/>
      <c r="W83" s="548"/>
      <c r="X83" s="548"/>
      <c r="Y83" s="548"/>
      <c r="Z83" s="548"/>
      <c r="AA83" s="814"/>
      <c r="AB83" s="547"/>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49"/>
    </row>
    <row r="84" spans="1:60" ht="19.5" hidden="1" customHeight="1" x14ac:dyDescent="0.15">
      <c r="A84" s="564"/>
      <c r="B84" s="920"/>
      <c r="C84" s="598"/>
      <c r="D84" s="598"/>
      <c r="E84" s="598"/>
      <c r="F84" s="599"/>
      <c r="G84" s="551"/>
      <c r="H84" s="551"/>
      <c r="I84" s="551"/>
      <c r="J84" s="551"/>
      <c r="K84" s="551"/>
      <c r="L84" s="551"/>
      <c r="M84" s="551"/>
      <c r="N84" s="551"/>
      <c r="O84" s="551"/>
      <c r="P84" s="551"/>
      <c r="Q84" s="551"/>
      <c r="R84" s="551"/>
      <c r="S84" s="551"/>
      <c r="T84" s="551"/>
      <c r="U84" s="551"/>
      <c r="V84" s="551"/>
      <c r="W84" s="551"/>
      <c r="X84" s="551"/>
      <c r="Y84" s="551"/>
      <c r="Z84" s="551"/>
      <c r="AA84" s="815"/>
      <c r="AB84" s="550"/>
      <c r="AC84" s="551"/>
      <c r="AD84" s="551"/>
      <c r="AE84" s="551"/>
      <c r="AF84" s="551"/>
      <c r="AG84" s="551"/>
      <c r="AH84" s="551"/>
      <c r="AI84" s="551"/>
      <c r="AJ84" s="551"/>
      <c r="AK84" s="551"/>
      <c r="AL84" s="551"/>
      <c r="AM84" s="551"/>
      <c r="AN84" s="551"/>
      <c r="AO84" s="551"/>
      <c r="AP84" s="551"/>
      <c r="AQ84" s="548"/>
      <c r="AR84" s="548"/>
      <c r="AS84" s="548"/>
      <c r="AT84" s="548"/>
      <c r="AU84" s="551"/>
      <c r="AV84" s="551"/>
      <c r="AW84" s="551"/>
      <c r="AX84" s="552"/>
    </row>
    <row r="85" spans="1:60" ht="18.75" hidden="1" customHeight="1" x14ac:dyDescent="0.15">
      <c r="A85" s="564"/>
      <c r="B85" s="596" t="s">
        <v>144</v>
      </c>
      <c r="C85" s="596"/>
      <c r="D85" s="596"/>
      <c r="E85" s="596"/>
      <c r="F85" s="597"/>
      <c r="G85" s="860" t="s">
        <v>60</v>
      </c>
      <c r="H85" s="843"/>
      <c r="I85" s="843"/>
      <c r="J85" s="843"/>
      <c r="K85" s="843"/>
      <c r="L85" s="843"/>
      <c r="M85" s="843"/>
      <c r="N85" s="843"/>
      <c r="O85" s="844"/>
      <c r="P85" s="842" t="s">
        <v>62</v>
      </c>
      <c r="Q85" s="843"/>
      <c r="R85" s="843"/>
      <c r="S85" s="843"/>
      <c r="T85" s="843"/>
      <c r="U85" s="843"/>
      <c r="V85" s="843"/>
      <c r="W85" s="843"/>
      <c r="X85" s="844"/>
      <c r="Y85" s="166"/>
      <c r="Z85" s="167"/>
      <c r="AA85" s="168"/>
      <c r="AB85" s="381" t="s">
        <v>11</v>
      </c>
      <c r="AC85" s="382"/>
      <c r="AD85" s="383"/>
      <c r="AE85" s="381" t="s">
        <v>311</v>
      </c>
      <c r="AF85" s="382"/>
      <c r="AG85" s="382"/>
      <c r="AH85" s="383"/>
      <c r="AI85" s="381" t="s">
        <v>309</v>
      </c>
      <c r="AJ85" s="382"/>
      <c r="AK85" s="382"/>
      <c r="AL85" s="383"/>
      <c r="AM85" s="388" t="s">
        <v>338</v>
      </c>
      <c r="AN85" s="388"/>
      <c r="AO85" s="388"/>
      <c r="AP85" s="388"/>
      <c r="AQ85" s="169" t="s">
        <v>187</v>
      </c>
      <c r="AR85" s="162"/>
      <c r="AS85" s="162"/>
      <c r="AT85" s="163"/>
      <c r="AU85" s="386" t="s">
        <v>133</v>
      </c>
      <c r="AV85" s="386"/>
      <c r="AW85" s="386"/>
      <c r="AX85" s="387"/>
      <c r="AY85" s="10"/>
      <c r="AZ85" s="10"/>
      <c r="BA85" s="10"/>
      <c r="BB85" s="10"/>
      <c r="BC85" s="10"/>
    </row>
    <row r="86" spans="1:60" ht="18.75" hidden="1" customHeight="1" x14ac:dyDescent="0.15">
      <c r="A86" s="564"/>
      <c r="B86" s="596"/>
      <c r="C86" s="596"/>
      <c r="D86" s="596"/>
      <c r="E86" s="596"/>
      <c r="F86" s="597"/>
      <c r="G86" s="611"/>
      <c r="H86" s="392"/>
      <c r="I86" s="392"/>
      <c r="J86" s="392"/>
      <c r="K86" s="392"/>
      <c r="L86" s="392"/>
      <c r="M86" s="392"/>
      <c r="N86" s="392"/>
      <c r="O86" s="612"/>
      <c r="P86" s="624"/>
      <c r="Q86" s="392"/>
      <c r="R86" s="392"/>
      <c r="S86" s="392"/>
      <c r="T86" s="392"/>
      <c r="U86" s="392"/>
      <c r="V86" s="392"/>
      <c r="W86" s="392"/>
      <c r="X86" s="612"/>
      <c r="Y86" s="166"/>
      <c r="Z86" s="167"/>
      <c r="AA86" s="168"/>
      <c r="AB86" s="343"/>
      <c r="AC86" s="344"/>
      <c r="AD86" s="345"/>
      <c r="AE86" s="343"/>
      <c r="AF86" s="344"/>
      <c r="AG86" s="344"/>
      <c r="AH86" s="345"/>
      <c r="AI86" s="343"/>
      <c r="AJ86" s="344"/>
      <c r="AK86" s="344"/>
      <c r="AL86" s="345"/>
      <c r="AM86" s="389"/>
      <c r="AN86" s="389"/>
      <c r="AO86" s="389"/>
      <c r="AP86" s="389"/>
      <c r="AQ86" s="255"/>
      <c r="AR86" s="256"/>
      <c r="AS86" s="130" t="s">
        <v>188</v>
      </c>
      <c r="AT86" s="165"/>
      <c r="AU86" s="256"/>
      <c r="AV86" s="256"/>
      <c r="AW86" s="392" t="s">
        <v>177</v>
      </c>
      <c r="AX86" s="393"/>
      <c r="AY86" s="10"/>
      <c r="AZ86" s="10"/>
      <c r="BA86" s="10"/>
      <c r="BB86" s="10"/>
      <c r="BC86" s="10"/>
      <c r="BD86" s="10"/>
      <c r="BE86" s="10"/>
      <c r="BF86" s="10"/>
      <c r="BG86" s="10"/>
      <c r="BH86" s="10"/>
    </row>
    <row r="87" spans="1:60" ht="23.25" hidden="1" customHeight="1" x14ac:dyDescent="0.15">
      <c r="A87" s="564"/>
      <c r="B87" s="596"/>
      <c r="C87" s="596"/>
      <c r="D87" s="596"/>
      <c r="E87" s="596"/>
      <c r="F87" s="597"/>
      <c r="G87" s="227"/>
      <c r="H87" s="154"/>
      <c r="I87" s="154"/>
      <c r="J87" s="154"/>
      <c r="K87" s="154"/>
      <c r="L87" s="154"/>
      <c r="M87" s="154"/>
      <c r="N87" s="154"/>
      <c r="O87" s="228"/>
      <c r="P87" s="154"/>
      <c r="Q87" s="864"/>
      <c r="R87" s="864"/>
      <c r="S87" s="864"/>
      <c r="T87" s="864"/>
      <c r="U87" s="864"/>
      <c r="V87" s="864"/>
      <c r="W87" s="864"/>
      <c r="X87" s="865"/>
      <c r="Y87" s="816" t="s">
        <v>61</v>
      </c>
      <c r="Z87" s="817"/>
      <c r="AA87" s="818"/>
      <c r="AB87" s="595"/>
      <c r="AC87" s="595"/>
      <c r="AD87" s="595"/>
      <c r="AE87" s="377"/>
      <c r="AF87" s="378"/>
      <c r="AG87" s="378"/>
      <c r="AH87" s="378"/>
      <c r="AI87" s="377"/>
      <c r="AJ87" s="378"/>
      <c r="AK87" s="378"/>
      <c r="AL87" s="378"/>
      <c r="AM87" s="377"/>
      <c r="AN87" s="378"/>
      <c r="AO87" s="378"/>
      <c r="AP87" s="378"/>
      <c r="AQ87" s="107"/>
      <c r="AR87" s="108"/>
      <c r="AS87" s="108"/>
      <c r="AT87" s="109"/>
      <c r="AU87" s="378"/>
      <c r="AV87" s="378"/>
      <c r="AW87" s="378"/>
      <c r="AX87" s="380"/>
    </row>
    <row r="88" spans="1:60" ht="23.25" hidden="1" customHeight="1" x14ac:dyDescent="0.15">
      <c r="A88" s="564"/>
      <c r="B88" s="596"/>
      <c r="C88" s="596"/>
      <c r="D88" s="596"/>
      <c r="E88" s="596"/>
      <c r="F88" s="597"/>
      <c r="G88" s="229"/>
      <c r="H88" s="230"/>
      <c r="I88" s="230"/>
      <c r="J88" s="230"/>
      <c r="K88" s="230"/>
      <c r="L88" s="230"/>
      <c r="M88" s="230"/>
      <c r="N88" s="230"/>
      <c r="O88" s="231"/>
      <c r="P88" s="866"/>
      <c r="Q88" s="866"/>
      <c r="R88" s="866"/>
      <c r="S88" s="866"/>
      <c r="T88" s="866"/>
      <c r="U88" s="866"/>
      <c r="V88" s="866"/>
      <c r="W88" s="866"/>
      <c r="X88" s="867"/>
      <c r="Y88" s="781" t="s">
        <v>53</v>
      </c>
      <c r="Z88" s="782"/>
      <c r="AA88" s="783"/>
      <c r="AB88" s="730"/>
      <c r="AC88" s="730"/>
      <c r="AD88" s="730"/>
      <c r="AE88" s="377"/>
      <c r="AF88" s="378"/>
      <c r="AG88" s="378"/>
      <c r="AH88" s="378"/>
      <c r="AI88" s="377"/>
      <c r="AJ88" s="378"/>
      <c r="AK88" s="378"/>
      <c r="AL88" s="378"/>
      <c r="AM88" s="377"/>
      <c r="AN88" s="378"/>
      <c r="AO88" s="378"/>
      <c r="AP88" s="378"/>
      <c r="AQ88" s="107"/>
      <c r="AR88" s="108"/>
      <c r="AS88" s="108"/>
      <c r="AT88" s="109"/>
      <c r="AU88" s="378"/>
      <c r="AV88" s="378"/>
      <c r="AW88" s="378"/>
      <c r="AX88" s="380"/>
      <c r="AY88" s="10"/>
      <c r="AZ88" s="10"/>
      <c r="BA88" s="10"/>
      <c r="BB88" s="10"/>
      <c r="BC88" s="10"/>
    </row>
    <row r="89" spans="1:60" ht="23.25" hidden="1" customHeight="1" x14ac:dyDescent="0.15">
      <c r="A89" s="564"/>
      <c r="B89" s="598"/>
      <c r="C89" s="598"/>
      <c r="D89" s="598"/>
      <c r="E89" s="598"/>
      <c r="F89" s="599"/>
      <c r="G89" s="232"/>
      <c r="H89" s="157"/>
      <c r="I89" s="157"/>
      <c r="J89" s="157"/>
      <c r="K89" s="157"/>
      <c r="L89" s="157"/>
      <c r="M89" s="157"/>
      <c r="N89" s="157"/>
      <c r="O89" s="233"/>
      <c r="P89" s="868"/>
      <c r="Q89" s="868"/>
      <c r="R89" s="868"/>
      <c r="S89" s="868"/>
      <c r="T89" s="868"/>
      <c r="U89" s="868"/>
      <c r="V89" s="868"/>
      <c r="W89" s="868"/>
      <c r="X89" s="869"/>
      <c r="Y89" s="781" t="s">
        <v>13</v>
      </c>
      <c r="Z89" s="782"/>
      <c r="AA89" s="783"/>
      <c r="AB89" s="504" t="s">
        <v>14</v>
      </c>
      <c r="AC89" s="504"/>
      <c r="AD89" s="504"/>
      <c r="AE89" s="377"/>
      <c r="AF89" s="378"/>
      <c r="AG89" s="378"/>
      <c r="AH89" s="378"/>
      <c r="AI89" s="377"/>
      <c r="AJ89" s="378"/>
      <c r="AK89" s="378"/>
      <c r="AL89" s="378"/>
      <c r="AM89" s="377"/>
      <c r="AN89" s="378"/>
      <c r="AO89" s="378"/>
      <c r="AP89" s="378"/>
      <c r="AQ89" s="107"/>
      <c r="AR89" s="108"/>
      <c r="AS89" s="108"/>
      <c r="AT89" s="109"/>
      <c r="AU89" s="378"/>
      <c r="AV89" s="378"/>
      <c r="AW89" s="378"/>
      <c r="AX89" s="380"/>
      <c r="AY89" s="10"/>
      <c r="AZ89" s="10"/>
      <c r="BA89" s="10"/>
      <c r="BB89" s="10"/>
      <c r="BC89" s="10"/>
      <c r="BD89" s="10"/>
      <c r="BE89" s="10"/>
      <c r="BF89" s="10"/>
      <c r="BG89" s="10"/>
      <c r="BH89" s="10"/>
    </row>
    <row r="90" spans="1:60" ht="18.75" hidden="1" customHeight="1" x14ac:dyDescent="0.15">
      <c r="A90" s="564"/>
      <c r="B90" s="596" t="s">
        <v>144</v>
      </c>
      <c r="C90" s="596"/>
      <c r="D90" s="596"/>
      <c r="E90" s="596"/>
      <c r="F90" s="597"/>
      <c r="G90" s="860" t="s">
        <v>60</v>
      </c>
      <c r="H90" s="843"/>
      <c r="I90" s="843"/>
      <c r="J90" s="843"/>
      <c r="K90" s="843"/>
      <c r="L90" s="843"/>
      <c r="M90" s="843"/>
      <c r="N90" s="843"/>
      <c r="O90" s="844"/>
      <c r="P90" s="842" t="s">
        <v>62</v>
      </c>
      <c r="Q90" s="843"/>
      <c r="R90" s="843"/>
      <c r="S90" s="843"/>
      <c r="T90" s="843"/>
      <c r="U90" s="843"/>
      <c r="V90" s="843"/>
      <c r="W90" s="843"/>
      <c r="X90" s="844"/>
      <c r="Y90" s="166"/>
      <c r="Z90" s="167"/>
      <c r="AA90" s="168"/>
      <c r="AB90" s="381" t="s">
        <v>11</v>
      </c>
      <c r="AC90" s="382"/>
      <c r="AD90" s="383"/>
      <c r="AE90" s="381" t="s">
        <v>311</v>
      </c>
      <c r="AF90" s="382"/>
      <c r="AG90" s="382"/>
      <c r="AH90" s="383"/>
      <c r="AI90" s="381" t="s">
        <v>309</v>
      </c>
      <c r="AJ90" s="382"/>
      <c r="AK90" s="382"/>
      <c r="AL90" s="383"/>
      <c r="AM90" s="388" t="s">
        <v>338</v>
      </c>
      <c r="AN90" s="388"/>
      <c r="AO90" s="388"/>
      <c r="AP90" s="388"/>
      <c r="AQ90" s="169" t="s">
        <v>187</v>
      </c>
      <c r="AR90" s="162"/>
      <c r="AS90" s="162"/>
      <c r="AT90" s="163"/>
      <c r="AU90" s="386" t="s">
        <v>133</v>
      </c>
      <c r="AV90" s="386"/>
      <c r="AW90" s="386"/>
      <c r="AX90" s="387"/>
    </row>
    <row r="91" spans="1:60" ht="18.75" hidden="1" customHeight="1" x14ac:dyDescent="0.15">
      <c r="A91" s="564"/>
      <c r="B91" s="596"/>
      <c r="C91" s="596"/>
      <c r="D91" s="596"/>
      <c r="E91" s="596"/>
      <c r="F91" s="597"/>
      <c r="G91" s="611"/>
      <c r="H91" s="392"/>
      <c r="I91" s="392"/>
      <c r="J91" s="392"/>
      <c r="K91" s="392"/>
      <c r="L91" s="392"/>
      <c r="M91" s="392"/>
      <c r="N91" s="392"/>
      <c r="O91" s="612"/>
      <c r="P91" s="624"/>
      <c r="Q91" s="392"/>
      <c r="R91" s="392"/>
      <c r="S91" s="392"/>
      <c r="T91" s="392"/>
      <c r="U91" s="392"/>
      <c r="V91" s="392"/>
      <c r="W91" s="392"/>
      <c r="X91" s="612"/>
      <c r="Y91" s="166"/>
      <c r="Z91" s="167"/>
      <c r="AA91" s="168"/>
      <c r="AB91" s="343"/>
      <c r="AC91" s="344"/>
      <c r="AD91" s="345"/>
      <c r="AE91" s="343"/>
      <c r="AF91" s="344"/>
      <c r="AG91" s="344"/>
      <c r="AH91" s="345"/>
      <c r="AI91" s="343"/>
      <c r="AJ91" s="344"/>
      <c r="AK91" s="344"/>
      <c r="AL91" s="345"/>
      <c r="AM91" s="389"/>
      <c r="AN91" s="389"/>
      <c r="AO91" s="389"/>
      <c r="AP91" s="389"/>
      <c r="AQ91" s="255"/>
      <c r="AR91" s="256"/>
      <c r="AS91" s="130" t="s">
        <v>188</v>
      </c>
      <c r="AT91" s="165"/>
      <c r="AU91" s="256"/>
      <c r="AV91" s="256"/>
      <c r="AW91" s="392" t="s">
        <v>177</v>
      </c>
      <c r="AX91" s="393"/>
      <c r="AY91" s="10"/>
      <c r="AZ91" s="10"/>
      <c r="BA91" s="10"/>
      <c r="BB91" s="10"/>
      <c r="BC91" s="10"/>
    </row>
    <row r="92" spans="1:60" ht="23.25" hidden="1" customHeight="1" x14ac:dyDescent="0.15">
      <c r="A92" s="564"/>
      <c r="B92" s="596"/>
      <c r="C92" s="596"/>
      <c r="D92" s="596"/>
      <c r="E92" s="596"/>
      <c r="F92" s="597"/>
      <c r="G92" s="227"/>
      <c r="H92" s="154"/>
      <c r="I92" s="154"/>
      <c r="J92" s="154"/>
      <c r="K92" s="154"/>
      <c r="L92" s="154"/>
      <c r="M92" s="154"/>
      <c r="N92" s="154"/>
      <c r="O92" s="228"/>
      <c r="P92" s="154"/>
      <c r="Q92" s="864"/>
      <c r="R92" s="864"/>
      <c r="S92" s="864"/>
      <c r="T92" s="864"/>
      <c r="U92" s="864"/>
      <c r="V92" s="864"/>
      <c r="W92" s="864"/>
      <c r="X92" s="865"/>
      <c r="Y92" s="816" t="s">
        <v>61</v>
      </c>
      <c r="Z92" s="817"/>
      <c r="AA92" s="818"/>
      <c r="AB92" s="595"/>
      <c r="AC92" s="595"/>
      <c r="AD92" s="595"/>
      <c r="AE92" s="377"/>
      <c r="AF92" s="378"/>
      <c r="AG92" s="378"/>
      <c r="AH92" s="378"/>
      <c r="AI92" s="377"/>
      <c r="AJ92" s="378"/>
      <c r="AK92" s="378"/>
      <c r="AL92" s="378"/>
      <c r="AM92" s="377"/>
      <c r="AN92" s="378"/>
      <c r="AO92" s="378"/>
      <c r="AP92" s="378"/>
      <c r="AQ92" s="107"/>
      <c r="AR92" s="108"/>
      <c r="AS92" s="108"/>
      <c r="AT92" s="109"/>
      <c r="AU92" s="378"/>
      <c r="AV92" s="378"/>
      <c r="AW92" s="378"/>
      <c r="AX92" s="380"/>
      <c r="AY92" s="10"/>
      <c r="AZ92" s="10"/>
      <c r="BA92" s="10"/>
      <c r="BB92" s="10"/>
      <c r="BC92" s="10"/>
      <c r="BD92" s="10"/>
      <c r="BE92" s="10"/>
      <c r="BF92" s="10"/>
      <c r="BG92" s="10"/>
      <c r="BH92" s="10"/>
    </row>
    <row r="93" spans="1:60" ht="23.25" hidden="1" customHeight="1" x14ac:dyDescent="0.15">
      <c r="A93" s="564"/>
      <c r="B93" s="596"/>
      <c r="C93" s="596"/>
      <c r="D93" s="596"/>
      <c r="E93" s="596"/>
      <c r="F93" s="597"/>
      <c r="G93" s="229"/>
      <c r="H93" s="230"/>
      <c r="I93" s="230"/>
      <c r="J93" s="230"/>
      <c r="K93" s="230"/>
      <c r="L93" s="230"/>
      <c r="M93" s="230"/>
      <c r="N93" s="230"/>
      <c r="O93" s="231"/>
      <c r="P93" s="866"/>
      <c r="Q93" s="866"/>
      <c r="R93" s="866"/>
      <c r="S93" s="866"/>
      <c r="T93" s="866"/>
      <c r="U93" s="866"/>
      <c r="V93" s="866"/>
      <c r="W93" s="866"/>
      <c r="X93" s="867"/>
      <c r="Y93" s="781" t="s">
        <v>53</v>
      </c>
      <c r="Z93" s="782"/>
      <c r="AA93" s="783"/>
      <c r="AB93" s="730"/>
      <c r="AC93" s="730"/>
      <c r="AD93" s="730"/>
      <c r="AE93" s="377"/>
      <c r="AF93" s="378"/>
      <c r="AG93" s="378"/>
      <c r="AH93" s="378"/>
      <c r="AI93" s="377"/>
      <c r="AJ93" s="378"/>
      <c r="AK93" s="378"/>
      <c r="AL93" s="378"/>
      <c r="AM93" s="377"/>
      <c r="AN93" s="378"/>
      <c r="AO93" s="378"/>
      <c r="AP93" s="378"/>
      <c r="AQ93" s="107"/>
      <c r="AR93" s="108"/>
      <c r="AS93" s="108"/>
      <c r="AT93" s="109"/>
      <c r="AU93" s="378"/>
      <c r="AV93" s="378"/>
      <c r="AW93" s="378"/>
      <c r="AX93" s="380"/>
    </row>
    <row r="94" spans="1:60" ht="23.25" hidden="1" customHeight="1" x14ac:dyDescent="0.15">
      <c r="A94" s="564"/>
      <c r="B94" s="598"/>
      <c r="C94" s="598"/>
      <c r="D94" s="598"/>
      <c r="E94" s="598"/>
      <c r="F94" s="599"/>
      <c r="G94" s="232"/>
      <c r="H94" s="157"/>
      <c r="I94" s="157"/>
      <c r="J94" s="157"/>
      <c r="K94" s="157"/>
      <c r="L94" s="157"/>
      <c r="M94" s="157"/>
      <c r="N94" s="157"/>
      <c r="O94" s="233"/>
      <c r="P94" s="868"/>
      <c r="Q94" s="868"/>
      <c r="R94" s="868"/>
      <c r="S94" s="868"/>
      <c r="T94" s="868"/>
      <c r="U94" s="868"/>
      <c r="V94" s="868"/>
      <c r="W94" s="868"/>
      <c r="X94" s="869"/>
      <c r="Y94" s="781" t="s">
        <v>13</v>
      </c>
      <c r="Z94" s="782"/>
      <c r="AA94" s="783"/>
      <c r="AB94" s="504" t="s">
        <v>14</v>
      </c>
      <c r="AC94" s="504"/>
      <c r="AD94" s="504"/>
      <c r="AE94" s="377"/>
      <c r="AF94" s="378"/>
      <c r="AG94" s="378"/>
      <c r="AH94" s="378"/>
      <c r="AI94" s="377"/>
      <c r="AJ94" s="378"/>
      <c r="AK94" s="378"/>
      <c r="AL94" s="378"/>
      <c r="AM94" s="377"/>
      <c r="AN94" s="378"/>
      <c r="AO94" s="378"/>
      <c r="AP94" s="378"/>
      <c r="AQ94" s="107"/>
      <c r="AR94" s="108"/>
      <c r="AS94" s="108"/>
      <c r="AT94" s="109"/>
      <c r="AU94" s="378"/>
      <c r="AV94" s="378"/>
      <c r="AW94" s="378"/>
      <c r="AX94" s="380"/>
      <c r="AY94" s="10"/>
      <c r="AZ94" s="10"/>
      <c r="BA94" s="10"/>
      <c r="BB94" s="10"/>
      <c r="BC94" s="10"/>
    </row>
    <row r="95" spans="1:60" ht="18.75" hidden="1" customHeight="1" x14ac:dyDescent="0.15">
      <c r="A95" s="564"/>
      <c r="B95" s="596" t="s">
        <v>144</v>
      </c>
      <c r="C95" s="596"/>
      <c r="D95" s="596"/>
      <c r="E95" s="596"/>
      <c r="F95" s="597"/>
      <c r="G95" s="860" t="s">
        <v>60</v>
      </c>
      <c r="H95" s="843"/>
      <c r="I95" s="843"/>
      <c r="J95" s="843"/>
      <c r="K95" s="843"/>
      <c r="L95" s="843"/>
      <c r="M95" s="843"/>
      <c r="N95" s="843"/>
      <c r="O95" s="844"/>
      <c r="P95" s="842" t="s">
        <v>62</v>
      </c>
      <c r="Q95" s="843"/>
      <c r="R95" s="843"/>
      <c r="S95" s="843"/>
      <c r="T95" s="843"/>
      <c r="U95" s="843"/>
      <c r="V95" s="843"/>
      <c r="W95" s="843"/>
      <c r="X95" s="844"/>
      <c r="Y95" s="166"/>
      <c r="Z95" s="167"/>
      <c r="AA95" s="168"/>
      <c r="AB95" s="381" t="s">
        <v>11</v>
      </c>
      <c r="AC95" s="382"/>
      <c r="AD95" s="383"/>
      <c r="AE95" s="381" t="s">
        <v>311</v>
      </c>
      <c r="AF95" s="382"/>
      <c r="AG95" s="382"/>
      <c r="AH95" s="383"/>
      <c r="AI95" s="381" t="s">
        <v>309</v>
      </c>
      <c r="AJ95" s="382"/>
      <c r="AK95" s="382"/>
      <c r="AL95" s="383"/>
      <c r="AM95" s="388" t="s">
        <v>338</v>
      </c>
      <c r="AN95" s="388"/>
      <c r="AO95" s="388"/>
      <c r="AP95" s="388"/>
      <c r="AQ95" s="169" t="s">
        <v>187</v>
      </c>
      <c r="AR95" s="162"/>
      <c r="AS95" s="162"/>
      <c r="AT95" s="163"/>
      <c r="AU95" s="386" t="s">
        <v>133</v>
      </c>
      <c r="AV95" s="386"/>
      <c r="AW95" s="386"/>
      <c r="AX95" s="387"/>
      <c r="AY95" s="10"/>
      <c r="AZ95" s="10"/>
      <c r="BA95" s="10"/>
      <c r="BB95" s="10"/>
      <c r="BC95" s="10"/>
      <c r="BD95" s="10"/>
      <c r="BE95" s="10"/>
      <c r="BF95" s="10"/>
      <c r="BG95" s="10"/>
      <c r="BH95" s="10"/>
    </row>
    <row r="96" spans="1:60" ht="18.75" hidden="1" customHeight="1" x14ac:dyDescent="0.15">
      <c r="A96" s="564"/>
      <c r="B96" s="596"/>
      <c r="C96" s="596"/>
      <c r="D96" s="596"/>
      <c r="E96" s="596"/>
      <c r="F96" s="597"/>
      <c r="G96" s="611"/>
      <c r="H96" s="392"/>
      <c r="I96" s="392"/>
      <c r="J96" s="392"/>
      <c r="K96" s="392"/>
      <c r="L96" s="392"/>
      <c r="M96" s="392"/>
      <c r="N96" s="392"/>
      <c r="O96" s="612"/>
      <c r="P96" s="624"/>
      <c r="Q96" s="392"/>
      <c r="R96" s="392"/>
      <c r="S96" s="392"/>
      <c r="T96" s="392"/>
      <c r="U96" s="392"/>
      <c r="V96" s="392"/>
      <c r="W96" s="392"/>
      <c r="X96" s="612"/>
      <c r="Y96" s="166"/>
      <c r="Z96" s="167"/>
      <c r="AA96" s="168"/>
      <c r="AB96" s="343"/>
      <c r="AC96" s="344"/>
      <c r="AD96" s="345"/>
      <c r="AE96" s="343"/>
      <c r="AF96" s="344"/>
      <c r="AG96" s="344"/>
      <c r="AH96" s="345"/>
      <c r="AI96" s="343"/>
      <c r="AJ96" s="344"/>
      <c r="AK96" s="344"/>
      <c r="AL96" s="345"/>
      <c r="AM96" s="389"/>
      <c r="AN96" s="389"/>
      <c r="AO96" s="389"/>
      <c r="AP96" s="389"/>
      <c r="AQ96" s="255"/>
      <c r="AR96" s="256"/>
      <c r="AS96" s="130" t="s">
        <v>188</v>
      </c>
      <c r="AT96" s="165"/>
      <c r="AU96" s="256"/>
      <c r="AV96" s="256"/>
      <c r="AW96" s="392" t="s">
        <v>177</v>
      </c>
      <c r="AX96" s="393"/>
    </row>
    <row r="97" spans="1:60" ht="23.25" hidden="1" customHeight="1" x14ac:dyDescent="0.15">
      <c r="A97" s="564"/>
      <c r="B97" s="596"/>
      <c r="C97" s="596"/>
      <c r="D97" s="596"/>
      <c r="E97" s="596"/>
      <c r="F97" s="597"/>
      <c r="G97" s="227"/>
      <c r="H97" s="154"/>
      <c r="I97" s="154"/>
      <c r="J97" s="154"/>
      <c r="K97" s="154"/>
      <c r="L97" s="154"/>
      <c r="M97" s="154"/>
      <c r="N97" s="154"/>
      <c r="O97" s="228"/>
      <c r="P97" s="154"/>
      <c r="Q97" s="864"/>
      <c r="R97" s="864"/>
      <c r="S97" s="864"/>
      <c r="T97" s="864"/>
      <c r="U97" s="864"/>
      <c r="V97" s="864"/>
      <c r="W97" s="864"/>
      <c r="X97" s="865"/>
      <c r="Y97" s="816" t="s">
        <v>61</v>
      </c>
      <c r="Z97" s="817"/>
      <c r="AA97" s="818"/>
      <c r="AB97" s="426"/>
      <c r="AC97" s="427"/>
      <c r="AD97" s="428"/>
      <c r="AE97" s="377"/>
      <c r="AF97" s="378"/>
      <c r="AG97" s="378"/>
      <c r="AH97" s="379"/>
      <c r="AI97" s="377"/>
      <c r="AJ97" s="378"/>
      <c r="AK97" s="378"/>
      <c r="AL97" s="379"/>
      <c r="AM97" s="377"/>
      <c r="AN97" s="378"/>
      <c r="AO97" s="378"/>
      <c r="AP97" s="378"/>
      <c r="AQ97" s="107"/>
      <c r="AR97" s="108"/>
      <c r="AS97" s="108"/>
      <c r="AT97" s="109"/>
      <c r="AU97" s="378"/>
      <c r="AV97" s="378"/>
      <c r="AW97" s="378"/>
      <c r="AX97" s="380"/>
      <c r="AY97" s="10"/>
      <c r="AZ97" s="10"/>
      <c r="BA97" s="10"/>
      <c r="BB97" s="10"/>
      <c r="BC97" s="10"/>
    </row>
    <row r="98" spans="1:60" ht="23.25" hidden="1" customHeight="1" x14ac:dyDescent="0.15">
      <c r="A98" s="564"/>
      <c r="B98" s="596"/>
      <c r="C98" s="596"/>
      <c r="D98" s="596"/>
      <c r="E98" s="596"/>
      <c r="F98" s="597"/>
      <c r="G98" s="229"/>
      <c r="H98" s="230"/>
      <c r="I98" s="230"/>
      <c r="J98" s="230"/>
      <c r="K98" s="230"/>
      <c r="L98" s="230"/>
      <c r="M98" s="230"/>
      <c r="N98" s="230"/>
      <c r="O98" s="231"/>
      <c r="P98" s="866"/>
      <c r="Q98" s="866"/>
      <c r="R98" s="866"/>
      <c r="S98" s="866"/>
      <c r="T98" s="866"/>
      <c r="U98" s="866"/>
      <c r="V98" s="866"/>
      <c r="W98" s="866"/>
      <c r="X98" s="867"/>
      <c r="Y98" s="781" t="s">
        <v>53</v>
      </c>
      <c r="Z98" s="782"/>
      <c r="AA98" s="783"/>
      <c r="AB98" s="310"/>
      <c r="AC98" s="311"/>
      <c r="AD98" s="312"/>
      <c r="AE98" s="377"/>
      <c r="AF98" s="378"/>
      <c r="AG98" s="378"/>
      <c r="AH98" s="379"/>
      <c r="AI98" s="377"/>
      <c r="AJ98" s="378"/>
      <c r="AK98" s="378"/>
      <c r="AL98" s="379"/>
      <c r="AM98" s="377"/>
      <c r="AN98" s="378"/>
      <c r="AO98" s="378"/>
      <c r="AP98" s="378"/>
      <c r="AQ98" s="107"/>
      <c r="AR98" s="108"/>
      <c r="AS98" s="108"/>
      <c r="AT98" s="109"/>
      <c r="AU98" s="378"/>
      <c r="AV98" s="378"/>
      <c r="AW98" s="378"/>
      <c r="AX98" s="380"/>
      <c r="AY98" s="10"/>
      <c r="AZ98" s="10"/>
      <c r="BA98" s="10"/>
      <c r="BB98" s="10"/>
      <c r="BC98" s="10"/>
      <c r="BD98" s="10"/>
      <c r="BE98" s="10"/>
      <c r="BF98" s="10"/>
      <c r="BG98" s="10"/>
      <c r="BH98" s="10"/>
    </row>
    <row r="99" spans="1:60" ht="23.25" hidden="1" customHeight="1" thickBot="1" x14ac:dyDescent="0.2">
      <c r="A99" s="565"/>
      <c r="B99" s="950"/>
      <c r="C99" s="950"/>
      <c r="D99" s="950"/>
      <c r="E99" s="950"/>
      <c r="F99" s="951"/>
      <c r="G99" s="870"/>
      <c r="H99" s="243"/>
      <c r="I99" s="243"/>
      <c r="J99" s="243"/>
      <c r="K99" s="243"/>
      <c r="L99" s="243"/>
      <c r="M99" s="243"/>
      <c r="N99" s="243"/>
      <c r="O99" s="871"/>
      <c r="P99" s="913"/>
      <c r="Q99" s="913"/>
      <c r="R99" s="913"/>
      <c r="S99" s="913"/>
      <c r="T99" s="913"/>
      <c r="U99" s="913"/>
      <c r="V99" s="913"/>
      <c r="W99" s="913"/>
      <c r="X99" s="914"/>
      <c r="Y99" s="523" t="s">
        <v>13</v>
      </c>
      <c r="Z99" s="524"/>
      <c r="AA99" s="525"/>
      <c r="AB99" s="505" t="s">
        <v>14</v>
      </c>
      <c r="AC99" s="506"/>
      <c r="AD99" s="507"/>
      <c r="AE99" s="887"/>
      <c r="AF99" s="888"/>
      <c r="AG99" s="888"/>
      <c r="AH99" s="915"/>
      <c r="AI99" s="887"/>
      <c r="AJ99" s="888"/>
      <c r="AK99" s="888"/>
      <c r="AL99" s="915"/>
      <c r="AM99" s="887"/>
      <c r="AN99" s="888"/>
      <c r="AO99" s="888"/>
      <c r="AP99" s="888"/>
      <c r="AQ99" s="889"/>
      <c r="AR99" s="890"/>
      <c r="AS99" s="890"/>
      <c r="AT99" s="891"/>
      <c r="AU99" s="888"/>
      <c r="AV99" s="888"/>
      <c r="AW99" s="888"/>
      <c r="AX99" s="892"/>
    </row>
    <row r="100" spans="1:60" ht="31.5" customHeight="1" x14ac:dyDescent="0.15">
      <c r="A100" s="902" t="s">
        <v>272</v>
      </c>
      <c r="B100" s="903"/>
      <c r="C100" s="903"/>
      <c r="D100" s="903"/>
      <c r="E100" s="903"/>
      <c r="F100" s="904"/>
      <c r="G100" s="905" t="s">
        <v>59</v>
      </c>
      <c r="H100" s="905"/>
      <c r="I100" s="905"/>
      <c r="J100" s="905"/>
      <c r="K100" s="905"/>
      <c r="L100" s="905"/>
      <c r="M100" s="905"/>
      <c r="N100" s="905"/>
      <c r="O100" s="905"/>
      <c r="P100" s="905"/>
      <c r="Q100" s="905"/>
      <c r="R100" s="905"/>
      <c r="S100" s="905"/>
      <c r="T100" s="905"/>
      <c r="U100" s="905"/>
      <c r="V100" s="905"/>
      <c r="W100" s="905"/>
      <c r="X100" s="906"/>
      <c r="Y100" s="508"/>
      <c r="Z100" s="509"/>
      <c r="AA100" s="510"/>
      <c r="AB100" s="927" t="s">
        <v>11</v>
      </c>
      <c r="AC100" s="927"/>
      <c r="AD100" s="927"/>
      <c r="AE100" s="893" t="s">
        <v>311</v>
      </c>
      <c r="AF100" s="894"/>
      <c r="AG100" s="894"/>
      <c r="AH100" s="895"/>
      <c r="AI100" s="893" t="s">
        <v>331</v>
      </c>
      <c r="AJ100" s="894"/>
      <c r="AK100" s="894"/>
      <c r="AL100" s="895"/>
      <c r="AM100" s="893" t="s">
        <v>338</v>
      </c>
      <c r="AN100" s="894"/>
      <c r="AO100" s="894"/>
      <c r="AP100" s="895"/>
      <c r="AQ100" s="998" t="s">
        <v>351</v>
      </c>
      <c r="AR100" s="999"/>
      <c r="AS100" s="999"/>
      <c r="AT100" s="1000"/>
      <c r="AU100" s="998" t="s">
        <v>352</v>
      </c>
      <c r="AV100" s="999"/>
      <c r="AW100" s="999"/>
      <c r="AX100" s="1001"/>
    </row>
    <row r="101" spans="1:60" ht="23.25" customHeight="1" x14ac:dyDescent="0.15">
      <c r="A101" s="534"/>
      <c r="B101" s="535"/>
      <c r="C101" s="535"/>
      <c r="D101" s="535"/>
      <c r="E101" s="535"/>
      <c r="F101" s="536"/>
      <c r="G101" s="258" t="s">
        <v>501</v>
      </c>
      <c r="H101" s="258"/>
      <c r="I101" s="258"/>
      <c r="J101" s="258"/>
      <c r="K101" s="258"/>
      <c r="L101" s="258"/>
      <c r="M101" s="258"/>
      <c r="N101" s="258"/>
      <c r="O101" s="258"/>
      <c r="P101" s="258"/>
      <c r="Q101" s="258"/>
      <c r="R101" s="258"/>
      <c r="S101" s="258"/>
      <c r="T101" s="258"/>
      <c r="U101" s="258"/>
      <c r="V101" s="258"/>
      <c r="W101" s="258"/>
      <c r="X101" s="259"/>
      <c r="Y101" s="879" t="s">
        <v>54</v>
      </c>
      <c r="Z101" s="765"/>
      <c r="AA101" s="766"/>
      <c r="AB101" s="625" t="s">
        <v>327</v>
      </c>
      <c r="AC101" s="625"/>
      <c r="AD101" s="625"/>
      <c r="AE101" s="405" t="s">
        <v>327</v>
      </c>
      <c r="AF101" s="406"/>
      <c r="AG101" s="406"/>
      <c r="AH101" s="886"/>
      <c r="AI101" s="405" t="s">
        <v>327</v>
      </c>
      <c r="AJ101" s="406"/>
      <c r="AK101" s="406"/>
      <c r="AL101" s="886"/>
      <c r="AM101" s="377">
        <v>0</v>
      </c>
      <c r="AN101" s="378"/>
      <c r="AO101" s="378"/>
      <c r="AP101" s="379"/>
      <c r="AQ101" s="377" t="s">
        <v>558</v>
      </c>
      <c r="AR101" s="378"/>
      <c r="AS101" s="378"/>
      <c r="AT101" s="379"/>
      <c r="AU101" s="406" t="s">
        <v>327</v>
      </c>
      <c r="AV101" s="406"/>
      <c r="AW101" s="406"/>
      <c r="AX101" s="423"/>
    </row>
    <row r="102" spans="1:60" ht="23.25" customHeight="1" x14ac:dyDescent="0.15">
      <c r="A102" s="537"/>
      <c r="B102" s="538"/>
      <c r="C102" s="538"/>
      <c r="D102" s="538"/>
      <c r="E102" s="538"/>
      <c r="F102" s="539"/>
      <c r="G102" s="264"/>
      <c r="H102" s="264"/>
      <c r="I102" s="264"/>
      <c r="J102" s="264"/>
      <c r="K102" s="264"/>
      <c r="L102" s="264"/>
      <c r="M102" s="264"/>
      <c r="N102" s="264"/>
      <c r="O102" s="264"/>
      <c r="P102" s="264"/>
      <c r="Q102" s="264"/>
      <c r="R102" s="264"/>
      <c r="S102" s="264"/>
      <c r="T102" s="264"/>
      <c r="U102" s="264"/>
      <c r="V102" s="264"/>
      <c r="W102" s="264"/>
      <c r="X102" s="265"/>
      <c r="Y102" s="517" t="s">
        <v>55</v>
      </c>
      <c r="Z102" s="350"/>
      <c r="AA102" s="351"/>
      <c r="AB102" s="625" t="s">
        <v>327</v>
      </c>
      <c r="AC102" s="625"/>
      <c r="AD102" s="625"/>
      <c r="AE102" s="543" t="s">
        <v>327</v>
      </c>
      <c r="AF102" s="543"/>
      <c r="AG102" s="543"/>
      <c r="AH102" s="543"/>
      <c r="AI102" s="543" t="s">
        <v>327</v>
      </c>
      <c r="AJ102" s="543"/>
      <c r="AK102" s="543"/>
      <c r="AL102" s="543"/>
      <c r="AM102" s="543">
        <v>1</v>
      </c>
      <c r="AN102" s="543"/>
      <c r="AO102" s="543"/>
      <c r="AP102" s="543"/>
      <c r="AQ102" s="543">
        <v>1</v>
      </c>
      <c r="AR102" s="543"/>
      <c r="AS102" s="543"/>
      <c r="AT102" s="543"/>
      <c r="AU102" s="406" t="s">
        <v>327</v>
      </c>
      <c r="AV102" s="406"/>
      <c r="AW102" s="406"/>
      <c r="AX102" s="423"/>
    </row>
    <row r="103" spans="1:60" ht="31.5" hidden="1" customHeight="1" x14ac:dyDescent="0.15">
      <c r="A103" s="531" t="s">
        <v>272</v>
      </c>
      <c r="B103" s="532"/>
      <c r="C103" s="532"/>
      <c r="D103" s="532"/>
      <c r="E103" s="532"/>
      <c r="F103" s="533"/>
      <c r="G103" s="782" t="s">
        <v>59</v>
      </c>
      <c r="H103" s="782"/>
      <c r="I103" s="782"/>
      <c r="J103" s="782"/>
      <c r="K103" s="782"/>
      <c r="L103" s="782"/>
      <c r="M103" s="782"/>
      <c r="N103" s="782"/>
      <c r="O103" s="782"/>
      <c r="P103" s="782"/>
      <c r="Q103" s="782"/>
      <c r="R103" s="782"/>
      <c r="S103" s="782"/>
      <c r="T103" s="782"/>
      <c r="U103" s="782"/>
      <c r="V103" s="782"/>
      <c r="W103" s="782"/>
      <c r="X103" s="783"/>
      <c r="Y103" s="511"/>
      <c r="Z103" s="512"/>
      <c r="AA103" s="513"/>
      <c r="AB103" s="313" t="s">
        <v>11</v>
      </c>
      <c r="AC103" s="308"/>
      <c r="AD103" s="309"/>
      <c r="AE103" s="313" t="s">
        <v>311</v>
      </c>
      <c r="AF103" s="308"/>
      <c r="AG103" s="308"/>
      <c r="AH103" s="309"/>
      <c r="AI103" s="313" t="s">
        <v>309</v>
      </c>
      <c r="AJ103" s="308"/>
      <c r="AK103" s="308"/>
      <c r="AL103" s="309"/>
      <c r="AM103" s="313" t="s">
        <v>338</v>
      </c>
      <c r="AN103" s="308"/>
      <c r="AO103" s="308"/>
      <c r="AP103" s="309"/>
      <c r="AQ103" s="373" t="s">
        <v>351</v>
      </c>
      <c r="AR103" s="374"/>
      <c r="AS103" s="374"/>
      <c r="AT103" s="375"/>
      <c r="AU103" s="373" t="s">
        <v>352</v>
      </c>
      <c r="AV103" s="374"/>
      <c r="AW103" s="374"/>
      <c r="AX103" s="376"/>
    </row>
    <row r="104" spans="1:60" ht="23.25" hidden="1" customHeight="1" x14ac:dyDescent="0.15">
      <c r="A104" s="534"/>
      <c r="B104" s="535"/>
      <c r="C104" s="535"/>
      <c r="D104" s="535"/>
      <c r="E104" s="535"/>
      <c r="F104" s="536"/>
      <c r="G104" s="154"/>
      <c r="H104" s="154"/>
      <c r="I104" s="154"/>
      <c r="J104" s="154"/>
      <c r="K104" s="154"/>
      <c r="L104" s="154"/>
      <c r="M104" s="154"/>
      <c r="N104" s="154"/>
      <c r="O104" s="154"/>
      <c r="P104" s="154"/>
      <c r="Q104" s="154"/>
      <c r="R104" s="154"/>
      <c r="S104" s="154"/>
      <c r="T104" s="154"/>
      <c r="U104" s="154"/>
      <c r="V104" s="154"/>
      <c r="W104" s="154"/>
      <c r="X104" s="228"/>
      <c r="Y104" s="520" t="s">
        <v>54</v>
      </c>
      <c r="Z104" s="521"/>
      <c r="AA104" s="522"/>
      <c r="AB104" s="514"/>
      <c r="AC104" s="515"/>
      <c r="AD104" s="516"/>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37"/>
      <c r="B105" s="538"/>
      <c r="C105" s="538"/>
      <c r="D105" s="538"/>
      <c r="E105" s="538"/>
      <c r="F105" s="539"/>
      <c r="G105" s="157"/>
      <c r="H105" s="157"/>
      <c r="I105" s="157"/>
      <c r="J105" s="157"/>
      <c r="K105" s="157"/>
      <c r="L105" s="157"/>
      <c r="M105" s="157"/>
      <c r="N105" s="157"/>
      <c r="O105" s="157"/>
      <c r="P105" s="157"/>
      <c r="Q105" s="157"/>
      <c r="R105" s="157"/>
      <c r="S105" s="157"/>
      <c r="T105" s="157"/>
      <c r="U105" s="157"/>
      <c r="V105" s="157"/>
      <c r="W105" s="157"/>
      <c r="X105" s="233"/>
      <c r="Y105" s="517" t="s">
        <v>55</v>
      </c>
      <c r="Z105" s="518"/>
      <c r="AA105" s="519"/>
      <c r="AB105" s="426"/>
      <c r="AC105" s="427"/>
      <c r="AD105" s="428"/>
      <c r="AE105" s="371"/>
      <c r="AF105" s="371"/>
      <c r="AG105" s="371"/>
      <c r="AH105" s="371"/>
      <c r="AI105" s="371"/>
      <c r="AJ105" s="371"/>
      <c r="AK105" s="371"/>
      <c r="AL105" s="371"/>
      <c r="AM105" s="371"/>
      <c r="AN105" s="371"/>
      <c r="AO105" s="371"/>
      <c r="AP105" s="371"/>
      <c r="AQ105" s="377"/>
      <c r="AR105" s="378"/>
      <c r="AS105" s="378"/>
      <c r="AT105" s="379"/>
      <c r="AU105" s="883"/>
      <c r="AV105" s="884"/>
      <c r="AW105" s="884"/>
      <c r="AX105" s="885"/>
    </row>
    <row r="106" spans="1:60" ht="31.5" hidden="1" customHeight="1" x14ac:dyDescent="0.15">
      <c r="A106" s="531" t="s">
        <v>272</v>
      </c>
      <c r="B106" s="532"/>
      <c r="C106" s="532"/>
      <c r="D106" s="532"/>
      <c r="E106" s="532"/>
      <c r="F106" s="533"/>
      <c r="G106" s="782" t="s">
        <v>59</v>
      </c>
      <c r="H106" s="782"/>
      <c r="I106" s="782"/>
      <c r="J106" s="782"/>
      <c r="K106" s="782"/>
      <c r="L106" s="782"/>
      <c r="M106" s="782"/>
      <c r="N106" s="782"/>
      <c r="O106" s="782"/>
      <c r="P106" s="782"/>
      <c r="Q106" s="782"/>
      <c r="R106" s="782"/>
      <c r="S106" s="782"/>
      <c r="T106" s="782"/>
      <c r="U106" s="782"/>
      <c r="V106" s="782"/>
      <c r="W106" s="782"/>
      <c r="X106" s="783"/>
      <c r="Y106" s="511"/>
      <c r="Z106" s="512"/>
      <c r="AA106" s="513"/>
      <c r="AB106" s="313" t="s">
        <v>11</v>
      </c>
      <c r="AC106" s="308"/>
      <c r="AD106" s="309"/>
      <c r="AE106" s="313" t="s">
        <v>311</v>
      </c>
      <c r="AF106" s="308"/>
      <c r="AG106" s="308"/>
      <c r="AH106" s="309"/>
      <c r="AI106" s="313" t="s">
        <v>309</v>
      </c>
      <c r="AJ106" s="308"/>
      <c r="AK106" s="308"/>
      <c r="AL106" s="309"/>
      <c r="AM106" s="313" t="s">
        <v>338</v>
      </c>
      <c r="AN106" s="308"/>
      <c r="AO106" s="308"/>
      <c r="AP106" s="309"/>
      <c r="AQ106" s="373" t="s">
        <v>351</v>
      </c>
      <c r="AR106" s="374"/>
      <c r="AS106" s="374"/>
      <c r="AT106" s="375"/>
      <c r="AU106" s="373" t="s">
        <v>352</v>
      </c>
      <c r="AV106" s="374"/>
      <c r="AW106" s="374"/>
      <c r="AX106" s="376"/>
    </row>
    <row r="107" spans="1:60" ht="23.25" hidden="1" customHeight="1" x14ac:dyDescent="0.15">
      <c r="A107" s="534"/>
      <c r="B107" s="535"/>
      <c r="C107" s="535"/>
      <c r="D107" s="535"/>
      <c r="E107" s="535"/>
      <c r="F107" s="536"/>
      <c r="G107" s="154"/>
      <c r="H107" s="154"/>
      <c r="I107" s="154"/>
      <c r="J107" s="154"/>
      <c r="K107" s="154"/>
      <c r="L107" s="154"/>
      <c r="M107" s="154"/>
      <c r="N107" s="154"/>
      <c r="O107" s="154"/>
      <c r="P107" s="154"/>
      <c r="Q107" s="154"/>
      <c r="R107" s="154"/>
      <c r="S107" s="154"/>
      <c r="T107" s="154"/>
      <c r="U107" s="154"/>
      <c r="V107" s="154"/>
      <c r="W107" s="154"/>
      <c r="X107" s="228"/>
      <c r="Y107" s="520" t="s">
        <v>54</v>
      </c>
      <c r="Z107" s="521"/>
      <c r="AA107" s="522"/>
      <c r="AB107" s="514"/>
      <c r="AC107" s="515"/>
      <c r="AD107" s="516"/>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37"/>
      <c r="B108" s="538"/>
      <c r="C108" s="538"/>
      <c r="D108" s="538"/>
      <c r="E108" s="538"/>
      <c r="F108" s="539"/>
      <c r="G108" s="157"/>
      <c r="H108" s="157"/>
      <c r="I108" s="157"/>
      <c r="J108" s="157"/>
      <c r="K108" s="157"/>
      <c r="L108" s="157"/>
      <c r="M108" s="157"/>
      <c r="N108" s="157"/>
      <c r="O108" s="157"/>
      <c r="P108" s="157"/>
      <c r="Q108" s="157"/>
      <c r="R108" s="157"/>
      <c r="S108" s="157"/>
      <c r="T108" s="157"/>
      <c r="U108" s="157"/>
      <c r="V108" s="157"/>
      <c r="W108" s="157"/>
      <c r="X108" s="233"/>
      <c r="Y108" s="517" t="s">
        <v>55</v>
      </c>
      <c r="Z108" s="518"/>
      <c r="AA108" s="519"/>
      <c r="AB108" s="426"/>
      <c r="AC108" s="427"/>
      <c r="AD108" s="428"/>
      <c r="AE108" s="371"/>
      <c r="AF108" s="371"/>
      <c r="AG108" s="371"/>
      <c r="AH108" s="371"/>
      <c r="AI108" s="371"/>
      <c r="AJ108" s="371"/>
      <c r="AK108" s="371"/>
      <c r="AL108" s="371"/>
      <c r="AM108" s="371"/>
      <c r="AN108" s="371"/>
      <c r="AO108" s="371"/>
      <c r="AP108" s="371"/>
      <c r="AQ108" s="377"/>
      <c r="AR108" s="378"/>
      <c r="AS108" s="378"/>
      <c r="AT108" s="379"/>
      <c r="AU108" s="883"/>
      <c r="AV108" s="884"/>
      <c r="AW108" s="884"/>
      <c r="AX108" s="885"/>
    </row>
    <row r="109" spans="1:60" ht="31.5" hidden="1" customHeight="1" x14ac:dyDescent="0.15">
      <c r="A109" s="531" t="s">
        <v>272</v>
      </c>
      <c r="B109" s="532"/>
      <c r="C109" s="532"/>
      <c r="D109" s="532"/>
      <c r="E109" s="532"/>
      <c r="F109" s="533"/>
      <c r="G109" s="782" t="s">
        <v>59</v>
      </c>
      <c r="H109" s="782"/>
      <c r="I109" s="782"/>
      <c r="J109" s="782"/>
      <c r="K109" s="782"/>
      <c r="L109" s="782"/>
      <c r="M109" s="782"/>
      <c r="N109" s="782"/>
      <c r="O109" s="782"/>
      <c r="P109" s="782"/>
      <c r="Q109" s="782"/>
      <c r="R109" s="782"/>
      <c r="S109" s="782"/>
      <c r="T109" s="782"/>
      <c r="U109" s="782"/>
      <c r="V109" s="782"/>
      <c r="W109" s="782"/>
      <c r="X109" s="783"/>
      <c r="Y109" s="511"/>
      <c r="Z109" s="512"/>
      <c r="AA109" s="513"/>
      <c r="AB109" s="313" t="s">
        <v>11</v>
      </c>
      <c r="AC109" s="308"/>
      <c r="AD109" s="309"/>
      <c r="AE109" s="313" t="s">
        <v>311</v>
      </c>
      <c r="AF109" s="308"/>
      <c r="AG109" s="308"/>
      <c r="AH109" s="309"/>
      <c r="AI109" s="313" t="s">
        <v>309</v>
      </c>
      <c r="AJ109" s="308"/>
      <c r="AK109" s="308"/>
      <c r="AL109" s="309"/>
      <c r="AM109" s="313" t="s">
        <v>338</v>
      </c>
      <c r="AN109" s="308"/>
      <c r="AO109" s="308"/>
      <c r="AP109" s="309"/>
      <c r="AQ109" s="373" t="s">
        <v>351</v>
      </c>
      <c r="AR109" s="374"/>
      <c r="AS109" s="374"/>
      <c r="AT109" s="375"/>
      <c r="AU109" s="373" t="s">
        <v>352</v>
      </c>
      <c r="AV109" s="374"/>
      <c r="AW109" s="374"/>
      <c r="AX109" s="376"/>
    </row>
    <row r="110" spans="1:60" ht="23.25" hidden="1" customHeight="1" x14ac:dyDescent="0.15">
      <c r="A110" s="534"/>
      <c r="B110" s="535"/>
      <c r="C110" s="535"/>
      <c r="D110" s="535"/>
      <c r="E110" s="535"/>
      <c r="F110" s="536"/>
      <c r="G110" s="154"/>
      <c r="H110" s="154"/>
      <c r="I110" s="154"/>
      <c r="J110" s="154"/>
      <c r="K110" s="154"/>
      <c r="L110" s="154"/>
      <c r="M110" s="154"/>
      <c r="N110" s="154"/>
      <c r="O110" s="154"/>
      <c r="P110" s="154"/>
      <c r="Q110" s="154"/>
      <c r="R110" s="154"/>
      <c r="S110" s="154"/>
      <c r="T110" s="154"/>
      <c r="U110" s="154"/>
      <c r="V110" s="154"/>
      <c r="W110" s="154"/>
      <c r="X110" s="228"/>
      <c r="Y110" s="520" t="s">
        <v>54</v>
      </c>
      <c r="Z110" s="521"/>
      <c r="AA110" s="522"/>
      <c r="AB110" s="514"/>
      <c r="AC110" s="515"/>
      <c r="AD110" s="516"/>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37"/>
      <c r="B111" s="538"/>
      <c r="C111" s="538"/>
      <c r="D111" s="538"/>
      <c r="E111" s="538"/>
      <c r="F111" s="539"/>
      <c r="G111" s="157"/>
      <c r="H111" s="157"/>
      <c r="I111" s="157"/>
      <c r="J111" s="157"/>
      <c r="K111" s="157"/>
      <c r="L111" s="157"/>
      <c r="M111" s="157"/>
      <c r="N111" s="157"/>
      <c r="O111" s="157"/>
      <c r="P111" s="157"/>
      <c r="Q111" s="157"/>
      <c r="R111" s="157"/>
      <c r="S111" s="157"/>
      <c r="T111" s="157"/>
      <c r="U111" s="157"/>
      <c r="V111" s="157"/>
      <c r="W111" s="157"/>
      <c r="X111" s="233"/>
      <c r="Y111" s="517" t="s">
        <v>55</v>
      </c>
      <c r="Z111" s="518"/>
      <c r="AA111" s="519"/>
      <c r="AB111" s="426"/>
      <c r="AC111" s="427"/>
      <c r="AD111" s="428"/>
      <c r="AE111" s="371"/>
      <c r="AF111" s="371"/>
      <c r="AG111" s="371"/>
      <c r="AH111" s="371"/>
      <c r="AI111" s="371"/>
      <c r="AJ111" s="371"/>
      <c r="AK111" s="371"/>
      <c r="AL111" s="371"/>
      <c r="AM111" s="371"/>
      <c r="AN111" s="371"/>
      <c r="AO111" s="371"/>
      <c r="AP111" s="371"/>
      <c r="AQ111" s="377"/>
      <c r="AR111" s="378"/>
      <c r="AS111" s="378"/>
      <c r="AT111" s="379"/>
      <c r="AU111" s="883"/>
      <c r="AV111" s="884"/>
      <c r="AW111" s="884"/>
      <c r="AX111" s="885"/>
    </row>
    <row r="112" spans="1:60" ht="31.5" hidden="1" customHeight="1" x14ac:dyDescent="0.15">
      <c r="A112" s="531" t="s">
        <v>272</v>
      </c>
      <c r="B112" s="532"/>
      <c r="C112" s="532"/>
      <c r="D112" s="532"/>
      <c r="E112" s="532"/>
      <c r="F112" s="533"/>
      <c r="G112" s="782" t="s">
        <v>59</v>
      </c>
      <c r="H112" s="782"/>
      <c r="I112" s="782"/>
      <c r="J112" s="782"/>
      <c r="K112" s="782"/>
      <c r="L112" s="782"/>
      <c r="M112" s="782"/>
      <c r="N112" s="782"/>
      <c r="O112" s="782"/>
      <c r="P112" s="782"/>
      <c r="Q112" s="782"/>
      <c r="R112" s="782"/>
      <c r="S112" s="782"/>
      <c r="T112" s="782"/>
      <c r="U112" s="782"/>
      <c r="V112" s="782"/>
      <c r="W112" s="782"/>
      <c r="X112" s="783"/>
      <c r="Y112" s="511"/>
      <c r="Z112" s="512"/>
      <c r="AA112" s="513"/>
      <c r="AB112" s="313" t="s">
        <v>11</v>
      </c>
      <c r="AC112" s="308"/>
      <c r="AD112" s="309"/>
      <c r="AE112" s="313" t="s">
        <v>311</v>
      </c>
      <c r="AF112" s="308"/>
      <c r="AG112" s="308"/>
      <c r="AH112" s="309"/>
      <c r="AI112" s="313" t="s">
        <v>309</v>
      </c>
      <c r="AJ112" s="308"/>
      <c r="AK112" s="308"/>
      <c r="AL112" s="309"/>
      <c r="AM112" s="313" t="s">
        <v>338</v>
      </c>
      <c r="AN112" s="308"/>
      <c r="AO112" s="308"/>
      <c r="AP112" s="309"/>
      <c r="AQ112" s="373" t="s">
        <v>351</v>
      </c>
      <c r="AR112" s="374"/>
      <c r="AS112" s="374"/>
      <c r="AT112" s="375"/>
      <c r="AU112" s="373" t="s">
        <v>352</v>
      </c>
      <c r="AV112" s="374"/>
      <c r="AW112" s="374"/>
      <c r="AX112" s="376"/>
    </row>
    <row r="113" spans="1:50" ht="23.25" hidden="1" customHeight="1" x14ac:dyDescent="0.15">
      <c r="A113" s="534"/>
      <c r="B113" s="535"/>
      <c r="C113" s="535"/>
      <c r="D113" s="535"/>
      <c r="E113" s="535"/>
      <c r="F113" s="536"/>
      <c r="G113" s="154"/>
      <c r="H113" s="154"/>
      <c r="I113" s="154"/>
      <c r="J113" s="154"/>
      <c r="K113" s="154"/>
      <c r="L113" s="154"/>
      <c r="M113" s="154"/>
      <c r="N113" s="154"/>
      <c r="O113" s="154"/>
      <c r="P113" s="154"/>
      <c r="Q113" s="154"/>
      <c r="R113" s="154"/>
      <c r="S113" s="154"/>
      <c r="T113" s="154"/>
      <c r="U113" s="154"/>
      <c r="V113" s="154"/>
      <c r="W113" s="154"/>
      <c r="X113" s="228"/>
      <c r="Y113" s="520" t="s">
        <v>54</v>
      </c>
      <c r="Z113" s="521"/>
      <c r="AA113" s="522"/>
      <c r="AB113" s="514"/>
      <c r="AC113" s="515"/>
      <c r="AD113" s="516"/>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37"/>
      <c r="B114" s="538"/>
      <c r="C114" s="538"/>
      <c r="D114" s="538"/>
      <c r="E114" s="538"/>
      <c r="F114" s="539"/>
      <c r="G114" s="157"/>
      <c r="H114" s="157"/>
      <c r="I114" s="157"/>
      <c r="J114" s="157"/>
      <c r="K114" s="157"/>
      <c r="L114" s="157"/>
      <c r="M114" s="157"/>
      <c r="N114" s="157"/>
      <c r="O114" s="157"/>
      <c r="P114" s="157"/>
      <c r="Q114" s="157"/>
      <c r="R114" s="157"/>
      <c r="S114" s="157"/>
      <c r="T114" s="157"/>
      <c r="U114" s="157"/>
      <c r="V114" s="157"/>
      <c r="W114" s="157"/>
      <c r="X114" s="233"/>
      <c r="Y114" s="517" t="s">
        <v>55</v>
      </c>
      <c r="Z114" s="518"/>
      <c r="AA114" s="519"/>
      <c r="AB114" s="426"/>
      <c r="AC114" s="427"/>
      <c r="AD114" s="428"/>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26"/>
      <c r="Z115" s="527"/>
      <c r="AA115" s="528"/>
      <c r="AB115" s="313" t="s">
        <v>11</v>
      </c>
      <c r="AC115" s="308"/>
      <c r="AD115" s="309"/>
      <c r="AE115" s="313" t="s">
        <v>311</v>
      </c>
      <c r="AF115" s="308"/>
      <c r="AG115" s="308"/>
      <c r="AH115" s="309"/>
      <c r="AI115" s="313" t="s">
        <v>309</v>
      </c>
      <c r="AJ115" s="308"/>
      <c r="AK115" s="308"/>
      <c r="AL115" s="309"/>
      <c r="AM115" s="313" t="s">
        <v>338</v>
      </c>
      <c r="AN115" s="308"/>
      <c r="AO115" s="308"/>
      <c r="AP115" s="309"/>
      <c r="AQ115" s="346" t="s">
        <v>353</v>
      </c>
      <c r="AR115" s="347"/>
      <c r="AS115" s="347"/>
      <c r="AT115" s="347"/>
      <c r="AU115" s="347"/>
      <c r="AV115" s="347"/>
      <c r="AW115" s="347"/>
      <c r="AX115" s="348"/>
    </row>
    <row r="116" spans="1:50" ht="23.25" customHeight="1" x14ac:dyDescent="0.15">
      <c r="A116" s="302"/>
      <c r="B116" s="303"/>
      <c r="C116" s="303"/>
      <c r="D116" s="303"/>
      <c r="E116" s="303"/>
      <c r="F116" s="304"/>
      <c r="G116" s="702" t="s">
        <v>502</v>
      </c>
      <c r="H116" s="702"/>
      <c r="I116" s="702"/>
      <c r="J116" s="702"/>
      <c r="K116" s="702"/>
      <c r="L116" s="702"/>
      <c r="M116" s="702"/>
      <c r="N116" s="702"/>
      <c r="O116" s="702"/>
      <c r="P116" s="702"/>
      <c r="Q116" s="702"/>
      <c r="R116" s="702"/>
      <c r="S116" s="702"/>
      <c r="T116" s="702"/>
      <c r="U116" s="702"/>
      <c r="V116" s="702"/>
      <c r="W116" s="702"/>
      <c r="X116" s="702"/>
      <c r="Y116" s="368" t="s">
        <v>15</v>
      </c>
      <c r="Z116" s="369"/>
      <c r="AA116" s="370"/>
      <c r="AB116" s="880" t="s">
        <v>484</v>
      </c>
      <c r="AC116" s="881"/>
      <c r="AD116" s="882"/>
      <c r="AE116" s="543" t="s">
        <v>327</v>
      </c>
      <c r="AF116" s="543"/>
      <c r="AG116" s="543"/>
      <c r="AH116" s="543"/>
      <c r="AI116" s="543" t="s">
        <v>327</v>
      </c>
      <c r="AJ116" s="543"/>
      <c r="AK116" s="543"/>
      <c r="AL116" s="543"/>
      <c r="AM116" s="543">
        <v>632</v>
      </c>
      <c r="AN116" s="543"/>
      <c r="AO116" s="543"/>
      <c r="AP116" s="543"/>
      <c r="AQ116" s="377">
        <v>362</v>
      </c>
      <c r="AR116" s="378"/>
      <c r="AS116" s="378"/>
      <c r="AT116" s="378"/>
      <c r="AU116" s="378"/>
      <c r="AV116" s="378"/>
      <c r="AW116" s="378"/>
      <c r="AX116" s="380"/>
    </row>
    <row r="117" spans="1:50" ht="46.5" customHeight="1" thickBot="1" x14ac:dyDescent="0.2">
      <c r="A117" s="305"/>
      <c r="B117" s="306"/>
      <c r="C117" s="306"/>
      <c r="D117" s="306"/>
      <c r="E117" s="306"/>
      <c r="F117" s="307"/>
      <c r="G117" s="703"/>
      <c r="H117" s="703"/>
      <c r="I117" s="703"/>
      <c r="J117" s="703"/>
      <c r="K117" s="703"/>
      <c r="L117" s="703"/>
      <c r="M117" s="703"/>
      <c r="N117" s="703"/>
      <c r="O117" s="703"/>
      <c r="P117" s="703"/>
      <c r="Q117" s="703"/>
      <c r="R117" s="703"/>
      <c r="S117" s="703"/>
      <c r="T117" s="703"/>
      <c r="U117" s="703"/>
      <c r="V117" s="703"/>
      <c r="W117" s="703"/>
      <c r="X117" s="703"/>
      <c r="Y117" s="349" t="s">
        <v>48</v>
      </c>
      <c r="Z117" s="350"/>
      <c r="AA117" s="351"/>
      <c r="AB117" s="352" t="s">
        <v>278</v>
      </c>
      <c r="AC117" s="353"/>
      <c r="AD117" s="354"/>
      <c r="AE117" s="503" t="s">
        <v>480</v>
      </c>
      <c r="AF117" s="503"/>
      <c r="AG117" s="503"/>
      <c r="AH117" s="503"/>
      <c r="AI117" s="503" t="s">
        <v>480</v>
      </c>
      <c r="AJ117" s="503"/>
      <c r="AK117" s="503"/>
      <c r="AL117" s="503"/>
      <c r="AM117" s="503" t="s">
        <v>552</v>
      </c>
      <c r="AN117" s="503"/>
      <c r="AO117" s="503"/>
      <c r="AP117" s="503"/>
      <c r="AQ117" s="316" t="s">
        <v>551</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26"/>
      <c r="Z118" s="527"/>
      <c r="AA118" s="528"/>
      <c r="AB118" s="313" t="s">
        <v>11</v>
      </c>
      <c r="AC118" s="308"/>
      <c r="AD118" s="309"/>
      <c r="AE118" s="313" t="s">
        <v>311</v>
      </c>
      <c r="AF118" s="308"/>
      <c r="AG118" s="308"/>
      <c r="AH118" s="309"/>
      <c r="AI118" s="313" t="s">
        <v>309</v>
      </c>
      <c r="AJ118" s="308"/>
      <c r="AK118" s="308"/>
      <c r="AL118" s="309"/>
      <c r="AM118" s="313" t="s">
        <v>338</v>
      </c>
      <c r="AN118" s="308"/>
      <c r="AO118" s="308"/>
      <c r="AP118" s="309"/>
      <c r="AQ118" s="346" t="s">
        <v>353</v>
      </c>
      <c r="AR118" s="347"/>
      <c r="AS118" s="347"/>
      <c r="AT118" s="347"/>
      <c r="AU118" s="347"/>
      <c r="AV118" s="347"/>
      <c r="AW118" s="347"/>
      <c r="AX118" s="348"/>
    </row>
    <row r="119" spans="1:50" ht="23.25" hidden="1" customHeight="1" x14ac:dyDescent="0.15">
      <c r="A119" s="302"/>
      <c r="B119" s="303"/>
      <c r="C119" s="303"/>
      <c r="D119" s="303"/>
      <c r="E119" s="303"/>
      <c r="F119" s="304"/>
      <c r="G119" s="364" t="s">
        <v>279</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0"/>
      <c r="AC119" s="311"/>
      <c r="AD119" s="312"/>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5"/>
      <c r="B120" s="306"/>
      <c r="C120" s="306"/>
      <c r="D120" s="306"/>
      <c r="E120" s="306"/>
      <c r="F120" s="307"/>
      <c r="G120" s="366"/>
      <c r="H120" s="366"/>
      <c r="I120" s="366"/>
      <c r="J120" s="366"/>
      <c r="K120" s="366"/>
      <c r="L120" s="366"/>
      <c r="M120" s="366"/>
      <c r="N120" s="366"/>
      <c r="O120" s="366"/>
      <c r="P120" s="366"/>
      <c r="Q120" s="366"/>
      <c r="R120" s="366"/>
      <c r="S120" s="366"/>
      <c r="T120" s="366"/>
      <c r="U120" s="366"/>
      <c r="V120" s="366"/>
      <c r="W120" s="366"/>
      <c r="X120" s="366"/>
      <c r="Y120" s="349" t="s">
        <v>48</v>
      </c>
      <c r="Z120" s="350"/>
      <c r="AA120" s="351"/>
      <c r="AB120" s="352" t="s">
        <v>278</v>
      </c>
      <c r="AC120" s="353"/>
      <c r="AD120" s="354"/>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26"/>
      <c r="Z121" s="527"/>
      <c r="AA121" s="528"/>
      <c r="AB121" s="313" t="s">
        <v>11</v>
      </c>
      <c r="AC121" s="308"/>
      <c r="AD121" s="309"/>
      <c r="AE121" s="313" t="s">
        <v>311</v>
      </c>
      <c r="AF121" s="308"/>
      <c r="AG121" s="308"/>
      <c r="AH121" s="309"/>
      <c r="AI121" s="313" t="s">
        <v>309</v>
      </c>
      <c r="AJ121" s="308"/>
      <c r="AK121" s="308"/>
      <c r="AL121" s="309"/>
      <c r="AM121" s="313" t="s">
        <v>338</v>
      </c>
      <c r="AN121" s="308"/>
      <c r="AO121" s="308"/>
      <c r="AP121" s="309"/>
      <c r="AQ121" s="346" t="s">
        <v>353</v>
      </c>
      <c r="AR121" s="347"/>
      <c r="AS121" s="347"/>
      <c r="AT121" s="347"/>
      <c r="AU121" s="347"/>
      <c r="AV121" s="347"/>
      <c r="AW121" s="347"/>
      <c r="AX121" s="348"/>
    </row>
    <row r="122" spans="1:50" ht="23.25" hidden="1" customHeight="1" x14ac:dyDescent="0.15">
      <c r="A122" s="302"/>
      <c r="B122" s="303"/>
      <c r="C122" s="303"/>
      <c r="D122" s="303"/>
      <c r="E122" s="303"/>
      <c r="F122" s="304"/>
      <c r="G122" s="364" t="s">
        <v>280</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0"/>
      <c r="AC122" s="311"/>
      <c r="AD122" s="312"/>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5"/>
      <c r="B123" s="306"/>
      <c r="C123" s="306"/>
      <c r="D123" s="306"/>
      <c r="E123" s="306"/>
      <c r="F123" s="307"/>
      <c r="G123" s="366"/>
      <c r="H123" s="366"/>
      <c r="I123" s="366"/>
      <c r="J123" s="366"/>
      <c r="K123" s="366"/>
      <c r="L123" s="366"/>
      <c r="M123" s="366"/>
      <c r="N123" s="366"/>
      <c r="O123" s="366"/>
      <c r="P123" s="366"/>
      <c r="Q123" s="366"/>
      <c r="R123" s="366"/>
      <c r="S123" s="366"/>
      <c r="T123" s="366"/>
      <c r="U123" s="366"/>
      <c r="V123" s="366"/>
      <c r="W123" s="366"/>
      <c r="X123" s="366"/>
      <c r="Y123" s="349" t="s">
        <v>48</v>
      </c>
      <c r="Z123" s="350"/>
      <c r="AA123" s="351"/>
      <c r="AB123" s="352" t="s">
        <v>281</v>
      </c>
      <c r="AC123" s="353"/>
      <c r="AD123" s="354"/>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26"/>
      <c r="Z124" s="527"/>
      <c r="AA124" s="528"/>
      <c r="AB124" s="313" t="s">
        <v>11</v>
      </c>
      <c r="AC124" s="308"/>
      <c r="AD124" s="309"/>
      <c r="AE124" s="313" t="s">
        <v>311</v>
      </c>
      <c r="AF124" s="308"/>
      <c r="AG124" s="308"/>
      <c r="AH124" s="309"/>
      <c r="AI124" s="313" t="s">
        <v>309</v>
      </c>
      <c r="AJ124" s="308"/>
      <c r="AK124" s="308"/>
      <c r="AL124" s="309"/>
      <c r="AM124" s="313" t="s">
        <v>338</v>
      </c>
      <c r="AN124" s="308"/>
      <c r="AO124" s="308"/>
      <c r="AP124" s="309"/>
      <c r="AQ124" s="346" t="s">
        <v>353</v>
      </c>
      <c r="AR124" s="347"/>
      <c r="AS124" s="347"/>
      <c r="AT124" s="347"/>
      <c r="AU124" s="347"/>
      <c r="AV124" s="347"/>
      <c r="AW124" s="347"/>
      <c r="AX124" s="348"/>
    </row>
    <row r="125" spans="1:50" ht="23.25" hidden="1" customHeight="1" x14ac:dyDescent="0.15">
      <c r="A125" s="302"/>
      <c r="B125" s="303"/>
      <c r="C125" s="303"/>
      <c r="D125" s="303"/>
      <c r="E125" s="303"/>
      <c r="F125" s="304"/>
      <c r="G125" s="364" t="s">
        <v>280</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0"/>
      <c r="AC125" s="311"/>
      <c r="AD125" s="312"/>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5"/>
      <c r="B126" s="306"/>
      <c r="C126" s="306"/>
      <c r="D126" s="306"/>
      <c r="E126" s="306"/>
      <c r="F126" s="307"/>
      <c r="G126" s="366"/>
      <c r="H126" s="366"/>
      <c r="I126" s="366"/>
      <c r="J126" s="366"/>
      <c r="K126" s="366"/>
      <c r="L126" s="366"/>
      <c r="M126" s="366"/>
      <c r="N126" s="366"/>
      <c r="O126" s="366"/>
      <c r="P126" s="366"/>
      <c r="Q126" s="366"/>
      <c r="R126" s="366"/>
      <c r="S126" s="366"/>
      <c r="T126" s="366"/>
      <c r="U126" s="366"/>
      <c r="V126" s="366"/>
      <c r="W126" s="366"/>
      <c r="X126" s="367"/>
      <c r="Y126" s="349" t="s">
        <v>48</v>
      </c>
      <c r="Z126" s="350"/>
      <c r="AA126" s="351"/>
      <c r="AB126" s="352" t="s">
        <v>278</v>
      </c>
      <c r="AC126" s="353"/>
      <c r="AD126" s="354"/>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600" t="s">
        <v>15</v>
      </c>
      <c r="B127" s="303"/>
      <c r="C127" s="303"/>
      <c r="D127" s="303"/>
      <c r="E127" s="303"/>
      <c r="F127" s="30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3" t="s">
        <v>311</v>
      </c>
      <c r="AF127" s="308"/>
      <c r="AG127" s="308"/>
      <c r="AH127" s="309"/>
      <c r="AI127" s="313" t="s">
        <v>309</v>
      </c>
      <c r="AJ127" s="308"/>
      <c r="AK127" s="308"/>
      <c r="AL127" s="309"/>
      <c r="AM127" s="313" t="s">
        <v>338</v>
      </c>
      <c r="AN127" s="308"/>
      <c r="AO127" s="308"/>
      <c r="AP127" s="309"/>
      <c r="AQ127" s="346" t="s">
        <v>353</v>
      </c>
      <c r="AR127" s="347"/>
      <c r="AS127" s="347"/>
      <c r="AT127" s="347"/>
      <c r="AU127" s="347"/>
      <c r="AV127" s="347"/>
      <c r="AW127" s="347"/>
      <c r="AX127" s="348"/>
    </row>
    <row r="128" spans="1:50" ht="23.25" hidden="1" customHeight="1" x14ac:dyDescent="0.15">
      <c r="A128" s="302"/>
      <c r="B128" s="303"/>
      <c r="C128" s="303"/>
      <c r="D128" s="303"/>
      <c r="E128" s="303"/>
      <c r="F128" s="304"/>
      <c r="G128" s="364" t="s">
        <v>280</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0"/>
      <c r="AC128" s="311"/>
      <c r="AD128" s="312"/>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5"/>
      <c r="B129" s="306"/>
      <c r="C129" s="306"/>
      <c r="D129" s="306"/>
      <c r="E129" s="306"/>
      <c r="F129" s="307"/>
      <c r="G129" s="366"/>
      <c r="H129" s="366"/>
      <c r="I129" s="366"/>
      <c r="J129" s="366"/>
      <c r="K129" s="366"/>
      <c r="L129" s="366"/>
      <c r="M129" s="366"/>
      <c r="N129" s="366"/>
      <c r="O129" s="366"/>
      <c r="P129" s="366"/>
      <c r="Q129" s="366"/>
      <c r="R129" s="366"/>
      <c r="S129" s="366"/>
      <c r="T129" s="366"/>
      <c r="U129" s="366"/>
      <c r="V129" s="366"/>
      <c r="W129" s="366"/>
      <c r="X129" s="366"/>
      <c r="Y129" s="349" t="s">
        <v>48</v>
      </c>
      <c r="Z129" s="350"/>
      <c r="AA129" s="351"/>
      <c r="AB129" s="352" t="s">
        <v>278</v>
      </c>
      <c r="AC129" s="353"/>
      <c r="AD129" s="354"/>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63" t="s">
        <v>326</v>
      </c>
      <c r="B130" s="1061"/>
      <c r="C130" s="1060" t="s">
        <v>191</v>
      </c>
      <c r="D130" s="1061"/>
      <c r="E130" s="318" t="s">
        <v>220</v>
      </c>
      <c r="F130" s="319"/>
      <c r="G130" s="320" t="s">
        <v>485</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64"/>
      <c r="B131" s="248"/>
      <c r="C131" s="247"/>
      <c r="D131" s="248"/>
      <c r="E131" s="234" t="s">
        <v>219</v>
      </c>
      <c r="F131" s="235"/>
      <c r="G131" s="263" t="s">
        <v>486</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64"/>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7" t="s">
        <v>311</v>
      </c>
      <c r="AF132" s="277"/>
      <c r="AG132" s="277"/>
      <c r="AH132" s="277"/>
      <c r="AI132" s="277" t="s">
        <v>331</v>
      </c>
      <c r="AJ132" s="277"/>
      <c r="AK132" s="277"/>
      <c r="AL132" s="277"/>
      <c r="AM132" s="277" t="s">
        <v>338</v>
      </c>
      <c r="AN132" s="277"/>
      <c r="AO132" s="277"/>
      <c r="AP132" s="279"/>
      <c r="AQ132" s="279" t="s">
        <v>187</v>
      </c>
      <c r="AR132" s="280"/>
      <c r="AS132" s="280"/>
      <c r="AT132" s="281"/>
      <c r="AU132" s="289" t="s">
        <v>203</v>
      </c>
      <c r="AV132" s="289"/>
      <c r="AW132" s="289"/>
      <c r="AX132" s="290"/>
    </row>
    <row r="133" spans="1:50" ht="18.75" customHeight="1" x14ac:dyDescent="0.15">
      <c r="A133" s="1064"/>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5" t="s">
        <v>489</v>
      </c>
      <c r="AR133" s="256"/>
      <c r="AS133" s="130" t="s">
        <v>188</v>
      </c>
      <c r="AT133" s="165"/>
      <c r="AU133" s="129">
        <v>2</v>
      </c>
      <c r="AV133" s="129"/>
      <c r="AW133" s="130" t="s">
        <v>177</v>
      </c>
      <c r="AX133" s="131"/>
    </row>
    <row r="134" spans="1:50" ht="39.75" customHeight="1" x14ac:dyDescent="0.15">
      <c r="A134" s="1064"/>
      <c r="B134" s="248"/>
      <c r="C134" s="247"/>
      <c r="D134" s="248"/>
      <c r="E134" s="247"/>
      <c r="F134" s="324"/>
      <c r="G134" s="257" t="s">
        <v>487</v>
      </c>
      <c r="H134" s="258"/>
      <c r="I134" s="258"/>
      <c r="J134" s="258"/>
      <c r="K134" s="258"/>
      <c r="L134" s="258"/>
      <c r="M134" s="258"/>
      <c r="N134" s="258"/>
      <c r="O134" s="258"/>
      <c r="P134" s="258"/>
      <c r="Q134" s="258"/>
      <c r="R134" s="258"/>
      <c r="S134" s="258"/>
      <c r="T134" s="258"/>
      <c r="U134" s="258"/>
      <c r="V134" s="258"/>
      <c r="W134" s="258"/>
      <c r="X134" s="259"/>
      <c r="Y134" s="123" t="s">
        <v>202</v>
      </c>
      <c r="Z134" s="124"/>
      <c r="AA134" s="125"/>
      <c r="AB134" s="362" t="s">
        <v>488</v>
      </c>
      <c r="AC134" s="253"/>
      <c r="AD134" s="253"/>
      <c r="AE134" s="363" t="s">
        <v>327</v>
      </c>
      <c r="AF134" s="252"/>
      <c r="AG134" s="252"/>
      <c r="AH134" s="252"/>
      <c r="AI134" s="363" t="s">
        <v>327</v>
      </c>
      <c r="AJ134" s="252"/>
      <c r="AK134" s="252"/>
      <c r="AL134" s="252"/>
      <c r="AM134" s="363">
        <v>96.2</v>
      </c>
      <c r="AN134" s="252"/>
      <c r="AO134" s="252"/>
      <c r="AP134" s="252"/>
      <c r="AQ134" s="363" t="s">
        <v>327</v>
      </c>
      <c r="AR134" s="252"/>
      <c r="AS134" s="252"/>
      <c r="AT134" s="252"/>
      <c r="AU134" s="278" t="s">
        <v>570</v>
      </c>
      <c r="AV134" s="108"/>
      <c r="AW134" s="108"/>
      <c r="AX134" s="214"/>
    </row>
    <row r="135" spans="1:50" ht="39.75" customHeight="1" x14ac:dyDescent="0.15">
      <c r="A135" s="1064"/>
      <c r="B135" s="248"/>
      <c r="C135" s="247"/>
      <c r="D135" s="248"/>
      <c r="E135" s="247"/>
      <c r="F135" s="324"/>
      <c r="G135" s="263"/>
      <c r="H135" s="264"/>
      <c r="I135" s="264"/>
      <c r="J135" s="264"/>
      <c r="K135" s="264"/>
      <c r="L135" s="264"/>
      <c r="M135" s="264"/>
      <c r="N135" s="264"/>
      <c r="O135" s="264"/>
      <c r="P135" s="264"/>
      <c r="Q135" s="264"/>
      <c r="R135" s="264"/>
      <c r="S135" s="264"/>
      <c r="T135" s="264"/>
      <c r="U135" s="264"/>
      <c r="V135" s="264"/>
      <c r="W135" s="264"/>
      <c r="X135" s="265"/>
      <c r="Y135" s="215" t="s">
        <v>53</v>
      </c>
      <c r="Z135" s="89"/>
      <c r="AA135" s="90"/>
      <c r="AB135" s="819" t="s">
        <v>488</v>
      </c>
      <c r="AC135" s="266"/>
      <c r="AD135" s="266"/>
      <c r="AE135" s="363" t="s">
        <v>327</v>
      </c>
      <c r="AF135" s="252"/>
      <c r="AG135" s="252"/>
      <c r="AH135" s="252"/>
      <c r="AI135" s="363" t="s">
        <v>327</v>
      </c>
      <c r="AJ135" s="252"/>
      <c r="AK135" s="252"/>
      <c r="AL135" s="252"/>
      <c r="AM135" s="363">
        <v>90</v>
      </c>
      <c r="AN135" s="252"/>
      <c r="AO135" s="252"/>
      <c r="AP135" s="252"/>
      <c r="AQ135" s="363" t="s">
        <v>327</v>
      </c>
      <c r="AR135" s="252"/>
      <c r="AS135" s="252"/>
      <c r="AT135" s="252"/>
      <c r="AU135" s="363">
        <v>90</v>
      </c>
      <c r="AV135" s="252"/>
      <c r="AW135" s="252"/>
      <c r="AX135" s="958"/>
    </row>
    <row r="136" spans="1:50" ht="18.75" hidden="1" customHeight="1" x14ac:dyDescent="0.15">
      <c r="A136" s="1064"/>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7" t="s">
        <v>311</v>
      </c>
      <c r="AF136" s="277"/>
      <c r="AG136" s="277"/>
      <c r="AH136" s="277"/>
      <c r="AI136" s="277" t="s">
        <v>309</v>
      </c>
      <c r="AJ136" s="277"/>
      <c r="AK136" s="277"/>
      <c r="AL136" s="277"/>
      <c r="AM136" s="277" t="s">
        <v>338</v>
      </c>
      <c r="AN136" s="277"/>
      <c r="AO136" s="277"/>
      <c r="AP136" s="279"/>
      <c r="AQ136" s="279" t="s">
        <v>187</v>
      </c>
      <c r="AR136" s="280"/>
      <c r="AS136" s="280"/>
      <c r="AT136" s="281"/>
      <c r="AU136" s="289" t="s">
        <v>203</v>
      </c>
      <c r="AV136" s="289"/>
      <c r="AW136" s="289"/>
      <c r="AX136" s="290"/>
    </row>
    <row r="137" spans="1:50" ht="18.75" hidden="1" customHeight="1" x14ac:dyDescent="0.15">
      <c r="A137" s="1064"/>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5"/>
      <c r="AR137" s="256"/>
      <c r="AS137" s="130" t="s">
        <v>188</v>
      </c>
      <c r="AT137" s="165"/>
      <c r="AU137" s="129"/>
      <c r="AV137" s="129"/>
      <c r="AW137" s="130" t="s">
        <v>177</v>
      </c>
      <c r="AX137" s="131"/>
    </row>
    <row r="138" spans="1:50" ht="39.75" hidden="1" customHeight="1" x14ac:dyDescent="0.15">
      <c r="A138" s="1064"/>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78"/>
      <c r="AF138" s="108"/>
      <c r="AG138" s="108"/>
      <c r="AH138" s="108"/>
      <c r="AI138" s="278"/>
      <c r="AJ138" s="108"/>
      <c r="AK138" s="108"/>
      <c r="AL138" s="108"/>
      <c r="AM138" s="278"/>
      <c r="AN138" s="108"/>
      <c r="AO138" s="108"/>
      <c r="AP138" s="108"/>
      <c r="AQ138" s="278"/>
      <c r="AR138" s="108"/>
      <c r="AS138" s="108"/>
      <c r="AT138" s="108"/>
      <c r="AU138" s="278"/>
      <c r="AV138" s="108"/>
      <c r="AW138" s="108"/>
      <c r="AX138" s="214"/>
    </row>
    <row r="139" spans="1:50" ht="39.75" hidden="1" customHeight="1" x14ac:dyDescent="0.15">
      <c r="A139" s="1064"/>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5" t="s">
        <v>53</v>
      </c>
      <c r="Z139" s="89"/>
      <c r="AA139" s="90"/>
      <c r="AB139" s="296"/>
      <c r="AC139" s="126"/>
      <c r="AD139" s="126"/>
      <c r="AE139" s="278"/>
      <c r="AF139" s="108"/>
      <c r="AG139" s="108"/>
      <c r="AH139" s="108"/>
      <c r="AI139" s="278"/>
      <c r="AJ139" s="108"/>
      <c r="AK139" s="108"/>
      <c r="AL139" s="108"/>
      <c r="AM139" s="278"/>
      <c r="AN139" s="108"/>
      <c r="AO139" s="108"/>
      <c r="AP139" s="108"/>
      <c r="AQ139" s="278"/>
      <c r="AR139" s="108"/>
      <c r="AS139" s="108"/>
      <c r="AT139" s="108"/>
      <c r="AU139" s="278"/>
      <c r="AV139" s="108"/>
      <c r="AW139" s="108"/>
      <c r="AX139" s="214"/>
    </row>
    <row r="140" spans="1:50" ht="18.75" hidden="1" customHeight="1" x14ac:dyDescent="0.15">
      <c r="A140" s="1064"/>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7" t="s">
        <v>311</v>
      </c>
      <c r="AF140" s="277"/>
      <c r="AG140" s="277"/>
      <c r="AH140" s="277"/>
      <c r="AI140" s="277" t="s">
        <v>309</v>
      </c>
      <c r="AJ140" s="277"/>
      <c r="AK140" s="277"/>
      <c r="AL140" s="277"/>
      <c r="AM140" s="277" t="s">
        <v>338</v>
      </c>
      <c r="AN140" s="277"/>
      <c r="AO140" s="277"/>
      <c r="AP140" s="279"/>
      <c r="AQ140" s="279" t="s">
        <v>187</v>
      </c>
      <c r="AR140" s="280"/>
      <c r="AS140" s="280"/>
      <c r="AT140" s="281"/>
      <c r="AU140" s="289" t="s">
        <v>203</v>
      </c>
      <c r="AV140" s="289"/>
      <c r="AW140" s="289"/>
      <c r="AX140" s="290"/>
    </row>
    <row r="141" spans="1:50" ht="18.75" hidden="1" customHeight="1" x14ac:dyDescent="0.15">
      <c r="A141" s="1064"/>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5"/>
      <c r="AR141" s="256"/>
      <c r="AS141" s="130" t="s">
        <v>188</v>
      </c>
      <c r="AT141" s="165"/>
      <c r="AU141" s="129"/>
      <c r="AV141" s="129"/>
      <c r="AW141" s="130" t="s">
        <v>177</v>
      </c>
      <c r="AX141" s="131"/>
    </row>
    <row r="142" spans="1:50" ht="39.75" hidden="1" customHeight="1" x14ac:dyDescent="0.15">
      <c r="A142" s="1064"/>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78"/>
      <c r="AF142" s="108"/>
      <c r="AG142" s="108"/>
      <c r="AH142" s="108"/>
      <c r="AI142" s="278"/>
      <c r="AJ142" s="108"/>
      <c r="AK142" s="108"/>
      <c r="AL142" s="108"/>
      <c r="AM142" s="278"/>
      <c r="AN142" s="108"/>
      <c r="AO142" s="108"/>
      <c r="AP142" s="108"/>
      <c r="AQ142" s="278"/>
      <c r="AR142" s="108"/>
      <c r="AS142" s="108"/>
      <c r="AT142" s="108"/>
      <c r="AU142" s="278"/>
      <c r="AV142" s="108"/>
      <c r="AW142" s="108"/>
      <c r="AX142" s="214"/>
    </row>
    <row r="143" spans="1:50" ht="39.75" hidden="1" customHeight="1" x14ac:dyDescent="0.15">
      <c r="A143" s="1064"/>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5" t="s">
        <v>53</v>
      </c>
      <c r="Z143" s="89"/>
      <c r="AA143" s="90"/>
      <c r="AB143" s="296"/>
      <c r="AC143" s="126"/>
      <c r="AD143" s="126"/>
      <c r="AE143" s="278"/>
      <c r="AF143" s="108"/>
      <c r="AG143" s="108"/>
      <c r="AH143" s="108"/>
      <c r="AI143" s="278"/>
      <c r="AJ143" s="108"/>
      <c r="AK143" s="108"/>
      <c r="AL143" s="108"/>
      <c r="AM143" s="278"/>
      <c r="AN143" s="108"/>
      <c r="AO143" s="108"/>
      <c r="AP143" s="108"/>
      <c r="AQ143" s="278"/>
      <c r="AR143" s="108"/>
      <c r="AS143" s="108"/>
      <c r="AT143" s="108"/>
      <c r="AU143" s="278"/>
      <c r="AV143" s="108"/>
      <c r="AW143" s="108"/>
      <c r="AX143" s="214"/>
    </row>
    <row r="144" spans="1:50" ht="18.75" hidden="1" customHeight="1" x14ac:dyDescent="0.15">
      <c r="A144" s="1064"/>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7" t="s">
        <v>311</v>
      </c>
      <c r="AF144" s="277"/>
      <c r="AG144" s="277"/>
      <c r="AH144" s="277"/>
      <c r="AI144" s="277" t="s">
        <v>309</v>
      </c>
      <c r="AJ144" s="277"/>
      <c r="AK144" s="277"/>
      <c r="AL144" s="277"/>
      <c r="AM144" s="277" t="s">
        <v>338</v>
      </c>
      <c r="AN144" s="277"/>
      <c r="AO144" s="277"/>
      <c r="AP144" s="279"/>
      <c r="AQ144" s="279" t="s">
        <v>187</v>
      </c>
      <c r="AR144" s="280"/>
      <c r="AS144" s="280"/>
      <c r="AT144" s="281"/>
      <c r="AU144" s="289" t="s">
        <v>203</v>
      </c>
      <c r="AV144" s="289"/>
      <c r="AW144" s="289"/>
      <c r="AX144" s="290"/>
    </row>
    <row r="145" spans="1:50" ht="18.75" hidden="1" customHeight="1" x14ac:dyDescent="0.15">
      <c r="A145" s="1064"/>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5"/>
      <c r="AR145" s="256"/>
      <c r="AS145" s="130" t="s">
        <v>188</v>
      </c>
      <c r="AT145" s="165"/>
      <c r="AU145" s="129"/>
      <c r="AV145" s="129"/>
      <c r="AW145" s="130" t="s">
        <v>177</v>
      </c>
      <c r="AX145" s="131"/>
    </row>
    <row r="146" spans="1:50" ht="39.75" hidden="1" customHeight="1" x14ac:dyDescent="0.15">
      <c r="A146" s="1064"/>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78"/>
      <c r="AF146" s="108"/>
      <c r="AG146" s="108"/>
      <c r="AH146" s="108"/>
      <c r="AI146" s="278"/>
      <c r="AJ146" s="108"/>
      <c r="AK146" s="108"/>
      <c r="AL146" s="108"/>
      <c r="AM146" s="278"/>
      <c r="AN146" s="108"/>
      <c r="AO146" s="108"/>
      <c r="AP146" s="108"/>
      <c r="AQ146" s="278"/>
      <c r="AR146" s="108"/>
      <c r="AS146" s="108"/>
      <c r="AT146" s="108"/>
      <c r="AU146" s="278"/>
      <c r="AV146" s="108"/>
      <c r="AW146" s="108"/>
      <c r="AX146" s="214"/>
    </row>
    <row r="147" spans="1:50" ht="39.75" hidden="1" customHeight="1" x14ac:dyDescent="0.15">
      <c r="A147" s="1064"/>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5" t="s">
        <v>53</v>
      </c>
      <c r="Z147" s="89"/>
      <c r="AA147" s="90"/>
      <c r="AB147" s="296"/>
      <c r="AC147" s="126"/>
      <c r="AD147" s="126"/>
      <c r="AE147" s="278"/>
      <c r="AF147" s="108"/>
      <c r="AG147" s="108"/>
      <c r="AH147" s="108"/>
      <c r="AI147" s="278"/>
      <c r="AJ147" s="108"/>
      <c r="AK147" s="108"/>
      <c r="AL147" s="108"/>
      <c r="AM147" s="278"/>
      <c r="AN147" s="108"/>
      <c r="AO147" s="108"/>
      <c r="AP147" s="108"/>
      <c r="AQ147" s="278"/>
      <c r="AR147" s="108"/>
      <c r="AS147" s="108"/>
      <c r="AT147" s="108"/>
      <c r="AU147" s="278"/>
      <c r="AV147" s="108"/>
      <c r="AW147" s="108"/>
      <c r="AX147" s="214"/>
    </row>
    <row r="148" spans="1:50" ht="18.75" hidden="1" customHeight="1" x14ac:dyDescent="0.15">
      <c r="A148" s="1064"/>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7" t="s">
        <v>311</v>
      </c>
      <c r="AF148" s="277"/>
      <c r="AG148" s="277"/>
      <c r="AH148" s="277"/>
      <c r="AI148" s="277" t="s">
        <v>309</v>
      </c>
      <c r="AJ148" s="277"/>
      <c r="AK148" s="277"/>
      <c r="AL148" s="277"/>
      <c r="AM148" s="277" t="s">
        <v>338</v>
      </c>
      <c r="AN148" s="277"/>
      <c r="AO148" s="277"/>
      <c r="AP148" s="279"/>
      <c r="AQ148" s="279" t="s">
        <v>187</v>
      </c>
      <c r="AR148" s="280"/>
      <c r="AS148" s="280"/>
      <c r="AT148" s="281"/>
      <c r="AU148" s="289" t="s">
        <v>203</v>
      </c>
      <c r="AV148" s="289"/>
      <c r="AW148" s="289"/>
      <c r="AX148" s="290"/>
    </row>
    <row r="149" spans="1:50" ht="18.75" hidden="1" customHeight="1" x14ac:dyDescent="0.15">
      <c r="A149" s="1064"/>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5"/>
      <c r="AR149" s="256"/>
      <c r="AS149" s="130" t="s">
        <v>188</v>
      </c>
      <c r="AT149" s="165"/>
      <c r="AU149" s="129"/>
      <c r="AV149" s="129"/>
      <c r="AW149" s="130" t="s">
        <v>177</v>
      </c>
      <c r="AX149" s="131"/>
    </row>
    <row r="150" spans="1:50" ht="39.75" hidden="1" customHeight="1" x14ac:dyDescent="0.15">
      <c r="A150" s="1064"/>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78"/>
      <c r="AF150" s="108"/>
      <c r="AG150" s="108"/>
      <c r="AH150" s="108"/>
      <c r="AI150" s="278"/>
      <c r="AJ150" s="108"/>
      <c r="AK150" s="108"/>
      <c r="AL150" s="108"/>
      <c r="AM150" s="278"/>
      <c r="AN150" s="108"/>
      <c r="AO150" s="108"/>
      <c r="AP150" s="108"/>
      <c r="AQ150" s="278"/>
      <c r="AR150" s="108"/>
      <c r="AS150" s="108"/>
      <c r="AT150" s="108"/>
      <c r="AU150" s="278"/>
      <c r="AV150" s="108"/>
      <c r="AW150" s="108"/>
      <c r="AX150" s="214"/>
    </row>
    <row r="151" spans="1:50" ht="39.75" hidden="1" customHeight="1" x14ac:dyDescent="0.15">
      <c r="A151" s="1064"/>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5" t="s">
        <v>53</v>
      </c>
      <c r="Z151" s="89"/>
      <c r="AA151" s="90"/>
      <c r="AB151" s="296"/>
      <c r="AC151" s="126"/>
      <c r="AD151" s="126"/>
      <c r="AE151" s="278"/>
      <c r="AF151" s="108"/>
      <c r="AG151" s="108"/>
      <c r="AH151" s="108"/>
      <c r="AI151" s="278"/>
      <c r="AJ151" s="108"/>
      <c r="AK151" s="108"/>
      <c r="AL151" s="108"/>
      <c r="AM151" s="278"/>
      <c r="AN151" s="108"/>
      <c r="AO151" s="108"/>
      <c r="AP151" s="108"/>
      <c r="AQ151" s="278"/>
      <c r="AR151" s="108"/>
      <c r="AS151" s="108"/>
      <c r="AT151" s="108"/>
      <c r="AU151" s="278"/>
      <c r="AV151" s="108"/>
      <c r="AW151" s="108"/>
      <c r="AX151" s="214"/>
    </row>
    <row r="152" spans="1:50" ht="22.5" hidden="1" customHeight="1" x14ac:dyDescent="0.15">
      <c r="A152" s="1064"/>
      <c r="B152" s="248"/>
      <c r="C152" s="247"/>
      <c r="D152" s="248"/>
      <c r="E152" s="247"/>
      <c r="F152" s="324"/>
      <c r="G152" s="282" t="s">
        <v>204</v>
      </c>
      <c r="H152" s="162"/>
      <c r="I152" s="162"/>
      <c r="J152" s="162"/>
      <c r="K152" s="162"/>
      <c r="L152" s="162"/>
      <c r="M152" s="162"/>
      <c r="N152" s="162"/>
      <c r="O152" s="162"/>
      <c r="P152" s="163"/>
      <c r="Q152" s="169" t="s">
        <v>256</v>
      </c>
      <c r="R152" s="162"/>
      <c r="S152" s="162"/>
      <c r="T152" s="162"/>
      <c r="U152" s="162"/>
      <c r="V152" s="162"/>
      <c r="W152" s="162"/>
      <c r="X152" s="162"/>
      <c r="Y152" s="162"/>
      <c r="Z152" s="162"/>
      <c r="AA152" s="162"/>
      <c r="AB152" s="297" t="s">
        <v>257</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32"/>
    </row>
    <row r="153" spans="1:50" ht="22.5" hidden="1" customHeight="1" x14ac:dyDescent="0.15">
      <c r="A153" s="1064"/>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64"/>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90"/>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64"/>
      <c r="B155" s="248"/>
      <c r="C155" s="247"/>
      <c r="D155" s="248"/>
      <c r="E155" s="247"/>
      <c r="F155" s="324"/>
      <c r="G155" s="229"/>
      <c r="H155" s="230"/>
      <c r="I155" s="230"/>
      <c r="J155" s="230"/>
      <c r="K155" s="230"/>
      <c r="L155" s="230"/>
      <c r="M155" s="230"/>
      <c r="N155" s="230"/>
      <c r="O155" s="230"/>
      <c r="P155" s="231"/>
      <c r="Q155" s="776"/>
      <c r="R155" s="230"/>
      <c r="S155" s="230"/>
      <c r="T155" s="230"/>
      <c r="U155" s="230"/>
      <c r="V155" s="230"/>
      <c r="W155" s="230"/>
      <c r="X155" s="230"/>
      <c r="Y155" s="230"/>
      <c r="Z155" s="230"/>
      <c r="AA155" s="991"/>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64"/>
      <c r="B156" s="248"/>
      <c r="C156" s="247"/>
      <c r="D156" s="248"/>
      <c r="E156" s="247"/>
      <c r="F156" s="324"/>
      <c r="G156" s="229"/>
      <c r="H156" s="230"/>
      <c r="I156" s="230"/>
      <c r="J156" s="230"/>
      <c r="K156" s="230"/>
      <c r="L156" s="230"/>
      <c r="M156" s="230"/>
      <c r="N156" s="230"/>
      <c r="O156" s="230"/>
      <c r="P156" s="231"/>
      <c r="Q156" s="776"/>
      <c r="R156" s="230"/>
      <c r="S156" s="230"/>
      <c r="T156" s="230"/>
      <c r="U156" s="230"/>
      <c r="V156" s="230"/>
      <c r="W156" s="230"/>
      <c r="X156" s="230"/>
      <c r="Y156" s="230"/>
      <c r="Z156" s="230"/>
      <c r="AA156" s="991"/>
      <c r="AB156" s="269"/>
      <c r="AC156" s="270"/>
      <c r="AD156" s="270"/>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64"/>
      <c r="B157" s="248"/>
      <c r="C157" s="247"/>
      <c r="D157" s="248"/>
      <c r="E157" s="247"/>
      <c r="F157" s="324"/>
      <c r="G157" s="229"/>
      <c r="H157" s="230"/>
      <c r="I157" s="230"/>
      <c r="J157" s="230"/>
      <c r="K157" s="230"/>
      <c r="L157" s="230"/>
      <c r="M157" s="230"/>
      <c r="N157" s="230"/>
      <c r="O157" s="230"/>
      <c r="P157" s="231"/>
      <c r="Q157" s="776"/>
      <c r="R157" s="230"/>
      <c r="S157" s="230"/>
      <c r="T157" s="230"/>
      <c r="U157" s="230"/>
      <c r="V157" s="230"/>
      <c r="W157" s="230"/>
      <c r="X157" s="230"/>
      <c r="Y157" s="230"/>
      <c r="Z157" s="230"/>
      <c r="AA157" s="991"/>
      <c r="AB157" s="269"/>
      <c r="AC157" s="270"/>
      <c r="AD157" s="270"/>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64"/>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92"/>
      <c r="AB158" s="271"/>
      <c r="AC158" s="272"/>
      <c r="AD158" s="272"/>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64"/>
      <c r="B159" s="248"/>
      <c r="C159" s="247"/>
      <c r="D159" s="248"/>
      <c r="E159" s="247"/>
      <c r="F159" s="324"/>
      <c r="G159" s="282" t="s">
        <v>204</v>
      </c>
      <c r="H159" s="162"/>
      <c r="I159" s="162"/>
      <c r="J159" s="162"/>
      <c r="K159" s="162"/>
      <c r="L159" s="162"/>
      <c r="M159" s="162"/>
      <c r="N159" s="162"/>
      <c r="O159" s="162"/>
      <c r="P159" s="163"/>
      <c r="Q159" s="169" t="s">
        <v>256</v>
      </c>
      <c r="R159" s="162"/>
      <c r="S159" s="162"/>
      <c r="T159" s="162"/>
      <c r="U159" s="162"/>
      <c r="V159" s="162"/>
      <c r="W159" s="162"/>
      <c r="X159" s="162"/>
      <c r="Y159" s="162"/>
      <c r="Z159" s="162"/>
      <c r="AA159" s="162"/>
      <c r="AB159" s="297" t="s">
        <v>257</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64"/>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64"/>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90"/>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64"/>
      <c r="B162" s="248"/>
      <c r="C162" s="247"/>
      <c r="D162" s="248"/>
      <c r="E162" s="247"/>
      <c r="F162" s="324"/>
      <c r="G162" s="229"/>
      <c r="H162" s="230"/>
      <c r="I162" s="230"/>
      <c r="J162" s="230"/>
      <c r="K162" s="230"/>
      <c r="L162" s="230"/>
      <c r="M162" s="230"/>
      <c r="N162" s="230"/>
      <c r="O162" s="230"/>
      <c r="P162" s="231"/>
      <c r="Q162" s="776"/>
      <c r="R162" s="230"/>
      <c r="S162" s="230"/>
      <c r="T162" s="230"/>
      <c r="U162" s="230"/>
      <c r="V162" s="230"/>
      <c r="W162" s="230"/>
      <c r="X162" s="230"/>
      <c r="Y162" s="230"/>
      <c r="Z162" s="230"/>
      <c r="AA162" s="991"/>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64"/>
      <c r="B163" s="248"/>
      <c r="C163" s="247"/>
      <c r="D163" s="248"/>
      <c r="E163" s="247"/>
      <c r="F163" s="324"/>
      <c r="G163" s="229"/>
      <c r="H163" s="230"/>
      <c r="I163" s="230"/>
      <c r="J163" s="230"/>
      <c r="K163" s="230"/>
      <c r="L163" s="230"/>
      <c r="M163" s="230"/>
      <c r="N163" s="230"/>
      <c r="O163" s="230"/>
      <c r="P163" s="231"/>
      <c r="Q163" s="776"/>
      <c r="R163" s="230"/>
      <c r="S163" s="230"/>
      <c r="T163" s="230"/>
      <c r="U163" s="230"/>
      <c r="V163" s="230"/>
      <c r="W163" s="230"/>
      <c r="X163" s="230"/>
      <c r="Y163" s="230"/>
      <c r="Z163" s="230"/>
      <c r="AA163" s="991"/>
      <c r="AB163" s="269"/>
      <c r="AC163" s="270"/>
      <c r="AD163" s="270"/>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64"/>
      <c r="B164" s="248"/>
      <c r="C164" s="247"/>
      <c r="D164" s="248"/>
      <c r="E164" s="247"/>
      <c r="F164" s="324"/>
      <c r="G164" s="229"/>
      <c r="H164" s="230"/>
      <c r="I164" s="230"/>
      <c r="J164" s="230"/>
      <c r="K164" s="230"/>
      <c r="L164" s="230"/>
      <c r="M164" s="230"/>
      <c r="N164" s="230"/>
      <c r="O164" s="230"/>
      <c r="P164" s="231"/>
      <c r="Q164" s="776"/>
      <c r="R164" s="230"/>
      <c r="S164" s="230"/>
      <c r="T164" s="230"/>
      <c r="U164" s="230"/>
      <c r="V164" s="230"/>
      <c r="W164" s="230"/>
      <c r="X164" s="230"/>
      <c r="Y164" s="230"/>
      <c r="Z164" s="230"/>
      <c r="AA164" s="991"/>
      <c r="AB164" s="269"/>
      <c r="AC164" s="270"/>
      <c r="AD164" s="270"/>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64"/>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92"/>
      <c r="AB165" s="271"/>
      <c r="AC165" s="272"/>
      <c r="AD165" s="272"/>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64"/>
      <c r="B166" s="248"/>
      <c r="C166" s="247"/>
      <c r="D166" s="248"/>
      <c r="E166" s="247"/>
      <c r="F166" s="324"/>
      <c r="G166" s="282" t="s">
        <v>204</v>
      </c>
      <c r="H166" s="162"/>
      <c r="I166" s="162"/>
      <c r="J166" s="162"/>
      <c r="K166" s="162"/>
      <c r="L166" s="162"/>
      <c r="M166" s="162"/>
      <c r="N166" s="162"/>
      <c r="O166" s="162"/>
      <c r="P166" s="163"/>
      <c r="Q166" s="169" t="s">
        <v>256</v>
      </c>
      <c r="R166" s="162"/>
      <c r="S166" s="162"/>
      <c r="T166" s="162"/>
      <c r="U166" s="162"/>
      <c r="V166" s="162"/>
      <c r="W166" s="162"/>
      <c r="X166" s="162"/>
      <c r="Y166" s="162"/>
      <c r="Z166" s="162"/>
      <c r="AA166" s="162"/>
      <c r="AB166" s="297" t="s">
        <v>257</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64"/>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64"/>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90"/>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64"/>
      <c r="B169" s="248"/>
      <c r="C169" s="247"/>
      <c r="D169" s="248"/>
      <c r="E169" s="247"/>
      <c r="F169" s="324"/>
      <c r="G169" s="229"/>
      <c r="H169" s="230"/>
      <c r="I169" s="230"/>
      <c r="J169" s="230"/>
      <c r="K169" s="230"/>
      <c r="L169" s="230"/>
      <c r="M169" s="230"/>
      <c r="N169" s="230"/>
      <c r="O169" s="230"/>
      <c r="P169" s="231"/>
      <c r="Q169" s="776"/>
      <c r="R169" s="230"/>
      <c r="S169" s="230"/>
      <c r="T169" s="230"/>
      <c r="U169" s="230"/>
      <c r="V169" s="230"/>
      <c r="W169" s="230"/>
      <c r="X169" s="230"/>
      <c r="Y169" s="230"/>
      <c r="Z169" s="230"/>
      <c r="AA169" s="991"/>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64"/>
      <c r="B170" s="248"/>
      <c r="C170" s="247"/>
      <c r="D170" s="248"/>
      <c r="E170" s="247"/>
      <c r="F170" s="324"/>
      <c r="G170" s="229"/>
      <c r="H170" s="230"/>
      <c r="I170" s="230"/>
      <c r="J170" s="230"/>
      <c r="K170" s="230"/>
      <c r="L170" s="230"/>
      <c r="M170" s="230"/>
      <c r="N170" s="230"/>
      <c r="O170" s="230"/>
      <c r="P170" s="231"/>
      <c r="Q170" s="776"/>
      <c r="R170" s="230"/>
      <c r="S170" s="230"/>
      <c r="T170" s="230"/>
      <c r="U170" s="230"/>
      <c r="V170" s="230"/>
      <c r="W170" s="230"/>
      <c r="X170" s="230"/>
      <c r="Y170" s="230"/>
      <c r="Z170" s="230"/>
      <c r="AA170" s="991"/>
      <c r="AB170" s="269"/>
      <c r="AC170" s="270"/>
      <c r="AD170" s="270"/>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64"/>
      <c r="B171" s="248"/>
      <c r="C171" s="247"/>
      <c r="D171" s="248"/>
      <c r="E171" s="247"/>
      <c r="F171" s="324"/>
      <c r="G171" s="229"/>
      <c r="H171" s="230"/>
      <c r="I171" s="230"/>
      <c r="J171" s="230"/>
      <c r="K171" s="230"/>
      <c r="L171" s="230"/>
      <c r="M171" s="230"/>
      <c r="N171" s="230"/>
      <c r="O171" s="230"/>
      <c r="P171" s="231"/>
      <c r="Q171" s="776"/>
      <c r="R171" s="230"/>
      <c r="S171" s="230"/>
      <c r="T171" s="230"/>
      <c r="U171" s="230"/>
      <c r="V171" s="230"/>
      <c r="W171" s="230"/>
      <c r="X171" s="230"/>
      <c r="Y171" s="230"/>
      <c r="Z171" s="230"/>
      <c r="AA171" s="991"/>
      <c r="AB171" s="269"/>
      <c r="AC171" s="270"/>
      <c r="AD171" s="270"/>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64"/>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92"/>
      <c r="AB172" s="271"/>
      <c r="AC172" s="272"/>
      <c r="AD172" s="272"/>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64"/>
      <c r="B173" s="248"/>
      <c r="C173" s="247"/>
      <c r="D173" s="248"/>
      <c r="E173" s="247"/>
      <c r="F173" s="324"/>
      <c r="G173" s="282" t="s">
        <v>204</v>
      </c>
      <c r="H173" s="162"/>
      <c r="I173" s="162"/>
      <c r="J173" s="162"/>
      <c r="K173" s="162"/>
      <c r="L173" s="162"/>
      <c r="M173" s="162"/>
      <c r="N173" s="162"/>
      <c r="O173" s="162"/>
      <c r="P173" s="163"/>
      <c r="Q173" s="169" t="s">
        <v>256</v>
      </c>
      <c r="R173" s="162"/>
      <c r="S173" s="162"/>
      <c r="T173" s="162"/>
      <c r="U173" s="162"/>
      <c r="V173" s="162"/>
      <c r="W173" s="162"/>
      <c r="X173" s="162"/>
      <c r="Y173" s="162"/>
      <c r="Z173" s="162"/>
      <c r="AA173" s="162"/>
      <c r="AB173" s="297" t="s">
        <v>257</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64"/>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64"/>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90"/>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64"/>
      <c r="B176" s="248"/>
      <c r="C176" s="247"/>
      <c r="D176" s="248"/>
      <c r="E176" s="247"/>
      <c r="F176" s="324"/>
      <c r="G176" s="229"/>
      <c r="H176" s="230"/>
      <c r="I176" s="230"/>
      <c r="J176" s="230"/>
      <c r="K176" s="230"/>
      <c r="L176" s="230"/>
      <c r="M176" s="230"/>
      <c r="N176" s="230"/>
      <c r="O176" s="230"/>
      <c r="P176" s="231"/>
      <c r="Q176" s="776"/>
      <c r="R176" s="230"/>
      <c r="S176" s="230"/>
      <c r="T176" s="230"/>
      <c r="U176" s="230"/>
      <c r="V176" s="230"/>
      <c r="W176" s="230"/>
      <c r="X176" s="230"/>
      <c r="Y176" s="230"/>
      <c r="Z176" s="230"/>
      <c r="AA176" s="991"/>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64"/>
      <c r="B177" s="248"/>
      <c r="C177" s="247"/>
      <c r="D177" s="248"/>
      <c r="E177" s="247"/>
      <c r="F177" s="324"/>
      <c r="G177" s="229"/>
      <c r="H177" s="230"/>
      <c r="I177" s="230"/>
      <c r="J177" s="230"/>
      <c r="K177" s="230"/>
      <c r="L177" s="230"/>
      <c r="M177" s="230"/>
      <c r="N177" s="230"/>
      <c r="O177" s="230"/>
      <c r="P177" s="231"/>
      <c r="Q177" s="776"/>
      <c r="R177" s="230"/>
      <c r="S177" s="230"/>
      <c r="T177" s="230"/>
      <c r="U177" s="230"/>
      <c r="V177" s="230"/>
      <c r="W177" s="230"/>
      <c r="X177" s="230"/>
      <c r="Y177" s="230"/>
      <c r="Z177" s="230"/>
      <c r="AA177" s="991"/>
      <c r="AB177" s="269"/>
      <c r="AC177" s="270"/>
      <c r="AD177" s="270"/>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64"/>
      <c r="B178" s="248"/>
      <c r="C178" s="247"/>
      <c r="D178" s="248"/>
      <c r="E178" s="247"/>
      <c r="F178" s="324"/>
      <c r="G178" s="229"/>
      <c r="H178" s="230"/>
      <c r="I178" s="230"/>
      <c r="J178" s="230"/>
      <c r="K178" s="230"/>
      <c r="L178" s="230"/>
      <c r="M178" s="230"/>
      <c r="N178" s="230"/>
      <c r="O178" s="230"/>
      <c r="P178" s="231"/>
      <c r="Q178" s="776"/>
      <c r="R178" s="230"/>
      <c r="S178" s="230"/>
      <c r="T178" s="230"/>
      <c r="U178" s="230"/>
      <c r="V178" s="230"/>
      <c r="W178" s="230"/>
      <c r="X178" s="230"/>
      <c r="Y178" s="230"/>
      <c r="Z178" s="230"/>
      <c r="AA178" s="991"/>
      <c r="AB178" s="269"/>
      <c r="AC178" s="270"/>
      <c r="AD178" s="270"/>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64"/>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92"/>
      <c r="AB179" s="271"/>
      <c r="AC179" s="272"/>
      <c r="AD179" s="272"/>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64"/>
      <c r="B180" s="248"/>
      <c r="C180" s="247"/>
      <c r="D180" s="248"/>
      <c r="E180" s="247"/>
      <c r="F180" s="324"/>
      <c r="G180" s="282" t="s">
        <v>204</v>
      </c>
      <c r="H180" s="162"/>
      <c r="I180" s="162"/>
      <c r="J180" s="162"/>
      <c r="K180" s="162"/>
      <c r="L180" s="162"/>
      <c r="M180" s="162"/>
      <c r="N180" s="162"/>
      <c r="O180" s="162"/>
      <c r="P180" s="163"/>
      <c r="Q180" s="169" t="s">
        <v>256</v>
      </c>
      <c r="R180" s="162"/>
      <c r="S180" s="162"/>
      <c r="T180" s="162"/>
      <c r="U180" s="162"/>
      <c r="V180" s="162"/>
      <c r="W180" s="162"/>
      <c r="X180" s="162"/>
      <c r="Y180" s="162"/>
      <c r="Z180" s="162"/>
      <c r="AA180" s="162"/>
      <c r="AB180" s="297" t="s">
        <v>257</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64"/>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64"/>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90"/>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64"/>
      <c r="B183" s="248"/>
      <c r="C183" s="247"/>
      <c r="D183" s="248"/>
      <c r="E183" s="247"/>
      <c r="F183" s="324"/>
      <c r="G183" s="229"/>
      <c r="H183" s="230"/>
      <c r="I183" s="230"/>
      <c r="J183" s="230"/>
      <c r="K183" s="230"/>
      <c r="L183" s="230"/>
      <c r="M183" s="230"/>
      <c r="N183" s="230"/>
      <c r="O183" s="230"/>
      <c r="P183" s="231"/>
      <c r="Q183" s="776"/>
      <c r="R183" s="230"/>
      <c r="S183" s="230"/>
      <c r="T183" s="230"/>
      <c r="U183" s="230"/>
      <c r="V183" s="230"/>
      <c r="W183" s="230"/>
      <c r="X183" s="230"/>
      <c r="Y183" s="230"/>
      <c r="Z183" s="230"/>
      <c r="AA183" s="991"/>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64"/>
      <c r="B184" s="248"/>
      <c r="C184" s="247"/>
      <c r="D184" s="248"/>
      <c r="E184" s="247"/>
      <c r="F184" s="324"/>
      <c r="G184" s="229"/>
      <c r="H184" s="230"/>
      <c r="I184" s="230"/>
      <c r="J184" s="230"/>
      <c r="K184" s="230"/>
      <c r="L184" s="230"/>
      <c r="M184" s="230"/>
      <c r="N184" s="230"/>
      <c r="O184" s="230"/>
      <c r="P184" s="231"/>
      <c r="Q184" s="776"/>
      <c r="R184" s="230"/>
      <c r="S184" s="230"/>
      <c r="T184" s="230"/>
      <c r="U184" s="230"/>
      <c r="V184" s="230"/>
      <c r="W184" s="230"/>
      <c r="X184" s="230"/>
      <c r="Y184" s="230"/>
      <c r="Z184" s="230"/>
      <c r="AA184" s="991"/>
      <c r="AB184" s="269"/>
      <c r="AC184" s="270"/>
      <c r="AD184" s="270"/>
      <c r="AE184" s="275" t="s">
        <v>206</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64"/>
      <c r="B185" s="248"/>
      <c r="C185" s="247"/>
      <c r="D185" s="248"/>
      <c r="E185" s="247"/>
      <c r="F185" s="324"/>
      <c r="G185" s="229"/>
      <c r="H185" s="230"/>
      <c r="I185" s="230"/>
      <c r="J185" s="230"/>
      <c r="K185" s="230"/>
      <c r="L185" s="230"/>
      <c r="M185" s="230"/>
      <c r="N185" s="230"/>
      <c r="O185" s="230"/>
      <c r="P185" s="231"/>
      <c r="Q185" s="776"/>
      <c r="R185" s="230"/>
      <c r="S185" s="230"/>
      <c r="T185" s="230"/>
      <c r="U185" s="230"/>
      <c r="V185" s="230"/>
      <c r="W185" s="230"/>
      <c r="X185" s="230"/>
      <c r="Y185" s="230"/>
      <c r="Z185" s="230"/>
      <c r="AA185" s="991"/>
      <c r="AB185" s="269"/>
      <c r="AC185" s="270"/>
      <c r="AD185" s="270"/>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64"/>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92"/>
      <c r="AB186" s="271"/>
      <c r="AC186" s="272"/>
      <c r="AD186" s="272"/>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64"/>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64"/>
      <c r="B188" s="248"/>
      <c r="C188" s="247"/>
      <c r="D188" s="248"/>
      <c r="E188" s="468" t="s">
        <v>490</v>
      </c>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469"/>
    </row>
    <row r="189" spans="1:50" ht="24.75" customHeight="1" x14ac:dyDescent="0.15">
      <c r="A189" s="1064"/>
      <c r="B189" s="248"/>
      <c r="C189" s="247"/>
      <c r="D189" s="248"/>
      <c r="E189" s="470"/>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c r="AR189" s="261"/>
      <c r="AS189" s="261"/>
      <c r="AT189" s="261"/>
      <c r="AU189" s="261"/>
      <c r="AV189" s="261"/>
      <c r="AW189" s="261"/>
      <c r="AX189" s="471"/>
    </row>
    <row r="190" spans="1:50" ht="45" hidden="1" customHeight="1" x14ac:dyDescent="0.15">
      <c r="A190" s="1064"/>
      <c r="B190" s="248"/>
      <c r="C190" s="247"/>
      <c r="D190" s="248"/>
      <c r="E190" s="318" t="s">
        <v>220</v>
      </c>
      <c r="F190" s="319"/>
      <c r="G190" s="995"/>
      <c r="H190" s="996"/>
      <c r="I190" s="996"/>
      <c r="J190" s="996"/>
      <c r="K190" s="996"/>
      <c r="L190" s="996"/>
      <c r="M190" s="996"/>
      <c r="N190" s="996"/>
      <c r="O190" s="996"/>
      <c r="P190" s="996"/>
      <c r="Q190" s="996"/>
      <c r="R190" s="996"/>
      <c r="S190" s="996"/>
      <c r="T190" s="996"/>
      <c r="U190" s="996"/>
      <c r="V190" s="996"/>
      <c r="W190" s="996"/>
      <c r="X190" s="996"/>
      <c r="Y190" s="996"/>
      <c r="Z190" s="996"/>
      <c r="AA190" s="996"/>
      <c r="AB190" s="996"/>
      <c r="AC190" s="996"/>
      <c r="AD190" s="996"/>
      <c r="AE190" s="996"/>
      <c r="AF190" s="996"/>
      <c r="AG190" s="996"/>
      <c r="AH190" s="996"/>
      <c r="AI190" s="996"/>
      <c r="AJ190" s="996"/>
      <c r="AK190" s="996"/>
      <c r="AL190" s="996"/>
      <c r="AM190" s="996"/>
      <c r="AN190" s="996"/>
      <c r="AO190" s="996"/>
      <c r="AP190" s="996"/>
      <c r="AQ190" s="996"/>
      <c r="AR190" s="996"/>
      <c r="AS190" s="996"/>
      <c r="AT190" s="996"/>
      <c r="AU190" s="996"/>
      <c r="AV190" s="996"/>
      <c r="AW190" s="996"/>
      <c r="AX190" s="997"/>
    </row>
    <row r="191" spans="1:50" ht="45" hidden="1" customHeight="1" x14ac:dyDescent="0.15">
      <c r="A191" s="1064"/>
      <c r="B191" s="248"/>
      <c r="C191" s="247"/>
      <c r="D191" s="248"/>
      <c r="E191" s="234" t="s">
        <v>219</v>
      </c>
      <c r="F191" s="235"/>
      <c r="G191" s="232"/>
      <c r="H191" s="868"/>
      <c r="I191" s="868"/>
      <c r="J191" s="868"/>
      <c r="K191" s="868"/>
      <c r="L191" s="868"/>
      <c r="M191" s="868"/>
      <c r="N191" s="868"/>
      <c r="O191" s="868"/>
      <c r="P191" s="868"/>
      <c r="Q191" s="868"/>
      <c r="R191" s="868"/>
      <c r="S191" s="868"/>
      <c r="T191" s="868"/>
      <c r="U191" s="868"/>
      <c r="V191" s="868"/>
      <c r="W191" s="868"/>
      <c r="X191" s="868"/>
      <c r="Y191" s="868"/>
      <c r="Z191" s="868"/>
      <c r="AA191" s="868"/>
      <c r="AB191" s="868"/>
      <c r="AC191" s="868"/>
      <c r="AD191" s="868"/>
      <c r="AE191" s="868"/>
      <c r="AF191" s="868"/>
      <c r="AG191" s="868"/>
      <c r="AH191" s="868"/>
      <c r="AI191" s="868"/>
      <c r="AJ191" s="868"/>
      <c r="AK191" s="868"/>
      <c r="AL191" s="868"/>
      <c r="AM191" s="868"/>
      <c r="AN191" s="868"/>
      <c r="AO191" s="868"/>
      <c r="AP191" s="868"/>
      <c r="AQ191" s="868"/>
      <c r="AR191" s="868"/>
      <c r="AS191" s="868"/>
      <c r="AT191" s="868"/>
      <c r="AU191" s="868"/>
      <c r="AV191" s="868"/>
      <c r="AW191" s="868"/>
      <c r="AX191" s="966"/>
    </row>
    <row r="192" spans="1:50" ht="18.75" hidden="1" customHeight="1" x14ac:dyDescent="0.15">
      <c r="A192" s="1064"/>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7" t="s">
        <v>311</v>
      </c>
      <c r="AF192" s="277"/>
      <c r="AG192" s="277"/>
      <c r="AH192" s="277"/>
      <c r="AI192" s="277" t="s">
        <v>309</v>
      </c>
      <c r="AJ192" s="277"/>
      <c r="AK192" s="277"/>
      <c r="AL192" s="277"/>
      <c r="AM192" s="277" t="s">
        <v>338</v>
      </c>
      <c r="AN192" s="277"/>
      <c r="AO192" s="277"/>
      <c r="AP192" s="279"/>
      <c r="AQ192" s="279" t="s">
        <v>187</v>
      </c>
      <c r="AR192" s="280"/>
      <c r="AS192" s="280"/>
      <c r="AT192" s="281"/>
      <c r="AU192" s="289" t="s">
        <v>203</v>
      </c>
      <c r="AV192" s="289"/>
      <c r="AW192" s="289"/>
      <c r="AX192" s="290"/>
    </row>
    <row r="193" spans="1:50" ht="18.75" hidden="1" customHeight="1" x14ac:dyDescent="0.15">
      <c r="A193" s="1064"/>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5"/>
      <c r="AR193" s="256"/>
      <c r="AS193" s="130" t="s">
        <v>188</v>
      </c>
      <c r="AT193" s="165"/>
      <c r="AU193" s="129"/>
      <c r="AV193" s="129"/>
      <c r="AW193" s="130" t="s">
        <v>177</v>
      </c>
      <c r="AX193" s="131"/>
    </row>
    <row r="194" spans="1:50" ht="39.75" hidden="1" customHeight="1" x14ac:dyDescent="0.15">
      <c r="A194" s="1064"/>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78"/>
      <c r="AF194" s="108"/>
      <c r="AG194" s="108"/>
      <c r="AH194" s="108"/>
      <c r="AI194" s="278"/>
      <c r="AJ194" s="108"/>
      <c r="AK194" s="108"/>
      <c r="AL194" s="108"/>
      <c r="AM194" s="278"/>
      <c r="AN194" s="108"/>
      <c r="AO194" s="108"/>
      <c r="AP194" s="108"/>
      <c r="AQ194" s="278"/>
      <c r="AR194" s="108"/>
      <c r="AS194" s="108"/>
      <c r="AT194" s="108"/>
      <c r="AU194" s="278"/>
      <c r="AV194" s="108"/>
      <c r="AW194" s="108"/>
      <c r="AX194" s="214"/>
    </row>
    <row r="195" spans="1:50" ht="39.75" hidden="1" customHeight="1" x14ac:dyDescent="0.15">
      <c r="A195" s="1064"/>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5" t="s">
        <v>53</v>
      </c>
      <c r="Z195" s="89"/>
      <c r="AA195" s="90"/>
      <c r="AB195" s="296"/>
      <c r="AC195" s="126"/>
      <c r="AD195" s="126"/>
      <c r="AE195" s="278"/>
      <c r="AF195" s="108"/>
      <c r="AG195" s="108"/>
      <c r="AH195" s="108"/>
      <c r="AI195" s="278"/>
      <c r="AJ195" s="108"/>
      <c r="AK195" s="108"/>
      <c r="AL195" s="108"/>
      <c r="AM195" s="278"/>
      <c r="AN195" s="108"/>
      <c r="AO195" s="108"/>
      <c r="AP195" s="108"/>
      <c r="AQ195" s="278"/>
      <c r="AR195" s="108"/>
      <c r="AS195" s="108"/>
      <c r="AT195" s="108"/>
      <c r="AU195" s="278"/>
      <c r="AV195" s="108"/>
      <c r="AW195" s="108"/>
      <c r="AX195" s="214"/>
    </row>
    <row r="196" spans="1:50" ht="18.75" hidden="1" customHeight="1" x14ac:dyDescent="0.15">
      <c r="A196" s="1064"/>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7" t="s">
        <v>311</v>
      </c>
      <c r="AF196" s="277"/>
      <c r="AG196" s="277"/>
      <c r="AH196" s="277"/>
      <c r="AI196" s="277" t="s">
        <v>309</v>
      </c>
      <c r="AJ196" s="277"/>
      <c r="AK196" s="277"/>
      <c r="AL196" s="277"/>
      <c r="AM196" s="277" t="s">
        <v>338</v>
      </c>
      <c r="AN196" s="277"/>
      <c r="AO196" s="277"/>
      <c r="AP196" s="279"/>
      <c r="AQ196" s="279" t="s">
        <v>187</v>
      </c>
      <c r="AR196" s="280"/>
      <c r="AS196" s="280"/>
      <c r="AT196" s="281"/>
      <c r="AU196" s="289" t="s">
        <v>203</v>
      </c>
      <c r="AV196" s="289"/>
      <c r="AW196" s="289"/>
      <c r="AX196" s="290"/>
    </row>
    <row r="197" spans="1:50" ht="18.75" hidden="1" customHeight="1" x14ac:dyDescent="0.15">
      <c r="A197" s="1064"/>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5"/>
      <c r="AR197" s="256"/>
      <c r="AS197" s="130" t="s">
        <v>188</v>
      </c>
      <c r="AT197" s="165"/>
      <c r="AU197" s="129"/>
      <c r="AV197" s="129"/>
      <c r="AW197" s="130" t="s">
        <v>177</v>
      </c>
      <c r="AX197" s="131"/>
    </row>
    <row r="198" spans="1:50" ht="39.75" hidden="1" customHeight="1" x14ac:dyDescent="0.15">
      <c r="A198" s="1064"/>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78"/>
      <c r="AF198" s="108"/>
      <c r="AG198" s="108"/>
      <c r="AH198" s="108"/>
      <c r="AI198" s="278"/>
      <c r="AJ198" s="108"/>
      <c r="AK198" s="108"/>
      <c r="AL198" s="108"/>
      <c r="AM198" s="278"/>
      <c r="AN198" s="108"/>
      <c r="AO198" s="108"/>
      <c r="AP198" s="108"/>
      <c r="AQ198" s="278"/>
      <c r="AR198" s="108"/>
      <c r="AS198" s="108"/>
      <c r="AT198" s="108"/>
      <c r="AU198" s="278"/>
      <c r="AV198" s="108"/>
      <c r="AW198" s="108"/>
      <c r="AX198" s="214"/>
    </row>
    <row r="199" spans="1:50" ht="39.75" hidden="1" customHeight="1" x14ac:dyDescent="0.15">
      <c r="A199" s="1064"/>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5" t="s">
        <v>53</v>
      </c>
      <c r="Z199" s="89"/>
      <c r="AA199" s="90"/>
      <c r="AB199" s="296"/>
      <c r="AC199" s="126"/>
      <c r="AD199" s="126"/>
      <c r="AE199" s="278"/>
      <c r="AF199" s="108"/>
      <c r="AG199" s="108"/>
      <c r="AH199" s="108"/>
      <c r="AI199" s="278"/>
      <c r="AJ199" s="108"/>
      <c r="AK199" s="108"/>
      <c r="AL199" s="108"/>
      <c r="AM199" s="278"/>
      <c r="AN199" s="108"/>
      <c r="AO199" s="108"/>
      <c r="AP199" s="108"/>
      <c r="AQ199" s="278"/>
      <c r="AR199" s="108"/>
      <c r="AS199" s="108"/>
      <c r="AT199" s="108"/>
      <c r="AU199" s="278"/>
      <c r="AV199" s="108"/>
      <c r="AW199" s="108"/>
      <c r="AX199" s="214"/>
    </row>
    <row r="200" spans="1:50" ht="18.75" hidden="1" customHeight="1" x14ac:dyDescent="0.15">
      <c r="A200" s="1064"/>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7" t="s">
        <v>311</v>
      </c>
      <c r="AF200" s="277"/>
      <c r="AG200" s="277"/>
      <c r="AH200" s="277"/>
      <c r="AI200" s="277" t="s">
        <v>309</v>
      </c>
      <c r="AJ200" s="277"/>
      <c r="AK200" s="277"/>
      <c r="AL200" s="277"/>
      <c r="AM200" s="277" t="s">
        <v>338</v>
      </c>
      <c r="AN200" s="277"/>
      <c r="AO200" s="277"/>
      <c r="AP200" s="279"/>
      <c r="AQ200" s="279" t="s">
        <v>187</v>
      </c>
      <c r="AR200" s="280"/>
      <c r="AS200" s="280"/>
      <c r="AT200" s="281"/>
      <c r="AU200" s="289" t="s">
        <v>203</v>
      </c>
      <c r="AV200" s="289"/>
      <c r="AW200" s="289"/>
      <c r="AX200" s="290"/>
    </row>
    <row r="201" spans="1:50" ht="18.75" hidden="1" customHeight="1" x14ac:dyDescent="0.15">
      <c r="A201" s="1064"/>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5"/>
      <c r="AR201" s="256"/>
      <c r="AS201" s="130" t="s">
        <v>188</v>
      </c>
      <c r="AT201" s="165"/>
      <c r="AU201" s="129"/>
      <c r="AV201" s="129"/>
      <c r="AW201" s="130" t="s">
        <v>177</v>
      </c>
      <c r="AX201" s="131"/>
    </row>
    <row r="202" spans="1:50" ht="39.75" hidden="1" customHeight="1" x14ac:dyDescent="0.15">
      <c r="A202" s="1064"/>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78"/>
      <c r="AF202" s="108"/>
      <c r="AG202" s="108"/>
      <c r="AH202" s="108"/>
      <c r="AI202" s="278"/>
      <c r="AJ202" s="108"/>
      <c r="AK202" s="108"/>
      <c r="AL202" s="108"/>
      <c r="AM202" s="278"/>
      <c r="AN202" s="108"/>
      <c r="AO202" s="108"/>
      <c r="AP202" s="108"/>
      <c r="AQ202" s="278"/>
      <c r="AR202" s="108"/>
      <c r="AS202" s="108"/>
      <c r="AT202" s="108"/>
      <c r="AU202" s="278"/>
      <c r="AV202" s="108"/>
      <c r="AW202" s="108"/>
      <c r="AX202" s="214"/>
    </row>
    <row r="203" spans="1:50" ht="39.75" hidden="1" customHeight="1" x14ac:dyDescent="0.15">
      <c r="A203" s="1064"/>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5" t="s">
        <v>53</v>
      </c>
      <c r="Z203" s="89"/>
      <c r="AA203" s="90"/>
      <c r="AB203" s="296"/>
      <c r="AC203" s="126"/>
      <c r="AD203" s="126"/>
      <c r="AE203" s="278"/>
      <c r="AF203" s="108"/>
      <c r="AG203" s="108"/>
      <c r="AH203" s="108"/>
      <c r="AI203" s="278"/>
      <c r="AJ203" s="108"/>
      <c r="AK203" s="108"/>
      <c r="AL203" s="108"/>
      <c r="AM203" s="278"/>
      <c r="AN203" s="108"/>
      <c r="AO203" s="108"/>
      <c r="AP203" s="108"/>
      <c r="AQ203" s="278"/>
      <c r="AR203" s="108"/>
      <c r="AS203" s="108"/>
      <c r="AT203" s="108"/>
      <c r="AU203" s="278"/>
      <c r="AV203" s="108"/>
      <c r="AW203" s="108"/>
      <c r="AX203" s="214"/>
    </row>
    <row r="204" spans="1:50" ht="18.75" hidden="1" customHeight="1" x14ac:dyDescent="0.15">
      <c r="A204" s="1064"/>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7" t="s">
        <v>311</v>
      </c>
      <c r="AF204" s="277"/>
      <c r="AG204" s="277"/>
      <c r="AH204" s="277"/>
      <c r="AI204" s="277" t="s">
        <v>309</v>
      </c>
      <c r="AJ204" s="277"/>
      <c r="AK204" s="277"/>
      <c r="AL204" s="277"/>
      <c r="AM204" s="277" t="s">
        <v>338</v>
      </c>
      <c r="AN204" s="277"/>
      <c r="AO204" s="277"/>
      <c r="AP204" s="279"/>
      <c r="AQ204" s="279" t="s">
        <v>187</v>
      </c>
      <c r="AR204" s="280"/>
      <c r="AS204" s="280"/>
      <c r="AT204" s="281"/>
      <c r="AU204" s="289" t="s">
        <v>203</v>
      </c>
      <c r="AV204" s="289"/>
      <c r="AW204" s="289"/>
      <c r="AX204" s="290"/>
    </row>
    <row r="205" spans="1:50" ht="18.75" hidden="1" customHeight="1" x14ac:dyDescent="0.15">
      <c r="A205" s="1064"/>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5"/>
      <c r="AR205" s="256"/>
      <c r="AS205" s="130" t="s">
        <v>188</v>
      </c>
      <c r="AT205" s="165"/>
      <c r="AU205" s="129"/>
      <c r="AV205" s="129"/>
      <c r="AW205" s="130" t="s">
        <v>177</v>
      </c>
      <c r="AX205" s="131"/>
    </row>
    <row r="206" spans="1:50" ht="39.75" hidden="1" customHeight="1" x14ac:dyDescent="0.15">
      <c r="A206" s="1064"/>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78"/>
      <c r="AF206" s="108"/>
      <c r="AG206" s="108"/>
      <c r="AH206" s="108"/>
      <c r="AI206" s="278"/>
      <c r="AJ206" s="108"/>
      <c r="AK206" s="108"/>
      <c r="AL206" s="108"/>
      <c r="AM206" s="278"/>
      <c r="AN206" s="108"/>
      <c r="AO206" s="108"/>
      <c r="AP206" s="108"/>
      <c r="AQ206" s="278"/>
      <c r="AR206" s="108"/>
      <c r="AS206" s="108"/>
      <c r="AT206" s="108"/>
      <c r="AU206" s="278"/>
      <c r="AV206" s="108"/>
      <c r="AW206" s="108"/>
      <c r="AX206" s="214"/>
    </row>
    <row r="207" spans="1:50" ht="39.75" hidden="1" customHeight="1" x14ac:dyDescent="0.15">
      <c r="A207" s="1064"/>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5" t="s">
        <v>53</v>
      </c>
      <c r="Z207" s="89"/>
      <c r="AA207" s="90"/>
      <c r="AB207" s="296"/>
      <c r="AC207" s="126"/>
      <c r="AD207" s="126"/>
      <c r="AE207" s="278"/>
      <c r="AF207" s="108"/>
      <c r="AG207" s="108"/>
      <c r="AH207" s="108"/>
      <c r="AI207" s="278"/>
      <c r="AJ207" s="108"/>
      <c r="AK207" s="108"/>
      <c r="AL207" s="108"/>
      <c r="AM207" s="278"/>
      <c r="AN207" s="108"/>
      <c r="AO207" s="108"/>
      <c r="AP207" s="108"/>
      <c r="AQ207" s="278"/>
      <c r="AR207" s="108"/>
      <c r="AS207" s="108"/>
      <c r="AT207" s="108"/>
      <c r="AU207" s="278"/>
      <c r="AV207" s="108"/>
      <c r="AW207" s="108"/>
      <c r="AX207" s="214"/>
    </row>
    <row r="208" spans="1:50" ht="18.75" hidden="1" customHeight="1" x14ac:dyDescent="0.15">
      <c r="A208" s="1064"/>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7" t="s">
        <v>311</v>
      </c>
      <c r="AF208" s="277"/>
      <c r="AG208" s="277"/>
      <c r="AH208" s="277"/>
      <c r="AI208" s="277" t="s">
        <v>309</v>
      </c>
      <c r="AJ208" s="277"/>
      <c r="AK208" s="277"/>
      <c r="AL208" s="277"/>
      <c r="AM208" s="277" t="s">
        <v>338</v>
      </c>
      <c r="AN208" s="277"/>
      <c r="AO208" s="277"/>
      <c r="AP208" s="279"/>
      <c r="AQ208" s="279" t="s">
        <v>187</v>
      </c>
      <c r="AR208" s="280"/>
      <c r="AS208" s="280"/>
      <c r="AT208" s="281"/>
      <c r="AU208" s="289" t="s">
        <v>203</v>
      </c>
      <c r="AV208" s="289"/>
      <c r="AW208" s="289"/>
      <c r="AX208" s="290"/>
    </row>
    <row r="209" spans="1:50" ht="18.75" hidden="1" customHeight="1" x14ac:dyDescent="0.15">
      <c r="A209" s="1064"/>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5"/>
      <c r="AR209" s="256"/>
      <c r="AS209" s="130" t="s">
        <v>188</v>
      </c>
      <c r="AT209" s="165"/>
      <c r="AU209" s="129"/>
      <c r="AV209" s="129"/>
      <c r="AW209" s="130" t="s">
        <v>177</v>
      </c>
      <c r="AX209" s="131"/>
    </row>
    <row r="210" spans="1:50" ht="39.75" hidden="1" customHeight="1" x14ac:dyDescent="0.15">
      <c r="A210" s="1064"/>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78"/>
      <c r="AF210" s="108"/>
      <c r="AG210" s="108"/>
      <c r="AH210" s="108"/>
      <c r="AI210" s="278"/>
      <c r="AJ210" s="108"/>
      <c r="AK210" s="108"/>
      <c r="AL210" s="108"/>
      <c r="AM210" s="278"/>
      <c r="AN210" s="108"/>
      <c r="AO210" s="108"/>
      <c r="AP210" s="108"/>
      <c r="AQ210" s="278"/>
      <c r="AR210" s="108"/>
      <c r="AS210" s="108"/>
      <c r="AT210" s="108"/>
      <c r="AU210" s="278"/>
      <c r="AV210" s="108"/>
      <c r="AW210" s="108"/>
      <c r="AX210" s="214"/>
    </row>
    <row r="211" spans="1:50" ht="39.75" hidden="1" customHeight="1" x14ac:dyDescent="0.15">
      <c r="A211" s="1064"/>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5" t="s">
        <v>53</v>
      </c>
      <c r="Z211" s="89"/>
      <c r="AA211" s="90"/>
      <c r="AB211" s="296"/>
      <c r="AC211" s="126"/>
      <c r="AD211" s="126"/>
      <c r="AE211" s="278"/>
      <c r="AF211" s="108"/>
      <c r="AG211" s="108"/>
      <c r="AH211" s="108"/>
      <c r="AI211" s="278"/>
      <c r="AJ211" s="108"/>
      <c r="AK211" s="108"/>
      <c r="AL211" s="108"/>
      <c r="AM211" s="278"/>
      <c r="AN211" s="108"/>
      <c r="AO211" s="108"/>
      <c r="AP211" s="108"/>
      <c r="AQ211" s="278"/>
      <c r="AR211" s="108"/>
      <c r="AS211" s="108"/>
      <c r="AT211" s="108"/>
      <c r="AU211" s="278"/>
      <c r="AV211" s="108"/>
      <c r="AW211" s="108"/>
      <c r="AX211" s="214"/>
    </row>
    <row r="212" spans="1:50" ht="22.5" hidden="1" customHeight="1" x14ac:dyDescent="0.15">
      <c r="A212" s="1064"/>
      <c r="B212" s="248"/>
      <c r="C212" s="247"/>
      <c r="D212" s="248"/>
      <c r="E212" s="247"/>
      <c r="F212" s="324"/>
      <c r="G212" s="282" t="s">
        <v>204</v>
      </c>
      <c r="H212" s="162"/>
      <c r="I212" s="162"/>
      <c r="J212" s="162"/>
      <c r="K212" s="162"/>
      <c r="L212" s="162"/>
      <c r="M212" s="162"/>
      <c r="N212" s="162"/>
      <c r="O212" s="162"/>
      <c r="P212" s="163"/>
      <c r="Q212" s="169" t="s">
        <v>256</v>
      </c>
      <c r="R212" s="162"/>
      <c r="S212" s="162"/>
      <c r="T212" s="162"/>
      <c r="U212" s="162"/>
      <c r="V212" s="162"/>
      <c r="W212" s="162"/>
      <c r="X212" s="162"/>
      <c r="Y212" s="162"/>
      <c r="Z212" s="162"/>
      <c r="AA212" s="162"/>
      <c r="AB212" s="297" t="s">
        <v>257</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32"/>
    </row>
    <row r="213" spans="1:50" ht="22.5" hidden="1" customHeight="1" x14ac:dyDescent="0.15">
      <c r="A213" s="1064"/>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64"/>
      <c r="B214" s="248"/>
      <c r="C214" s="247"/>
      <c r="D214" s="248"/>
      <c r="E214" s="247"/>
      <c r="F214" s="324"/>
      <c r="G214" s="227"/>
      <c r="H214" s="154"/>
      <c r="I214" s="154"/>
      <c r="J214" s="154"/>
      <c r="K214" s="154"/>
      <c r="L214" s="154"/>
      <c r="M214" s="154"/>
      <c r="N214" s="154"/>
      <c r="O214" s="154"/>
      <c r="P214" s="228"/>
      <c r="Q214" s="1051"/>
      <c r="R214" s="1052"/>
      <c r="S214" s="1052"/>
      <c r="T214" s="1052"/>
      <c r="U214" s="1052"/>
      <c r="V214" s="1052"/>
      <c r="W214" s="1052"/>
      <c r="X214" s="1052"/>
      <c r="Y214" s="1052"/>
      <c r="Z214" s="1052"/>
      <c r="AA214" s="1053"/>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64"/>
      <c r="B215" s="248"/>
      <c r="C215" s="247"/>
      <c r="D215" s="248"/>
      <c r="E215" s="247"/>
      <c r="F215" s="324"/>
      <c r="G215" s="229"/>
      <c r="H215" s="230"/>
      <c r="I215" s="230"/>
      <c r="J215" s="230"/>
      <c r="K215" s="230"/>
      <c r="L215" s="230"/>
      <c r="M215" s="230"/>
      <c r="N215" s="230"/>
      <c r="O215" s="230"/>
      <c r="P215" s="231"/>
      <c r="Q215" s="1054"/>
      <c r="R215" s="1055"/>
      <c r="S215" s="1055"/>
      <c r="T215" s="1055"/>
      <c r="U215" s="1055"/>
      <c r="V215" s="1055"/>
      <c r="W215" s="1055"/>
      <c r="X215" s="1055"/>
      <c r="Y215" s="1055"/>
      <c r="Z215" s="1055"/>
      <c r="AA215" s="1056"/>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64"/>
      <c r="B216" s="248"/>
      <c r="C216" s="247"/>
      <c r="D216" s="248"/>
      <c r="E216" s="247"/>
      <c r="F216" s="324"/>
      <c r="G216" s="229"/>
      <c r="H216" s="230"/>
      <c r="I216" s="230"/>
      <c r="J216" s="230"/>
      <c r="K216" s="230"/>
      <c r="L216" s="230"/>
      <c r="M216" s="230"/>
      <c r="N216" s="230"/>
      <c r="O216" s="230"/>
      <c r="P216" s="231"/>
      <c r="Q216" s="1054"/>
      <c r="R216" s="1055"/>
      <c r="S216" s="1055"/>
      <c r="T216" s="1055"/>
      <c r="U216" s="1055"/>
      <c r="V216" s="1055"/>
      <c r="W216" s="1055"/>
      <c r="X216" s="1055"/>
      <c r="Y216" s="1055"/>
      <c r="Z216" s="1055"/>
      <c r="AA216" s="1056"/>
      <c r="AB216" s="269"/>
      <c r="AC216" s="270"/>
      <c r="AD216" s="270"/>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64"/>
      <c r="B217" s="248"/>
      <c r="C217" s="247"/>
      <c r="D217" s="248"/>
      <c r="E217" s="247"/>
      <c r="F217" s="324"/>
      <c r="G217" s="229"/>
      <c r="H217" s="230"/>
      <c r="I217" s="230"/>
      <c r="J217" s="230"/>
      <c r="K217" s="230"/>
      <c r="L217" s="230"/>
      <c r="M217" s="230"/>
      <c r="N217" s="230"/>
      <c r="O217" s="230"/>
      <c r="P217" s="231"/>
      <c r="Q217" s="1054"/>
      <c r="R217" s="1055"/>
      <c r="S217" s="1055"/>
      <c r="T217" s="1055"/>
      <c r="U217" s="1055"/>
      <c r="V217" s="1055"/>
      <c r="W217" s="1055"/>
      <c r="X217" s="1055"/>
      <c r="Y217" s="1055"/>
      <c r="Z217" s="1055"/>
      <c r="AA217" s="1056"/>
      <c r="AB217" s="269"/>
      <c r="AC217" s="270"/>
      <c r="AD217" s="270"/>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64"/>
      <c r="B218" s="248"/>
      <c r="C218" s="247"/>
      <c r="D218" s="248"/>
      <c r="E218" s="247"/>
      <c r="F218" s="324"/>
      <c r="G218" s="232"/>
      <c r="H218" s="157"/>
      <c r="I218" s="157"/>
      <c r="J218" s="157"/>
      <c r="K218" s="157"/>
      <c r="L218" s="157"/>
      <c r="M218" s="157"/>
      <c r="N218" s="157"/>
      <c r="O218" s="157"/>
      <c r="P218" s="233"/>
      <c r="Q218" s="1057"/>
      <c r="R218" s="1058"/>
      <c r="S218" s="1058"/>
      <c r="T218" s="1058"/>
      <c r="U218" s="1058"/>
      <c r="V218" s="1058"/>
      <c r="W218" s="1058"/>
      <c r="X218" s="1058"/>
      <c r="Y218" s="1058"/>
      <c r="Z218" s="1058"/>
      <c r="AA218" s="1059"/>
      <c r="AB218" s="271"/>
      <c r="AC218" s="272"/>
      <c r="AD218" s="272"/>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64"/>
      <c r="B219" s="248"/>
      <c r="C219" s="247"/>
      <c r="D219" s="248"/>
      <c r="E219" s="247"/>
      <c r="F219" s="324"/>
      <c r="G219" s="282" t="s">
        <v>204</v>
      </c>
      <c r="H219" s="162"/>
      <c r="I219" s="162"/>
      <c r="J219" s="162"/>
      <c r="K219" s="162"/>
      <c r="L219" s="162"/>
      <c r="M219" s="162"/>
      <c r="N219" s="162"/>
      <c r="O219" s="162"/>
      <c r="P219" s="163"/>
      <c r="Q219" s="169" t="s">
        <v>256</v>
      </c>
      <c r="R219" s="162"/>
      <c r="S219" s="162"/>
      <c r="T219" s="162"/>
      <c r="U219" s="162"/>
      <c r="V219" s="162"/>
      <c r="W219" s="162"/>
      <c r="X219" s="162"/>
      <c r="Y219" s="162"/>
      <c r="Z219" s="162"/>
      <c r="AA219" s="162"/>
      <c r="AB219" s="297" t="s">
        <v>257</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64"/>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64"/>
      <c r="B221" s="248"/>
      <c r="C221" s="247"/>
      <c r="D221" s="248"/>
      <c r="E221" s="247"/>
      <c r="F221" s="324"/>
      <c r="G221" s="227"/>
      <c r="H221" s="154"/>
      <c r="I221" s="154"/>
      <c r="J221" s="154"/>
      <c r="K221" s="154"/>
      <c r="L221" s="154"/>
      <c r="M221" s="154"/>
      <c r="N221" s="154"/>
      <c r="O221" s="154"/>
      <c r="P221" s="228"/>
      <c r="Q221" s="1051"/>
      <c r="R221" s="1052"/>
      <c r="S221" s="1052"/>
      <c r="T221" s="1052"/>
      <c r="U221" s="1052"/>
      <c r="V221" s="1052"/>
      <c r="W221" s="1052"/>
      <c r="X221" s="1052"/>
      <c r="Y221" s="1052"/>
      <c r="Z221" s="1052"/>
      <c r="AA221" s="1053"/>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64"/>
      <c r="B222" s="248"/>
      <c r="C222" s="247"/>
      <c r="D222" s="248"/>
      <c r="E222" s="247"/>
      <c r="F222" s="324"/>
      <c r="G222" s="229"/>
      <c r="H222" s="230"/>
      <c r="I222" s="230"/>
      <c r="J222" s="230"/>
      <c r="K222" s="230"/>
      <c r="L222" s="230"/>
      <c r="M222" s="230"/>
      <c r="N222" s="230"/>
      <c r="O222" s="230"/>
      <c r="P222" s="231"/>
      <c r="Q222" s="1054"/>
      <c r="R222" s="1055"/>
      <c r="S222" s="1055"/>
      <c r="T222" s="1055"/>
      <c r="U222" s="1055"/>
      <c r="V222" s="1055"/>
      <c r="W222" s="1055"/>
      <c r="X222" s="1055"/>
      <c r="Y222" s="1055"/>
      <c r="Z222" s="1055"/>
      <c r="AA222" s="1056"/>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64"/>
      <c r="B223" s="248"/>
      <c r="C223" s="247"/>
      <c r="D223" s="248"/>
      <c r="E223" s="247"/>
      <c r="F223" s="324"/>
      <c r="G223" s="229"/>
      <c r="H223" s="230"/>
      <c r="I223" s="230"/>
      <c r="J223" s="230"/>
      <c r="K223" s="230"/>
      <c r="L223" s="230"/>
      <c r="M223" s="230"/>
      <c r="N223" s="230"/>
      <c r="O223" s="230"/>
      <c r="P223" s="231"/>
      <c r="Q223" s="1054"/>
      <c r="R223" s="1055"/>
      <c r="S223" s="1055"/>
      <c r="T223" s="1055"/>
      <c r="U223" s="1055"/>
      <c r="V223" s="1055"/>
      <c r="W223" s="1055"/>
      <c r="X223" s="1055"/>
      <c r="Y223" s="1055"/>
      <c r="Z223" s="1055"/>
      <c r="AA223" s="1056"/>
      <c r="AB223" s="269"/>
      <c r="AC223" s="270"/>
      <c r="AD223" s="270"/>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64"/>
      <c r="B224" s="248"/>
      <c r="C224" s="247"/>
      <c r="D224" s="248"/>
      <c r="E224" s="247"/>
      <c r="F224" s="324"/>
      <c r="G224" s="229"/>
      <c r="H224" s="230"/>
      <c r="I224" s="230"/>
      <c r="J224" s="230"/>
      <c r="K224" s="230"/>
      <c r="L224" s="230"/>
      <c r="M224" s="230"/>
      <c r="N224" s="230"/>
      <c r="O224" s="230"/>
      <c r="P224" s="231"/>
      <c r="Q224" s="1054"/>
      <c r="R224" s="1055"/>
      <c r="S224" s="1055"/>
      <c r="T224" s="1055"/>
      <c r="U224" s="1055"/>
      <c r="V224" s="1055"/>
      <c r="W224" s="1055"/>
      <c r="X224" s="1055"/>
      <c r="Y224" s="1055"/>
      <c r="Z224" s="1055"/>
      <c r="AA224" s="1056"/>
      <c r="AB224" s="269"/>
      <c r="AC224" s="270"/>
      <c r="AD224" s="270"/>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64"/>
      <c r="B225" s="248"/>
      <c r="C225" s="247"/>
      <c r="D225" s="248"/>
      <c r="E225" s="247"/>
      <c r="F225" s="324"/>
      <c r="G225" s="232"/>
      <c r="H225" s="157"/>
      <c r="I225" s="157"/>
      <c r="J225" s="157"/>
      <c r="K225" s="157"/>
      <c r="L225" s="157"/>
      <c r="M225" s="157"/>
      <c r="N225" s="157"/>
      <c r="O225" s="157"/>
      <c r="P225" s="233"/>
      <c r="Q225" s="1057"/>
      <c r="R225" s="1058"/>
      <c r="S225" s="1058"/>
      <c r="T225" s="1058"/>
      <c r="U225" s="1058"/>
      <c r="V225" s="1058"/>
      <c r="W225" s="1058"/>
      <c r="X225" s="1058"/>
      <c r="Y225" s="1058"/>
      <c r="Z225" s="1058"/>
      <c r="AA225" s="1059"/>
      <c r="AB225" s="271"/>
      <c r="AC225" s="272"/>
      <c r="AD225" s="272"/>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64"/>
      <c r="B226" s="248"/>
      <c r="C226" s="247"/>
      <c r="D226" s="248"/>
      <c r="E226" s="247"/>
      <c r="F226" s="324"/>
      <c r="G226" s="282" t="s">
        <v>204</v>
      </c>
      <c r="H226" s="162"/>
      <c r="I226" s="162"/>
      <c r="J226" s="162"/>
      <c r="K226" s="162"/>
      <c r="L226" s="162"/>
      <c r="M226" s="162"/>
      <c r="N226" s="162"/>
      <c r="O226" s="162"/>
      <c r="P226" s="163"/>
      <c r="Q226" s="169" t="s">
        <v>256</v>
      </c>
      <c r="R226" s="162"/>
      <c r="S226" s="162"/>
      <c r="T226" s="162"/>
      <c r="U226" s="162"/>
      <c r="V226" s="162"/>
      <c r="W226" s="162"/>
      <c r="X226" s="162"/>
      <c r="Y226" s="162"/>
      <c r="Z226" s="162"/>
      <c r="AA226" s="162"/>
      <c r="AB226" s="297" t="s">
        <v>257</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64"/>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64"/>
      <c r="B228" s="248"/>
      <c r="C228" s="247"/>
      <c r="D228" s="248"/>
      <c r="E228" s="247"/>
      <c r="F228" s="324"/>
      <c r="G228" s="227"/>
      <c r="H228" s="154"/>
      <c r="I228" s="154"/>
      <c r="J228" s="154"/>
      <c r="K228" s="154"/>
      <c r="L228" s="154"/>
      <c r="M228" s="154"/>
      <c r="N228" s="154"/>
      <c r="O228" s="154"/>
      <c r="P228" s="228"/>
      <c r="Q228" s="1051"/>
      <c r="R228" s="1052"/>
      <c r="S228" s="1052"/>
      <c r="T228" s="1052"/>
      <c r="U228" s="1052"/>
      <c r="V228" s="1052"/>
      <c r="W228" s="1052"/>
      <c r="X228" s="1052"/>
      <c r="Y228" s="1052"/>
      <c r="Z228" s="1052"/>
      <c r="AA228" s="1053"/>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64"/>
      <c r="B229" s="248"/>
      <c r="C229" s="247"/>
      <c r="D229" s="248"/>
      <c r="E229" s="247"/>
      <c r="F229" s="324"/>
      <c r="G229" s="229"/>
      <c r="H229" s="230"/>
      <c r="I229" s="230"/>
      <c r="J229" s="230"/>
      <c r="K229" s="230"/>
      <c r="L229" s="230"/>
      <c r="M229" s="230"/>
      <c r="N229" s="230"/>
      <c r="O229" s="230"/>
      <c r="P229" s="231"/>
      <c r="Q229" s="1054"/>
      <c r="R229" s="1055"/>
      <c r="S229" s="1055"/>
      <c r="T229" s="1055"/>
      <c r="U229" s="1055"/>
      <c r="V229" s="1055"/>
      <c r="W229" s="1055"/>
      <c r="X229" s="1055"/>
      <c r="Y229" s="1055"/>
      <c r="Z229" s="1055"/>
      <c r="AA229" s="1056"/>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64"/>
      <c r="B230" s="248"/>
      <c r="C230" s="247"/>
      <c r="D230" s="248"/>
      <c r="E230" s="247"/>
      <c r="F230" s="324"/>
      <c r="G230" s="229"/>
      <c r="H230" s="230"/>
      <c r="I230" s="230"/>
      <c r="J230" s="230"/>
      <c r="K230" s="230"/>
      <c r="L230" s="230"/>
      <c r="M230" s="230"/>
      <c r="N230" s="230"/>
      <c r="O230" s="230"/>
      <c r="P230" s="231"/>
      <c r="Q230" s="1054"/>
      <c r="R230" s="1055"/>
      <c r="S230" s="1055"/>
      <c r="T230" s="1055"/>
      <c r="U230" s="1055"/>
      <c r="V230" s="1055"/>
      <c r="W230" s="1055"/>
      <c r="X230" s="1055"/>
      <c r="Y230" s="1055"/>
      <c r="Z230" s="1055"/>
      <c r="AA230" s="1056"/>
      <c r="AB230" s="269"/>
      <c r="AC230" s="270"/>
      <c r="AD230" s="270"/>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64"/>
      <c r="B231" s="248"/>
      <c r="C231" s="247"/>
      <c r="D231" s="248"/>
      <c r="E231" s="247"/>
      <c r="F231" s="324"/>
      <c r="G231" s="229"/>
      <c r="H231" s="230"/>
      <c r="I231" s="230"/>
      <c r="J231" s="230"/>
      <c r="K231" s="230"/>
      <c r="L231" s="230"/>
      <c r="M231" s="230"/>
      <c r="N231" s="230"/>
      <c r="O231" s="230"/>
      <c r="P231" s="231"/>
      <c r="Q231" s="1054"/>
      <c r="R231" s="1055"/>
      <c r="S231" s="1055"/>
      <c r="T231" s="1055"/>
      <c r="U231" s="1055"/>
      <c r="V231" s="1055"/>
      <c r="W231" s="1055"/>
      <c r="X231" s="1055"/>
      <c r="Y231" s="1055"/>
      <c r="Z231" s="1055"/>
      <c r="AA231" s="1056"/>
      <c r="AB231" s="269"/>
      <c r="AC231" s="270"/>
      <c r="AD231" s="270"/>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64"/>
      <c r="B232" s="248"/>
      <c r="C232" s="247"/>
      <c r="D232" s="248"/>
      <c r="E232" s="247"/>
      <c r="F232" s="324"/>
      <c r="G232" s="232"/>
      <c r="H232" s="157"/>
      <c r="I232" s="157"/>
      <c r="J232" s="157"/>
      <c r="K232" s="157"/>
      <c r="L232" s="157"/>
      <c r="M232" s="157"/>
      <c r="N232" s="157"/>
      <c r="O232" s="157"/>
      <c r="P232" s="233"/>
      <c r="Q232" s="1057"/>
      <c r="R232" s="1058"/>
      <c r="S232" s="1058"/>
      <c r="T232" s="1058"/>
      <c r="U232" s="1058"/>
      <c r="V232" s="1058"/>
      <c r="W232" s="1058"/>
      <c r="X232" s="1058"/>
      <c r="Y232" s="1058"/>
      <c r="Z232" s="1058"/>
      <c r="AA232" s="1059"/>
      <c r="AB232" s="271"/>
      <c r="AC232" s="272"/>
      <c r="AD232" s="272"/>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64"/>
      <c r="B233" s="248"/>
      <c r="C233" s="247"/>
      <c r="D233" s="248"/>
      <c r="E233" s="247"/>
      <c r="F233" s="324"/>
      <c r="G233" s="282" t="s">
        <v>204</v>
      </c>
      <c r="H233" s="162"/>
      <c r="I233" s="162"/>
      <c r="J233" s="162"/>
      <c r="K233" s="162"/>
      <c r="L233" s="162"/>
      <c r="M233" s="162"/>
      <c r="N233" s="162"/>
      <c r="O233" s="162"/>
      <c r="P233" s="163"/>
      <c r="Q233" s="169" t="s">
        <v>256</v>
      </c>
      <c r="R233" s="162"/>
      <c r="S233" s="162"/>
      <c r="T233" s="162"/>
      <c r="U233" s="162"/>
      <c r="V233" s="162"/>
      <c r="W233" s="162"/>
      <c r="X233" s="162"/>
      <c r="Y233" s="162"/>
      <c r="Z233" s="162"/>
      <c r="AA233" s="162"/>
      <c r="AB233" s="297" t="s">
        <v>257</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64"/>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64"/>
      <c r="B235" s="248"/>
      <c r="C235" s="247"/>
      <c r="D235" s="248"/>
      <c r="E235" s="247"/>
      <c r="F235" s="324"/>
      <c r="G235" s="227"/>
      <c r="H235" s="154"/>
      <c r="I235" s="154"/>
      <c r="J235" s="154"/>
      <c r="K235" s="154"/>
      <c r="L235" s="154"/>
      <c r="M235" s="154"/>
      <c r="N235" s="154"/>
      <c r="O235" s="154"/>
      <c r="P235" s="228"/>
      <c r="Q235" s="1051"/>
      <c r="R235" s="1052"/>
      <c r="S235" s="1052"/>
      <c r="T235" s="1052"/>
      <c r="U235" s="1052"/>
      <c r="V235" s="1052"/>
      <c r="W235" s="1052"/>
      <c r="X235" s="1052"/>
      <c r="Y235" s="1052"/>
      <c r="Z235" s="1052"/>
      <c r="AA235" s="1053"/>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64"/>
      <c r="B236" s="248"/>
      <c r="C236" s="247"/>
      <c r="D236" s="248"/>
      <c r="E236" s="247"/>
      <c r="F236" s="324"/>
      <c r="G236" s="229"/>
      <c r="H236" s="230"/>
      <c r="I236" s="230"/>
      <c r="J236" s="230"/>
      <c r="K236" s="230"/>
      <c r="L236" s="230"/>
      <c r="M236" s="230"/>
      <c r="N236" s="230"/>
      <c r="O236" s="230"/>
      <c r="P236" s="231"/>
      <c r="Q236" s="1054"/>
      <c r="R236" s="1055"/>
      <c r="S236" s="1055"/>
      <c r="T236" s="1055"/>
      <c r="U236" s="1055"/>
      <c r="V236" s="1055"/>
      <c r="W236" s="1055"/>
      <c r="X236" s="1055"/>
      <c r="Y236" s="1055"/>
      <c r="Z236" s="1055"/>
      <c r="AA236" s="1056"/>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64"/>
      <c r="B237" s="248"/>
      <c r="C237" s="247"/>
      <c r="D237" s="248"/>
      <c r="E237" s="247"/>
      <c r="F237" s="324"/>
      <c r="G237" s="229"/>
      <c r="H237" s="230"/>
      <c r="I237" s="230"/>
      <c r="J237" s="230"/>
      <c r="K237" s="230"/>
      <c r="L237" s="230"/>
      <c r="M237" s="230"/>
      <c r="N237" s="230"/>
      <c r="O237" s="230"/>
      <c r="P237" s="231"/>
      <c r="Q237" s="1054"/>
      <c r="R237" s="1055"/>
      <c r="S237" s="1055"/>
      <c r="T237" s="1055"/>
      <c r="U237" s="1055"/>
      <c r="V237" s="1055"/>
      <c r="W237" s="1055"/>
      <c r="X237" s="1055"/>
      <c r="Y237" s="1055"/>
      <c r="Z237" s="1055"/>
      <c r="AA237" s="1056"/>
      <c r="AB237" s="269"/>
      <c r="AC237" s="270"/>
      <c r="AD237" s="270"/>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64"/>
      <c r="B238" s="248"/>
      <c r="C238" s="247"/>
      <c r="D238" s="248"/>
      <c r="E238" s="247"/>
      <c r="F238" s="324"/>
      <c r="G238" s="229"/>
      <c r="H238" s="230"/>
      <c r="I238" s="230"/>
      <c r="J238" s="230"/>
      <c r="K238" s="230"/>
      <c r="L238" s="230"/>
      <c r="M238" s="230"/>
      <c r="N238" s="230"/>
      <c r="O238" s="230"/>
      <c r="P238" s="231"/>
      <c r="Q238" s="1054"/>
      <c r="R238" s="1055"/>
      <c r="S238" s="1055"/>
      <c r="T238" s="1055"/>
      <c r="U238" s="1055"/>
      <c r="V238" s="1055"/>
      <c r="W238" s="1055"/>
      <c r="X238" s="1055"/>
      <c r="Y238" s="1055"/>
      <c r="Z238" s="1055"/>
      <c r="AA238" s="1056"/>
      <c r="AB238" s="269"/>
      <c r="AC238" s="270"/>
      <c r="AD238" s="270"/>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64"/>
      <c r="B239" s="248"/>
      <c r="C239" s="247"/>
      <c r="D239" s="248"/>
      <c r="E239" s="247"/>
      <c r="F239" s="324"/>
      <c r="G239" s="232"/>
      <c r="H239" s="157"/>
      <c r="I239" s="157"/>
      <c r="J239" s="157"/>
      <c r="K239" s="157"/>
      <c r="L239" s="157"/>
      <c r="M239" s="157"/>
      <c r="N239" s="157"/>
      <c r="O239" s="157"/>
      <c r="P239" s="233"/>
      <c r="Q239" s="1057"/>
      <c r="R239" s="1058"/>
      <c r="S239" s="1058"/>
      <c r="T239" s="1058"/>
      <c r="U239" s="1058"/>
      <c r="V239" s="1058"/>
      <c r="W239" s="1058"/>
      <c r="X239" s="1058"/>
      <c r="Y239" s="1058"/>
      <c r="Z239" s="1058"/>
      <c r="AA239" s="1059"/>
      <c r="AB239" s="271"/>
      <c r="AC239" s="272"/>
      <c r="AD239" s="272"/>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64"/>
      <c r="B240" s="248"/>
      <c r="C240" s="247"/>
      <c r="D240" s="248"/>
      <c r="E240" s="247"/>
      <c r="F240" s="324"/>
      <c r="G240" s="282" t="s">
        <v>204</v>
      </c>
      <c r="H240" s="162"/>
      <c r="I240" s="162"/>
      <c r="J240" s="162"/>
      <c r="K240" s="162"/>
      <c r="L240" s="162"/>
      <c r="M240" s="162"/>
      <c r="N240" s="162"/>
      <c r="O240" s="162"/>
      <c r="P240" s="163"/>
      <c r="Q240" s="169" t="s">
        <v>256</v>
      </c>
      <c r="R240" s="162"/>
      <c r="S240" s="162"/>
      <c r="T240" s="162"/>
      <c r="U240" s="162"/>
      <c r="V240" s="162"/>
      <c r="W240" s="162"/>
      <c r="X240" s="162"/>
      <c r="Y240" s="162"/>
      <c r="Z240" s="162"/>
      <c r="AA240" s="162"/>
      <c r="AB240" s="297" t="s">
        <v>257</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64"/>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64"/>
      <c r="B242" s="248"/>
      <c r="C242" s="247"/>
      <c r="D242" s="248"/>
      <c r="E242" s="247"/>
      <c r="F242" s="324"/>
      <c r="G242" s="227"/>
      <c r="H242" s="154"/>
      <c r="I242" s="154"/>
      <c r="J242" s="154"/>
      <c r="K242" s="154"/>
      <c r="L242" s="154"/>
      <c r="M242" s="154"/>
      <c r="N242" s="154"/>
      <c r="O242" s="154"/>
      <c r="P242" s="228"/>
      <c r="Q242" s="1051"/>
      <c r="R242" s="1052"/>
      <c r="S242" s="1052"/>
      <c r="T242" s="1052"/>
      <c r="U242" s="1052"/>
      <c r="V242" s="1052"/>
      <c r="W242" s="1052"/>
      <c r="X242" s="1052"/>
      <c r="Y242" s="1052"/>
      <c r="Z242" s="1052"/>
      <c r="AA242" s="1053"/>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64"/>
      <c r="B243" s="248"/>
      <c r="C243" s="247"/>
      <c r="D243" s="248"/>
      <c r="E243" s="247"/>
      <c r="F243" s="324"/>
      <c r="G243" s="229"/>
      <c r="H243" s="230"/>
      <c r="I243" s="230"/>
      <c r="J243" s="230"/>
      <c r="K243" s="230"/>
      <c r="L243" s="230"/>
      <c r="M243" s="230"/>
      <c r="N243" s="230"/>
      <c r="O243" s="230"/>
      <c r="P243" s="231"/>
      <c r="Q243" s="1054"/>
      <c r="R243" s="1055"/>
      <c r="S243" s="1055"/>
      <c r="T243" s="1055"/>
      <c r="U243" s="1055"/>
      <c r="V243" s="1055"/>
      <c r="W243" s="1055"/>
      <c r="X243" s="1055"/>
      <c r="Y243" s="1055"/>
      <c r="Z243" s="1055"/>
      <c r="AA243" s="1056"/>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64"/>
      <c r="B244" s="248"/>
      <c r="C244" s="247"/>
      <c r="D244" s="248"/>
      <c r="E244" s="247"/>
      <c r="F244" s="324"/>
      <c r="G244" s="229"/>
      <c r="H244" s="230"/>
      <c r="I244" s="230"/>
      <c r="J244" s="230"/>
      <c r="K244" s="230"/>
      <c r="L244" s="230"/>
      <c r="M244" s="230"/>
      <c r="N244" s="230"/>
      <c r="O244" s="230"/>
      <c r="P244" s="231"/>
      <c r="Q244" s="1054"/>
      <c r="R244" s="1055"/>
      <c r="S244" s="1055"/>
      <c r="T244" s="1055"/>
      <c r="U244" s="1055"/>
      <c r="V244" s="1055"/>
      <c r="W244" s="1055"/>
      <c r="X244" s="1055"/>
      <c r="Y244" s="1055"/>
      <c r="Z244" s="1055"/>
      <c r="AA244" s="1056"/>
      <c r="AB244" s="269"/>
      <c r="AC244" s="270"/>
      <c r="AD244" s="270"/>
      <c r="AE244" s="275" t="s">
        <v>206</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64"/>
      <c r="B245" s="248"/>
      <c r="C245" s="247"/>
      <c r="D245" s="248"/>
      <c r="E245" s="247"/>
      <c r="F245" s="324"/>
      <c r="G245" s="229"/>
      <c r="H245" s="230"/>
      <c r="I245" s="230"/>
      <c r="J245" s="230"/>
      <c r="K245" s="230"/>
      <c r="L245" s="230"/>
      <c r="M245" s="230"/>
      <c r="N245" s="230"/>
      <c r="O245" s="230"/>
      <c r="P245" s="231"/>
      <c r="Q245" s="1054"/>
      <c r="R245" s="1055"/>
      <c r="S245" s="1055"/>
      <c r="T245" s="1055"/>
      <c r="U245" s="1055"/>
      <c r="V245" s="1055"/>
      <c r="W245" s="1055"/>
      <c r="X245" s="1055"/>
      <c r="Y245" s="1055"/>
      <c r="Z245" s="1055"/>
      <c r="AA245" s="1056"/>
      <c r="AB245" s="269"/>
      <c r="AC245" s="270"/>
      <c r="AD245" s="270"/>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64"/>
      <c r="B246" s="248"/>
      <c r="C246" s="247"/>
      <c r="D246" s="248"/>
      <c r="E246" s="325"/>
      <c r="F246" s="326"/>
      <c r="G246" s="232"/>
      <c r="H246" s="157"/>
      <c r="I246" s="157"/>
      <c r="J246" s="157"/>
      <c r="K246" s="157"/>
      <c r="L246" s="157"/>
      <c r="M246" s="157"/>
      <c r="N246" s="157"/>
      <c r="O246" s="157"/>
      <c r="P246" s="233"/>
      <c r="Q246" s="1057"/>
      <c r="R246" s="1058"/>
      <c r="S246" s="1058"/>
      <c r="T246" s="1058"/>
      <c r="U246" s="1058"/>
      <c r="V246" s="1058"/>
      <c r="W246" s="1058"/>
      <c r="X246" s="1058"/>
      <c r="Y246" s="1058"/>
      <c r="Z246" s="1058"/>
      <c r="AA246" s="1059"/>
      <c r="AB246" s="271"/>
      <c r="AC246" s="272"/>
      <c r="AD246" s="272"/>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64"/>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64"/>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64"/>
      <c r="B249" s="248"/>
      <c r="C249" s="247"/>
      <c r="D249" s="248"/>
      <c r="E249" s="776"/>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77"/>
    </row>
    <row r="250" spans="1:50" ht="45" hidden="1" customHeight="1" x14ac:dyDescent="0.15">
      <c r="A250" s="1064"/>
      <c r="B250" s="248"/>
      <c r="C250" s="247"/>
      <c r="D250" s="248"/>
      <c r="E250" s="318" t="s">
        <v>220</v>
      </c>
      <c r="F250" s="319"/>
      <c r="G250" s="995"/>
      <c r="H250" s="996"/>
      <c r="I250" s="996"/>
      <c r="J250" s="996"/>
      <c r="K250" s="996"/>
      <c r="L250" s="996"/>
      <c r="M250" s="996"/>
      <c r="N250" s="996"/>
      <c r="O250" s="996"/>
      <c r="P250" s="996"/>
      <c r="Q250" s="996"/>
      <c r="R250" s="996"/>
      <c r="S250" s="996"/>
      <c r="T250" s="996"/>
      <c r="U250" s="996"/>
      <c r="V250" s="996"/>
      <c r="W250" s="996"/>
      <c r="X250" s="996"/>
      <c r="Y250" s="996"/>
      <c r="Z250" s="996"/>
      <c r="AA250" s="996"/>
      <c r="AB250" s="996"/>
      <c r="AC250" s="996"/>
      <c r="AD250" s="996"/>
      <c r="AE250" s="996"/>
      <c r="AF250" s="996"/>
      <c r="AG250" s="996"/>
      <c r="AH250" s="996"/>
      <c r="AI250" s="996"/>
      <c r="AJ250" s="996"/>
      <c r="AK250" s="996"/>
      <c r="AL250" s="996"/>
      <c r="AM250" s="996"/>
      <c r="AN250" s="996"/>
      <c r="AO250" s="996"/>
      <c r="AP250" s="996"/>
      <c r="AQ250" s="996"/>
      <c r="AR250" s="996"/>
      <c r="AS250" s="996"/>
      <c r="AT250" s="996"/>
      <c r="AU250" s="996"/>
      <c r="AV250" s="996"/>
      <c r="AW250" s="996"/>
      <c r="AX250" s="997"/>
    </row>
    <row r="251" spans="1:50" ht="45" hidden="1" customHeight="1" x14ac:dyDescent="0.15">
      <c r="A251" s="1064"/>
      <c r="B251" s="248"/>
      <c r="C251" s="247"/>
      <c r="D251" s="248"/>
      <c r="E251" s="234" t="s">
        <v>219</v>
      </c>
      <c r="F251" s="235"/>
      <c r="G251" s="232"/>
      <c r="H251" s="868"/>
      <c r="I251" s="868"/>
      <c r="J251" s="868"/>
      <c r="K251" s="868"/>
      <c r="L251" s="868"/>
      <c r="M251" s="868"/>
      <c r="N251" s="868"/>
      <c r="O251" s="868"/>
      <c r="P251" s="868"/>
      <c r="Q251" s="868"/>
      <c r="R251" s="868"/>
      <c r="S251" s="868"/>
      <c r="T251" s="868"/>
      <c r="U251" s="868"/>
      <c r="V251" s="868"/>
      <c r="W251" s="868"/>
      <c r="X251" s="868"/>
      <c r="Y251" s="868"/>
      <c r="Z251" s="868"/>
      <c r="AA251" s="868"/>
      <c r="AB251" s="868"/>
      <c r="AC251" s="868"/>
      <c r="AD251" s="868"/>
      <c r="AE251" s="868"/>
      <c r="AF251" s="868"/>
      <c r="AG251" s="868"/>
      <c r="AH251" s="868"/>
      <c r="AI251" s="868"/>
      <c r="AJ251" s="868"/>
      <c r="AK251" s="868"/>
      <c r="AL251" s="868"/>
      <c r="AM251" s="868"/>
      <c r="AN251" s="868"/>
      <c r="AO251" s="868"/>
      <c r="AP251" s="868"/>
      <c r="AQ251" s="868"/>
      <c r="AR251" s="868"/>
      <c r="AS251" s="868"/>
      <c r="AT251" s="868"/>
      <c r="AU251" s="868"/>
      <c r="AV251" s="868"/>
      <c r="AW251" s="868"/>
      <c r="AX251" s="966"/>
    </row>
    <row r="252" spans="1:50" ht="18.75" hidden="1" customHeight="1" x14ac:dyDescent="0.15">
      <c r="A252" s="1064"/>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7" t="s">
        <v>311</v>
      </c>
      <c r="AF252" s="277"/>
      <c r="AG252" s="277"/>
      <c r="AH252" s="277"/>
      <c r="AI252" s="277" t="s">
        <v>309</v>
      </c>
      <c r="AJ252" s="277"/>
      <c r="AK252" s="277"/>
      <c r="AL252" s="277"/>
      <c r="AM252" s="277" t="s">
        <v>338</v>
      </c>
      <c r="AN252" s="277"/>
      <c r="AO252" s="277"/>
      <c r="AP252" s="279"/>
      <c r="AQ252" s="279" t="s">
        <v>187</v>
      </c>
      <c r="AR252" s="280"/>
      <c r="AS252" s="280"/>
      <c r="AT252" s="281"/>
      <c r="AU252" s="289" t="s">
        <v>203</v>
      </c>
      <c r="AV252" s="289"/>
      <c r="AW252" s="289"/>
      <c r="AX252" s="290"/>
    </row>
    <row r="253" spans="1:50" ht="18.75" hidden="1" customHeight="1" x14ac:dyDescent="0.15">
      <c r="A253" s="1064"/>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5"/>
      <c r="AR253" s="256"/>
      <c r="AS253" s="130" t="s">
        <v>188</v>
      </c>
      <c r="AT253" s="165"/>
      <c r="AU253" s="129"/>
      <c r="AV253" s="129"/>
      <c r="AW253" s="130" t="s">
        <v>177</v>
      </c>
      <c r="AX253" s="131"/>
    </row>
    <row r="254" spans="1:50" ht="39.75" hidden="1" customHeight="1" x14ac:dyDescent="0.15">
      <c r="A254" s="1064"/>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78"/>
      <c r="AF254" s="108"/>
      <c r="AG254" s="108"/>
      <c r="AH254" s="108"/>
      <c r="AI254" s="278"/>
      <c r="AJ254" s="108"/>
      <c r="AK254" s="108"/>
      <c r="AL254" s="108"/>
      <c r="AM254" s="278"/>
      <c r="AN254" s="108"/>
      <c r="AO254" s="108"/>
      <c r="AP254" s="108"/>
      <c r="AQ254" s="278"/>
      <c r="AR254" s="108"/>
      <c r="AS254" s="108"/>
      <c r="AT254" s="108"/>
      <c r="AU254" s="278"/>
      <c r="AV254" s="108"/>
      <c r="AW254" s="108"/>
      <c r="AX254" s="214"/>
    </row>
    <row r="255" spans="1:50" ht="39.75" hidden="1" customHeight="1" x14ac:dyDescent="0.15">
      <c r="A255" s="1064"/>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5" t="s">
        <v>53</v>
      </c>
      <c r="Z255" s="89"/>
      <c r="AA255" s="90"/>
      <c r="AB255" s="296"/>
      <c r="AC255" s="126"/>
      <c r="AD255" s="126"/>
      <c r="AE255" s="278"/>
      <c r="AF255" s="108"/>
      <c r="AG255" s="108"/>
      <c r="AH255" s="108"/>
      <c r="AI255" s="278"/>
      <c r="AJ255" s="108"/>
      <c r="AK255" s="108"/>
      <c r="AL255" s="108"/>
      <c r="AM255" s="278"/>
      <c r="AN255" s="108"/>
      <c r="AO255" s="108"/>
      <c r="AP255" s="108"/>
      <c r="AQ255" s="278"/>
      <c r="AR255" s="108"/>
      <c r="AS255" s="108"/>
      <c r="AT255" s="108"/>
      <c r="AU255" s="278"/>
      <c r="AV255" s="108"/>
      <c r="AW255" s="108"/>
      <c r="AX255" s="214"/>
    </row>
    <row r="256" spans="1:50" ht="18.75" hidden="1" customHeight="1" x14ac:dyDescent="0.15">
      <c r="A256" s="1064"/>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7" t="s">
        <v>311</v>
      </c>
      <c r="AF256" s="277"/>
      <c r="AG256" s="277"/>
      <c r="AH256" s="277"/>
      <c r="AI256" s="277" t="s">
        <v>309</v>
      </c>
      <c r="AJ256" s="277"/>
      <c r="AK256" s="277"/>
      <c r="AL256" s="277"/>
      <c r="AM256" s="277" t="s">
        <v>338</v>
      </c>
      <c r="AN256" s="277"/>
      <c r="AO256" s="277"/>
      <c r="AP256" s="279"/>
      <c r="AQ256" s="279" t="s">
        <v>187</v>
      </c>
      <c r="AR256" s="280"/>
      <c r="AS256" s="280"/>
      <c r="AT256" s="281"/>
      <c r="AU256" s="289" t="s">
        <v>203</v>
      </c>
      <c r="AV256" s="289"/>
      <c r="AW256" s="289"/>
      <c r="AX256" s="290"/>
    </row>
    <row r="257" spans="1:50" ht="18.75" hidden="1" customHeight="1" x14ac:dyDescent="0.15">
      <c r="A257" s="1064"/>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5"/>
      <c r="AR257" s="256"/>
      <c r="AS257" s="130" t="s">
        <v>188</v>
      </c>
      <c r="AT257" s="165"/>
      <c r="AU257" s="129"/>
      <c r="AV257" s="129"/>
      <c r="AW257" s="130" t="s">
        <v>177</v>
      </c>
      <c r="AX257" s="131"/>
    </row>
    <row r="258" spans="1:50" ht="39.75" hidden="1" customHeight="1" x14ac:dyDescent="0.15">
      <c r="A258" s="1064"/>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78"/>
      <c r="AF258" s="108"/>
      <c r="AG258" s="108"/>
      <c r="AH258" s="108"/>
      <c r="AI258" s="278"/>
      <c r="AJ258" s="108"/>
      <c r="AK258" s="108"/>
      <c r="AL258" s="108"/>
      <c r="AM258" s="278"/>
      <c r="AN258" s="108"/>
      <c r="AO258" s="108"/>
      <c r="AP258" s="108"/>
      <c r="AQ258" s="278"/>
      <c r="AR258" s="108"/>
      <c r="AS258" s="108"/>
      <c r="AT258" s="108"/>
      <c r="AU258" s="278"/>
      <c r="AV258" s="108"/>
      <c r="AW258" s="108"/>
      <c r="AX258" s="214"/>
    </row>
    <row r="259" spans="1:50" ht="39.75" hidden="1" customHeight="1" x14ac:dyDescent="0.15">
      <c r="A259" s="1064"/>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5" t="s">
        <v>53</v>
      </c>
      <c r="Z259" s="89"/>
      <c r="AA259" s="90"/>
      <c r="AB259" s="296"/>
      <c r="AC259" s="126"/>
      <c r="AD259" s="126"/>
      <c r="AE259" s="278"/>
      <c r="AF259" s="108"/>
      <c r="AG259" s="108"/>
      <c r="AH259" s="108"/>
      <c r="AI259" s="278"/>
      <c r="AJ259" s="108"/>
      <c r="AK259" s="108"/>
      <c r="AL259" s="108"/>
      <c r="AM259" s="278"/>
      <c r="AN259" s="108"/>
      <c r="AO259" s="108"/>
      <c r="AP259" s="108"/>
      <c r="AQ259" s="278"/>
      <c r="AR259" s="108"/>
      <c r="AS259" s="108"/>
      <c r="AT259" s="108"/>
      <c r="AU259" s="278"/>
      <c r="AV259" s="108"/>
      <c r="AW259" s="108"/>
      <c r="AX259" s="214"/>
    </row>
    <row r="260" spans="1:50" ht="18.75" hidden="1" customHeight="1" x14ac:dyDescent="0.15">
      <c r="A260" s="1064"/>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7" t="s">
        <v>311</v>
      </c>
      <c r="AF260" s="277"/>
      <c r="AG260" s="277"/>
      <c r="AH260" s="277"/>
      <c r="AI260" s="277" t="s">
        <v>309</v>
      </c>
      <c r="AJ260" s="277"/>
      <c r="AK260" s="277"/>
      <c r="AL260" s="277"/>
      <c r="AM260" s="277" t="s">
        <v>338</v>
      </c>
      <c r="AN260" s="277"/>
      <c r="AO260" s="277"/>
      <c r="AP260" s="279"/>
      <c r="AQ260" s="279" t="s">
        <v>187</v>
      </c>
      <c r="AR260" s="280"/>
      <c r="AS260" s="280"/>
      <c r="AT260" s="281"/>
      <c r="AU260" s="289" t="s">
        <v>203</v>
      </c>
      <c r="AV260" s="289"/>
      <c r="AW260" s="289"/>
      <c r="AX260" s="290"/>
    </row>
    <row r="261" spans="1:50" ht="18.75" hidden="1" customHeight="1" x14ac:dyDescent="0.15">
      <c r="A261" s="1064"/>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5"/>
      <c r="AR261" s="256"/>
      <c r="AS261" s="130" t="s">
        <v>188</v>
      </c>
      <c r="AT261" s="165"/>
      <c r="AU261" s="129"/>
      <c r="AV261" s="129"/>
      <c r="AW261" s="130" t="s">
        <v>177</v>
      </c>
      <c r="AX261" s="131"/>
    </row>
    <row r="262" spans="1:50" ht="39.75" hidden="1" customHeight="1" x14ac:dyDescent="0.15">
      <c r="A262" s="1064"/>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78"/>
      <c r="AF262" s="108"/>
      <c r="AG262" s="108"/>
      <c r="AH262" s="108"/>
      <c r="AI262" s="278"/>
      <c r="AJ262" s="108"/>
      <c r="AK262" s="108"/>
      <c r="AL262" s="108"/>
      <c r="AM262" s="278"/>
      <c r="AN262" s="108"/>
      <c r="AO262" s="108"/>
      <c r="AP262" s="108"/>
      <c r="AQ262" s="278"/>
      <c r="AR262" s="108"/>
      <c r="AS262" s="108"/>
      <c r="AT262" s="108"/>
      <c r="AU262" s="278"/>
      <c r="AV262" s="108"/>
      <c r="AW262" s="108"/>
      <c r="AX262" s="214"/>
    </row>
    <row r="263" spans="1:50" ht="39.75" hidden="1" customHeight="1" x14ac:dyDescent="0.15">
      <c r="A263" s="1064"/>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5" t="s">
        <v>53</v>
      </c>
      <c r="Z263" s="89"/>
      <c r="AA263" s="90"/>
      <c r="AB263" s="296"/>
      <c r="AC263" s="126"/>
      <c r="AD263" s="126"/>
      <c r="AE263" s="278"/>
      <c r="AF263" s="108"/>
      <c r="AG263" s="108"/>
      <c r="AH263" s="108"/>
      <c r="AI263" s="278"/>
      <c r="AJ263" s="108"/>
      <c r="AK263" s="108"/>
      <c r="AL263" s="108"/>
      <c r="AM263" s="278"/>
      <c r="AN263" s="108"/>
      <c r="AO263" s="108"/>
      <c r="AP263" s="108"/>
      <c r="AQ263" s="278"/>
      <c r="AR263" s="108"/>
      <c r="AS263" s="108"/>
      <c r="AT263" s="108"/>
      <c r="AU263" s="278"/>
      <c r="AV263" s="108"/>
      <c r="AW263" s="108"/>
      <c r="AX263" s="214"/>
    </row>
    <row r="264" spans="1:50" ht="18.75" hidden="1" customHeight="1" x14ac:dyDescent="0.15">
      <c r="A264" s="1064"/>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7" t="s">
        <v>311</v>
      </c>
      <c r="AF264" s="277"/>
      <c r="AG264" s="277"/>
      <c r="AH264" s="277"/>
      <c r="AI264" s="277" t="s">
        <v>309</v>
      </c>
      <c r="AJ264" s="277"/>
      <c r="AK264" s="277"/>
      <c r="AL264" s="277"/>
      <c r="AM264" s="277" t="s">
        <v>338</v>
      </c>
      <c r="AN264" s="277"/>
      <c r="AO264" s="277"/>
      <c r="AP264" s="279"/>
      <c r="AQ264" s="169" t="s">
        <v>187</v>
      </c>
      <c r="AR264" s="162"/>
      <c r="AS264" s="162"/>
      <c r="AT264" s="163"/>
      <c r="AU264" s="127" t="s">
        <v>203</v>
      </c>
      <c r="AV264" s="127"/>
      <c r="AW264" s="127"/>
      <c r="AX264" s="128"/>
    </row>
    <row r="265" spans="1:50" ht="18.75" hidden="1" customHeight="1" x14ac:dyDescent="0.15">
      <c r="A265" s="1064"/>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5"/>
      <c r="AR265" s="256"/>
      <c r="AS265" s="130" t="s">
        <v>188</v>
      </c>
      <c r="AT265" s="165"/>
      <c r="AU265" s="129"/>
      <c r="AV265" s="129"/>
      <c r="AW265" s="130" t="s">
        <v>177</v>
      </c>
      <c r="AX265" s="131"/>
    </row>
    <row r="266" spans="1:50" ht="39.75" hidden="1" customHeight="1" x14ac:dyDescent="0.15">
      <c r="A266" s="1064"/>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78"/>
      <c r="AF266" s="108"/>
      <c r="AG266" s="108"/>
      <c r="AH266" s="108"/>
      <c r="AI266" s="278"/>
      <c r="AJ266" s="108"/>
      <c r="AK266" s="108"/>
      <c r="AL266" s="108"/>
      <c r="AM266" s="278"/>
      <c r="AN266" s="108"/>
      <c r="AO266" s="108"/>
      <c r="AP266" s="108"/>
      <c r="AQ266" s="278"/>
      <c r="AR266" s="108"/>
      <c r="AS266" s="108"/>
      <c r="AT266" s="108"/>
      <c r="AU266" s="278"/>
      <c r="AV266" s="108"/>
      <c r="AW266" s="108"/>
      <c r="AX266" s="214"/>
    </row>
    <row r="267" spans="1:50" ht="39.75" hidden="1" customHeight="1" x14ac:dyDescent="0.15">
      <c r="A267" s="1064"/>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5" t="s">
        <v>53</v>
      </c>
      <c r="Z267" s="89"/>
      <c r="AA267" s="90"/>
      <c r="AB267" s="296"/>
      <c r="AC267" s="126"/>
      <c r="AD267" s="126"/>
      <c r="AE267" s="278"/>
      <c r="AF267" s="108"/>
      <c r="AG267" s="108"/>
      <c r="AH267" s="108"/>
      <c r="AI267" s="278"/>
      <c r="AJ267" s="108"/>
      <c r="AK267" s="108"/>
      <c r="AL267" s="108"/>
      <c r="AM267" s="278"/>
      <c r="AN267" s="108"/>
      <c r="AO267" s="108"/>
      <c r="AP267" s="108"/>
      <c r="AQ267" s="278"/>
      <c r="AR267" s="108"/>
      <c r="AS267" s="108"/>
      <c r="AT267" s="108"/>
      <c r="AU267" s="278"/>
      <c r="AV267" s="108"/>
      <c r="AW267" s="108"/>
      <c r="AX267" s="214"/>
    </row>
    <row r="268" spans="1:50" ht="18.75" hidden="1" customHeight="1" x14ac:dyDescent="0.15">
      <c r="A268" s="1064"/>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7" t="s">
        <v>311</v>
      </c>
      <c r="AF268" s="277"/>
      <c r="AG268" s="277"/>
      <c r="AH268" s="277"/>
      <c r="AI268" s="277" t="s">
        <v>309</v>
      </c>
      <c r="AJ268" s="277"/>
      <c r="AK268" s="277"/>
      <c r="AL268" s="277"/>
      <c r="AM268" s="277" t="s">
        <v>338</v>
      </c>
      <c r="AN268" s="277"/>
      <c r="AO268" s="277"/>
      <c r="AP268" s="279"/>
      <c r="AQ268" s="279" t="s">
        <v>187</v>
      </c>
      <c r="AR268" s="280"/>
      <c r="AS268" s="280"/>
      <c r="AT268" s="281"/>
      <c r="AU268" s="289" t="s">
        <v>203</v>
      </c>
      <c r="AV268" s="289"/>
      <c r="AW268" s="289"/>
      <c r="AX268" s="290"/>
    </row>
    <row r="269" spans="1:50" ht="18.75" hidden="1" customHeight="1" x14ac:dyDescent="0.15">
      <c r="A269" s="1064"/>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5"/>
      <c r="AR269" s="256"/>
      <c r="AS269" s="130" t="s">
        <v>188</v>
      </c>
      <c r="AT269" s="165"/>
      <c r="AU269" s="129"/>
      <c r="AV269" s="129"/>
      <c r="AW269" s="130" t="s">
        <v>177</v>
      </c>
      <c r="AX269" s="131"/>
    </row>
    <row r="270" spans="1:50" ht="39.75" hidden="1" customHeight="1" x14ac:dyDescent="0.15">
      <c r="A270" s="1064"/>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78"/>
      <c r="AF270" s="108"/>
      <c r="AG270" s="108"/>
      <c r="AH270" s="108"/>
      <c r="AI270" s="278"/>
      <c r="AJ270" s="108"/>
      <c r="AK270" s="108"/>
      <c r="AL270" s="108"/>
      <c r="AM270" s="278"/>
      <c r="AN270" s="108"/>
      <c r="AO270" s="108"/>
      <c r="AP270" s="108"/>
      <c r="AQ270" s="278"/>
      <c r="AR270" s="108"/>
      <c r="AS270" s="108"/>
      <c r="AT270" s="108"/>
      <c r="AU270" s="278"/>
      <c r="AV270" s="108"/>
      <c r="AW270" s="108"/>
      <c r="AX270" s="214"/>
    </row>
    <row r="271" spans="1:50" ht="39.75" hidden="1" customHeight="1" x14ac:dyDescent="0.15">
      <c r="A271" s="1064"/>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5" t="s">
        <v>53</v>
      </c>
      <c r="Z271" s="89"/>
      <c r="AA271" s="90"/>
      <c r="AB271" s="296"/>
      <c r="AC271" s="126"/>
      <c r="AD271" s="126"/>
      <c r="AE271" s="278"/>
      <c r="AF271" s="108"/>
      <c r="AG271" s="108"/>
      <c r="AH271" s="108"/>
      <c r="AI271" s="278"/>
      <c r="AJ271" s="108"/>
      <c r="AK271" s="108"/>
      <c r="AL271" s="108"/>
      <c r="AM271" s="278"/>
      <c r="AN271" s="108"/>
      <c r="AO271" s="108"/>
      <c r="AP271" s="108"/>
      <c r="AQ271" s="278"/>
      <c r="AR271" s="108"/>
      <c r="AS271" s="108"/>
      <c r="AT271" s="108"/>
      <c r="AU271" s="278"/>
      <c r="AV271" s="108"/>
      <c r="AW271" s="108"/>
      <c r="AX271" s="214"/>
    </row>
    <row r="272" spans="1:50" ht="22.5" hidden="1" customHeight="1" x14ac:dyDescent="0.15">
      <c r="A272" s="1064"/>
      <c r="B272" s="248"/>
      <c r="C272" s="247"/>
      <c r="D272" s="248"/>
      <c r="E272" s="247"/>
      <c r="F272" s="324"/>
      <c r="G272" s="282" t="s">
        <v>204</v>
      </c>
      <c r="H272" s="162"/>
      <c r="I272" s="162"/>
      <c r="J272" s="162"/>
      <c r="K272" s="162"/>
      <c r="L272" s="162"/>
      <c r="M272" s="162"/>
      <c r="N272" s="162"/>
      <c r="O272" s="162"/>
      <c r="P272" s="163"/>
      <c r="Q272" s="169" t="s">
        <v>256</v>
      </c>
      <c r="R272" s="162"/>
      <c r="S272" s="162"/>
      <c r="T272" s="162"/>
      <c r="U272" s="162"/>
      <c r="V272" s="162"/>
      <c r="W272" s="162"/>
      <c r="X272" s="162"/>
      <c r="Y272" s="162"/>
      <c r="Z272" s="162"/>
      <c r="AA272" s="162"/>
      <c r="AB272" s="297" t="s">
        <v>257</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32"/>
    </row>
    <row r="273" spans="1:50" ht="22.5" hidden="1" customHeight="1" x14ac:dyDescent="0.15">
      <c r="A273" s="1064"/>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64"/>
      <c r="B274" s="248"/>
      <c r="C274" s="247"/>
      <c r="D274" s="248"/>
      <c r="E274" s="247"/>
      <c r="F274" s="324"/>
      <c r="G274" s="227"/>
      <c r="H274" s="154"/>
      <c r="I274" s="154"/>
      <c r="J274" s="154"/>
      <c r="K274" s="154"/>
      <c r="L274" s="154"/>
      <c r="M274" s="154"/>
      <c r="N274" s="154"/>
      <c r="O274" s="154"/>
      <c r="P274" s="228"/>
      <c r="Q274" s="1051"/>
      <c r="R274" s="1052"/>
      <c r="S274" s="1052"/>
      <c r="T274" s="1052"/>
      <c r="U274" s="1052"/>
      <c r="V274" s="1052"/>
      <c r="W274" s="1052"/>
      <c r="X274" s="1052"/>
      <c r="Y274" s="1052"/>
      <c r="Z274" s="1052"/>
      <c r="AA274" s="1053"/>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64"/>
      <c r="B275" s="248"/>
      <c r="C275" s="247"/>
      <c r="D275" s="248"/>
      <c r="E275" s="247"/>
      <c r="F275" s="324"/>
      <c r="G275" s="229"/>
      <c r="H275" s="230"/>
      <c r="I275" s="230"/>
      <c r="J275" s="230"/>
      <c r="K275" s="230"/>
      <c r="L275" s="230"/>
      <c r="M275" s="230"/>
      <c r="N275" s="230"/>
      <c r="O275" s="230"/>
      <c r="P275" s="231"/>
      <c r="Q275" s="1054"/>
      <c r="R275" s="1055"/>
      <c r="S275" s="1055"/>
      <c r="T275" s="1055"/>
      <c r="U275" s="1055"/>
      <c r="V275" s="1055"/>
      <c r="W275" s="1055"/>
      <c r="X275" s="1055"/>
      <c r="Y275" s="1055"/>
      <c r="Z275" s="1055"/>
      <c r="AA275" s="1056"/>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64"/>
      <c r="B276" s="248"/>
      <c r="C276" s="247"/>
      <c r="D276" s="248"/>
      <c r="E276" s="247"/>
      <c r="F276" s="324"/>
      <c r="G276" s="229"/>
      <c r="H276" s="230"/>
      <c r="I276" s="230"/>
      <c r="J276" s="230"/>
      <c r="K276" s="230"/>
      <c r="L276" s="230"/>
      <c r="M276" s="230"/>
      <c r="N276" s="230"/>
      <c r="O276" s="230"/>
      <c r="P276" s="231"/>
      <c r="Q276" s="1054"/>
      <c r="R276" s="1055"/>
      <c r="S276" s="1055"/>
      <c r="T276" s="1055"/>
      <c r="U276" s="1055"/>
      <c r="V276" s="1055"/>
      <c r="W276" s="1055"/>
      <c r="X276" s="1055"/>
      <c r="Y276" s="1055"/>
      <c r="Z276" s="1055"/>
      <c r="AA276" s="1056"/>
      <c r="AB276" s="269"/>
      <c r="AC276" s="270"/>
      <c r="AD276" s="270"/>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64"/>
      <c r="B277" s="248"/>
      <c r="C277" s="247"/>
      <c r="D277" s="248"/>
      <c r="E277" s="247"/>
      <c r="F277" s="324"/>
      <c r="G277" s="229"/>
      <c r="H277" s="230"/>
      <c r="I277" s="230"/>
      <c r="J277" s="230"/>
      <c r="K277" s="230"/>
      <c r="L277" s="230"/>
      <c r="M277" s="230"/>
      <c r="N277" s="230"/>
      <c r="O277" s="230"/>
      <c r="P277" s="231"/>
      <c r="Q277" s="1054"/>
      <c r="R277" s="1055"/>
      <c r="S277" s="1055"/>
      <c r="T277" s="1055"/>
      <c r="U277" s="1055"/>
      <c r="V277" s="1055"/>
      <c r="W277" s="1055"/>
      <c r="X277" s="1055"/>
      <c r="Y277" s="1055"/>
      <c r="Z277" s="1055"/>
      <c r="AA277" s="1056"/>
      <c r="AB277" s="269"/>
      <c r="AC277" s="270"/>
      <c r="AD277" s="270"/>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64"/>
      <c r="B278" s="248"/>
      <c r="C278" s="247"/>
      <c r="D278" s="248"/>
      <c r="E278" s="247"/>
      <c r="F278" s="324"/>
      <c r="G278" s="232"/>
      <c r="H278" s="157"/>
      <c r="I278" s="157"/>
      <c r="J278" s="157"/>
      <c r="K278" s="157"/>
      <c r="L278" s="157"/>
      <c r="M278" s="157"/>
      <c r="N278" s="157"/>
      <c r="O278" s="157"/>
      <c r="P278" s="233"/>
      <c r="Q278" s="1057"/>
      <c r="R278" s="1058"/>
      <c r="S278" s="1058"/>
      <c r="T278" s="1058"/>
      <c r="U278" s="1058"/>
      <c r="V278" s="1058"/>
      <c r="W278" s="1058"/>
      <c r="X278" s="1058"/>
      <c r="Y278" s="1058"/>
      <c r="Z278" s="1058"/>
      <c r="AA278" s="1059"/>
      <c r="AB278" s="271"/>
      <c r="AC278" s="272"/>
      <c r="AD278" s="272"/>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64"/>
      <c r="B279" s="248"/>
      <c r="C279" s="247"/>
      <c r="D279" s="248"/>
      <c r="E279" s="247"/>
      <c r="F279" s="324"/>
      <c r="G279" s="282" t="s">
        <v>204</v>
      </c>
      <c r="H279" s="162"/>
      <c r="I279" s="162"/>
      <c r="J279" s="162"/>
      <c r="K279" s="162"/>
      <c r="L279" s="162"/>
      <c r="M279" s="162"/>
      <c r="N279" s="162"/>
      <c r="O279" s="162"/>
      <c r="P279" s="163"/>
      <c r="Q279" s="169" t="s">
        <v>256</v>
      </c>
      <c r="R279" s="162"/>
      <c r="S279" s="162"/>
      <c r="T279" s="162"/>
      <c r="U279" s="162"/>
      <c r="V279" s="162"/>
      <c r="W279" s="162"/>
      <c r="X279" s="162"/>
      <c r="Y279" s="162"/>
      <c r="Z279" s="162"/>
      <c r="AA279" s="162"/>
      <c r="AB279" s="297" t="s">
        <v>257</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64"/>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64"/>
      <c r="B281" s="248"/>
      <c r="C281" s="247"/>
      <c r="D281" s="248"/>
      <c r="E281" s="247"/>
      <c r="F281" s="324"/>
      <c r="G281" s="227"/>
      <c r="H281" s="154"/>
      <c r="I281" s="154"/>
      <c r="J281" s="154"/>
      <c r="K281" s="154"/>
      <c r="L281" s="154"/>
      <c r="M281" s="154"/>
      <c r="N281" s="154"/>
      <c r="O281" s="154"/>
      <c r="P281" s="228"/>
      <c r="Q281" s="1051"/>
      <c r="R281" s="1052"/>
      <c r="S281" s="1052"/>
      <c r="T281" s="1052"/>
      <c r="U281" s="1052"/>
      <c r="V281" s="1052"/>
      <c r="W281" s="1052"/>
      <c r="X281" s="1052"/>
      <c r="Y281" s="1052"/>
      <c r="Z281" s="1052"/>
      <c r="AA281" s="1053"/>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64"/>
      <c r="B282" s="248"/>
      <c r="C282" s="247"/>
      <c r="D282" s="248"/>
      <c r="E282" s="247"/>
      <c r="F282" s="324"/>
      <c r="G282" s="229"/>
      <c r="H282" s="230"/>
      <c r="I282" s="230"/>
      <c r="J282" s="230"/>
      <c r="K282" s="230"/>
      <c r="L282" s="230"/>
      <c r="M282" s="230"/>
      <c r="N282" s="230"/>
      <c r="O282" s="230"/>
      <c r="P282" s="231"/>
      <c r="Q282" s="1054"/>
      <c r="R282" s="1055"/>
      <c r="S282" s="1055"/>
      <c r="T282" s="1055"/>
      <c r="U282" s="1055"/>
      <c r="V282" s="1055"/>
      <c r="W282" s="1055"/>
      <c r="X282" s="1055"/>
      <c r="Y282" s="1055"/>
      <c r="Z282" s="1055"/>
      <c r="AA282" s="1056"/>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64"/>
      <c r="B283" s="248"/>
      <c r="C283" s="247"/>
      <c r="D283" s="248"/>
      <c r="E283" s="247"/>
      <c r="F283" s="324"/>
      <c r="G283" s="229"/>
      <c r="H283" s="230"/>
      <c r="I283" s="230"/>
      <c r="J283" s="230"/>
      <c r="K283" s="230"/>
      <c r="L283" s="230"/>
      <c r="M283" s="230"/>
      <c r="N283" s="230"/>
      <c r="O283" s="230"/>
      <c r="P283" s="231"/>
      <c r="Q283" s="1054"/>
      <c r="R283" s="1055"/>
      <c r="S283" s="1055"/>
      <c r="T283" s="1055"/>
      <c r="U283" s="1055"/>
      <c r="V283" s="1055"/>
      <c r="W283" s="1055"/>
      <c r="X283" s="1055"/>
      <c r="Y283" s="1055"/>
      <c r="Z283" s="1055"/>
      <c r="AA283" s="1056"/>
      <c r="AB283" s="269"/>
      <c r="AC283" s="270"/>
      <c r="AD283" s="270"/>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64"/>
      <c r="B284" s="248"/>
      <c r="C284" s="247"/>
      <c r="D284" s="248"/>
      <c r="E284" s="247"/>
      <c r="F284" s="324"/>
      <c r="G284" s="229"/>
      <c r="H284" s="230"/>
      <c r="I284" s="230"/>
      <c r="J284" s="230"/>
      <c r="K284" s="230"/>
      <c r="L284" s="230"/>
      <c r="M284" s="230"/>
      <c r="N284" s="230"/>
      <c r="O284" s="230"/>
      <c r="P284" s="231"/>
      <c r="Q284" s="1054"/>
      <c r="R284" s="1055"/>
      <c r="S284" s="1055"/>
      <c r="T284" s="1055"/>
      <c r="U284" s="1055"/>
      <c r="V284" s="1055"/>
      <c r="W284" s="1055"/>
      <c r="X284" s="1055"/>
      <c r="Y284" s="1055"/>
      <c r="Z284" s="1055"/>
      <c r="AA284" s="1056"/>
      <c r="AB284" s="269"/>
      <c r="AC284" s="270"/>
      <c r="AD284" s="270"/>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64"/>
      <c r="B285" s="248"/>
      <c r="C285" s="247"/>
      <c r="D285" s="248"/>
      <c r="E285" s="247"/>
      <c r="F285" s="324"/>
      <c r="G285" s="232"/>
      <c r="H285" s="157"/>
      <c r="I285" s="157"/>
      <c r="J285" s="157"/>
      <c r="K285" s="157"/>
      <c r="L285" s="157"/>
      <c r="M285" s="157"/>
      <c r="N285" s="157"/>
      <c r="O285" s="157"/>
      <c r="P285" s="233"/>
      <c r="Q285" s="1057"/>
      <c r="R285" s="1058"/>
      <c r="S285" s="1058"/>
      <c r="T285" s="1058"/>
      <c r="U285" s="1058"/>
      <c r="V285" s="1058"/>
      <c r="W285" s="1058"/>
      <c r="X285" s="1058"/>
      <c r="Y285" s="1058"/>
      <c r="Z285" s="1058"/>
      <c r="AA285" s="1059"/>
      <c r="AB285" s="271"/>
      <c r="AC285" s="272"/>
      <c r="AD285" s="272"/>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64"/>
      <c r="B286" s="248"/>
      <c r="C286" s="247"/>
      <c r="D286" s="248"/>
      <c r="E286" s="247"/>
      <c r="F286" s="324"/>
      <c r="G286" s="282" t="s">
        <v>204</v>
      </c>
      <c r="H286" s="162"/>
      <c r="I286" s="162"/>
      <c r="J286" s="162"/>
      <c r="K286" s="162"/>
      <c r="L286" s="162"/>
      <c r="M286" s="162"/>
      <c r="N286" s="162"/>
      <c r="O286" s="162"/>
      <c r="P286" s="163"/>
      <c r="Q286" s="169" t="s">
        <v>256</v>
      </c>
      <c r="R286" s="162"/>
      <c r="S286" s="162"/>
      <c r="T286" s="162"/>
      <c r="U286" s="162"/>
      <c r="V286" s="162"/>
      <c r="W286" s="162"/>
      <c r="X286" s="162"/>
      <c r="Y286" s="162"/>
      <c r="Z286" s="162"/>
      <c r="AA286" s="162"/>
      <c r="AB286" s="297" t="s">
        <v>257</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64"/>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64"/>
      <c r="B288" s="248"/>
      <c r="C288" s="247"/>
      <c r="D288" s="248"/>
      <c r="E288" s="247"/>
      <c r="F288" s="324"/>
      <c r="G288" s="227"/>
      <c r="H288" s="154"/>
      <c r="I288" s="154"/>
      <c r="J288" s="154"/>
      <c r="K288" s="154"/>
      <c r="L288" s="154"/>
      <c r="M288" s="154"/>
      <c r="N288" s="154"/>
      <c r="O288" s="154"/>
      <c r="P288" s="228"/>
      <c r="Q288" s="1051"/>
      <c r="R288" s="1052"/>
      <c r="S288" s="1052"/>
      <c r="T288" s="1052"/>
      <c r="U288" s="1052"/>
      <c r="V288" s="1052"/>
      <c r="W288" s="1052"/>
      <c r="X288" s="1052"/>
      <c r="Y288" s="1052"/>
      <c r="Z288" s="1052"/>
      <c r="AA288" s="1053"/>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64"/>
      <c r="B289" s="248"/>
      <c r="C289" s="247"/>
      <c r="D289" s="248"/>
      <c r="E289" s="247"/>
      <c r="F289" s="324"/>
      <c r="G289" s="229"/>
      <c r="H289" s="230"/>
      <c r="I289" s="230"/>
      <c r="J289" s="230"/>
      <c r="K289" s="230"/>
      <c r="L289" s="230"/>
      <c r="M289" s="230"/>
      <c r="N289" s="230"/>
      <c r="O289" s="230"/>
      <c r="P289" s="231"/>
      <c r="Q289" s="1054"/>
      <c r="R289" s="1055"/>
      <c r="S289" s="1055"/>
      <c r="T289" s="1055"/>
      <c r="U289" s="1055"/>
      <c r="V289" s="1055"/>
      <c r="W289" s="1055"/>
      <c r="X289" s="1055"/>
      <c r="Y289" s="1055"/>
      <c r="Z289" s="1055"/>
      <c r="AA289" s="1056"/>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64"/>
      <c r="B290" s="248"/>
      <c r="C290" s="247"/>
      <c r="D290" s="248"/>
      <c r="E290" s="247"/>
      <c r="F290" s="324"/>
      <c r="G290" s="229"/>
      <c r="H290" s="230"/>
      <c r="I290" s="230"/>
      <c r="J290" s="230"/>
      <c r="K290" s="230"/>
      <c r="L290" s="230"/>
      <c r="M290" s="230"/>
      <c r="N290" s="230"/>
      <c r="O290" s="230"/>
      <c r="P290" s="231"/>
      <c r="Q290" s="1054"/>
      <c r="R290" s="1055"/>
      <c r="S290" s="1055"/>
      <c r="T290" s="1055"/>
      <c r="U290" s="1055"/>
      <c r="V290" s="1055"/>
      <c r="W290" s="1055"/>
      <c r="X290" s="1055"/>
      <c r="Y290" s="1055"/>
      <c r="Z290" s="1055"/>
      <c r="AA290" s="1056"/>
      <c r="AB290" s="269"/>
      <c r="AC290" s="270"/>
      <c r="AD290" s="270"/>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64"/>
      <c r="B291" s="248"/>
      <c r="C291" s="247"/>
      <c r="D291" s="248"/>
      <c r="E291" s="247"/>
      <c r="F291" s="324"/>
      <c r="G291" s="229"/>
      <c r="H291" s="230"/>
      <c r="I291" s="230"/>
      <c r="J291" s="230"/>
      <c r="K291" s="230"/>
      <c r="L291" s="230"/>
      <c r="M291" s="230"/>
      <c r="N291" s="230"/>
      <c r="O291" s="230"/>
      <c r="P291" s="231"/>
      <c r="Q291" s="1054"/>
      <c r="R291" s="1055"/>
      <c r="S291" s="1055"/>
      <c r="T291" s="1055"/>
      <c r="U291" s="1055"/>
      <c r="V291" s="1055"/>
      <c r="W291" s="1055"/>
      <c r="X291" s="1055"/>
      <c r="Y291" s="1055"/>
      <c r="Z291" s="1055"/>
      <c r="AA291" s="1056"/>
      <c r="AB291" s="269"/>
      <c r="AC291" s="270"/>
      <c r="AD291" s="270"/>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64"/>
      <c r="B292" s="248"/>
      <c r="C292" s="247"/>
      <c r="D292" s="248"/>
      <c r="E292" s="247"/>
      <c r="F292" s="324"/>
      <c r="G292" s="232"/>
      <c r="H292" s="157"/>
      <c r="I292" s="157"/>
      <c r="J292" s="157"/>
      <c r="K292" s="157"/>
      <c r="L292" s="157"/>
      <c r="M292" s="157"/>
      <c r="N292" s="157"/>
      <c r="O292" s="157"/>
      <c r="P292" s="233"/>
      <c r="Q292" s="1057"/>
      <c r="R292" s="1058"/>
      <c r="S292" s="1058"/>
      <c r="T292" s="1058"/>
      <c r="U292" s="1058"/>
      <c r="V292" s="1058"/>
      <c r="W292" s="1058"/>
      <c r="X292" s="1058"/>
      <c r="Y292" s="1058"/>
      <c r="Z292" s="1058"/>
      <c r="AA292" s="1059"/>
      <c r="AB292" s="271"/>
      <c r="AC292" s="272"/>
      <c r="AD292" s="272"/>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64"/>
      <c r="B293" s="248"/>
      <c r="C293" s="247"/>
      <c r="D293" s="248"/>
      <c r="E293" s="247"/>
      <c r="F293" s="324"/>
      <c r="G293" s="282" t="s">
        <v>204</v>
      </c>
      <c r="H293" s="162"/>
      <c r="I293" s="162"/>
      <c r="J293" s="162"/>
      <c r="K293" s="162"/>
      <c r="L293" s="162"/>
      <c r="M293" s="162"/>
      <c r="N293" s="162"/>
      <c r="O293" s="162"/>
      <c r="P293" s="163"/>
      <c r="Q293" s="169" t="s">
        <v>256</v>
      </c>
      <c r="R293" s="162"/>
      <c r="S293" s="162"/>
      <c r="T293" s="162"/>
      <c r="U293" s="162"/>
      <c r="V293" s="162"/>
      <c r="W293" s="162"/>
      <c r="X293" s="162"/>
      <c r="Y293" s="162"/>
      <c r="Z293" s="162"/>
      <c r="AA293" s="162"/>
      <c r="AB293" s="297" t="s">
        <v>257</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64"/>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64"/>
      <c r="B295" s="248"/>
      <c r="C295" s="247"/>
      <c r="D295" s="248"/>
      <c r="E295" s="247"/>
      <c r="F295" s="324"/>
      <c r="G295" s="227"/>
      <c r="H295" s="154"/>
      <c r="I295" s="154"/>
      <c r="J295" s="154"/>
      <c r="K295" s="154"/>
      <c r="L295" s="154"/>
      <c r="M295" s="154"/>
      <c r="N295" s="154"/>
      <c r="O295" s="154"/>
      <c r="P295" s="228"/>
      <c r="Q295" s="1051"/>
      <c r="R295" s="1052"/>
      <c r="S295" s="1052"/>
      <c r="T295" s="1052"/>
      <c r="U295" s="1052"/>
      <c r="V295" s="1052"/>
      <c r="W295" s="1052"/>
      <c r="X295" s="1052"/>
      <c r="Y295" s="1052"/>
      <c r="Z295" s="1052"/>
      <c r="AA295" s="1053"/>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64"/>
      <c r="B296" s="248"/>
      <c r="C296" s="247"/>
      <c r="D296" s="248"/>
      <c r="E296" s="247"/>
      <c r="F296" s="324"/>
      <c r="G296" s="229"/>
      <c r="H296" s="230"/>
      <c r="I296" s="230"/>
      <c r="J296" s="230"/>
      <c r="K296" s="230"/>
      <c r="L296" s="230"/>
      <c r="M296" s="230"/>
      <c r="N296" s="230"/>
      <c r="O296" s="230"/>
      <c r="P296" s="231"/>
      <c r="Q296" s="1054"/>
      <c r="R296" s="1055"/>
      <c r="S296" s="1055"/>
      <c r="T296" s="1055"/>
      <c r="U296" s="1055"/>
      <c r="V296" s="1055"/>
      <c r="W296" s="1055"/>
      <c r="X296" s="1055"/>
      <c r="Y296" s="1055"/>
      <c r="Z296" s="1055"/>
      <c r="AA296" s="1056"/>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64"/>
      <c r="B297" s="248"/>
      <c r="C297" s="247"/>
      <c r="D297" s="248"/>
      <c r="E297" s="247"/>
      <c r="F297" s="324"/>
      <c r="G297" s="229"/>
      <c r="H297" s="230"/>
      <c r="I297" s="230"/>
      <c r="J297" s="230"/>
      <c r="K297" s="230"/>
      <c r="L297" s="230"/>
      <c r="M297" s="230"/>
      <c r="N297" s="230"/>
      <c r="O297" s="230"/>
      <c r="P297" s="231"/>
      <c r="Q297" s="1054"/>
      <c r="R297" s="1055"/>
      <c r="S297" s="1055"/>
      <c r="T297" s="1055"/>
      <c r="U297" s="1055"/>
      <c r="V297" s="1055"/>
      <c r="W297" s="1055"/>
      <c r="X297" s="1055"/>
      <c r="Y297" s="1055"/>
      <c r="Z297" s="1055"/>
      <c r="AA297" s="1056"/>
      <c r="AB297" s="269"/>
      <c r="AC297" s="270"/>
      <c r="AD297" s="270"/>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64"/>
      <c r="B298" s="248"/>
      <c r="C298" s="247"/>
      <c r="D298" s="248"/>
      <c r="E298" s="247"/>
      <c r="F298" s="324"/>
      <c r="G298" s="229"/>
      <c r="H298" s="230"/>
      <c r="I298" s="230"/>
      <c r="J298" s="230"/>
      <c r="K298" s="230"/>
      <c r="L298" s="230"/>
      <c r="M298" s="230"/>
      <c r="N298" s="230"/>
      <c r="O298" s="230"/>
      <c r="P298" s="231"/>
      <c r="Q298" s="1054"/>
      <c r="R298" s="1055"/>
      <c r="S298" s="1055"/>
      <c r="T298" s="1055"/>
      <c r="U298" s="1055"/>
      <c r="V298" s="1055"/>
      <c r="W298" s="1055"/>
      <c r="X298" s="1055"/>
      <c r="Y298" s="1055"/>
      <c r="Z298" s="1055"/>
      <c r="AA298" s="1056"/>
      <c r="AB298" s="269"/>
      <c r="AC298" s="270"/>
      <c r="AD298" s="270"/>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64"/>
      <c r="B299" s="248"/>
      <c r="C299" s="247"/>
      <c r="D299" s="248"/>
      <c r="E299" s="247"/>
      <c r="F299" s="324"/>
      <c r="G299" s="232"/>
      <c r="H299" s="157"/>
      <c r="I299" s="157"/>
      <c r="J299" s="157"/>
      <c r="K299" s="157"/>
      <c r="L299" s="157"/>
      <c r="M299" s="157"/>
      <c r="N299" s="157"/>
      <c r="O299" s="157"/>
      <c r="P299" s="233"/>
      <c r="Q299" s="1057"/>
      <c r="R299" s="1058"/>
      <c r="S299" s="1058"/>
      <c r="T299" s="1058"/>
      <c r="U299" s="1058"/>
      <c r="V299" s="1058"/>
      <c r="W299" s="1058"/>
      <c r="X299" s="1058"/>
      <c r="Y299" s="1058"/>
      <c r="Z299" s="1058"/>
      <c r="AA299" s="1059"/>
      <c r="AB299" s="271"/>
      <c r="AC299" s="272"/>
      <c r="AD299" s="272"/>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64"/>
      <c r="B300" s="248"/>
      <c r="C300" s="247"/>
      <c r="D300" s="248"/>
      <c r="E300" s="247"/>
      <c r="F300" s="324"/>
      <c r="G300" s="282" t="s">
        <v>204</v>
      </c>
      <c r="H300" s="162"/>
      <c r="I300" s="162"/>
      <c r="J300" s="162"/>
      <c r="K300" s="162"/>
      <c r="L300" s="162"/>
      <c r="M300" s="162"/>
      <c r="N300" s="162"/>
      <c r="O300" s="162"/>
      <c r="P300" s="163"/>
      <c r="Q300" s="169" t="s">
        <v>256</v>
      </c>
      <c r="R300" s="162"/>
      <c r="S300" s="162"/>
      <c r="T300" s="162"/>
      <c r="U300" s="162"/>
      <c r="V300" s="162"/>
      <c r="W300" s="162"/>
      <c r="X300" s="162"/>
      <c r="Y300" s="162"/>
      <c r="Z300" s="162"/>
      <c r="AA300" s="162"/>
      <c r="AB300" s="297" t="s">
        <v>257</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64"/>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64"/>
      <c r="B302" s="248"/>
      <c r="C302" s="247"/>
      <c r="D302" s="248"/>
      <c r="E302" s="247"/>
      <c r="F302" s="324"/>
      <c r="G302" s="227"/>
      <c r="H302" s="154"/>
      <c r="I302" s="154"/>
      <c r="J302" s="154"/>
      <c r="K302" s="154"/>
      <c r="L302" s="154"/>
      <c r="M302" s="154"/>
      <c r="N302" s="154"/>
      <c r="O302" s="154"/>
      <c r="P302" s="228"/>
      <c r="Q302" s="1051"/>
      <c r="R302" s="1052"/>
      <c r="S302" s="1052"/>
      <c r="T302" s="1052"/>
      <c r="U302" s="1052"/>
      <c r="V302" s="1052"/>
      <c r="W302" s="1052"/>
      <c r="X302" s="1052"/>
      <c r="Y302" s="1052"/>
      <c r="Z302" s="1052"/>
      <c r="AA302" s="1053"/>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64"/>
      <c r="B303" s="248"/>
      <c r="C303" s="247"/>
      <c r="D303" s="248"/>
      <c r="E303" s="247"/>
      <c r="F303" s="324"/>
      <c r="G303" s="229"/>
      <c r="H303" s="230"/>
      <c r="I303" s="230"/>
      <c r="J303" s="230"/>
      <c r="K303" s="230"/>
      <c r="L303" s="230"/>
      <c r="M303" s="230"/>
      <c r="N303" s="230"/>
      <c r="O303" s="230"/>
      <c r="P303" s="231"/>
      <c r="Q303" s="1054"/>
      <c r="R303" s="1055"/>
      <c r="S303" s="1055"/>
      <c r="T303" s="1055"/>
      <c r="U303" s="1055"/>
      <c r="V303" s="1055"/>
      <c r="W303" s="1055"/>
      <c r="X303" s="1055"/>
      <c r="Y303" s="1055"/>
      <c r="Z303" s="1055"/>
      <c r="AA303" s="1056"/>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64"/>
      <c r="B304" s="248"/>
      <c r="C304" s="247"/>
      <c r="D304" s="248"/>
      <c r="E304" s="247"/>
      <c r="F304" s="324"/>
      <c r="G304" s="229"/>
      <c r="H304" s="230"/>
      <c r="I304" s="230"/>
      <c r="J304" s="230"/>
      <c r="K304" s="230"/>
      <c r="L304" s="230"/>
      <c r="M304" s="230"/>
      <c r="N304" s="230"/>
      <c r="O304" s="230"/>
      <c r="P304" s="231"/>
      <c r="Q304" s="1054"/>
      <c r="R304" s="1055"/>
      <c r="S304" s="1055"/>
      <c r="T304" s="1055"/>
      <c r="U304" s="1055"/>
      <c r="V304" s="1055"/>
      <c r="W304" s="1055"/>
      <c r="X304" s="1055"/>
      <c r="Y304" s="1055"/>
      <c r="Z304" s="1055"/>
      <c r="AA304" s="1056"/>
      <c r="AB304" s="269"/>
      <c r="AC304" s="270"/>
      <c r="AD304" s="270"/>
      <c r="AE304" s="275" t="s">
        <v>206</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64"/>
      <c r="B305" s="248"/>
      <c r="C305" s="247"/>
      <c r="D305" s="248"/>
      <c r="E305" s="247"/>
      <c r="F305" s="324"/>
      <c r="G305" s="229"/>
      <c r="H305" s="230"/>
      <c r="I305" s="230"/>
      <c r="J305" s="230"/>
      <c r="K305" s="230"/>
      <c r="L305" s="230"/>
      <c r="M305" s="230"/>
      <c r="N305" s="230"/>
      <c r="O305" s="230"/>
      <c r="P305" s="231"/>
      <c r="Q305" s="1054"/>
      <c r="R305" s="1055"/>
      <c r="S305" s="1055"/>
      <c r="T305" s="1055"/>
      <c r="U305" s="1055"/>
      <c r="V305" s="1055"/>
      <c r="W305" s="1055"/>
      <c r="X305" s="1055"/>
      <c r="Y305" s="1055"/>
      <c r="Z305" s="1055"/>
      <c r="AA305" s="1056"/>
      <c r="AB305" s="269"/>
      <c r="AC305" s="270"/>
      <c r="AD305" s="270"/>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64"/>
      <c r="B306" s="248"/>
      <c r="C306" s="247"/>
      <c r="D306" s="248"/>
      <c r="E306" s="325"/>
      <c r="F306" s="326"/>
      <c r="G306" s="232"/>
      <c r="H306" s="157"/>
      <c r="I306" s="157"/>
      <c r="J306" s="157"/>
      <c r="K306" s="157"/>
      <c r="L306" s="157"/>
      <c r="M306" s="157"/>
      <c r="N306" s="157"/>
      <c r="O306" s="157"/>
      <c r="P306" s="233"/>
      <c r="Q306" s="1057"/>
      <c r="R306" s="1058"/>
      <c r="S306" s="1058"/>
      <c r="T306" s="1058"/>
      <c r="U306" s="1058"/>
      <c r="V306" s="1058"/>
      <c r="W306" s="1058"/>
      <c r="X306" s="1058"/>
      <c r="Y306" s="1058"/>
      <c r="Z306" s="1058"/>
      <c r="AA306" s="1059"/>
      <c r="AB306" s="271"/>
      <c r="AC306" s="272"/>
      <c r="AD306" s="272"/>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64"/>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64"/>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64"/>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64"/>
      <c r="B310" s="248"/>
      <c r="C310" s="247"/>
      <c r="D310" s="248"/>
      <c r="E310" s="318" t="s">
        <v>220</v>
      </c>
      <c r="F310" s="319"/>
      <c r="G310" s="995"/>
      <c r="H310" s="996"/>
      <c r="I310" s="996"/>
      <c r="J310" s="996"/>
      <c r="K310" s="996"/>
      <c r="L310" s="996"/>
      <c r="M310" s="996"/>
      <c r="N310" s="996"/>
      <c r="O310" s="996"/>
      <c r="P310" s="996"/>
      <c r="Q310" s="996"/>
      <c r="R310" s="996"/>
      <c r="S310" s="996"/>
      <c r="T310" s="996"/>
      <c r="U310" s="996"/>
      <c r="V310" s="996"/>
      <c r="W310" s="996"/>
      <c r="X310" s="996"/>
      <c r="Y310" s="996"/>
      <c r="Z310" s="996"/>
      <c r="AA310" s="996"/>
      <c r="AB310" s="996"/>
      <c r="AC310" s="996"/>
      <c r="AD310" s="996"/>
      <c r="AE310" s="996"/>
      <c r="AF310" s="996"/>
      <c r="AG310" s="996"/>
      <c r="AH310" s="996"/>
      <c r="AI310" s="996"/>
      <c r="AJ310" s="996"/>
      <c r="AK310" s="996"/>
      <c r="AL310" s="996"/>
      <c r="AM310" s="996"/>
      <c r="AN310" s="996"/>
      <c r="AO310" s="996"/>
      <c r="AP310" s="996"/>
      <c r="AQ310" s="996"/>
      <c r="AR310" s="996"/>
      <c r="AS310" s="996"/>
      <c r="AT310" s="996"/>
      <c r="AU310" s="996"/>
      <c r="AV310" s="996"/>
      <c r="AW310" s="996"/>
      <c r="AX310" s="997"/>
    </row>
    <row r="311" spans="1:50" ht="45" hidden="1" customHeight="1" x14ac:dyDescent="0.15">
      <c r="A311" s="1064"/>
      <c r="B311" s="248"/>
      <c r="C311" s="247"/>
      <c r="D311" s="248"/>
      <c r="E311" s="234" t="s">
        <v>219</v>
      </c>
      <c r="F311" s="235"/>
      <c r="G311" s="232"/>
      <c r="H311" s="868"/>
      <c r="I311" s="868"/>
      <c r="J311" s="868"/>
      <c r="K311" s="868"/>
      <c r="L311" s="868"/>
      <c r="M311" s="868"/>
      <c r="N311" s="868"/>
      <c r="O311" s="868"/>
      <c r="P311" s="868"/>
      <c r="Q311" s="868"/>
      <c r="R311" s="868"/>
      <c r="S311" s="868"/>
      <c r="T311" s="868"/>
      <c r="U311" s="868"/>
      <c r="V311" s="868"/>
      <c r="W311" s="868"/>
      <c r="X311" s="868"/>
      <c r="Y311" s="868"/>
      <c r="Z311" s="868"/>
      <c r="AA311" s="868"/>
      <c r="AB311" s="868"/>
      <c r="AC311" s="868"/>
      <c r="AD311" s="868"/>
      <c r="AE311" s="868"/>
      <c r="AF311" s="868"/>
      <c r="AG311" s="868"/>
      <c r="AH311" s="868"/>
      <c r="AI311" s="868"/>
      <c r="AJ311" s="868"/>
      <c r="AK311" s="868"/>
      <c r="AL311" s="868"/>
      <c r="AM311" s="868"/>
      <c r="AN311" s="868"/>
      <c r="AO311" s="868"/>
      <c r="AP311" s="868"/>
      <c r="AQ311" s="868"/>
      <c r="AR311" s="868"/>
      <c r="AS311" s="868"/>
      <c r="AT311" s="868"/>
      <c r="AU311" s="868"/>
      <c r="AV311" s="868"/>
      <c r="AW311" s="868"/>
      <c r="AX311" s="966"/>
    </row>
    <row r="312" spans="1:50" ht="18.75" hidden="1" customHeight="1" x14ac:dyDescent="0.15">
      <c r="A312" s="1064"/>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7" t="s">
        <v>311</v>
      </c>
      <c r="AF312" s="277"/>
      <c r="AG312" s="277"/>
      <c r="AH312" s="277"/>
      <c r="AI312" s="277" t="s">
        <v>309</v>
      </c>
      <c r="AJ312" s="277"/>
      <c r="AK312" s="277"/>
      <c r="AL312" s="277"/>
      <c r="AM312" s="277" t="s">
        <v>338</v>
      </c>
      <c r="AN312" s="277"/>
      <c r="AO312" s="277"/>
      <c r="AP312" s="279"/>
      <c r="AQ312" s="279" t="s">
        <v>187</v>
      </c>
      <c r="AR312" s="280"/>
      <c r="AS312" s="280"/>
      <c r="AT312" s="281"/>
      <c r="AU312" s="289" t="s">
        <v>203</v>
      </c>
      <c r="AV312" s="289"/>
      <c r="AW312" s="289"/>
      <c r="AX312" s="290"/>
    </row>
    <row r="313" spans="1:50" ht="18.75" hidden="1" customHeight="1" x14ac:dyDescent="0.15">
      <c r="A313" s="1064"/>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5"/>
      <c r="AR313" s="256"/>
      <c r="AS313" s="130" t="s">
        <v>188</v>
      </c>
      <c r="AT313" s="165"/>
      <c r="AU313" s="129"/>
      <c r="AV313" s="129"/>
      <c r="AW313" s="130" t="s">
        <v>177</v>
      </c>
      <c r="AX313" s="131"/>
    </row>
    <row r="314" spans="1:50" ht="39.75" hidden="1" customHeight="1" x14ac:dyDescent="0.15">
      <c r="A314" s="1064"/>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78"/>
      <c r="AF314" s="108"/>
      <c r="AG314" s="108"/>
      <c r="AH314" s="108"/>
      <c r="AI314" s="278"/>
      <c r="AJ314" s="108"/>
      <c r="AK314" s="108"/>
      <c r="AL314" s="108"/>
      <c r="AM314" s="278"/>
      <c r="AN314" s="108"/>
      <c r="AO314" s="108"/>
      <c r="AP314" s="108"/>
      <c r="AQ314" s="278"/>
      <c r="AR314" s="108"/>
      <c r="AS314" s="108"/>
      <c r="AT314" s="108"/>
      <c r="AU314" s="278"/>
      <c r="AV314" s="108"/>
      <c r="AW314" s="108"/>
      <c r="AX314" s="214"/>
    </row>
    <row r="315" spans="1:50" ht="39.75" hidden="1" customHeight="1" x14ac:dyDescent="0.15">
      <c r="A315" s="1064"/>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5" t="s">
        <v>53</v>
      </c>
      <c r="Z315" s="89"/>
      <c r="AA315" s="90"/>
      <c r="AB315" s="296"/>
      <c r="AC315" s="126"/>
      <c r="AD315" s="126"/>
      <c r="AE315" s="278"/>
      <c r="AF315" s="108"/>
      <c r="AG315" s="108"/>
      <c r="AH315" s="108"/>
      <c r="AI315" s="278"/>
      <c r="AJ315" s="108"/>
      <c r="AK315" s="108"/>
      <c r="AL315" s="108"/>
      <c r="AM315" s="278"/>
      <c r="AN315" s="108"/>
      <c r="AO315" s="108"/>
      <c r="AP315" s="108"/>
      <c r="AQ315" s="278"/>
      <c r="AR315" s="108"/>
      <c r="AS315" s="108"/>
      <c r="AT315" s="108"/>
      <c r="AU315" s="278"/>
      <c r="AV315" s="108"/>
      <c r="AW315" s="108"/>
      <c r="AX315" s="214"/>
    </row>
    <row r="316" spans="1:50" ht="18.75" hidden="1" customHeight="1" x14ac:dyDescent="0.15">
      <c r="A316" s="1064"/>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7" t="s">
        <v>311</v>
      </c>
      <c r="AF316" s="277"/>
      <c r="AG316" s="277"/>
      <c r="AH316" s="277"/>
      <c r="AI316" s="277" t="s">
        <v>309</v>
      </c>
      <c r="AJ316" s="277"/>
      <c r="AK316" s="277"/>
      <c r="AL316" s="277"/>
      <c r="AM316" s="277" t="s">
        <v>338</v>
      </c>
      <c r="AN316" s="277"/>
      <c r="AO316" s="277"/>
      <c r="AP316" s="279"/>
      <c r="AQ316" s="279" t="s">
        <v>187</v>
      </c>
      <c r="AR316" s="280"/>
      <c r="AS316" s="280"/>
      <c r="AT316" s="281"/>
      <c r="AU316" s="289" t="s">
        <v>203</v>
      </c>
      <c r="AV316" s="289"/>
      <c r="AW316" s="289"/>
      <c r="AX316" s="290"/>
    </row>
    <row r="317" spans="1:50" ht="18.75" hidden="1" customHeight="1" x14ac:dyDescent="0.15">
      <c r="A317" s="1064"/>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5"/>
      <c r="AR317" s="256"/>
      <c r="AS317" s="130" t="s">
        <v>188</v>
      </c>
      <c r="AT317" s="165"/>
      <c r="AU317" s="129"/>
      <c r="AV317" s="129"/>
      <c r="AW317" s="130" t="s">
        <v>177</v>
      </c>
      <c r="AX317" s="131"/>
    </row>
    <row r="318" spans="1:50" ht="39.75" hidden="1" customHeight="1" x14ac:dyDescent="0.15">
      <c r="A318" s="1064"/>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78"/>
      <c r="AF318" s="108"/>
      <c r="AG318" s="108"/>
      <c r="AH318" s="108"/>
      <c r="AI318" s="278"/>
      <c r="AJ318" s="108"/>
      <c r="AK318" s="108"/>
      <c r="AL318" s="108"/>
      <c r="AM318" s="278"/>
      <c r="AN318" s="108"/>
      <c r="AO318" s="108"/>
      <c r="AP318" s="108"/>
      <c r="AQ318" s="278"/>
      <c r="AR318" s="108"/>
      <c r="AS318" s="108"/>
      <c r="AT318" s="108"/>
      <c r="AU318" s="278"/>
      <c r="AV318" s="108"/>
      <c r="AW318" s="108"/>
      <c r="AX318" s="214"/>
    </row>
    <row r="319" spans="1:50" ht="39.75" hidden="1" customHeight="1" x14ac:dyDescent="0.15">
      <c r="A319" s="1064"/>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5" t="s">
        <v>53</v>
      </c>
      <c r="Z319" s="89"/>
      <c r="AA319" s="90"/>
      <c r="AB319" s="296"/>
      <c r="AC319" s="126"/>
      <c r="AD319" s="126"/>
      <c r="AE319" s="278"/>
      <c r="AF319" s="108"/>
      <c r="AG319" s="108"/>
      <c r="AH319" s="108"/>
      <c r="AI319" s="278"/>
      <c r="AJ319" s="108"/>
      <c r="AK319" s="108"/>
      <c r="AL319" s="108"/>
      <c r="AM319" s="278"/>
      <c r="AN319" s="108"/>
      <c r="AO319" s="108"/>
      <c r="AP319" s="108"/>
      <c r="AQ319" s="278"/>
      <c r="AR319" s="108"/>
      <c r="AS319" s="108"/>
      <c r="AT319" s="108"/>
      <c r="AU319" s="278"/>
      <c r="AV319" s="108"/>
      <c r="AW319" s="108"/>
      <c r="AX319" s="214"/>
    </row>
    <row r="320" spans="1:50" ht="18.75" hidden="1" customHeight="1" x14ac:dyDescent="0.15">
      <c r="A320" s="1064"/>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7" t="s">
        <v>311</v>
      </c>
      <c r="AF320" s="277"/>
      <c r="AG320" s="277"/>
      <c r="AH320" s="277"/>
      <c r="AI320" s="277" t="s">
        <v>309</v>
      </c>
      <c r="AJ320" s="277"/>
      <c r="AK320" s="277"/>
      <c r="AL320" s="277"/>
      <c r="AM320" s="277" t="s">
        <v>338</v>
      </c>
      <c r="AN320" s="277"/>
      <c r="AO320" s="277"/>
      <c r="AP320" s="279"/>
      <c r="AQ320" s="279" t="s">
        <v>187</v>
      </c>
      <c r="AR320" s="280"/>
      <c r="AS320" s="280"/>
      <c r="AT320" s="281"/>
      <c r="AU320" s="289" t="s">
        <v>203</v>
      </c>
      <c r="AV320" s="289"/>
      <c r="AW320" s="289"/>
      <c r="AX320" s="290"/>
    </row>
    <row r="321" spans="1:50" ht="18.75" hidden="1" customHeight="1" x14ac:dyDescent="0.15">
      <c r="A321" s="1064"/>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5"/>
      <c r="AR321" s="256"/>
      <c r="AS321" s="130" t="s">
        <v>188</v>
      </c>
      <c r="AT321" s="165"/>
      <c r="AU321" s="129"/>
      <c r="AV321" s="129"/>
      <c r="AW321" s="130" t="s">
        <v>177</v>
      </c>
      <c r="AX321" s="131"/>
    </row>
    <row r="322" spans="1:50" ht="39.75" hidden="1" customHeight="1" x14ac:dyDescent="0.15">
      <c r="A322" s="1064"/>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78"/>
      <c r="AF322" s="108"/>
      <c r="AG322" s="108"/>
      <c r="AH322" s="108"/>
      <c r="AI322" s="278"/>
      <c r="AJ322" s="108"/>
      <c r="AK322" s="108"/>
      <c r="AL322" s="108"/>
      <c r="AM322" s="278"/>
      <c r="AN322" s="108"/>
      <c r="AO322" s="108"/>
      <c r="AP322" s="108"/>
      <c r="AQ322" s="278"/>
      <c r="AR322" s="108"/>
      <c r="AS322" s="108"/>
      <c r="AT322" s="108"/>
      <c r="AU322" s="278"/>
      <c r="AV322" s="108"/>
      <c r="AW322" s="108"/>
      <c r="AX322" s="214"/>
    </row>
    <row r="323" spans="1:50" ht="39.75" hidden="1" customHeight="1" x14ac:dyDescent="0.15">
      <c r="A323" s="1064"/>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5" t="s">
        <v>53</v>
      </c>
      <c r="Z323" s="89"/>
      <c r="AA323" s="90"/>
      <c r="AB323" s="296"/>
      <c r="AC323" s="126"/>
      <c r="AD323" s="126"/>
      <c r="AE323" s="278"/>
      <c r="AF323" s="108"/>
      <c r="AG323" s="108"/>
      <c r="AH323" s="108"/>
      <c r="AI323" s="278"/>
      <c r="AJ323" s="108"/>
      <c r="AK323" s="108"/>
      <c r="AL323" s="108"/>
      <c r="AM323" s="278"/>
      <c r="AN323" s="108"/>
      <c r="AO323" s="108"/>
      <c r="AP323" s="108"/>
      <c r="AQ323" s="278"/>
      <c r="AR323" s="108"/>
      <c r="AS323" s="108"/>
      <c r="AT323" s="108"/>
      <c r="AU323" s="278"/>
      <c r="AV323" s="108"/>
      <c r="AW323" s="108"/>
      <c r="AX323" s="214"/>
    </row>
    <row r="324" spans="1:50" ht="18.75" hidden="1" customHeight="1" x14ac:dyDescent="0.15">
      <c r="A324" s="1064"/>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7" t="s">
        <v>311</v>
      </c>
      <c r="AF324" s="277"/>
      <c r="AG324" s="277"/>
      <c r="AH324" s="277"/>
      <c r="AI324" s="277" t="s">
        <v>309</v>
      </c>
      <c r="AJ324" s="277"/>
      <c r="AK324" s="277"/>
      <c r="AL324" s="277"/>
      <c r="AM324" s="277" t="s">
        <v>338</v>
      </c>
      <c r="AN324" s="277"/>
      <c r="AO324" s="277"/>
      <c r="AP324" s="279"/>
      <c r="AQ324" s="279" t="s">
        <v>187</v>
      </c>
      <c r="AR324" s="280"/>
      <c r="AS324" s="280"/>
      <c r="AT324" s="281"/>
      <c r="AU324" s="289" t="s">
        <v>203</v>
      </c>
      <c r="AV324" s="289"/>
      <c r="AW324" s="289"/>
      <c r="AX324" s="290"/>
    </row>
    <row r="325" spans="1:50" ht="18.75" hidden="1" customHeight="1" x14ac:dyDescent="0.15">
      <c r="A325" s="1064"/>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5"/>
      <c r="AR325" s="256"/>
      <c r="AS325" s="130" t="s">
        <v>188</v>
      </c>
      <c r="AT325" s="165"/>
      <c r="AU325" s="129"/>
      <c r="AV325" s="129"/>
      <c r="AW325" s="130" t="s">
        <v>177</v>
      </c>
      <c r="AX325" s="131"/>
    </row>
    <row r="326" spans="1:50" ht="39.75" hidden="1" customHeight="1" x14ac:dyDescent="0.15">
      <c r="A326" s="1064"/>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78"/>
      <c r="AF326" s="108"/>
      <c r="AG326" s="108"/>
      <c r="AH326" s="108"/>
      <c r="AI326" s="278"/>
      <c r="AJ326" s="108"/>
      <c r="AK326" s="108"/>
      <c r="AL326" s="108"/>
      <c r="AM326" s="278"/>
      <c r="AN326" s="108"/>
      <c r="AO326" s="108"/>
      <c r="AP326" s="108"/>
      <c r="AQ326" s="278"/>
      <c r="AR326" s="108"/>
      <c r="AS326" s="108"/>
      <c r="AT326" s="108"/>
      <c r="AU326" s="278"/>
      <c r="AV326" s="108"/>
      <c r="AW326" s="108"/>
      <c r="AX326" s="214"/>
    </row>
    <row r="327" spans="1:50" ht="39.75" hidden="1" customHeight="1" x14ac:dyDescent="0.15">
      <c r="A327" s="1064"/>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5" t="s">
        <v>53</v>
      </c>
      <c r="Z327" s="89"/>
      <c r="AA327" s="90"/>
      <c r="AB327" s="296"/>
      <c r="AC327" s="126"/>
      <c r="AD327" s="126"/>
      <c r="AE327" s="278"/>
      <c r="AF327" s="108"/>
      <c r="AG327" s="108"/>
      <c r="AH327" s="108"/>
      <c r="AI327" s="278"/>
      <c r="AJ327" s="108"/>
      <c r="AK327" s="108"/>
      <c r="AL327" s="108"/>
      <c r="AM327" s="278"/>
      <c r="AN327" s="108"/>
      <c r="AO327" s="108"/>
      <c r="AP327" s="108"/>
      <c r="AQ327" s="278"/>
      <c r="AR327" s="108"/>
      <c r="AS327" s="108"/>
      <c r="AT327" s="108"/>
      <c r="AU327" s="278"/>
      <c r="AV327" s="108"/>
      <c r="AW327" s="108"/>
      <c r="AX327" s="214"/>
    </row>
    <row r="328" spans="1:50" ht="18.75" hidden="1" customHeight="1" x14ac:dyDescent="0.15">
      <c r="A328" s="1064"/>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7" t="s">
        <v>311</v>
      </c>
      <c r="AF328" s="277"/>
      <c r="AG328" s="277"/>
      <c r="AH328" s="277"/>
      <c r="AI328" s="277" t="s">
        <v>309</v>
      </c>
      <c r="AJ328" s="277"/>
      <c r="AK328" s="277"/>
      <c r="AL328" s="277"/>
      <c r="AM328" s="277" t="s">
        <v>338</v>
      </c>
      <c r="AN328" s="277"/>
      <c r="AO328" s="277"/>
      <c r="AP328" s="279"/>
      <c r="AQ328" s="279" t="s">
        <v>187</v>
      </c>
      <c r="AR328" s="280"/>
      <c r="AS328" s="280"/>
      <c r="AT328" s="281"/>
      <c r="AU328" s="289" t="s">
        <v>203</v>
      </c>
      <c r="AV328" s="289"/>
      <c r="AW328" s="289"/>
      <c r="AX328" s="290"/>
    </row>
    <row r="329" spans="1:50" ht="18.75" hidden="1" customHeight="1" x14ac:dyDescent="0.15">
      <c r="A329" s="1064"/>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5"/>
      <c r="AR329" s="256"/>
      <c r="AS329" s="130" t="s">
        <v>188</v>
      </c>
      <c r="AT329" s="165"/>
      <c r="AU329" s="129"/>
      <c r="AV329" s="129"/>
      <c r="AW329" s="130" t="s">
        <v>177</v>
      </c>
      <c r="AX329" s="131"/>
    </row>
    <row r="330" spans="1:50" ht="39.75" hidden="1" customHeight="1" x14ac:dyDescent="0.15">
      <c r="A330" s="1064"/>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78"/>
      <c r="AF330" s="108"/>
      <c r="AG330" s="108"/>
      <c r="AH330" s="108"/>
      <c r="AI330" s="278"/>
      <c r="AJ330" s="108"/>
      <c r="AK330" s="108"/>
      <c r="AL330" s="108"/>
      <c r="AM330" s="278"/>
      <c r="AN330" s="108"/>
      <c r="AO330" s="108"/>
      <c r="AP330" s="108"/>
      <c r="AQ330" s="278"/>
      <c r="AR330" s="108"/>
      <c r="AS330" s="108"/>
      <c r="AT330" s="108"/>
      <c r="AU330" s="278"/>
      <c r="AV330" s="108"/>
      <c r="AW330" s="108"/>
      <c r="AX330" s="214"/>
    </row>
    <row r="331" spans="1:50" ht="39.75" hidden="1" customHeight="1" x14ac:dyDescent="0.15">
      <c r="A331" s="1064"/>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5" t="s">
        <v>53</v>
      </c>
      <c r="Z331" s="89"/>
      <c r="AA331" s="90"/>
      <c r="AB331" s="296"/>
      <c r="AC331" s="126"/>
      <c r="AD331" s="126"/>
      <c r="AE331" s="278"/>
      <c r="AF331" s="108"/>
      <c r="AG331" s="108"/>
      <c r="AH331" s="108"/>
      <c r="AI331" s="278"/>
      <c r="AJ331" s="108"/>
      <c r="AK331" s="108"/>
      <c r="AL331" s="108"/>
      <c r="AM331" s="278"/>
      <c r="AN331" s="108"/>
      <c r="AO331" s="108"/>
      <c r="AP331" s="108"/>
      <c r="AQ331" s="278"/>
      <c r="AR331" s="108"/>
      <c r="AS331" s="108"/>
      <c r="AT331" s="108"/>
      <c r="AU331" s="278"/>
      <c r="AV331" s="108"/>
      <c r="AW331" s="108"/>
      <c r="AX331" s="214"/>
    </row>
    <row r="332" spans="1:50" ht="22.5" hidden="1" customHeight="1" x14ac:dyDescent="0.15">
      <c r="A332" s="1064"/>
      <c r="B332" s="248"/>
      <c r="C332" s="247"/>
      <c r="D332" s="248"/>
      <c r="E332" s="247"/>
      <c r="F332" s="324"/>
      <c r="G332" s="282" t="s">
        <v>204</v>
      </c>
      <c r="H332" s="162"/>
      <c r="I332" s="162"/>
      <c r="J332" s="162"/>
      <c r="K332" s="162"/>
      <c r="L332" s="162"/>
      <c r="M332" s="162"/>
      <c r="N332" s="162"/>
      <c r="O332" s="162"/>
      <c r="P332" s="163"/>
      <c r="Q332" s="169" t="s">
        <v>256</v>
      </c>
      <c r="R332" s="162"/>
      <c r="S332" s="162"/>
      <c r="T332" s="162"/>
      <c r="U332" s="162"/>
      <c r="V332" s="162"/>
      <c r="W332" s="162"/>
      <c r="X332" s="162"/>
      <c r="Y332" s="162"/>
      <c r="Z332" s="162"/>
      <c r="AA332" s="162"/>
      <c r="AB332" s="297" t="s">
        <v>257</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32"/>
    </row>
    <row r="333" spans="1:50" ht="22.5" hidden="1" customHeight="1" x14ac:dyDescent="0.15">
      <c r="A333" s="1064"/>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64"/>
      <c r="B334" s="248"/>
      <c r="C334" s="247"/>
      <c r="D334" s="248"/>
      <c r="E334" s="247"/>
      <c r="F334" s="324"/>
      <c r="G334" s="227"/>
      <c r="H334" s="154"/>
      <c r="I334" s="154"/>
      <c r="J334" s="154"/>
      <c r="K334" s="154"/>
      <c r="L334" s="154"/>
      <c r="M334" s="154"/>
      <c r="N334" s="154"/>
      <c r="O334" s="154"/>
      <c r="P334" s="228"/>
      <c r="Q334" s="1051"/>
      <c r="R334" s="1052"/>
      <c r="S334" s="1052"/>
      <c r="T334" s="1052"/>
      <c r="U334" s="1052"/>
      <c r="V334" s="1052"/>
      <c r="W334" s="1052"/>
      <c r="X334" s="1052"/>
      <c r="Y334" s="1052"/>
      <c r="Z334" s="1052"/>
      <c r="AA334" s="1053"/>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64"/>
      <c r="B335" s="248"/>
      <c r="C335" s="247"/>
      <c r="D335" s="248"/>
      <c r="E335" s="247"/>
      <c r="F335" s="324"/>
      <c r="G335" s="229"/>
      <c r="H335" s="230"/>
      <c r="I335" s="230"/>
      <c r="J335" s="230"/>
      <c r="K335" s="230"/>
      <c r="L335" s="230"/>
      <c r="M335" s="230"/>
      <c r="N335" s="230"/>
      <c r="O335" s="230"/>
      <c r="P335" s="231"/>
      <c r="Q335" s="1054"/>
      <c r="R335" s="1055"/>
      <c r="S335" s="1055"/>
      <c r="T335" s="1055"/>
      <c r="U335" s="1055"/>
      <c r="V335" s="1055"/>
      <c r="W335" s="1055"/>
      <c r="X335" s="1055"/>
      <c r="Y335" s="1055"/>
      <c r="Z335" s="1055"/>
      <c r="AA335" s="1056"/>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64"/>
      <c r="B336" s="248"/>
      <c r="C336" s="247"/>
      <c r="D336" s="248"/>
      <c r="E336" s="247"/>
      <c r="F336" s="324"/>
      <c r="G336" s="229"/>
      <c r="H336" s="230"/>
      <c r="I336" s="230"/>
      <c r="J336" s="230"/>
      <c r="K336" s="230"/>
      <c r="L336" s="230"/>
      <c r="M336" s="230"/>
      <c r="N336" s="230"/>
      <c r="O336" s="230"/>
      <c r="P336" s="231"/>
      <c r="Q336" s="1054"/>
      <c r="R336" s="1055"/>
      <c r="S336" s="1055"/>
      <c r="T336" s="1055"/>
      <c r="U336" s="1055"/>
      <c r="V336" s="1055"/>
      <c r="W336" s="1055"/>
      <c r="X336" s="1055"/>
      <c r="Y336" s="1055"/>
      <c r="Z336" s="1055"/>
      <c r="AA336" s="1056"/>
      <c r="AB336" s="269"/>
      <c r="AC336" s="270"/>
      <c r="AD336" s="270"/>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64"/>
      <c r="B337" s="248"/>
      <c r="C337" s="247"/>
      <c r="D337" s="248"/>
      <c r="E337" s="247"/>
      <c r="F337" s="324"/>
      <c r="G337" s="229"/>
      <c r="H337" s="230"/>
      <c r="I337" s="230"/>
      <c r="J337" s="230"/>
      <c r="K337" s="230"/>
      <c r="L337" s="230"/>
      <c r="M337" s="230"/>
      <c r="N337" s="230"/>
      <c r="O337" s="230"/>
      <c r="P337" s="231"/>
      <c r="Q337" s="1054"/>
      <c r="R337" s="1055"/>
      <c r="S337" s="1055"/>
      <c r="T337" s="1055"/>
      <c r="U337" s="1055"/>
      <c r="V337" s="1055"/>
      <c r="W337" s="1055"/>
      <c r="X337" s="1055"/>
      <c r="Y337" s="1055"/>
      <c r="Z337" s="1055"/>
      <c r="AA337" s="1056"/>
      <c r="AB337" s="269"/>
      <c r="AC337" s="270"/>
      <c r="AD337" s="270"/>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64"/>
      <c r="B338" s="248"/>
      <c r="C338" s="247"/>
      <c r="D338" s="248"/>
      <c r="E338" s="247"/>
      <c r="F338" s="324"/>
      <c r="G338" s="232"/>
      <c r="H338" s="157"/>
      <c r="I338" s="157"/>
      <c r="J338" s="157"/>
      <c r="K338" s="157"/>
      <c r="L338" s="157"/>
      <c r="M338" s="157"/>
      <c r="N338" s="157"/>
      <c r="O338" s="157"/>
      <c r="P338" s="233"/>
      <c r="Q338" s="1057"/>
      <c r="R338" s="1058"/>
      <c r="S338" s="1058"/>
      <c r="T338" s="1058"/>
      <c r="U338" s="1058"/>
      <c r="V338" s="1058"/>
      <c r="W338" s="1058"/>
      <c r="X338" s="1058"/>
      <c r="Y338" s="1058"/>
      <c r="Z338" s="1058"/>
      <c r="AA338" s="1059"/>
      <c r="AB338" s="271"/>
      <c r="AC338" s="272"/>
      <c r="AD338" s="272"/>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64"/>
      <c r="B339" s="248"/>
      <c r="C339" s="247"/>
      <c r="D339" s="248"/>
      <c r="E339" s="247"/>
      <c r="F339" s="324"/>
      <c r="G339" s="282" t="s">
        <v>204</v>
      </c>
      <c r="H339" s="162"/>
      <c r="I339" s="162"/>
      <c r="J339" s="162"/>
      <c r="K339" s="162"/>
      <c r="L339" s="162"/>
      <c r="M339" s="162"/>
      <c r="N339" s="162"/>
      <c r="O339" s="162"/>
      <c r="P339" s="163"/>
      <c r="Q339" s="169" t="s">
        <v>256</v>
      </c>
      <c r="R339" s="162"/>
      <c r="S339" s="162"/>
      <c r="T339" s="162"/>
      <c r="U339" s="162"/>
      <c r="V339" s="162"/>
      <c r="W339" s="162"/>
      <c r="X339" s="162"/>
      <c r="Y339" s="162"/>
      <c r="Z339" s="162"/>
      <c r="AA339" s="162"/>
      <c r="AB339" s="297" t="s">
        <v>257</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64"/>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64"/>
      <c r="B341" s="248"/>
      <c r="C341" s="247"/>
      <c r="D341" s="248"/>
      <c r="E341" s="247"/>
      <c r="F341" s="324"/>
      <c r="G341" s="227"/>
      <c r="H341" s="154"/>
      <c r="I341" s="154"/>
      <c r="J341" s="154"/>
      <c r="K341" s="154"/>
      <c r="L341" s="154"/>
      <c r="M341" s="154"/>
      <c r="N341" s="154"/>
      <c r="O341" s="154"/>
      <c r="P341" s="228"/>
      <c r="Q341" s="1051"/>
      <c r="R341" s="1052"/>
      <c r="S341" s="1052"/>
      <c r="T341" s="1052"/>
      <c r="U341" s="1052"/>
      <c r="V341" s="1052"/>
      <c r="W341" s="1052"/>
      <c r="X341" s="1052"/>
      <c r="Y341" s="1052"/>
      <c r="Z341" s="1052"/>
      <c r="AA341" s="1053"/>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64"/>
      <c r="B342" s="248"/>
      <c r="C342" s="247"/>
      <c r="D342" s="248"/>
      <c r="E342" s="247"/>
      <c r="F342" s="324"/>
      <c r="G342" s="229"/>
      <c r="H342" s="230"/>
      <c r="I342" s="230"/>
      <c r="J342" s="230"/>
      <c r="K342" s="230"/>
      <c r="L342" s="230"/>
      <c r="M342" s="230"/>
      <c r="N342" s="230"/>
      <c r="O342" s="230"/>
      <c r="P342" s="231"/>
      <c r="Q342" s="1054"/>
      <c r="R342" s="1055"/>
      <c r="S342" s="1055"/>
      <c r="T342" s="1055"/>
      <c r="U342" s="1055"/>
      <c r="V342" s="1055"/>
      <c r="W342" s="1055"/>
      <c r="X342" s="1055"/>
      <c r="Y342" s="1055"/>
      <c r="Z342" s="1055"/>
      <c r="AA342" s="1056"/>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64"/>
      <c r="B343" s="248"/>
      <c r="C343" s="247"/>
      <c r="D343" s="248"/>
      <c r="E343" s="247"/>
      <c r="F343" s="324"/>
      <c r="G343" s="229"/>
      <c r="H343" s="230"/>
      <c r="I343" s="230"/>
      <c r="J343" s="230"/>
      <c r="K343" s="230"/>
      <c r="L343" s="230"/>
      <c r="M343" s="230"/>
      <c r="N343" s="230"/>
      <c r="O343" s="230"/>
      <c r="P343" s="231"/>
      <c r="Q343" s="1054"/>
      <c r="R343" s="1055"/>
      <c r="S343" s="1055"/>
      <c r="T343" s="1055"/>
      <c r="U343" s="1055"/>
      <c r="V343" s="1055"/>
      <c r="W343" s="1055"/>
      <c r="X343" s="1055"/>
      <c r="Y343" s="1055"/>
      <c r="Z343" s="1055"/>
      <c r="AA343" s="1056"/>
      <c r="AB343" s="269"/>
      <c r="AC343" s="270"/>
      <c r="AD343" s="270"/>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64"/>
      <c r="B344" s="248"/>
      <c r="C344" s="247"/>
      <c r="D344" s="248"/>
      <c r="E344" s="247"/>
      <c r="F344" s="324"/>
      <c r="G344" s="229"/>
      <c r="H344" s="230"/>
      <c r="I344" s="230"/>
      <c r="J344" s="230"/>
      <c r="K344" s="230"/>
      <c r="L344" s="230"/>
      <c r="M344" s="230"/>
      <c r="N344" s="230"/>
      <c r="O344" s="230"/>
      <c r="P344" s="231"/>
      <c r="Q344" s="1054"/>
      <c r="R344" s="1055"/>
      <c r="S344" s="1055"/>
      <c r="T344" s="1055"/>
      <c r="U344" s="1055"/>
      <c r="V344" s="1055"/>
      <c r="W344" s="1055"/>
      <c r="X344" s="1055"/>
      <c r="Y344" s="1055"/>
      <c r="Z344" s="1055"/>
      <c r="AA344" s="1056"/>
      <c r="AB344" s="269"/>
      <c r="AC344" s="270"/>
      <c r="AD344" s="270"/>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64"/>
      <c r="B345" s="248"/>
      <c r="C345" s="247"/>
      <c r="D345" s="248"/>
      <c r="E345" s="247"/>
      <c r="F345" s="324"/>
      <c r="G345" s="232"/>
      <c r="H345" s="157"/>
      <c r="I345" s="157"/>
      <c r="J345" s="157"/>
      <c r="K345" s="157"/>
      <c r="L345" s="157"/>
      <c r="M345" s="157"/>
      <c r="N345" s="157"/>
      <c r="O345" s="157"/>
      <c r="P345" s="233"/>
      <c r="Q345" s="1057"/>
      <c r="R345" s="1058"/>
      <c r="S345" s="1058"/>
      <c r="T345" s="1058"/>
      <c r="U345" s="1058"/>
      <c r="V345" s="1058"/>
      <c r="W345" s="1058"/>
      <c r="X345" s="1058"/>
      <c r="Y345" s="1058"/>
      <c r="Z345" s="1058"/>
      <c r="AA345" s="1059"/>
      <c r="AB345" s="271"/>
      <c r="AC345" s="272"/>
      <c r="AD345" s="272"/>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64"/>
      <c r="B346" s="248"/>
      <c r="C346" s="247"/>
      <c r="D346" s="248"/>
      <c r="E346" s="247"/>
      <c r="F346" s="324"/>
      <c r="G346" s="282" t="s">
        <v>204</v>
      </c>
      <c r="H346" s="162"/>
      <c r="I346" s="162"/>
      <c r="J346" s="162"/>
      <c r="K346" s="162"/>
      <c r="L346" s="162"/>
      <c r="M346" s="162"/>
      <c r="N346" s="162"/>
      <c r="O346" s="162"/>
      <c r="P346" s="163"/>
      <c r="Q346" s="169" t="s">
        <v>256</v>
      </c>
      <c r="R346" s="162"/>
      <c r="S346" s="162"/>
      <c r="T346" s="162"/>
      <c r="U346" s="162"/>
      <c r="V346" s="162"/>
      <c r="W346" s="162"/>
      <c r="X346" s="162"/>
      <c r="Y346" s="162"/>
      <c r="Z346" s="162"/>
      <c r="AA346" s="162"/>
      <c r="AB346" s="297" t="s">
        <v>257</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64"/>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64"/>
      <c r="B348" s="248"/>
      <c r="C348" s="247"/>
      <c r="D348" s="248"/>
      <c r="E348" s="247"/>
      <c r="F348" s="324"/>
      <c r="G348" s="227"/>
      <c r="H348" s="154"/>
      <c r="I348" s="154"/>
      <c r="J348" s="154"/>
      <c r="K348" s="154"/>
      <c r="L348" s="154"/>
      <c r="M348" s="154"/>
      <c r="N348" s="154"/>
      <c r="O348" s="154"/>
      <c r="P348" s="228"/>
      <c r="Q348" s="1051"/>
      <c r="R348" s="1052"/>
      <c r="S348" s="1052"/>
      <c r="T348" s="1052"/>
      <c r="U348" s="1052"/>
      <c r="V348" s="1052"/>
      <c r="W348" s="1052"/>
      <c r="X348" s="1052"/>
      <c r="Y348" s="1052"/>
      <c r="Z348" s="1052"/>
      <c r="AA348" s="1053"/>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64"/>
      <c r="B349" s="248"/>
      <c r="C349" s="247"/>
      <c r="D349" s="248"/>
      <c r="E349" s="247"/>
      <c r="F349" s="324"/>
      <c r="G349" s="229"/>
      <c r="H349" s="230"/>
      <c r="I349" s="230"/>
      <c r="J349" s="230"/>
      <c r="K349" s="230"/>
      <c r="L349" s="230"/>
      <c r="M349" s="230"/>
      <c r="N349" s="230"/>
      <c r="O349" s="230"/>
      <c r="P349" s="231"/>
      <c r="Q349" s="1054"/>
      <c r="R349" s="1055"/>
      <c r="S349" s="1055"/>
      <c r="T349" s="1055"/>
      <c r="U349" s="1055"/>
      <c r="V349" s="1055"/>
      <c r="W349" s="1055"/>
      <c r="X349" s="1055"/>
      <c r="Y349" s="1055"/>
      <c r="Z349" s="1055"/>
      <c r="AA349" s="1056"/>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64"/>
      <c r="B350" s="248"/>
      <c r="C350" s="247"/>
      <c r="D350" s="248"/>
      <c r="E350" s="247"/>
      <c r="F350" s="324"/>
      <c r="G350" s="229"/>
      <c r="H350" s="230"/>
      <c r="I350" s="230"/>
      <c r="J350" s="230"/>
      <c r="K350" s="230"/>
      <c r="L350" s="230"/>
      <c r="M350" s="230"/>
      <c r="N350" s="230"/>
      <c r="O350" s="230"/>
      <c r="P350" s="231"/>
      <c r="Q350" s="1054"/>
      <c r="R350" s="1055"/>
      <c r="S350" s="1055"/>
      <c r="T350" s="1055"/>
      <c r="U350" s="1055"/>
      <c r="V350" s="1055"/>
      <c r="W350" s="1055"/>
      <c r="X350" s="1055"/>
      <c r="Y350" s="1055"/>
      <c r="Z350" s="1055"/>
      <c r="AA350" s="1056"/>
      <c r="AB350" s="269"/>
      <c r="AC350" s="270"/>
      <c r="AD350" s="270"/>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64"/>
      <c r="B351" s="248"/>
      <c r="C351" s="247"/>
      <c r="D351" s="248"/>
      <c r="E351" s="247"/>
      <c r="F351" s="324"/>
      <c r="G351" s="229"/>
      <c r="H351" s="230"/>
      <c r="I351" s="230"/>
      <c r="J351" s="230"/>
      <c r="K351" s="230"/>
      <c r="L351" s="230"/>
      <c r="M351" s="230"/>
      <c r="N351" s="230"/>
      <c r="O351" s="230"/>
      <c r="P351" s="231"/>
      <c r="Q351" s="1054"/>
      <c r="R351" s="1055"/>
      <c r="S351" s="1055"/>
      <c r="T351" s="1055"/>
      <c r="U351" s="1055"/>
      <c r="V351" s="1055"/>
      <c r="W351" s="1055"/>
      <c r="X351" s="1055"/>
      <c r="Y351" s="1055"/>
      <c r="Z351" s="1055"/>
      <c r="AA351" s="1056"/>
      <c r="AB351" s="269"/>
      <c r="AC351" s="270"/>
      <c r="AD351" s="270"/>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64"/>
      <c r="B352" s="248"/>
      <c r="C352" s="247"/>
      <c r="D352" s="248"/>
      <c r="E352" s="247"/>
      <c r="F352" s="324"/>
      <c r="G352" s="232"/>
      <c r="H352" s="157"/>
      <c r="I352" s="157"/>
      <c r="J352" s="157"/>
      <c r="K352" s="157"/>
      <c r="L352" s="157"/>
      <c r="M352" s="157"/>
      <c r="N352" s="157"/>
      <c r="O352" s="157"/>
      <c r="P352" s="233"/>
      <c r="Q352" s="1057"/>
      <c r="R352" s="1058"/>
      <c r="S352" s="1058"/>
      <c r="T352" s="1058"/>
      <c r="U352" s="1058"/>
      <c r="V352" s="1058"/>
      <c r="W352" s="1058"/>
      <c r="X352" s="1058"/>
      <c r="Y352" s="1058"/>
      <c r="Z352" s="1058"/>
      <c r="AA352" s="1059"/>
      <c r="AB352" s="271"/>
      <c r="AC352" s="272"/>
      <c r="AD352" s="272"/>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64"/>
      <c r="B353" s="248"/>
      <c r="C353" s="247"/>
      <c r="D353" s="248"/>
      <c r="E353" s="247"/>
      <c r="F353" s="324"/>
      <c r="G353" s="282" t="s">
        <v>204</v>
      </c>
      <c r="H353" s="162"/>
      <c r="I353" s="162"/>
      <c r="J353" s="162"/>
      <c r="K353" s="162"/>
      <c r="L353" s="162"/>
      <c r="M353" s="162"/>
      <c r="N353" s="162"/>
      <c r="O353" s="162"/>
      <c r="P353" s="163"/>
      <c r="Q353" s="169" t="s">
        <v>256</v>
      </c>
      <c r="R353" s="162"/>
      <c r="S353" s="162"/>
      <c r="T353" s="162"/>
      <c r="U353" s="162"/>
      <c r="V353" s="162"/>
      <c r="W353" s="162"/>
      <c r="X353" s="162"/>
      <c r="Y353" s="162"/>
      <c r="Z353" s="162"/>
      <c r="AA353" s="162"/>
      <c r="AB353" s="297" t="s">
        <v>257</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64"/>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64"/>
      <c r="B355" s="248"/>
      <c r="C355" s="247"/>
      <c r="D355" s="248"/>
      <c r="E355" s="247"/>
      <c r="F355" s="324"/>
      <c r="G355" s="227"/>
      <c r="H355" s="154"/>
      <c r="I355" s="154"/>
      <c r="J355" s="154"/>
      <c r="K355" s="154"/>
      <c r="L355" s="154"/>
      <c r="M355" s="154"/>
      <c r="N355" s="154"/>
      <c r="O355" s="154"/>
      <c r="P355" s="228"/>
      <c r="Q355" s="1051"/>
      <c r="R355" s="1052"/>
      <c r="S355" s="1052"/>
      <c r="T355" s="1052"/>
      <c r="U355" s="1052"/>
      <c r="V355" s="1052"/>
      <c r="W355" s="1052"/>
      <c r="X355" s="1052"/>
      <c r="Y355" s="1052"/>
      <c r="Z355" s="1052"/>
      <c r="AA355" s="1053"/>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64"/>
      <c r="B356" s="248"/>
      <c r="C356" s="247"/>
      <c r="D356" s="248"/>
      <c r="E356" s="247"/>
      <c r="F356" s="324"/>
      <c r="G356" s="229"/>
      <c r="H356" s="230"/>
      <c r="I356" s="230"/>
      <c r="J356" s="230"/>
      <c r="K356" s="230"/>
      <c r="L356" s="230"/>
      <c r="M356" s="230"/>
      <c r="N356" s="230"/>
      <c r="O356" s="230"/>
      <c r="P356" s="231"/>
      <c r="Q356" s="1054"/>
      <c r="R356" s="1055"/>
      <c r="S356" s="1055"/>
      <c r="T356" s="1055"/>
      <c r="U356" s="1055"/>
      <c r="V356" s="1055"/>
      <c r="W356" s="1055"/>
      <c r="X356" s="1055"/>
      <c r="Y356" s="1055"/>
      <c r="Z356" s="1055"/>
      <c r="AA356" s="1056"/>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64"/>
      <c r="B357" s="248"/>
      <c r="C357" s="247"/>
      <c r="D357" s="248"/>
      <c r="E357" s="247"/>
      <c r="F357" s="324"/>
      <c r="G357" s="229"/>
      <c r="H357" s="230"/>
      <c r="I357" s="230"/>
      <c r="J357" s="230"/>
      <c r="K357" s="230"/>
      <c r="L357" s="230"/>
      <c r="M357" s="230"/>
      <c r="N357" s="230"/>
      <c r="O357" s="230"/>
      <c r="P357" s="231"/>
      <c r="Q357" s="1054"/>
      <c r="R357" s="1055"/>
      <c r="S357" s="1055"/>
      <c r="T357" s="1055"/>
      <c r="U357" s="1055"/>
      <c r="V357" s="1055"/>
      <c r="W357" s="1055"/>
      <c r="X357" s="1055"/>
      <c r="Y357" s="1055"/>
      <c r="Z357" s="1055"/>
      <c r="AA357" s="1056"/>
      <c r="AB357" s="269"/>
      <c r="AC357" s="270"/>
      <c r="AD357" s="270"/>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64"/>
      <c r="B358" s="248"/>
      <c r="C358" s="247"/>
      <c r="D358" s="248"/>
      <c r="E358" s="247"/>
      <c r="F358" s="324"/>
      <c r="G358" s="229"/>
      <c r="H358" s="230"/>
      <c r="I358" s="230"/>
      <c r="J358" s="230"/>
      <c r="K358" s="230"/>
      <c r="L358" s="230"/>
      <c r="M358" s="230"/>
      <c r="N358" s="230"/>
      <c r="O358" s="230"/>
      <c r="P358" s="231"/>
      <c r="Q358" s="1054"/>
      <c r="R358" s="1055"/>
      <c r="S358" s="1055"/>
      <c r="T358" s="1055"/>
      <c r="U358" s="1055"/>
      <c r="V358" s="1055"/>
      <c r="W358" s="1055"/>
      <c r="X358" s="1055"/>
      <c r="Y358" s="1055"/>
      <c r="Z358" s="1055"/>
      <c r="AA358" s="1056"/>
      <c r="AB358" s="269"/>
      <c r="AC358" s="270"/>
      <c r="AD358" s="270"/>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64"/>
      <c r="B359" s="248"/>
      <c r="C359" s="247"/>
      <c r="D359" s="248"/>
      <c r="E359" s="247"/>
      <c r="F359" s="324"/>
      <c r="G359" s="232"/>
      <c r="H359" s="157"/>
      <c r="I359" s="157"/>
      <c r="J359" s="157"/>
      <c r="K359" s="157"/>
      <c r="L359" s="157"/>
      <c r="M359" s="157"/>
      <c r="N359" s="157"/>
      <c r="O359" s="157"/>
      <c r="P359" s="233"/>
      <c r="Q359" s="1057"/>
      <c r="R359" s="1058"/>
      <c r="S359" s="1058"/>
      <c r="T359" s="1058"/>
      <c r="U359" s="1058"/>
      <c r="V359" s="1058"/>
      <c r="W359" s="1058"/>
      <c r="X359" s="1058"/>
      <c r="Y359" s="1058"/>
      <c r="Z359" s="1058"/>
      <c r="AA359" s="1059"/>
      <c r="AB359" s="271"/>
      <c r="AC359" s="272"/>
      <c r="AD359" s="272"/>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64"/>
      <c r="B360" s="248"/>
      <c r="C360" s="247"/>
      <c r="D360" s="248"/>
      <c r="E360" s="247"/>
      <c r="F360" s="324"/>
      <c r="G360" s="282" t="s">
        <v>204</v>
      </c>
      <c r="H360" s="162"/>
      <c r="I360" s="162"/>
      <c r="J360" s="162"/>
      <c r="K360" s="162"/>
      <c r="L360" s="162"/>
      <c r="M360" s="162"/>
      <c r="N360" s="162"/>
      <c r="O360" s="162"/>
      <c r="P360" s="163"/>
      <c r="Q360" s="169" t="s">
        <v>256</v>
      </c>
      <c r="R360" s="162"/>
      <c r="S360" s="162"/>
      <c r="T360" s="162"/>
      <c r="U360" s="162"/>
      <c r="V360" s="162"/>
      <c r="W360" s="162"/>
      <c r="X360" s="162"/>
      <c r="Y360" s="162"/>
      <c r="Z360" s="162"/>
      <c r="AA360" s="162"/>
      <c r="AB360" s="297" t="s">
        <v>257</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64"/>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64"/>
      <c r="B362" s="248"/>
      <c r="C362" s="247"/>
      <c r="D362" s="248"/>
      <c r="E362" s="247"/>
      <c r="F362" s="324"/>
      <c r="G362" s="227"/>
      <c r="H362" s="154"/>
      <c r="I362" s="154"/>
      <c r="J362" s="154"/>
      <c r="K362" s="154"/>
      <c r="L362" s="154"/>
      <c r="M362" s="154"/>
      <c r="N362" s="154"/>
      <c r="O362" s="154"/>
      <c r="P362" s="228"/>
      <c r="Q362" s="1051"/>
      <c r="R362" s="1052"/>
      <c r="S362" s="1052"/>
      <c r="T362" s="1052"/>
      <c r="U362" s="1052"/>
      <c r="V362" s="1052"/>
      <c r="W362" s="1052"/>
      <c r="X362" s="1052"/>
      <c r="Y362" s="1052"/>
      <c r="Z362" s="1052"/>
      <c r="AA362" s="1053"/>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64"/>
      <c r="B363" s="248"/>
      <c r="C363" s="247"/>
      <c r="D363" s="248"/>
      <c r="E363" s="247"/>
      <c r="F363" s="324"/>
      <c r="G363" s="229"/>
      <c r="H363" s="230"/>
      <c r="I363" s="230"/>
      <c r="J363" s="230"/>
      <c r="K363" s="230"/>
      <c r="L363" s="230"/>
      <c r="M363" s="230"/>
      <c r="N363" s="230"/>
      <c r="O363" s="230"/>
      <c r="P363" s="231"/>
      <c r="Q363" s="1054"/>
      <c r="R363" s="1055"/>
      <c r="S363" s="1055"/>
      <c r="T363" s="1055"/>
      <c r="U363" s="1055"/>
      <c r="V363" s="1055"/>
      <c r="W363" s="1055"/>
      <c r="X363" s="1055"/>
      <c r="Y363" s="1055"/>
      <c r="Z363" s="1055"/>
      <c r="AA363" s="1056"/>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64"/>
      <c r="B364" s="248"/>
      <c r="C364" s="247"/>
      <c r="D364" s="248"/>
      <c r="E364" s="247"/>
      <c r="F364" s="324"/>
      <c r="G364" s="229"/>
      <c r="H364" s="230"/>
      <c r="I364" s="230"/>
      <c r="J364" s="230"/>
      <c r="K364" s="230"/>
      <c r="L364" s="230"/>
      <c r="M364" s="230"/>
      <c r="N364" s="230"/>
      <c r="O364" s="230"/>
      <c r="P364" s="231"/>
      <c r="Q364" s="1054"/>
      <c r="R364" s="1055"/>
      <c r="S364" s="1055"/>
      <c r="T364" s="1055"/>
      <c r="U364" s="1055"/>
      <c r="V364" s="1055"/>
      <c r="W364" s="1055"/>
      <c r="X364" s="1055"/>
      <c r="Y364" s="1055"/>
      <c r="Z364" s="1055"/>
      <c r="AA364" s="1056"/>
      <c r="AB364" s="269"/>
      <c r="AC364" s="270"/>
      <c r="AD364" s="270"/>
      <c r="AE364" s="275" t="s">
        <v>206</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64"/>
      <c r="B365" s="248"/>
      <c r="C365" s="247"/>
      <c r="D365" s="248"/>
      <c r="E365" s="247"/>
      <c r="F365" s="324"/>
      <c r="G365" s="229"/>
      <c r="H365" s="230"/>
      <c r="I365" s="230"/>
      <c r="J365" s="230"/>
      <c r="K365" s="230"/>
      <c r="L365" s="230"/>
      <c r="M365" s="230"/>
      <c r="N365" s="230"/>
      <c r="O365" s="230"/>
      <c r="P365" s="231"/>
      <c r="Q365" s="1054"/>
      <c r="R365" s="1055"/>
      <c r="S365" s="1055"/>
      <c r="T365" s="1055"/>
      <c r="U365" s="1055"/>
      <c r="V365" s="1055"/>
      <c r="W365" s="1055"/>
      <c r="X365" s="1055"/>
      <c r="Y365" s="1055"/>
      <c r="Z365" s="1055"/>
      <c r="AA365" s="1056"/>
      <c r="AB365" s="269"/>
      <c r="AC365" s="270"/>
      <c r="AD365" s="270"/>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64"/>
      <c r="B366" s="248"/>
      <c r="C366" s="247"/>
      <c r="D366" s="248"/>
      <c r="E366" s="325"/>
      <c r="F366" s="326"/>
      <c r="G366" s="232"/>
      <c r="H366" s="157"/>
      <c r="I366" s="157"/>
      <c r="J366" s="157"/>
      <c r="K366" s="157"/>
      <c r="L366" s="157"/>
      <c r="M366" s="157"/>
      <c r="N366" s="157"/>
      <c r="O366" s="157"/>
      <c r="P366" s="233"/>
      <c r="Q366" s="1057"/>
      <c r="R366" s="1058"/>
      <c r="S366" s="1058"/>
      <c r="T366" s="1058"/>
      <c r="U366" s="1058"/>
      <c r="V366" s="1058"/>
      <c r="W366" s="1058"/>
      <c r="X366" s="1058"/>
      <c r="Y366" s="1058"/>
      <c r="Z366" s="1058"/>
      <c r="AA366" s="1059"/>
      <c r="AB366" s="271"/>
      <c r="AC366" s="272"/>
      <c r="AD366" s="272"/>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64"/>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64"/>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64"/>
      <c r="B369" s="248"/>
      <c r="C369" s="247"/>
      <c r="D369" s="248"/>
      <c r="E369" s="776"/>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77"/>
    </row>
    <row r="370" spans="1:50" ht="45" hidden="1" customHeight="1" x14ac:dyDescent="0.15">
      <c r="A370" s="1064"/>
      <c r="B370" s="248"/>
      <c r="C370" s="247"/>
      <c r="D370" s="248"/>
      <c r="E370" s="318" t="s">
        <v>220</v>
      </c>
      <c r="F370" s="319"/>
      <c r="G370" s="995"/>
      <c r="H370" s="996"/>
      <c r="I370" s="996"/>
      <c r="J370" s="996"/>
      <c r="K370" s="996"/>
      <c r="L370" s="996"/>
      <c r="M370" s="996"/>
      <c r="N370" s="996"/>
      <c r="O370" s="996"/>
      <c r="P370" s="996"/>
      <c r="Q370" s="996"/>
      <c r="R370" s="996"/>
      <c r="S370" s="996"/>
      <c r="T370" s="996"/>
      <c r="U370" s="996"/>
      <c r="V370" s="996"/>
      <c r="W370" s="996"/>
      <c r="X370" s="996"/>
      <c r="Y370" s="996"/>
      <c r="Z370" s="996"/>
      <c r="AA370" s="996"/>
      <c r="AB370" s="996"/>
      <c r="AC370" s="996"/>
      <c r="AD370" s="996"/>
      <c r="AE370" s="996"/>
      <c r="AF370" s="996"/>
      <c r="AG370" s="996"/>
      <c r="AH370" s="996"/>
      <c r="AI370" s="996"/>
      <c r="AJ370" s="996"/>
      <c r="AK370" s="996"/>
      <c r="AL370" s="996"/>
      <c r="AM370" s="996"/>
      <c r="AN370" s="996"/>
      <c r="AO370" s="996"/>
      <c r="AP370" s="996"/>
      <c r="AQ370" s="996"/>
      <c r="AR370" s="996"/>
      <c r="AS370" s="996"/>
      <c r="AT370" s="996"/>
      <c r="AU370" s="996"/>
      <c r="AV370" s="996"/>
      <c r="AW370" s="996"/>
      <c r="AX370" s="997"/>
    </row>
    <row r="371" spans="1:50" ht="45" hidden="1" customHeight="1" x14ac:dyDescent="0.15">
      <c r="A371" s="1064"/>
      <c r="B371" s="248"/>
      <c r="C371" s="247"/>
      <c r="D371" s="248"/>
      <c r="E371" s="234" t="s">
        <v>219</v>
      </c>
      <c r="F371" s="235"/>
      <c r="G371" s="232"/>
      <c r="H371" s="868"/>
      <c r="I371" s="868"/>
      <c r="J371" s="868"/>
      <c r="K371" s="868"/>
      <c r="L371" s="868"/>
      <c r="M371" s="868"/>
      <c r="N371" s="868"/>
      <c r="O371" s="868"/>
      <c r="P371" s="868"/>
      <c r="Q371" s="868"/>
      <c r="R371" s="868"/>
      <c r="S371" s="868"/>
      <c r="T371" s="868"/>
      <c r="U371" s="868"/>
      <c r="V371" s="868"/>
      <c r="W371" s="868"/>
      <c r="X371" s="868"/>
      <c r="Y371" s="868"/>
      <c r="Z371" s="868"/>
      <c r="AA371" s="868"/>
      <c r="AB371" s="868"/>
      <c r="AC371" s="868"/>
      <c r="AD371" s="868"/>
      <c r="AE371" s="868"/>
      <c r="AF371" s="868"/>
      <c r="AG371" s="868"/>
      <c r="AH371" s="868"/>
      <c r="AI371" s="868"/>
      <c r="AJ371" s="868"/>
      <c r="AK371" s="868"/>
      <c r="AL371" s="868"/>
      <c r="AM371" s="868"/>
      <c r="AN371" s="868"/>
      <c r="AO371" s="868"/>
      <c r="AP371" s="868"/>
      <c r="AQ371" s="868"/>
      <c r="AR371" s="868"/>
      <c r="AS371" s="868"/>
      <c r="AT371" s="868"/>
      <c r="AU371" s="868"/>
      <c r="AV371" s="868"/>
      <c r="AW371" s="868"/>
      <c r="AX371" s="966"/>
    </row>
    <row r="372" spans="1:50" ht="18.75" hidden="1" customHeight="1" x14ac:dyDescent="0.15">
      <c r="A372" s="1064"/>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7" t="s">
        <v>311</v>
      </c>
      <c r="AF372" s="277"/>
      <c r="AG372" s="277"/>
      <c r="AH372" s="277"/>
      <c r="AI372" s="277" t="s">
        <v>309</v>
      </c>
      <c r="AJ372" s="277"/>
      <c r="AK372" s="277"/>
      <c r="AL372" s="277"/>
      <c r="AM372" s="277" t="s">
        <v>338</v>
      </c>
      <c r="AN372" s="277"/>
      <c r="AO372" s="277"/>
      <c r="AP372" s="279"/>
      <c r="AQ372" s="279" t="s">
        <v>187</v>
      </c>
      <c r="AR372" s="280"/>
      <c r="AS372" s="280"/>
      <c r="AT372" s="281"/>
      <c r="AU372" s="289" t="s">
        <v>203</v>
      </c>
      <c r="AV372" s="289"/>
      <c r="AW372" s="289"/>
      <c r="AX372" s="290"/>
    </row>
    <row r="373" spans="1:50" ht="18.75" hidden="1" customHeight="1" x14ac:dyDescent="0.15">
      <c r="A373" s="1064"/>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5"/>
      <c r="AR373" s="256"/>
      <c r="AS373" s="130" t="s">
        <v>188</v>
      </c>
      <c r="AT373" s="165"/>
      <c r="AU373" s="129"/>
      <c r="AV373" s="129"/>
      <c r="AW373" s="130" t="s">
        <v>177</v>
      </c>
      <c r="AX373" s="131"/>
    </row>
    <row r="374" spans="1:50" ht="39.75" hidden="1" customHeight="1" x14ac:dyDescent="0.15">
      <c r="A374" s="1064"/>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78"/>
      <c r="AF374" s="108"/>
      <c r="AG374" s="108"/>
      <c r="AH374" s="108"/>
      <c r="AI374" s="278"/>
      <c r="AJ374" s="108"/>
      <c r="AK374" s="108"/>
      <c r="AL374" s="108"/>
      <c r="AM374" s="278"/>
      <c r="AN374" s="108"/>
      <c r="AO374" s="108"/>
      <c r="AP374" s="108"/>
      <c r="AQ374" s="278"/>
      <c r="AR374" s="108"/>
      <c r="AS374" s="108"/>
      <c r="AT374" s="108"/>
      <c r="AU374" s="278"/>
      <c r="AV374" s="108"/>
      <c r="AW374" s="108"/>
      <c r="AX374" s="214"/>
    </row>
    <row r="375" spans="1:50" ht="39.75" hidden="1" customHeight="1" x14ac:dyDescent="0.15">
      <c r="A375" s="1064"/>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5" t="s">
        <v>53</v>
      </c>
      <c r="Z375" s="89"/>
      <c r="AA375" s="90"/>
      <c r="AB375" s="296"/>
      <c r="AC375" s="126"/>
      <c r="AD375" s="126"/>
      <c r="AE375" s="278"/>
      <c r="AF375" s="108"/>
      <c r="AG375" s="108"/>
      <c r="AH375" s="108"/>
      <c r="AI375" s="278"/>
      <c r="AJ375" s="108"/>
      <c r="AK375" s="108"/>
      <c r="AL375" s="108"/>
      <c r="AM375" s="278"/>
      <c r="AN375" s="108"/>
      <c r="AO375" s="108"/>
      <c r="AP375" s="108"/>
      <c r="AQ375" s="278"/>
      <c r="AR375" s="108"/>
      <c r="AS375" s="108"/>
      <c r="AT375" s="108"/>
      <c r="AU375" s="278"/>
      <c r="AV375" s="108"/>
      <c r="AW375" s="108"/>
      <c r="AX375" s="214"/>
    </row>
    <row r="376" spans="1:50" ht="18.75" hidden="1" customHeight="1" x14ac:dyDescent="0.15">
      <c r="A376" s="1064"/>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7" t="s">
        <v>311</v>
      </c>
      <c r="AF376" s="277"/>
      <c r="AG376" s="277"/>
      <c r="AH376" s="277"/>
      <c r="AI376" s="277" t="s">
        <v>309</v>
      </c>
      <c r="AJ376" s="277"/>
      <c r="AK376" s="277"/>
      <c r="AL376" s="277"/>
      <c r="AM376" s="277" t="s">
        <v>338</v>
      </c>
      <c r="AN376" s="277"/>
      <c r="AO376" s="277"/>
      <c r="AP376" s="279"/>
      <c r="AQ376" s="279" t="s">
        <v>187</v>
      </c>
      <c r="AR376" s="280"/>
      <c r="AS376" s="280"/>
      <c r="AT376" s="281"/>
      <c r="AU376" s="289" t="s">
        <v>203</v>
      </c>
      <c r="AV376" s="289"/>
      <c r="AW376" s="289"/>
      <c r="AX376" s="290"/>
    </row>
    <row r="377" spans="1:50" ht="18.75" hidden="1" customHeight="1" x14ac:dyDescent="0.15">
      <c r="A377" s="1064"/>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5"/>
      <c r="AR377" s="256"/>
      <c r="AS377" s="130" t="s">
        <v>188</v>
      </c>
      <c r="AT377" s="165"/>
      <c r="AU377" s="129"/>
      <c r="AV377" s="129"/>
      <c r="AW377" s="130" t="s">
        <v>177</v>
      </c>
      <c r="AX377" s="131"/>
    </row>
    <row r="378" spans="1:50" ht="39.75" hidden="1" customHeight="1" x14ac:dyDescent="0.15">
      <c r="A378" s="1064"/>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78"/>
      <c r="AF378" s="108"/>
      <c r="AG378" s="108"/>
      <c r="AH378" s="108"/>
      <c r="AI378" s="278"/>
      <c r="AJ378" s="108"/>
      <c r="AK378" s="108"/>
      <c r="AL378" s="108"/>
      <c r="AM378" s="278"/>
      <c r="AN378" s="108"/>
      <c r="AO378" s="108"/>
      <c r="AP378" s="108"/>
      <c r="AQ378" s="278"/>
      <c r="AR378" s="108"/>
      <c r="AS378" s="108"/>
      <c r="AT378" s="108"/>
      <c r="AU378" s="278"/>
      <c r="AV378" s="108"/>
      <c r="AW378" s="108"/>
      <c r="AX378" s="214"/>
    </row>
    <row r="379" spans="1:50" ht="39.75" hidden="1" customHeight="1" x14ac:dyDescent="0.15">
      <c r="A379" s="1064"/>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5" t="s">
        <v>53</v>
      </c>
      <c r="Z379" s="89"/>
      <c r="AA379" s="90"/>
      <c r="AB379" s="296"/>
      <c r="AC379" s="126"/>
      <c r="AD379" s="126"/>
      <c r="AE379" s="278"/>
      <c r="AF379" s="108"/>
      <c r="AG379" s="108"/>
      <c r="AH379" s="108"/>
      <c r="AI379" s="278"/>
      <c r="AJ379" s="108"/>
      <c r="AK379" s="108"/>
      <c r="AL379" s="108"/>
      <c r="AM379" s="278"/>
      <c r="AN379" s="108"/>
      <c r="AO379" s="108"/>
      <c r="AP379" s="108"/>
      <c r="AQ379" s="278"/>
      <c r="AR379" s="108"/>
      <c r="AS379" s="108"/>
      <c r="AT379" s="108"/>
      <c r="AU379" s="278"/>
      <c r="AV379" s="108"/>
      <c r="AW379" s="108"/>
      <c r="AX379" s="214"/>
    </row>
    <row r="380" spans="1:50" ht="18.75" hidden="1" customHeight="1" x14ac:dyDescent="0.15">
      <c r="A380" s="1064"/>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7" t="s">
        <v>311</v>
      </c>
      <c r="AF380" s="277"/>
      <c r="AG380" s="277"/>
      <c r="AH380" s="277"/>
      <c r="AI380" s="277" t="s">
        <v>309</v>
      </c>
      <c r="AJ380" s="277"/>
      <c r="AK380" s="277"/>
      <c r="AL380" s="277"/>
      <c r="AM380" s="277" t="s">
        <v>338</v>
      </c>
      <c r="AN380" s="277"/>
      <c r="AO380" s="277"/>
      <c r="AP380" s="279"/>
      <c r="AQ380" s="279" t="s">
        <v>187</v>
      </c>
      <c r="AR380" s="280"/>
      <c r="AS380" s="280"/>
      <c r="AT380" s="281"/>
      <c r="AU380" s="289" t="s">
        <v>203</v>
      </c>
      <c r="AV380" s="289"/>
      <c r="AW380" s="289"/>
      <c r="AX380" s="290"/>
    </row>
    <row r="381" spans="1:50" ht="18.75" hidden="1" customHeight="1" x14ac:dyDescent="0.15">
      <c r="A381" s="1064"/>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5"/>
      <c r="AR381" s="256"/>
      <c r="AS381" s="130" t="s">
        <v>188</v>
      </c>
      <c r="AT381" s="165"/>
      <c r="AU381" s="129"/>
      <c r="AV381" s="129"/>
      <c r="AW381" s="130" t="s">
        <v>177</v>
      </c>
      <c r="AX381" s="131"/>
    </row>
    <row r="382" spans="1:50" ht="39.75" hidden="1" customHeight="1" x14ac:dyDescent="0.15">
      <c r="A382" s="1064"/>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78"/>
      <c r="AF382" s="108"/>
      <c r="AG382" s="108"/>
      <c r="AH382" s="108"/>
      <c r="AI382" s="278"/>
      <c r="AJ382" s="108"/>
      <c r="AK382" s="108"/>
      <c r="AL382" s="108"/>
      <c r="AM382" s="278"/>
      <c r="AN382" s="108"/>
      <c r="AO382" s="108"/>
      <c r="AP382" s="108"/>
      <c r="AQ382" s="278"/>
      <c r="AR382" s="108"/>
      <c r="AS382" s="108"/>
      <c r="AT382" s="108"/>
      <c r="AU382" s="278"/>
      <c r="AV382" s="108"/>
      <c r="AW382" s="108"/>
      <c r="AX382" s="214"/>
    </row>
    <row r="383" spans="1:50" ht="39.75" hidden="1" customHeight="1" x14ac:dyDescent="0.15">
      <c r="A383" s="1064"/>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5" t="s">
        <v>53</v>
      </c>
      <c r="Z383" s="89"/>
      <c r="AA383" s="90"/>
      <c r="AB383" s="296"/>
      <c r="AC383" s="126"/>
      <c r="AD383" s="126"/>
      <c r="AE383" s="278"/>
      <c r="AF383" s="108"/>
      <c r="AG383" s="108"/>
      <c r="AH383" s="108"/>
      <c r="AI383" s="278"/>
      <c r="AJ383" s="108"/>
      <c r="AK383" s="108"/>
      <c r="AL383" s="108"/>
      <c r="AM383" s="278"/>
      <c r="AN383" s="108"/>
      <c r="AO383" s="108"/>
      <c r="AP383" s="108"/>
      <c r="AQ383" s="278"/>
      <c r="AR383" s="108"/>
      <c r="AS383" s="108"/>
      <c r="AT383" s="108"/>
      <c r="AU383" s="278"/>
      <c r="AV383" s="108"/>
      <c r="AW383" s="108"/>
      <c r="AX383" s="214"/>
    </row>
    <row r="384" spans="1:50" ht="18.75" hidden="1" customHeight="1" x14ac:dyDescent="0.15">
      <c r="A384" s="1064"/>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7" t="s">
        <v>311</v>
      </c>
      <c r="AF384" s="277"/>
      <c r="AG384" s="277"/>
      <c r="AH384" s="277"/>
      <c r="AI384" s="277" t="s">
        <v>309</v>
      </c>
      <c r="AJ384" s="277"/>
      <c r="AK384" s="277"/>
      <c r="AL384" s="277"/>
      <c r="AM384" s="277" t="s">
        <v>338</v>
      </c>
      <c r="AN384" s="277"/>
      <c r="AO384" s="277"/>
      <c r="AP384" s="279"/>
      <c r="AQ384" s="279" t="s">
        <v>187</v>
      </c>
      <c r="AR384" s="280"/>
      <c r="AS384" s="280"/>
      <c r="AT384" s="281"/>
      <c r="AU384" s="289" t="s">
        <v>203</v>
      </c>
      <c r="AV384" s="289"/>
      <c r="AW384" s="289"/>
      <c r="AX384" s="290"/>
    </row>
    <row r="385" spans="1:50" ht="18.75" hidden="1" customHeight="1" x14ac:dyDescent="0.15">
      <c r="A385" s="1064"/>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5"/>
      <c r="AR385" s="256"/>
      <c r="AS385" s="130" t="s">
        <v>188</v>
      </c>
      <c r="AT385" s="165"/>
      <c r="AU385" s="129"/>
      <c r="AV385" s="129"/>
      <c r="AW385" s="130" t="s">
        <v>177</v>
      </c>
      <c r="AX385" s="131"/>
    </row>
    <row r="386" spans="1:50" ht="39.75" hidden="1" customHeight="1" x14ac:dyDescent="0.15">
      <c r="A386" s="1064"/>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78"/>
      <c r="AF386" s="108"/>
      <c r="AG386" s="108"/>
      <c r="AH386" s="108"/>
      <c r="AI386" s="278"/>
      <c r="AJ386" s="108"/>
      <c r="AK386" s="108"/>
      <c r="AL386" s="108"/>
      <c r="AM386" s="278"/>
      <c r="AN386" s="108"/>
      <c r="AO386" s="108"/>
      <c r="AP386" s="108"/>
      <c r="AQ386" s="278"/>
      <c r="AR386" s="108"/>
      <c r="AS386" s="108"/>
      <c r="AT386" s="108"/>
      <c r="AU386" s="278"/>
      <c r="AV386" s="108"/>
      <c r="AW386" s="108"/>
      <c r="AX386" s="214"/>
    </row>
    <row r="387" spans="1:50" ht="39.75" hidden="1" customHeight="1" x14ac:dyDescent="0.15">
      <c r="A387" s="1064"/>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5" t="s">
        <v>53</v>
      </c>
      <c r="Z387" s="89"/>
      <c r="AA387" s="90"/>
      <c r="AB387" s="296"/>
      <c r="AC387" s="126"/>
      <c r="AD387" s="126"/>
      <c r="AE387" s="278"/>
      <c r="AF387" s="108"/>
      <c r="AG387" s="108"/>
      <c r="AH387" s="108"/>
      <c r="AI387" s="278"/>
      <c r="AJ387" s="108"/>
      <c r="AK387" s="108"/>
      <c r="AL387" s="108"/>
      <c r="AM387" s="278"/>
      <c r="AN387" s="108"/>
      <c r="AO387" s="108"/>
      <c r="AP387" s="108"/>
      <c r="AQ387" s="278"/>
      <c r="AR387" s="108"/>
      <c r="AS387" s="108"/>
      <c r="AT387" s="108"/>
      <c r="AU387" s="278"/>
      <c r="AV387" s="108"/>
      <c r="AW387" s="108"/>
      <c r="AX387" s="214"/>
    </row>
    <row r="388" spans="1:50" ht="18.75" hidden="1" customHeight="1" x14ac:dyDescent="0.15">
      <c r="A388" s="1064"/>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7" t="s">
        <v>311</v>
      </c>
      <c r="AF388" s="277"/>
      <c r="AG388" s="277"/>
      <c r="AH388" s="277"/>
      <c r="AI388" s="277" t="s">
        <v>309</v>
      </c>
      <c r="AJ388" s="277"/>
      <c r="AK388" s="277"/>
      <c r="AL388" s="277"/>
      <c r="AM388" s="277" t="s">
        <v>338</v>
      </c>
      <c r="AN388" s="277"/>
      <c r="AO388" s="277"/>
      <c r="AP388" s="279"/>
      <c r="AQ388" s="279" t="s">
        <v>187</v>
      </c>
      <c r="AR388" s="280"/>
      <c r="AS388" s="280"/>
      <c r="AT388" s="281"/>
      <c r="AU388" s="289" t="s">
        <v>203</v>
      </c>
      <c r="AV388" s="289"/>
      <c r="AW388" s="289"/>
      <c r="AX388" s="290"/>
    </row>
    <row r="389" spans="1:50" ht="18.75" hidden="1" customHeight="1" x14ac:dyDescent="0.15">
      <c r="A389" s="1064"/>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5"/>
      <c r="AR389" s="256"/>
      <c r="AS389" s="130" t="s">
        <v>188</v>
      </c>
      <c r="AT389" s="165"/>
      <c r="AU389" s="129"/>
      <c r="AV389" s="129"/>
      <c r="AW389" s="130" t="s">
        <v>177</v>
      </c>
      <c r="AX389" s="131"/>
    </row>
    <row r="390" spans="1:50" ht="39.75" hidden="1" customHeight="1" x14ac:dyDescent="0.15">
      <c r="A390" s="1064"/>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78"/>
      <c r="AF390" s="108"/>
      <c r="AG390" s="108"/>
      <c r="AH390" s="108"/>
      <c r="AI390" s="278"/>
      <c r="AJ390" s="108"/>
      <c r="AK390" s="108"/>
      <c r="AL390" s="108"/>
      <c r="AM390" s="278"/>
      <c r="AN390" s="108"/>
      <c r="AO390" s="108"/>
      <c r="AP390" s="108"/>
      <c r="AQ390" s="278"/>
      <c r="AR390" s="108"/>
      <c r="AS390" s="108"/>
      <c r="AT390" s="108"/>
      <c r="AU390" s="278"/>
      <c r="AV390" s="108"/>
      <c r="AW390" s="108"/>
      <c r="AX390" s="214"/>
    </row>
    <row r="391" spans="1:50" ht="39.75" hidden="1" customHeight="1" x14ac:dyDescent="0.15">
      <c r="A391" s="1064"/>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5" t="s">
        <v>53</v>
      </c>
      <c r="Z391" s="89"/>
      <c r="AA391" s="90"/>
      <c r="AB391" s="296"/>
      <c r="AC391" s="126"/>
      <c r="AD391" s="126"/>
      <c r="AE391" s="278"/>
      <c r="AF391" s="108"/>
      <c r="AG391" s="108"/>
      <c r="AH391" s="108"/>
      <c r="AI391" s="278"/>
      <c r="AJ391" s="108"/>
      <c r="AK391" s="108"/>
      <c r="AL391" s="108"/>
      <c r="AM391" s="278"/>
      <c r="AN391" s="108"/>
      <c r="AO391" s="108"/>
      <c r="AP391" s="108"/>
      <c r="AQ391" s="278"/>
      <c r="AR391" s="108"/>
      <c r="AS391" s="108"/>
      <c r="AT391" s="108"/>
      <c r="AU391" s="278"/>
      <c r="AV391" s="108"/>
      <c r="AW391" s="108"/>
      <c r="AX391" s="214"/>
    </row>
    <row r="392" spans="1:50" ht="22.5" hidden="1" customHeight="1" x14ac:dyDescent="0.15">
      <c r="A392" s="1064"/>
      <c r="B392" s="248"/>
      <c r="C392" s="247"/>
      <c r="D392" s="248"/>
      <c r="E392" s="247"/>
      <c r="F392" s="324"/>
      <c r="G392" s="282" t="s">
        <v>204</v>
      </c>
      <c r="H392" s="162"/>
      <c r="I392" s="162"/>
      <c r="J392" s="162"/>
      <c r="K392" s="162"/>
      <c r="L392" s="162"/>
      <c r="M392" s="162"/>
      <c r="N392" s="162"/>
      <c r="O392" s="162"/>
      <c r="P392" s="163"/>
      <c r="Q392" s="169" t="s">
        <v>256</v>
      </c>
      <c r="R392" s="162"/>
      <c r="S392" s="162"/>
      <c r="T392" s="162"/>
      <c r="U392" s="162"/>
      <c r="V392" s="162"/>
      <c r="W392" s="162"/>
      <c r="X392" s="162"/>
      <c r="Y392" s="162"/>
      <c r="Z392" s="162"/>
      <c r="AA392" s="162"/>
      <c r="AB392" s="297" t="s">
        <v>257</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32"/>
    </row>
    <row r="393" spans="1:50" ht="22.5" hidden="1" customHeight="1" x14ac:dyDescent="0.15">
      <c r="A393" s="1064"/>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64"/>
      <c r="B394" s="248"/>
      <c r="C394" s="247"/>
      <c r="D394" s="248"/>
      <c r="E394" s="247"/>
      <c r="F394" s="324"/>
      <c r="G394" s="227"/>
      <c r="H394" s="154"/>
      <c r="I394" s="154"/>
      <c r="J394" s="154"/>
      <c r="K394" s="154"/>
      <c r="L394" s="154"/>
      <c r="M394" s="154"/>
      <c r="N394" s="154"/>
      <c r="O394" s="154"/>
      <c r="P394" s="228"/>
      <c r="Q394" s="1051"/>
      <c r="R394" s="1052"/>
      <c r="S394" s="1052"/>
      <c r="T394" s="1052"/>
      <c r="U394" s="1052"/>
      <c r="V394" s="1052"/>
      <c r="W394" s="1052"/>
      <c r="X394" s="1052"/>
      <c r="Y394" s="1052"/>
      <c r="Z394" s="1052"/>
      <c r="AA394" s="1053"/>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64"/>
      <c r="B395" s="248"/>
      <c r="C395" s="247"/>
      <c r="D395" s="248"/>
      <c r="E395" s="247"/>
      <c r="F395" s="324"/>
      <c r="G395" s="229"/>
      <c r="H395" s="230"/>
      <c r="I395" s="230"/>
      <c r="J395" s="230"/>
      <c r="K395" s="230"/>
      <c r="L395" s="230"/>
      <c r="M395" s="230"/>
      <c r="N395" s="230"/>
      <c r="O395" s="230"/>
      <c r="P395" s="231"/>
      <c r="Q395" s="1054"/>
      <c r="R395" s="1055"/>
      <c r="S395" s="1055"/>
      <c r="T395" s="1055"/>
      <c r="U395" s="1055"/>
      <c r="V395" s="1055"/>
      <c r="W395" s="1055"/>
      <c r="X395" s="1055"/>
      <c r="Y395" s="1055"/>
      <c r="Z395" s="1055"/>
      <c r="AA395" s="1056"/>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64"/>
      <c r="B396" s="248"/>
      <c r="C396" s="247"/>
      <c r="D396" s="248"/>
      <c r="E396" s="247"/>
      <c r="F396" s="324"/>
      <c r="G396" s="229"/>
      <c r="H396" s="230"/>
      <c r="I396" s="230"/>
      <c r="J396" s="230"/>
      <c r="K396" s="230"/>
      <c r="L396" s="230"/>
      <c r="M396" s="230"/>
      <c r="N396" s="230"/>
      <c r="O396" s="230"/>
      <c r="P396" s="231"/>
      <c r="Q396" s="1054"/>
      <c r="R396" s="1055"/>
      <c r="S396" s="1055"/>
      <c r="T396" s="1055"/>
      <c r="U396" s="1055"/>
      <c r="V396" s="1055"/>
      <c r="W396" s="1055"/>
      <c r="X396" s="1055"/>
      <c r="Y396" s="1055"/>
      <c r="Z396" s="1055"/>
      <c r="AA396" s="1056"/>
      <c r="AB396" s="269"/>
      <c r="AC396" s="270"/>
      <c r="AD396" s="270"/>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64"/>
      <c r="B397" s="248"/>
      <c r="C397" s="247"/>
      <c r="D397" s="248"/>
      <c r="E397" s="247"/>
      <c r="F397" s="324"/>
      <c r="G397" s="229"/>
      <c r="H397" s="230"/>
      <c r="I397" s="230"/>
      <c r="J397" s="230"/>
      <c r="K397" s="230"/>
      <c r="L397" s="230"/>
      <c r="M397" s="230"/>
      <c r="N397" s="230"/>
      <c r="O397" s="230"/>
      <c r="P397" s="231"/>
      <c r="Q397" s="1054"/>
      <c r="R397" s="1055"/>
      <c r="S397" s="1055"/>
      <c r="T397" s="1055"/>
      <c r="U397" s="1055"/>
      <c r="V397" s="1055"/>
      <c r="W397" s="1055"/>
      <c r="X397" s="1055"/>
      <c r="Y397" s="1055"/>
      <c r="Z397" s="1055"/>
      <c r="AA397" s="1056"/>
      <c r="AB397" s="269"/>
      <c r="AC397" s="270"/>
      <c r="AD397" s="270"/>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64"/>
      <c r="B398" s="248"/>
      <c r="C398" s="247"/>
      <c r="D398" s="248"/>
      <c r="E398" s="247"/>
      <c r="F398" s="324"/>
      <c r="G398" s="232"/>
      <c r="H398" s="157"/>
      <c r="I398" s="157"/>
      <c r="J398" s="157"/>
      <c r="K398" s="157"/>
      <c r="L398" s="157"/>
      <c r="M398" s="157"/>
      <c r="N398" s="157"/>
      <c r="O398" s="157"/>
      <c r="P398" s="233"/>
      <c r="Q398" s="1057"/>
      <c r="R398" s="1058"/>
      <c r="S398" s="1058"/>
      <c r="T398" s="1058"/>
      <c r="U398" s="1058"/>
      <c r="V398" s="1058"/>
      <c r="W398" s="1058"/>
      <c r="X398" s="1058"/>
      <c r="Y398" s="1058"/>
      <c r="Z398" s="1058"/>
      <c r="AA398" s="1059"/>
      <c r="AB398" s="271"/>
      <c r="AC398" s="272"/>
      <c r="AD398" s="272"/>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64"/>
      <c r="B399" s="248"/>
      <c r="C399" s="247"/>
      <c r="D399" s="248"/>
      <c r="E399" s="247"/>
      <c r="F399" s="324"/>
      <c r="G399" s="282" t="s">
        <v>204</v>
      </c>
      <c r="H399" s="162"/>
      <c r="I399" s="162"/>
      <c r="J399" s="162"/>
      <c r="K399" s="162"/>
      <c r="L399" s="162"/>
      <c r="M399" s="162"/>
      <c r="N399" s="162"/>
      <c r="O399" s="162"/>
      <c r="P399" s="163"/>
      <c r="Q399" s="169" t="s">
        <v>256</v>
      </c>
      <c r="R399" s="162"/>
      <c r="S399" s="162"/>
      <c r="T399" s="162"/>
      <c r="U399" s="162"/>
      <c r="V399" s="162"/>
      <c r="W399" s="162"/>
      <c r="X399" s="162"/>
      <c r="Y399" s="162"/>
      <c r="Z399" s="162"/>
      <c r="AA399" s="162"/>
      <c r="AB399" s="297" t="s">
        <v>257</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64"/>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64"/>
      <c r="B401" s="248"/>
      <c r="C401" s="247"/>
      <c r="D401" s="248"/>
      <c r="E401" s="247"/>
      <c r="F401" s="324"/>
      <c r="G401" s="227"/>
      <c r="H401" s="154"/>
      <c r="I401" s="154"/>
      <c r="J401" s="154"/>
      <c r="K401" s="154"/>
      <c r="L401" s="154"/>
      <c r="M401" s="154"/>
      <c r="N401" s="154"/>
      <c r="O401" s="154"/>
      <c r="P401" s="228"/>
      <c r="Q401" s="1051"/>
      <c r="R401" s="1052"/>
      <c r="S401" s="1052"/>
      <c r="T401" s="1052"/>
      <c r="U401" s="1052"/>
      <c r="V401" s="1052"/>
      <c r="W401" s="1052"/>
      <c r="X401" s="1052"/>
      <c r="Y401" s="1052"/>
      <c r="Z401" s="1052"/>
      <c r="AA401" s="1053"/>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64"/>
      <c r="B402" s="248"/>
      <c r="C402" s="247"/>
      <c r="D402" s="248"/>
      <c r="E402" s="247"/>
      <c r="F402" s="324"/>
      <c r="G402" s="229"/>
      <c r="H402" s="230"/>
      <c r="I402" s="230"/>
      <c r="J402" s="230"/>
      <c r="K402" s="230"/>
      <c r="L402" s="230"/>
      <c r="M402" s="230"/>
      <c r="N402" s="230"/>
      <c r="O402" s="230"/>
      <c r="P402" s="231"/>
      <c r="Q402" s="1054"/>
      <c r="R402" s="1055"/>
      <c r="S402" s="1055"/>
      <c r="T402" s="1055"/>
      <c r="U402" s="1055"/>
      <c r="V402" s="1055"/>
      <c r="W402" s="1055"/>
      <c r="X402" s="1055"/>
      <c r="Y402" s="1055"/>
      <c r="Z402" s="1055"/>
      <c r="AA402" s="1056"/>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64"/>
      <c r="B403" s="248"/>
      <c r="C403" s="247"/>
      <c r="D403" s="248"/>
      <c r="E403" s="247"/>
      <c r="F403" s="324"/>
      <c r="G403" s="229"/>
      <c r="H403" s="230"/>
      <c r="I403" s="230"/>
      <c r="J403" s="230"/>
      <c r="K403" s="230"/>
      <c r="L403" s="230"/>
      <c r="M403" s="230"/>
      <c r="N403" s="230"/>
      <c r="O403" s="230"/>
      <c r="P403" s="231"/>
      <c r="Q403" s="1054"/>
      <c r="R403" s="1055"/>
      <c r="S403" s="1055"/>
      <c r="T403" s="1055"/>
      <c r="U403" s="1055"/>
      <c r="V403" s="1055"/>
      <c r="W403" s="1055"/>
      <c r="X403" s="1055"/>
      <c r="Y403" s="1055"/>
      <c r="Z403" s="1055"/>
      <c r="AA403" s="1056"/>
      <c r="AB403" s="269"/>
      <c r="AC403" s="270"/>
      <c r="AD403" s="270"/>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64"/>
      <c r="B404" s="248"/>
      <c r="C404" s="247"/>
      <c r="D404" s="248"/>
      <c r="E404" s="247"/>
      <c r="F404" s="324"/>
      <c r="G404" s="229"/>
      <c r="H404" s="230"/>
      <c r="I404" s="230"/>
      <c r="J404" s="230"/>
      <c r="K404" s="230"/>
      <c r="L404" s="230"/>
      <c r="M404" s="230"/>
      <c r="N404" s="230"/>
      <c r="O404" s="230"/>
      <c r="P404" s="231"/>
      <c r="Q404" s="1054"/>
      <c r="R404" s="1055"/>
      <c r="S404" s="1055"/>
      <c r="T404" s="1055"/>
      <c r="U404" s="1055"/>
      <c r="V404" s="1055"/>
      <c r="W404" s="1055"/>
      <c r="X404" s="1055"/>
      <c r="Y404" s="1055"/>
      <c r="Z404" s="1055"/>
      <c r="AA404" s="1056"/>
      <c r="AB404" s="269"/>
      <c r="AC404" s="270"/>
      <c r="AD404" s="270"/>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64"/>
      <c r="B405" s="248"/>
      <c r="C405" s="247"/>
      <c r="D405" s="248"/>
      <c r="E405" s="247"/>
      <c r="F405" s="324"/>
      <c r="G405" s="232"/>
      <c r="H405" s="157"/>
      <c r="I405" s="157"/>
      <c r="J405" s="157"/>
      <c r="K405" s="157"/>
      <c r="L405" s="157"/>
      <c r="M405" s="157"/>
      <c r="N405" s="157"/>
      <c r="O405" s="157"/>
      <c r="P405" s="233"/>
      <c r="Q405" s="1057"/>
      <c r="R405" s="1058"/>
      <c r="S405" s="1058"/>
      <c r="T405" s="1058"/>
      <c r="U405" s="1058"/>
      <c r="V405" s="1058"/>
      <c r="W405" s="1058"/>
      <c r="X405" s="1058"/>
      <c r="Y405" s="1058"/>
      <c r="Z405" s="1058"/>
      <c r="AA405" s="1059"/>
      <c r="AB405" s="271"/>
      <c r="AC405" s="272"/>
      <c r="AD405" s="272"/>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64"/>
      <c r="B406" s="248"/>
      <c r="C406" s="247"/>
      <c r="D406" s="248"/>
      <c r="E406" s="247"/>
      <c r="F406" s="324"/>
      <c r="G406" s="282" t="s">
        <v>204</v>
      </c>
      <c r="H406" s="162"/>
      <c r="I406" s="162"/>
      <c r="J406" s="162"/>
      <c r="K406" s="162"/>
      <c r="L406" s="162"/>
      <c r="M406" s="162"/>
      <c r="N406" s="162"/>
      <c r="O406" s="162"/>
      <c r="P406" s="163"/>
      <c r="Q406" s="169" t="s">
        <v>256</v>
      </c>
      <c r="R406" s="162"/>
      <c r="S406" s="162"/>
      <c r="T406" s="162"/>
      <c r="U406" s="162"/>
      <c r="V406" s="162"/>
      <c r="W406" s="162"/>
      <c r="X406" s="162"/>
      <c r="Y406" s="162"/>
      <c r="Z406" s="162"/>
      <c r="AA406" s="162"/>
      <c r="AB406" s="297" t="s">
        <v>257</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64"/>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64"/>
      <c r="B408" s="248"/>
      <c r="C408" s="247"/>
      <c r="D408" s="248"/>
      <c r="E408" s="247"/>
      <c r="F408" s="324"/>
      <c r="G408" s="227"/>
      <c r="H408" s="154"/>
      <c r="I408" s="154"/>
      <c r="J408" s="154"/>
      <c r="K408" s="154"/>
      <c r="L408" s="154"/>
      <c r="M408" s="154"/>
      <c r="N408" s="154"/>
      <c r="O408" s="154"/>
      <c r="P408" s="228"/>
      <c r="Q408" s="1051"/>
      <c r="R408" s="1052"/>
      <c r="S408" s="1052"/>
      <c r="T408" s="1052"/>
      <c r="U408" s="1052"/>
      <c r="V408" s="1052"/>
      <c r="W408" s="1052"/>
      <c r="X408" s="1052"/>
      <c r="Y408" s="1052"/>
      <c r="Z408" s="1052"/>
      <c r="AA408" s="1053"/>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64"/>
      <c r="B409" s="248"/>
      <c r="C409" s="247"/>
      <c r="D409" s="248"/>
      <c r="E409" s="247"/>
      <c r="F409" s="324"/>
      <c r="G409" s="229"/>
      <c r="H409" s="230"/>
      <c r="I409" s="230"/>
      <c r="J409" s="230"/>
      <c r="K409" s="230"/>
      <c r="L409" s="230"/>
      <c r="M409" s="230"/>
      <c r="N409" s="230"/>
      <c r="O409" s="230"/>
      <c r="P409" s="231"/>
      <c r="Q409" s="1054"/>
      <c r="R409" s="1055"/>
      <c r="S409" s="1055"/>
      <c r="T409" s="1055"/>
      <c r="U409" s="1055"/>
      <c r="V409" s="1055"/>
      <c r="W409" s="1055"/>
      <c r="X409" s="1055"/>
      <c r="Y409" s="1055"/>
      <c r="Z409" s="1055"/>
      <c r="AA409" s="1056"/>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64"/>
      <c r="B410" s="248"/>
      <c r="C410" s="247"/>
      <c r="D410" s="248"/>
      <c r="E410" s="247"/>
      <c r="F410" s="324"/>
      <c r="G410" s="229"/>
      <c r="H410" s="230"/>
      <c r="I410" s="230"/>
      <c r="J410" s="230"/>
      <c r="K410" s="230"/>
      <c r="L410" s="230"/>
      <c r="M410" s="230"/>
      <c r="N410" s="230"/>
      <c r="O410" s="230"/>
      <c r="P410" s="231"/>
      <c r="Q410" s="1054"/>
      <c r="R410" s="1055"/>
      <c r="S410" s="1055"/>
      <c r="T410" s="1055"/>
      <c r="U410" s="1055"/>
      <c r="V410" s="1055"/>
      <c r="W410" s="1055"/>
      <c r="X410" s="1055"/>
      <c r="Y410" s="1055"/>
      <c r="Z410" s="1055"/>
      <c r="AA410" s="1056"/>
      <c r="AB410" s="269"/>
      <c r="AC410" s="270"/>
      <c r="AD410" s="270"/>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64"/>
      <c r="B411" s="248"/>
      <c r="C411" s="247"/>
      <c r="D411" s="248"/>
      <c r="E411" s="247"/>
      <c r="F411" s="324"/>
      <c r="G411" s="229"/>
      <c r="H411" s="230"/>
      <c r="I411" s="230"/>
      <c r="J411" s="230"/>
      <c r="K411" s="230"/>
      <c r="L411" s="230"/>
      <c r="M411" s="230"/>
      <c r="N411" s="230"/>
      <c r="O411" s="230"/>
      <c r="P411" s="231"/>
      <c r="Q411" s="1054"/>
      <c r="R411" s="1055"/>
      <c r="S411" s="1055"/>
      <c r="T411" s="1055"/>
      <c r="U411" s="1055"/>
      <c r="V411" s="1055"/>
      <c r="W411" s="1055"/>
      <c r="X411" s="1055"/>
      <c r="Y411" s="1055"/>
      <c r="Z411" s="1055"/>
      <c r="AA411" s="1056"/>
      <c r="AB411" s="269"/>
      <c r="AC411" s="270"/>
      <c r="AD411" s="270"/>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64"/>
      <c r="B412" s="248"/>
      <c r="C412" s="247"/>
      <c r="D412" s="248"/>
      <c r="E412" s="247"/>
      <c r="F412" s="324"/>
      <c r="G412" s="232"/>
      <c r="H412" s="157"/>
      <c r="I412" s="157"/>
      <c r="J412" s="157"/>
      <c r="K412" s="157"/>
      <c r="L412" s="157"/>
      <c r="M412" s="157"/>
      <c r="N412" s="157"/>
      <c r="O412" s="157"/>
      <c r="P412" s="233"/>
      <c r="Q412" s="1057"/>
      <c r="R412" s="1058"/>
      <c r="S412" s="1058"/>
      <c r="T412" s="1058"/>
      <c r="U412" s="1058"/>
      <c r="V412" s="1058"/>
      <c r="W412" s="1058"/>
      <c r="X412" s="1058"/>
      <c r="Y412" s="1058"/>
      <c r="Z412" s="1058"/>
      <c r="AA412" s="1059"/>
      <c r="AB412" s="271"/>
      <c r="AC412" s="272"/>
      <c r="AD412" s="272"/>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64"/>
      <c r="B413" s="248"/>
      <c r="C413" s="247"/>
      <c r="D413" s="248"/>
      <c r="E413" s="247"/>
      <c r="F413" s="324"/>
      <c r="G413" s="282" t="s">
        <v>204</v>
      </c>
      <c r="H413" s="162"/>
      <c r="I413" s="162"/>
      <c r="J413" s="162"/>
      <c r="K413" s="162"/>
      <c r="L413" s="162"/>
      <c r="M413" s="162"/>
      <c r="N413" s="162"/>
      <c r="O413" s="162"/>
      <c r="P413" s="163"/>
      <c r="Q413" s="169" t="s">
        <v>256</v>
      </c>
      <c r="R413" s="162"/>
      <c r="S413" s="162"/>
      <c r="T413" s="162"/>
      <c r="U413" s="162"/>
      <c r="V413" s="162"/>
      <c r="W413" s="162"/>
      <c r="X413" s="162"/>
      <c r="Y413" s="162"/>
      <c r="Z413" s="162"/>
      <c r="AA413" s="162"/>
      <c r="AB413" s="297" t="s">
        <v>257</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64"/>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64"/>
      <c r="B415" s="248"/>
      <c r="C415" s="247"/>
      <c r="D415" s="248"/>
      <c r="E415" s="247"/>
      <c r="F415" s="324"/>
      <c r="G415" s="227"/>
      <c r="H415" s="154"/>
      <c r="I415" s="154"/>
      <c r="J415" s="154"/>
      <c r="K415" s="154"/>
      <c r="L415" s="154"/>
      <c r="M415" s="154"/>
      <c r="N415" s="154"/>
      <c r="O415" s="154"/>
      <c r="P415" s="228"/>
      <c r="Q415" s="1051"/>
      <c r="R415" s="1052"/>
      <c r="S415" s="1052"/>
      <c r="T415" s="1052"/>
      <c r="U415" s="1052"/>
      <c r="V415" s="1052"/>
      <c r="W415" s="1052"/>
      <c r="X415" s="1052"/>
      <c r="Y415" s="1052"/>
      <c r="Z415" s="1052"/>
      <c r="AA415" s="1053"/>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64"/>
      <c r="B416" s="248"/>
      <c r="C416" s="247"/>
      <c r="D416" s="248"/>
      <c r="E416" s="247"/>
      <c r="F416" s="324"/>
      <c r="G416" s="229"/>
      <c r="H416" s="230"/>
      <c r="I416" s="230"/>
      <c r="J416" s="230"/>
      <c r="K416" s="230"/>
      <c r="L416" s="230"/>
      <c r="M416" s="230"/>
      <c r="N416" s="230"/>
      <c r="O416" s="230"/>
      <c r="P416" s="231"/>
      <c r="Q416" s="1054"/>
      <c r="R416" s="1055"/>
      <c r="S416" s="1055"/>
      <c r="T416" s="1055"/>
      <c r="U416" s="1055"/>
      <c r="V416" s="1055"/>
      <c r="W416" s="1055"/>
      <c r="X416" s="1055"/>
      <c r="Y416" s="1055"/>
      <c r="Z416" s="1055"/>
      <c r="AA416" s="1056"/>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64"/>
      <c r="B417" s="248"/>
      <c r="C417" s="247"/>
      <c r="D417" s="248"/>
      <c r="E417" s="247"/>
      <c r="F417" s="324"/>
      <c r="G417" s="229"/>
      <c r="H417" s="230"/>
      <c r="I417" s="230"/>
      <c r="J417" s="230"/>
      <c r="K417" s="230"/>
      <c r="L417" s="230"/>
      <c r="M417" s="230"/>
      <c r="N417" s="230"/>
      <c r="O417" s="230"/>
      <c r="P417" s="231"/>
      <c r="Q417" s="1054"/>
      <c r="R417" s="1055"/>
      <c r="S417" s="1055"/>
      <c r="T417" s="1055"/>
      <c r="U417" s="1055"/>
      <c r="V417" s="1055"/>
      <c r="W417" s="1055"/>
      <c r="X417" s="1055"/>
      <c r="Y417" s="1055"/>
      <c r="Z417" s="1055"/>
      <c r="AA417" s="1056"/>
      <c r="AB417" s="269"/>
      <c r="AC417" s="270"/>
      <c r="AD417" s="270"/>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64"/>
      <c r="B418" s="248"/>
      <c r="C418" s="247"/>
      <c r="D418" s="248"/>
      <c r="E418" s="247"/>
      <c r="F418" s="324"/>
      <c r="G418" s="229"/>
      <c r="H418" s="230"/>
      <c r="I418" s="230"/>
      <c r="J418" s="230"/>
      <c r="K418" s="230"/>
      <c r="L418" s="230"/>
      <c r="M418" s="230"/>
      <c r="N418" s="230"/>
      <c r="O418" s="230"/>
      <c r="P418" s="231"/>
      <c r="Q418" s="1054"/>
      <c r="R418" s="1055"/>
      <c r="S418" s="1055"/>
      <c r="T418" s="1055"/>
      <c r="U418" s="1055"/>
      <c r="V418" s="1055"/>
      <c r="W418" s="1055"/>
      <c r="X418" s="1055"/>
      <c r="Y418" s="1055"/>
      <c r="Z418" s="1055"/>
      <c r="AA418" s="1056"/>
      <c r="AB418" s="269"/>
      <c r="AC418" s="270"/>
      <c r="AD418" s="270"/>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64"/>
      <c r="B419" s="248"/>
      <c r="C419" s="247"/>
      <c r="D419" s="248"/>
      <c r="E419" s="247"/>
      <c r="F419" s="324"/>
      <c r="G419" s="232"/>
      <c r="H419" s="157"/>
      <c r="I419" s="157"/>
      <c r="J419" s="157"/>
      <c r="K419" s="157"/>
      <c r="L419" s="157"/>
      <c r="M419" s="157"/>
      <c r="N419" s="157"/>
      <c r="O419" s="157"/>
      <c r="P419" s="233"/>
      <c r="Q419" s="1057"/>
      <c r="R419" s="1058"/>
      <c r="S419" s="1058"/>
      <c r="T419" s="1058"/>
      <c r="U419" s="1058"/>
      <c r="V419" s="1058"/>
      <c r="W419" s="1058"/>
      <c r="X419" s="1058"/>
      <c r="Y419" s="1058"/>
      <c r="Z419" s="1058"/>
      <c r="AA419" s="1059"/>
      <c r="AB419" s="271"/>
      <c r="AC419" s="272"/>
      <c r="AD419" s="272"/>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64"/>
      <c r="B420" s="248"/>
      <c r="C420" s="247"/>
      <c r="D420" s="248"/>
      <c r="E420" s="247"/>
      <c r="F420" s="324"/>
      <c r="G420" s="282" t="s">
        <v>204</v>
      </c>
      <c r="H420" s="162"/>
      <c r="I420" s="162"/>
      <c r="J420" s="162"/>
      <c r="K420" s="162"/>
      <c r="L420" s="162"/>
      <c r="M420" s="162"/>
      <c r="N420" s="162"/>
      <c r="O420" s="162"/>
      <c r="P420" s="163"/>
      <c r="Q420" s="169" t="s">
        <v>256</v>
      </c>
      <c r="R420" s="162"/>
      <c r="S420" s="162"/>
      <c r="T420" s="162"/>
      <c r="U420" s="162"/>
      <c r="V420" s="162"/>
      <c r="W420" s="162"/>
      <c r="X420" s="162"/>
      <c r="Y420" s="162"/>
      <c r="Z420" s="162"/>
      <c r="AA420" s="162"/>
      <c r="AB420" s="297" t="s">
        <v>257</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64"/>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64"/>
      <c r="B422" s="248"/>
      <c r="C422" s="247"/>
      <c r="D422" s="248"/>
      <c r="E422" s="247"/>
      <c r="F422" s="324"/>
      <c r="G422" s="227"/>
      <c r="H422" s="154"/>
      <c r="I422" s="154"/>
      <c r="J422" s="154"/>
      <c r="K422" s="154"/>
      <c r="L422" s="154"/>
      <c r="M422" s="154"/>
      <c r="N422" s="154"/>
      <c r="O422" s="154"/>
      <c r="P422" s="228"/>
      <c r="Q422" s="1051"/>
      <c r="R422" s="1052"/>
      <c r="S422" s="1052"/>
      <c r="T422" s="1052"/>
      <c r="U422" s="1052"/>
      <c r="V422" s="1052"/>
      <c r="W422" s="1052"/>
      <c r="X422" s="1052"/>
      <c r="Y422" s="1052"/>
      <c r="Z422" s="1052"/>
      <c r="AA422" s="1053"/>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64"/>
      <c r="B423" s="248"/>
      <c r="C423" s="247"/>
      <c r="D423" s="248"/>
      <c r="E423" s="247"/>
      <c r="F423" s="324"/>
      <c r="G423" s="229"/>
      <c r="H423" s="230"/>
      <c r="I423" s="230"/>
      <c r="J423" s="230"/>
      <c r="K423" s="230"/>
      <c r="L423" s="230"/>
      <c r="M423" s="230"/>
      <c r="N423" s="230"/>
      <c r="O423" s="230"/>
      <c r="P423" s="231"/>
      <c r="Q423" s="1054"/>
      <c r="R423" s="1055"/>
      <c r="S423" s="1055"/>
      <c r="T423" s="1055"/>
      <c r="U423" s="1055"/>
      <c r="V423" s="1055"/>
      <c r="W423" s="1055"/>
      <c r="X423" s="1055"/>
      <c r="Y423" s="1055"/>
      <c r="Z423" s="1055"/>
      <c r="AA423" s="1056"/>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64"/>
      <c r="B424" s="248"/>
      <c r="C424" s="247"/>
      <c r="D424" s="248"/>
      <c r="E424" s="247"/>
      <c r="F424" s="324"/>
      <c r="G424" s="229"/>
      <c r="H424" s="230"/>
      <c r="I424" s="230"/>
      <c r="J424" s="230"/>
      <c r="K424" s="230"/>
      <c r="L424" s="230"/>
      <c r="M424" s="230"/>
      <c r="N424" s="230"/>
      <c r="O424" s="230"/>
      <c r="P424" s="231"/>
      <c r="Q424" s="1054"/>
      <c r="R424" s="1055"/>
      <c r="S424" s="1055"/>
      <c r="T424" s="1055"/>
      <c r="U424" s="1055"/>
      <c r="V424" s="1055"/>
      <c r="W424" s="1055"/>
      <c r="X424" s="1055"/>
      <c r="Y424" s="1055"/>
      <c r="Z424" s="1055"/>
      <c r="AA424" s="1056"/>
      <c r="AB424" s="269"/>
      <c r="AC424" s="270"/>
      <c r="AD424" s="270"/>
      <c r="AE424" s="275" t="s">
        <v>206</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64"/>
      <c r="B425" s="248"/>
      <c r="C425" s="247"/>
      <c r="D425" s="248"/>
      <c r="E425" s="247"/>
      <c r="F425" s="324"/>
      <c r="G425" s="229"/>
      <c r="H425" s="230"/>
      <c r="I425" s="230"/>
      <c r="J425" s="230"/>
      <c r="K425" s="230"/>
      <c r="L425" s="230"/>
      <c r="M425" s="230"/>
      <c r="N425" s="230"/>
      <c r="O425" s="230"/>
      <c r="P425" s="231"/>
      <c r="Q425" s="1054"/>
      <c r="R425" s="1055"/>
      <c r="S425" s="1055"/>
      <c r="T425" s="1055"/>
      <c r="U425" s="1055"/>
      <c r="V425" s="1055"/>
      <c r="W425" s="1055"/>
      <c r="X425" s="1055"/>
      <c r="Y425" s="1055"/>
      <c r="Z425" s="1055"/>
      <c r="AA425" s="1056"/>
      <c r="AB425" s="269"/>
      <c r="AC425" s="270"/>
      <c r="AD425" s="270"/>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64"/>
      <c r="B426" s="248"/>
      <c r="C426" s="247"/>
      <c r="D426" s="248"/>
      <c r="E426" s="325"/>
      <c r="F426" s="326"/>
      <c r="G426" s="232"/>
      <c r="H426" s="157"/>
      <c r="I426" s="157"/>
      <c r="J426" s="157"/>
      <c r="K426" s="157"/>
      <c r="L426" s="157"/>
      <c r="M426" s="157"/>
      <c r="N426" s="157"/>
      <c r="O426" s="157"/>
      <c r="P426" s="233"/>
      <c r="Q426" s="1057"/>
      <c r="R426" s="1058"/>
      <c r="S426" s="1058"/>
      <c r="T426" s="1058"/>
      <c r="U426" s="1058"/>
      <c r="V426" s="1058"/>
      <c r="W426" s="1058"/>
      <c r="X426" s="1058"/>
      <c r="Y426" s="1058"/>
      <c r="Z426" s="1058"/>
      <c r="AA426" s="1059"/>
      <c r="AB426" s="271"/>
      <c r="AC426" s="272"/>
      <c r="AD426" s="272"/>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64"/>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64"/>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64"/>
      <c r="B429" s="248"/>
      <c r="C429" s="325"/>
      <c r="D429" s="1062"/>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64"/>
      <c r="B430" s="248"/>
      <c r="C430" s="245" t="s">
        <v>341</v>
      </c>
      <c r="D430" s="246"/>
      <c r="E430" s="234" t="s">
        <v>319</v>
      </c>
      <c r="F430" s="490"/>
      <c r="G430" s="236" t="s">
        <v>207</v>
      </c>
      <c r="H430" s="151"/>
      <c r="I430" s="151"/>
      <c r="J430" s="491" t="s">
        <v>478</v>
      </c>
      <c r="K430" s="492"/>
      <c r="L430" s="492"/>
      <c r="M430" s="492"/>
      <c r="N430" s="492"/>
      <c r="O430" s="492"/>
      <c r="P430" s="492"/>
      <c r="Q430" s="492"/>
      <c r="R430" s="492"/>
      <c r="S430" s="492"/>
      <c r="T430" s="493"/>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64"/>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332</v>
      </c>
      <c r="AJ431" s="174"/>
      <c r="AK431" s="174"/>
      <c r="AL431" s="169"/>
      <c r="AM431" s="174" t="s">
        <v>345</v>
      </c>
      <c r="AN431" s="174"/>
      <c r="AO431" s="174"/>
      <c r="AP431" s="169"/>
      <c r="AQ431" s="169" t="s">
        <v>187</v>
      </c>
      <c r="AR431" s="162"/>
      <c r="AS431" s="162"/>
      <c r="AT431" s="163"/>
      <c r="AU431" s="127" t="s">
        <v>133</v>
      </c>
      <c r="AV431" s="127"/>
      <c r="AW431" s="127"/>
      <c r="AX431" s="128"/>
    </row>
    <row r="432" spans="1:50" ht="18.75" customHeight="1" x14ac:dyDescent="0.15">
      <c r="A432" s="1064"/>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4" t="s">
        <v>327</v>
      </c>
      <c r="AF432" s="254"/>
      <c r="AG432" s="130" t="s">
        <v>188</v>
      </c>
      <c r="AH432" s="165"/>
      <c r="AI432" s="175"/>
      <c r="AJ432" s="175"/>
      <c r="AK432" s="175"/>
      <c r="AL432" s="170"/>
      <c r="AM432" s="175"/>
      <c r="AN432" s="175"/>
      <c r="AO432" s="175"/>
      <c r="AP432" s="170"/>
      <c r="AQ432" s="255" t="s">
        <v>489</v>
      </c>
      <c r="AR432" s="256"/>
      <c r="AS432" s="130" t="s">
        <v>188</v>
      </c>
      <c r="AT432" s="165"/>
      <c r="AU432" s="254" t="s">
        <v>327</v>
      </c>
      <c r="AV432" s="254"/>
      <c r="AW432" s="130" t="s">
        <v>177</v>
      </c>
      <c r="AX432" s="131"/>
    </row>
    <row r="433" spans="1:50" ht="23.25" customHeight="1" x14ac:dyDescent="0.15">
      <c r="A433" s="1064"/>
      <c r="B433" s="248"/>
      <c r="C433" s="247"/>
      <c r="D433" s="248"/>
      <c r="E433" s="159"/>
      <c r="F433" s="160"/>
      <c r="G433" s="257" t="s">
        <v>327</v>
      </c>
      <c r="H433" s="258"/>
      <c r="I433" s="258"/>
      <c r="J433" s="258"/>
      <c r="K433" s="258"/>
      <c r="L433" s="258"/>
      <c r="M433" s="258"/>
      <c r="N433" s="258"/>
      <c r="O433" s="258"/>
      <c r="P433" s="258"/>
      <c r="Q433" s="258"/>
      <c r="R433" s="258"/>
      <c r="S433" s="258"/>
      <c r="T433" s="258"/>
      <c r="U433" s="258"/>
      <c r="V433" s="258"/>
      <c r="W433" s="258"/>
      <c r="X433" s="259"/>
      <c r="Y433" s="123" t="s">
        <v>12</v>
      </c>
      <c r="Z433" s="124"/>
      <c r="AA433" s="125"/>
      <c r="AB433" s="266" t="s">
        <v>327</v>
      </c>
      <c r="AC433" s="266"/>
      <c r="AD433" s="266"/>
      <c r="AE433" s="251" t="s">
        <v>327</v>
      </c>
      <c r="AF433" s="252"/>
      <c r="AG433" s="252"/>
      <c r="AH433" s="252"/>
      <c r="AI433" s="251" t="s">
        <v>327</v>
      </c>
      <c r="AJ433" s="252"/>
      <c r="AK433" s="252"/>
      <c r="AL433" s="252"/>
      <c r="AM433" s="251" t="s">
        <v>327</v>
      </c>
      <c r="AN433" s="252"/>
      <c r="AO433" s="252"/>
      <c r="AP433" s="252"/>
      <c r="AQ433" s="107" t="s">
        <v>558</v>
      </c>
      <c r="AR433" s="108"/>
      <c r="AS433" s="108"/>
      <c r="AT433" s="109"/>
      <c r="AU433" s="108" t="s">
        <v>558</v>
      </c>
      <c r="AV433" s="108"/>
      <c r="AW433" s="108"/>
      <c r="AX433" s="214"/>
    </row>
    <row r="434" spans="1:50" ht="23.25" customHeight="1" x14ac:dyDescent="0.15">
      <c r="A434" s="1064"/>
      <c r="B434" s="248"/>
      <c r="C434" s="247"/>
      <c r="D434" s="248"/>
      <c r="E434" s="159"/>
      <c r="F434" s="160"/>
      <c r="G434" s="260"/>
      <c r="H434" s="261"/>
      <c r="I434" s="261"/>
      <c r="J434" s="261"/>
      <c r="K434" s="261"/>
      <c r="L434" s="261"/>
      <c r="M434" s="261"/>
      <c r="N434" s="261"/>
      <c r="O434" s="261"/>
      <c r="P434" s="261"/>
      <c r="Q434" s="261"/>
      <c r="R434" s="261"/>
      <c r="S434" s="261"/>
      <c r="T434" s="261"/>
      <c r="U434" s="261"/>
      <c r="V434" s="261"/>
      <c r="W434" s="261"/>
      <c r="X434" s="262"/>
      <c r="Y434" s="215" t="s">
        <v>53</v>
      </c>
      <c r="Z434" s="89"/>
      <c r="AA434" s="90"/>
      <c r="AB434" s="253" t="s">
        <v>327</v>
      </c>
      <c r="AC434" s="253"/>
      <c r="AD434" s="253"/>
      <c r="AE434" s="251" t="s">
        <v>327</v>
      </c>
      <c r="AF434" s="252"/>
      <c r="AG434" s="252"/>
      <c r="AH434" s="252"/>
      <c r="AI434" s="251" t="s">
        <v>327</v>
      </c>
      <c r="AJ434" s="252"/>
      <c r="AK434" s="252"/>
      <c r="AL434" s="252"/>
      <c r="AM434" s="251" t="s">
        <v>327</v>
      </c>
      <c r="AN434" s="252"/>
      <c r="AO434" s="252"/>
      <c r="AP434" s="252"/>
      <c r="AQ434" s="107" t="s">
        <v>558</v>
      </c>
      <c r="AR434" s="108"/>
      <c r="AS434" s="108"/>
      <c r="AT434" s="109"/>
      <c r="AU434" s="108" t="s">
        <v>558</v>
      </c>
      <c r="AV434" s="108"/>
      <c r="AW434" s="108"/>
      <c r="AX434" s="214"/>
    </row>
    <row r="435" spans="1:50" ht="23.25" customHeight="1" x14ac:dyDescent="0.15">
      <c r="A435" s="1064"/>
      <c r="B435" s="248"/>
      <c r="C435" s="247"/>
      <c r="D435" s="248"/>
      <c r="E435" s="159"/>
      <c r="F435" s="160"/>
      <c r="G435" s="263"/>
      <c r="H435" s="264"/>
      <c r="I435" s="264"/>
      <c r="J435" s="264"/>
      <c r="K435" s="264"/>
      <c r="L435" s="264"/>
      <c r="M435" s="264"/>
      <c r="N435" s="264"/>
      <c r="O435" s="264"/>
      <c r="P435" s="264"/>
      <c r="Q435" s="264"/>
      <c r="R435" s="264"/>
      <c r="S435" s="264"/>
      <c r="T435" s="264"/>
      <c r="U435" s="264"/>
      <c r="V435" s="264"/>
      <c r="W435" s="264"/>
      <c r="X435" s="265"/>
      <c r="Y435" s="215" t="s">
        <v>13</v>
      </c>
      <c r="Z435" s="89"/>
      <c r="AA435" s="90"/>
      <c r="AB435" s="216" t="s">
        <v>178</v>
      </c>
      <c r="AC435" s="216"/>
      <c r="AD435" s="216"/>
      <c r="AE435" s="251" t="s">
        <v>327</v>
      </c>
      <c r="AF435" s="252"/>
      <c r="AG435" s="252"/>
      <c r="AH435" s="252"/>
      <c r="AI435" s="251" t="s">
        <v>327</v>
      </c>
      <c r="AJ435" s="252"/>
      <c r="AK435" s="252"/>
      <c r="AL435" s="252"/>
      <c r="AM435" s="251" t="s">
        <v>327</v>
      </c>
      <c r="AN435" s="252"/>
      <c r="AO435" s="252"/>
      <c r="AP435" s="252"/>
      <c r="AQ435" s="107" t="s">
        <v>558</v>
      </c>
      <c r="AR435" s="108"/>
      <c r="AS435" s="108"/>
      <c r="AT435" s="109"/>
      <c r="AU435" s="108" t="s">
        <v>558</v>
      </c>
      <c r="AV435" s="108"/>
      <c r="AW435" s="108"/>
      <c r="AX435" s="214"/>
    </row>
    <row r="436" spans="1:50" ht="18.75" hidden="1" customHeight="1" x14ac:dyDescent="0.15">
      <c r="A436" s="1064"/>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332</v>
      </c>
      <c r="AJ436" s="174"/>
      <c r="AK436" s="174"/>
      <c r="AL436" s="169"/>
      <c r="AM436" s="174" t="s">
        <v>345</v>
      </c>
      <c r="AN436" s="174"/>
      <c r="AO436" s="174"/>
      <c r="AP436" s="169"/>
      <c r="AQ436" s="169" t="s">
        <v>187</v>
      </c>
      <c r="AR436" s="162"/>
      <c r="AS436" s="162"/>
      <c r="AT436" s="163"/>
      <c r="AU436" s="127" t="s">
        <v>133</v>
      </c>
      <c r="AV436" s="127"/>
      <c r="AW436" s="127"/>
      <c r="AX436" s="128"/>
    </row>
    <row r="437" spans="1:50" ht="18.75" hidden="1" customHeight="1" x14ac:dyDescent="0.15">
      <c r="A437" s="1064"/>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64"/>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x14ac:dyDescent="0.15">
      <c r="A439" s="1064"/>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x14ac:dyDescent="0.15">
      <c r="A440" s="1064"/>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x14ac:dyDescent="0.15">
      <c r="A441" s="1064"/>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332</v>
      </c>
      <c r="AJ441" s="174"/>
      <c r="AK441" s="174"/>
      <c r="AL441" s="169"/>
      <c r="AM441" s="174" t="s">
        <v>345</v>
      </c>
      <c r="AN441" s="174"/>
      <c r="AO441" s="174"/>
      <c r="AP441" s="169"/>
      <c r="AQ441" s="169" t="s">
        <v>187</v>
      </c>
      <c r="AR441" s="162"/>
      <c r="AS441" s="162"/>
      <c r="AT441" s="163"/>
      <c r="AU441" s="127" t="s">
        <v>133</v>
      </c>
      <c r="AV441" s="127"/>
      <c r="AW441" s="127"/>
      <c r="AX441" s="128"/>
    </row>
    <row r="442" spans="1:50" ht="18.75" hidden="1" customHeight="1" x14ac:dyDescent="0.15">
      <c r="A442" s="1064"/>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64"/>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x14ac:dyDescent="0.15">
      <c r="A444" s="1064"/>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x14ac:dyDescent="0.15">
      <c r="A445" s="1064"/>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x14ac:dyDescent="0.15">
      <c r="A446" s="1064"/>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332</v>
      </c>
      <c r="AJ446" s="174"/>
      <c r="AK446" s="174"/>
      <c r="AL446" s="169"/>
      <c r="AM446" s="174" t="s">
        <v>345</v>
      </c>
      <c r="AN446" s="174"/>
      <c r="AO446" s="174"/>
      <c r="AP446" s="169"/>
      <c r="AQ446" s="169" t="s">
        <v>187</v>
      </c>
      <c r="AR446" s="162"/>
      <c r="AS446" s="162"/>
      <c r="AT446" s="163"/>
      <c r="AU446" s="127" t="s">
        <v>133</v>
      </c>
      <c r="AV446" s="127"/>
      <c r="AW446" s="127"/>
      <c r="AX446" s="128"/>
    </row>
    <row r="447" spans="1:50" ht="18.75" hidden="1" customHeight="1" x14ac:dyDescent="0.15">
      <c r="A447" s="1064"/>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64"/>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x14ac:dyDescent="0.15">
      <c r="A449" s="1064"/>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x14ac:dyDescent="0.15">
      <c r="A450" s="1064"/>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x14ac:dyDescent="0.15">
      <c r="A451" s="1064"/>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332</v>
      </c>
      <c r="AJ451" s="174"/>
      <c r="AK451" s="174"/>
      <c r="AL451" s="169"/>
      <c r="AM451" s="174" t="s">
        <v>345</v>
      </c>
      <c r="AN451" s="174"/>
      <c r="AO451" s="174"/>
      <c r="AP451" s="169"/>
      <c r="AQ451" s="169" t="s">
        <v>187</v>
      </c>
      <c r="AR451" s="162"/>
      <c r="AS451" s="162"/>
      <c r="AT451" s="163"/>
      <c r="AU451" s="127" t="s">
        <v>133</v>
      </c>
      <c r="AV451" s="127"/>
      <c r="AW451" s="127"/>
      <c r="AX451" s="128"/>
    </row>
    <row r="452" spans="1:50" ht="18.75" hidden="1" customHeight="1" x14ac:dyDescent="0.15">
      <c r="A452" s="1064"/>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64"/>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x14ac:dyDescent="0.15">
      <c r="A454" s="1064"/>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x14ac:dyDescent="0.15">
      <c r="A455" s="1064"/>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x14ac:dyDescent="0.15">
      <c r="A456" s="1064"/>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332</v>
      </c>
      <c r="AJ456" s="174"/>
      <c r="AK456" s="174"/>
      <c r="AL456" s="169"/>
      <c r="AM456" s="174" t="s">
        <v>345</v>
      </c>
      <c r="AN456" s="174"/>
      <c r="AO456" s="174"/>
      <c r="AP456" s="169"/>
      <c r="AQ456" s="169" t="s">
        <v>187</v>
      </c>
      <c r="AR456" s="162"/>
      <c r="AS456" s="162"/>
      <c r="AT456" s="163"/>
      <c r="AU456" s="127" t="s">
        <v>133</v>
      </c>
      <c r="AV456" s="127"/>
      <c r="AW456" s="127"/>
      <c r="AX456" s="128"/>
    </row>
    <row r="457" spans="1:50" ht="18.75" customHeight="1" x14ac:dyDescent="0.15">
      <c r="A457" s="1064"/>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4" t="s">
        <v>327</v>
      </c>
      <c r="AF457" s="254"/>
      <c r="AG457" s="130" t="s">
        <v>188</v>
      </c>
      <c r="AH457" s="165"/>
      <c r="AI457" s="175"/>
      <c r="AJ457" s="175"/>
      <c r="AK457" s="175"/>
      <c r="AL457" s="170"/>
      <c r="AM457" s="175"/>
      <c r="AN457" s="175"/>
      <c r="AO457" s="175"/>
      <c r="AP457" s="170"/>
      <c r="AQ457" s="255" t="s">
        <v>489</v>
      </c>
      <c r="AR457" s="256"/>
      <c r="AS457" s="130" t="s">
        <v>188</v>
      </c>
      <c r="AT457" s="165"/>
      <c r="AU457" s="254" t="s">
        <v>327</v>
      </c>
      <c r="AV457" s="254"/>
      <c r="AW457" s="130" t="s">
        <v>177</v>
      </c>
      <c r="AX457" s="131"/>
    </row>
    <row r="458" spans="1:50" ht="23.25" customHeight="1" x14ac:dyDescent="0.15">
      <c r="A458" s="1064"/>
      <c r="B458" s="248"/>
      <c r="C458" s="247"/>
      <c r="D458" s="248"/>
      <c r="E458" s="159"/>
      <c r="F458" s="160"/>
      <c r="G458" s="257" t="s">
        <v>327</v>
      </c>
      <c r="H458" s="258"/>
      <c r="I458" s="258"/>
      <c r="J458" s="258"/>
      <c r="K458" s="258"/>
      <c r="L458" s="258"/>
      <c r="M458" s="258"/>
      <c r="N458" s="258"/>
      <c r="O458" s="258"/>
      <c r="P458" s="258"/>
      <c r="Q458" s="258"/>
      <c r="R458" s="258"/>
      <c r="S458" s="258"/>
      <c r="T458" s="258"/>
      <c r="U458" s="258"/>
      <c r="V458" s="258"/>
      <c r="W458" s="258"/>
      <c r="X458" s="259"/>
      <c r="Y458" s="123" t="s">
        <v>12</v>
      </c>
      <c r="Z458" s="124"/>
      <c r="AA458" s="125"/>
      <c r="AB458" s="266" t="s">
        <v>327</v>
      </c>
      <c r="AC458" s="266"/>
      <c r="AD458" s="266"/>
      <c r="AE458" s="251" t="s">
        <v>327</v>
      </c>
      <c r="AF458" s="252"/>
      <c r="AG458" s="252"/>
      <c r="AH458" s="252"/>
      <c r="AI458" s="251" t="s">
        <v>327</v>
      </c>
      <c r="AJ458" s="252"/>
      <c r="AK458" s="252"/>
      <c r="AL458" s="252"/>
      <c r="AM458" s="251" t="s">
        <v>327</v>
      </c>
      <c r="AN458" s="252"/>
      <c r="AO458" s="252"/>
      <c r="AP458" s="252"/>
      <c r="AQ458" s="107" t="s">
        <v>558</v>
      </c>
      <c r="AR458" s="108"/>
      <c r="AS458" s="108"/>
      <c r="AT458" s="109"/>
      <c r="AU458" s="108" t="s">
        <v>558</v>
      </c>
      <c r="AV458" s="108"/>
      <c r="AW458" s="108"/>
      <c r="AX458" s="214"/>
    </row>
    <row r="459" spans="1:50" ht="23.25" customHeight="1" x14ac:dyDescent="0.15">
      <c r="A459" s="1064"/>
      <c r="B459" s="248"/>
      <c r="C459" s="247"/>
      <c r="D459" s="248"/>
      <c r="E459" s="159"/>
      <c r="F459" s="160"/>
      <c r="G459" s="260"/>
      <c r="H459" s="261"/>
      <c r="I459" s="261"/>
      <c r="J459" s="261"/>
      <c r="K459" s="261"/>
      <c r="L459" s="261"/>
      <c r="M459" s="261"/>
      <c r="N459" s="261"/>
      <c r="O459" s="261"/>
      <c r="P459" s="261"/>
      <c r="Q459" s="261"/>
      <c r="R459" s="261"/>
      <c r="S459" s="261"/>
      <c r="T459" s="261"/>
      <c r="U459" s="261"/>
      <c r="V459" s="261"/>
      <c r="W459" s="261"/>
      <c r="X459" s="262"/>
      <c r="Y459" s="215" t="s">
        <v>53</v>
      </c>
      <c r="Z459" s="89"/>
      <c r="AA459" s="90"/>
      <c r="AB459" s="253" t="s">
        <v>327</v>
      </c>
      <c r="AC459" s="253"/>
      <c r="AD459" s="253"/>
      <c r="AE459" s="251" t="s">
        <v>327</v>
      </c>
      <c r="AF459" s="252"/>
      <c r="AG459" s="252"/>
      <c r="AH459" s="252"/>
      <c r="AI459" s="251" t="s">
        <v>327</v>
      </c>
      <c r="AJ459" s="252"/>
      <c r="AK459" s="252"/>
      <c r="AL459" s="252"/>
      <c r="AM459" s="251" t="s">
        <v>327</v>
      </c>
      <c r="AN459" s="252"/>
      <c r="AO459" s="252"/>
      <c r="AP459" s="252"/>
      <c r="AQ459" s="107" t="s">
        <v>558</v>
      </c>
      <c r="AR459" s="108"/>
      <c r="AS459" s="108"/>
      <c r="AT459" s="109"/>
      <c r="AU459" s="108" t="s">
        <v>558</v>
      </c>
      <c r="AV459" s="108"/>
      <c r="AW459" s="108"/>
      <c r="AX459" s="214"/>
    </row>
    <row r="460" spans="1:50" ht="23.25" customHeight="1" x14ac:dyDescent="0.15">
      <c r="A460" s="1064"/>
      <c r="B460" s="248"/>
      <c r="C460" s="247"/>
      <c r="D460" s="248"/>
      <c r="E460" s="159"/>
      <c r="F460" s="160"/>
      <c r="G460" s="263"/>
      <c r="H460" s="264"/>
      <c r="I460" s="264"/>
      <c r="J460" s="264"/>
      <c r="K460" s="264"/>
      <c r="L460" s="264"/>
      <c r="M460" s="264"/>
      <c r="N460" s="264"/>
      <c r="O460" s="264"/>
      <c r="P460" s="264"/>
      <c r="Q460" s="264"/>
      <c r="R460" s="264"/>
      <c r="S460" s="264"/>
      <c r="T460" s="264"/>
      <c r="U460" s="264"/>
      <c r="V460" s="264"/>
      <c r="W460" s="264"/>
      <c r="X460" s="265"/>
      <c r="Y460" s="215" t="s">
        <v>13</v>
      </c>
      <c r="Z460" s="89"/>
      <c r="AA460" s="90"/>
      <c r="AB460" s="216" t="s">
        <v>14</v>
      </c>
      <c r="AC460" s="216"/>
      <c r="AD460" s="216"/>
      <c r="AE460" s="251" t="s">
        <v>327</v>
      </c>
      <c r="AF460" s="252"/>
      <c r="AG460" s="252"/>
      <c r="AH460" s="252"/>
      <c r="AI460" s="251" t="s">
        <v>327</v>
      </c>
      <c r="AJ460" s="252"/>
      <c r="AK460" s="252"/>
      <c r="AL460" s="252"/>
      <c r="AM460" s="251" t="s">
        <v>327</v>
      </c>
      <c r="AN460" s="252"/>
      <c r="AO460" s="252"/>
      <c r="AP460" s="252"/>
      <c r="AQ460" s="107" t="s">
        <v>558</v>
      </c>
      <c r="AR460" s="108"/>
      <c r="AS460" s="108"/>
      <c r="AT460" s="109"/>
      <c r="AU460" s="108" t="s">
        <v>558</v>
      </c>
      <c r="AV460" s="108"/>
      <c r="AW460" s="108"/>
      <c r="AX460" s="214"/>
    </row>
    <row r="461" spans="1:50" ht="18.75" hidden="1" customHeight="1" x14ac:dyDescent="0.15">
      <c r="A461" s="1064"/>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332</v>
      </c>
      <c r="AJ461" s="174"/>
      <c r="AK461" s="174"/>
      <c r="AL461" s="169"/>
      <c r="AM461" s="174" t="s">
        <v>345</v>
      </c>
      <c r="AN461" s="174"/>
      <c r="AO461" s="174"/>
      <c r="AP461" s="169"/>
      <c r="AQ461" s="169" t="s">
        <v>187</v>
      </c>
      <c r="AR461" s="162"/>
      <c r="AS461" s="162"/>
      <c r="AT461" s="163"/>
      <c r="AU461" s="127" t="s">
        <v>133</v>
      </c>
      <c r="AV461" s="127"/>
      <c r="AW461" s="127"/>
      <c r="AX461" s="128"/>
    </row>
    <row r="462" spans="1:50" ht="18.75" hidden="1" customHeight="1" x14ac:dyDescent="0.15">
      <c r="A462" s="1064"/>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64"/>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x14ac:dyDescent="0.15">
      <c r="A464" s="1064"/>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x14ac:dyDescent="0.15">
      <c r="A465" s="1064"/>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x14ac:dyDescent="0.15">
      <c r="A466" s="1064"/>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332</v>
      </c>
      <c r="AJ466" s="174"/>
      <c r="AK466" s="174"/>
      <c r="AL466" s="169"/>
      <c r="AM466" s="174" t="s">
        <v>345</v>
      </c>
      <c r="AN466" s="174"/>
      <c r="AO466" s="174"/>
      <c r="AP466" s="169"/>
      <c r="AQ466" s="169" t="s">
        <v>187</v>
      </c>
      <c r="AR466" s="162"/>
      <c r="AS466" s="162"/>
      <c r="AT466" s="163"/>
      <c r="AU466" s="127" t="s">
        <v>133</v>
      </c>
      <c r="AV466" s="127"/>
      <c r="AW466" s="127"/>
      <c r="AX466" s="128"/>
    </row>
    <row r="467" spans="1:50" ht="18.75" hidden="1" customHeight="1" x14ac:dyDescent="0.15">
      <c r="A467" s="1064"/>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64"/>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x14ac:dyDescent="0.15">
      <c r="A469" s="1064"/>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x14ac:dyDescent="0.15">
      <c r="A470" s="1064"/>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x14ac:dyDescent="0.15">
      <c r="A471" s="1064"/>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332</v>
      </c>
      <c r="AJ471" s="174"/>
      <c r="AK471" s="174"/>
      <c r="AL471" s="169"/>
      <c r="AM471" s="174" t="s">
        <v>345</v>
      </c>
      <c r="AN471" s="174"/>
      <c r="AO471" s="174"/>
      <c r="AP471" s="169"/>
      <c r="AQ471" s="169" t="s">
        <v>187</v>
      </c>
      <c r="AR471" s="162"/>
      <c r="AS471" s="162"/>
      <c r="AT471" s="163"/>
      <c r="AU471" s="127" t="s">
        <v>133</v>
      </c>
      <c r="AV471" s="127"/>
      <c r="AW471" s="127"/>
      <c r="AX471" s="128"/>
    </row>
    <row r="472" spans="1:50" ht="18.75" hidden="1" customHeight="1" x14ac:dyDescent="0.15">
      <c r="A472" s="1064"/>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64"/>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x14ac:dyDescent="0.15">
      <c r="A474" s="1064"/>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x14ac:dyDescent="0.15">
      <c r="A475" s="1064"/>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x14ac:dyDescent="0.15">
      <c r="A476" s="1064"/>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332</v>
      </c>
      <c r="AJ476" s="174"/>
      <c r="AK476" s="174"/>
      <c r="AL476" s="169"/>
      <c r="AM476" s="174" t="s">
        <v>345</v>
      </c>
      <c r="AN476" s="174"/>
      <c r="AO476" s="174"/>
      <c r="AP476" s="169"/>
      <c r="AQ476" s="169" t="s">
        <v>187</v>
      </c>
      <c r="AR476" s="162"/>
      <c r="AS476" s="162"/>
      <c r="AT476" s="163"/>
      <c r="AU476" s="127" t="s">
        <v>133</v>
      </c>
      <c r="AV476" s="127"/>
      <c r="AW476" s="127"/>
      <c r="AX476" s="128"/>
    </row>
    <row r="477" spans="1:50" ht="18.75" hidden="1" customHeight="1" x14ac:dyDescent="0.15">
      <c r="A477" s="1064"/>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64"/>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x14ac:dyDescent="0.15">
      <c r="A479" s="1064"/>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x14ac:dyDescent="0.15">
      <c r="A480" s="1064"/>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x14ac:dyDescent="0.15">
      <c r="A481" s="1064"/>
      <c r="B481" s="248"/>
      <c r="C481" s="247"/>
      <c r="D481" s="248"/>
      <c r="E481" s="150" t="s">
        <v>328</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64"/>
      <c r="B482" s="248"/>
      <c r="C482" s="247"/>
      <c r="D482" s="248"/>
      <c r="E482" s="468" t="s">
        <v>327</v>
      </c>
      <c r="F482" s="258"/>
      <c r="G482" s="258"/>
      <c r="H482" s="258"/>
      <c r="I482" s="258"/>
      <c r="J482" s="258"/>
      <c r="K482" s="258"/>
      <c r="L482" s="258"/>
      <c r="M482" s="258"/>
      <c r="N482" s="258"/>
      <c r="O482" s="258"/>
      <c r="P482" s="258"/>
      <c r="Q482" s="258"/>
      <c r="R482" s="258"/>
      <c r="S482" s="258"/>
      <c r="T482" s="258"/>
      <c r="U482" s="258"/>
      <c r="V482" s="258"/>
      <c r="W482" s="258"/>
      <c r="X482" s="258"/>
      <c r="Y482" s="258"/>
      <c r="Z482" s="258"/>
      <c r="AA482" s="258"/>
      <c r="AB482" s="258"/>
      <c r="AC482" s="258"/>
      <c r="AD482" s="258"/>
      <c r="AE482" s="258"/>
      <c r="AF482" s="258"/>
      <c r="AG482" s="258"/>
      <c r="AH482" s="258"/>
      <c r="AI482" s="258"/>
      <c r="AJ482" s="258"/>
      <c r="AK482" s="258"/>
      <c r="AL482" s="258"/>
      <c r="AM482" s="258"/>
      <c r="AN482" s="258"/>
      <c r="AO482" s="258"/>
      <c r="AP482" s="258"/>
      <c r="AQ482" s="258"/>
      <c r="AR482" s="258"/>
      <c r="AS482" s="258"/>
      <c r="AT482" s="258"/>
      <c r="AU482" s="258"/>
      <c r="AV482" s="258"/>
      <c r="AW482" s="258"/>
      <c r="AX482" s="469"/>
    </row>
    <row r="483" spans="1:50" ht="24.75" customHeight="1" thickBot="1" x14ac:dyDescent="0.2">
      <c r="A483" s="1064"/>
      <c r="B483" s="248"/>
      <c r="C483" s="247"/>
      <c r="D483" s="248"/>
      <c r="E483" s="845"/>
      <c r="F483" s="264"/>
      <c r="G483" s="264"/>
      <c r="H483" s="264"/>
      <c r="I483" s="264"/>
      <c r="J483" s="264"/>
      <c r="K483" s="264"/>
      <c r="L483" s="264"/>
      <c r="M483" s="264"/>
      <c r="N483" s="264"/>
      <c r="O483" s="264"/>
      <c r="P483" s="264"/>
      <c r="Q483" s="264"/>
      <c r="R483" s="264"/>
      <c r="S483" s="264"/>
      <c r="T483" s="264"/>
      <c r="U483" s="264"/>
      <c r="V483" s="264"/>
      <c r="W483" s="264"/>
      <c r="X483" s="264"/>
      <c r="Y483" s="264"/>
      <c r="Z483" s="264"/>
      <c r="AA483" s="264"/>
      <c r="AB483" s="264"/>
      <c r="AC483" s="264"/>
      <c r="AD483" s="264"/>
      <c r="AE483" s="264"/>
      <c r="AF483" s="264"/>
      <c r="AG483" s="264"/>
      <c r="AH483" s="264"/>
      <c r="AI483" s="264"/>
      <c r="AJ483" s="264"/>
      <c r="AK483" s="264"/>
      <c r="AL483" s="264"/>
      <c r="AM483" s="264"/>
      <c r="AN483" s="264"/>
      <c r="AO483" s="264"/>
      <c r="AP483" s="264"/>
      <c r="AQ483" s="264"/>
      <c r="AR483" s="264"/>
      <c r="AS483" s="264"/>
      <c r="AT483" s="264"/>
      <c r="AU483" s="264"/>
      <c r="AV483" s="264"/>
      <c r="AW483" s="264"/>
      <c r="AX483" s="846"/>
    </row>
    <row r="484" spans="1:50" ht="34.5" hidden="1" customHeight="1" x14ac:dyDescent="0.15">
      <c r="A484" s="1064"/>
      <c r="B484" s="248"/>
      <c r="C484" s="247"/>
      <c r="D484" s="248"/>
      <c r="E484" s="234" t="s">
        <v>323</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64"/>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332</v>
      </c>
      <c r="AJ485" s="174"/>
      <c r="AK485" s="174"/>
      <c r="AL485" s="169"/>
      <c r="AM485" s="174" t="s">
        <v>345</v>
      </c>
      <c r="AN485" s="174"/>
      <c r="AO485" s="174"/>
      <c r="AP485" s="169"/>
      <c r="AQ485" s="169" t="s">
        <v>187</v>
      </c>
      <c r="AR485" s="162"/>
      <c r="AS485" s="162"/>
      <c r="AT485" s="163"/>
      <c r="AU485" s="127" t="s">
        <v>133</v>
      </c>
      <c r="AV485" s="127"/>
      <c r="AW485" s="127"/>
      <c r="AX485" s="128"/>
    </row>
    <row r="486" spans="1:50" ht="18.75" hidden="1" customHeight="1" x14ac:dyDescent="0.15">
      <c r="A486" s="1064"/>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64"/>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x14ac:dyDescent="0.15">
      <c r="A488" s="1064"/>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x14ac:dyDescent="0.15">
      <c r="A489" s="1064"/>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x14ac:dyDescent="0.15">
      <c r="A490" s="1064"/>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332</v>
      </c>
      <c r="AJ490" s="174"/>
      <c r="AK490" s="174"/>
      <c r="AL490" s="169"/>
      <c r="AM490" s="174" t="s">
        <v>345</v>
      </c>
      <c r="AN490" s="174"/>
      <c r="AO490" s="174"/>
      <c r="AP490" s="169"/>
      <c r="AQ490" s="169" t="s">
        <v>187</v>
      </c>
      <c r="AR490" s="162"/>
      <c r="AS490" s="162"/>
      <c r="AT490" s="163"/>
      <c r="AU490" s="127" t="s">
        <v>133</v>
      </c>
      <c r="AV490" s="127"/>
      <c r="AW490" s="127"/>
      <c r="AX490" s="128"/>
    </row>
    <row r="491" spans="1:50" ht="18.75" hidden="1" customHeight="1" x14ac:dyDescent="0.15">
      <c r="A491" s="1064"/>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64"/>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x14ac:dyDescent="0.15">
      <c r="A493" s="1064"/>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x14ac:dyDescent="0.15">
      <c r="A494" s="1064"/>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x14ac:dyDescent="0.15">
      <c r="A495" s="1064"/>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332</v>
      </c>
      <c r="AJ495" s="174"/>
      <c r="AK495" s="174"/>
      <c r="AL495" s="169"/>
      <c r="AM495" s="174" t="s">
        <v>345</v>
      </c>
      <c r="AN495" s="174"/>
      <c r="AO495" s="174"/>
      <c r="AP495" s="169"/>
      <c r="AQ495" s="169" t="s">
        <v>187</v>
      </c>
      <c r="AR495" s="162"/>
      <c r="AS495" s="162"/>
      <c r="AT495" s="163"/>
      <c r="AU495" s="127" t="s">
        <v>133</v>
      </c>
      <c r="AV495" s="127"/>
      <c r="AW495" s="127"/>
      <c r="AX495" s="128"/>
    </row>
    <row r="496" spans="1:50" ht="18.75" hidden="1" customHeight="1" x14ac:dyDescent="0.15">
      <c r="A496" s="1064"/>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64"/>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x14ac:dyDescent="0.15">
      <c r="A498" s="1064"/>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x14ac:dyDescent="0.15">
      <c r="A499" s="1064"/>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x14ac:dyDescent="0.15">
      <c r="A500" s="1064"/>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332</v>
      </c>
      <c r="AJ500" s="174"/>
      <c r="AK500" s="174"/>
      <c r="AL500" s="169"/>
      <c r="AM500" s="174" t="s">
        <v>345</v>
      </c>
      <c r="AN500" s="174"/>
      <c r="AO500" s="174"/>
      <c r="AP500" s="169"/>
      <c r="AQ500" s="169" t="s">
        <v>187</v>
      </c>
      <c r="AR500" s="162"/>
      <c r="AS500" s="162"/>
      <c r="AT500" s="163"/>
      <c r="AU500" s="127" t="s">
        <v>133</v>
      </c>
      <c r="AV500" s="127"/>
      <c r="AW500" s="127"/>
      <c r="AX500" s="128"/>
    </row>
    <row r="501" spans="1:50" ht="18.75" hidden="1" customHeight="1" x14ac:dyDescent="0.15">
      <c r="A501" s="1064"/>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64"/>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x14ac:dyDescent="0.15">
      <c r="A503" s="1064"/>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x14ac:dyDescent="0.15">
      <c r="A504" s="1064"/>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x14ac:dyDescent="0.15">
      <c r="A505" s="1064"/>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332</v>
      </c>
      <c r="AJ505" s="174"/>
      <c r="AK505" s="174"/>
      <c r="AL505" s="169"/>
      <c r="AM505" s="174" t="s">
        <v>345</v>
      </c>
      <c r="AN505" s="174"/>
      <c r="AO505" s="174"/>
      <c r="AP505" s="169"/>
      <c r="AQ505" s="169" t="s">
        <v>187</v>
      </c>
      <c r="AR505" s="162"/>
      <c r="AS505" s="162"/>
      <c r="AT505" s="163"/>
      <c r="AU505" s="127" t="s">
        <v>133</v>
      </c>
      <c r="AV505" s="127"/>
      <c r="AW505" s="127"/>
      <c r="AX505" s="128"/>
    </row>
    <row r="506" spans="1:50" ht="18.75" hidden="1" customHeight="1" x14ac:dyDescent="0.15">
      <c r="A506" s="1064"/>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64"/>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x14ac:dyDescent="0.15">
      <c r="A508" s="1064"/>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x14ac:dyDescent="0.15">
      <c r="A509" s="1064"/>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x14ac:dyDescent="0.15">
      <c r="A510" s="1064"/>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332</v>
      </c>
      <c r="AJ510" s="174"/>
      <c r="AK510" s="174"/>
      <c r="AL510" s="169"/>
      <c r="AM510" s="174" t="s">
        <v>345</v>
      </c>
      <c r="AN510" s="174"/>
      <c r="AO510" s="174"/>
      <c r="AP510" s="169"/>
      <c r="AQ510" s="169" t="s">
        <v>187</v>
      </c>
      <c r="AR510" s="162"/>
      <c r="AS510" s="162"/>
      <c r="AT510" s="163"/>
      <c r="AU510" s="127" t="s">
        <v>133</v>
      </c>
      <c r="AV510" s="127"/>
      <c r="AW510" s="127"/>
      <c r="AX510" s="128"/>
    </row>
    <row r="511" spans="1:50" ht="18.75" hidden="1" customHeight="1" x14ac:dyDescent="0.15">
      <c r="A511" s="1064"/>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64"/>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x14ac:dyDescent="0.15">
      <c r="A513" s="1064"/>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x14ac:dyDescent="0.15">
      <c r="A514" s="1064"/>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x14ac:dyDescent="0.15">
      <c r="A515" s="1064"/>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332</v>
      </c>
      <c r="AJ515" s="174"/>
      <c r="AK515" s="174"/>
      <c r="AL515" s="169"/>
      <c r="AM515" s="174" t="s">
        <v>345</v>
      </c>
      <c r="AN515" s="174"/>
      <c r="AO515" s="174"/>
      <c r="AP515" s="169"/>
      <c r="AQ515" s="169" t="s">
        <v>187</v>
      </c>
      <c r="AR515" s="162"/>
      <c r="AS515" s="162"/>
      <c r="AT515" s="163"/>
      <c r="AU515" s="127" t="s">
        <v>133</v>
      </c>
      <c r="AV515" s="127"/>
      <c r="AW515" s="127"/>
      <c r="AX515" s="128"/>
    </row>
    <row r="516" spans="1:50" ht="18.75" hidden="1" customHeight="1" x14ac:dyDescent="0.15">
      <c r="A516" s="1064"/>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64"/>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x14ac:dyDescent="0.15">
      <c r="A518" s="1064"/>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x14ac:dyDescent="0.15">
      <c r="A519" s="1064"/>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x14ac:dyDescent="0.15">
      <c r="A520" s="1064"/>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332</v>
      </c>
      <c r="AJ520" s="174"/>
      <c r="AK520" s="174"/>
      <c r="AL520" s="169"/>
      <c r="AM520" s="174" t="s">
        <v>345</v>
      </c>
      <c r="AN520" s="174"/>
      <c r="AO520" s="174"/>
      <c r="AP520" s="169"/>
      <c r="AQ520" s="169" t="s">
        <v>187</v>
      </c>
      <c r="AR520" s="162"/>
      <c r="AS520" s="162"/>
      <c r="AT520" s="163"/>
      <c r="AU520" s="127" t="s">
        <v>133</v>
      </c>
      <c r="AV520" s="127"/>
      <c r="AW520" s="127"/>
      <c r="AX520" s="128"/>
    </row>
    <row r="521" spans="1:50" ht="18.75" hidden="1" customHeight="1" x14ac:dyDescent="0.15">
      <c r="A521" s="1064"/>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64"/>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x14ac:dyDescent="0.15">
      <c r="A523" s="1064"/>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x14ac:dyDescent="0.15">
      <c r="A524" s="1064"/>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x14ac:dyDescent="0.15">
      <c r="A525" s="1064"/>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332</v>
      </c>
      <c r="AJ525" s="174"/>
      <c r="AK525" s="174"/>
      <c r="AL525" s="169"/>
      <c r="AM525" s="174" t="s">
        <v>345</v>
      </c>
      <c r="AN525" s="174"/>
      <c r="AO525" s="174"/>
      <c r="AP525" s="169"/>
      <c r="AQ525" s="169" t="s">
        <v>187</v>
      </c>
      <c r="AR525" s="162"/>
      <c r="AS525" s="162"/>
      <c r="AT525" s="163"/>
      <c r="AU525" s="127" t="s">
        <v>133</v>
      </c>
      <c r="AV525" s="127"/>
      <c r="AW525" s="127"/>
      <c r="AX525" s="128"/>
    </row>
    <row r="526" spans="1:50" ht="18.75" hidden="1" customHeight="1" x14ac:dyDescent="0.15">
      <c r="A526" s="1064"/>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64"/>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x14ac:dyDescent="0.15">
      <c r="A528" s="1064"/>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x14ac:dyDescent="0.15">
      <c r="A529" s="1064"/>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x14ac:dyDescent="0.15">
      <c r="A530" s="1064"/>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332</v>
      </c>
      <c r="AJ530" s="174"/>
      <c r="AK530" s="174"/>
      <c r="AL530" s="169"/>
      <c r="AM530" s="174" t="s">
        <v>345</v>
      </c>
      <c r="AN530" s="174"/>
      <c r="AO530" s="174"/>
      <c r="AP530" s="169"/>
      <c r="AQ530" s="169" t="s">
        <v>187</v>
      </c>
      <c r="AR530" s="162"/>
      <c r="AS530" s="162"/>
      <c r="AT530" s="163"/>
      <c r="AU530" s="127" t="s">
        <v>133</v>
      </c>
      <c r="AV530" s="127"/>
      <c r="AW530" s="127"/>
      <c r="AX530" s="128"/>
    </row>
    <row r="531" spans="1:50" ht="18.75" hidden="1" customHeight="1" x14ac:dyDescent="0.15">
      <c r="A531" s="1064"/>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64"/>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x14ac:dyDescent="0.15">
      <c r="A533" s="1064"/>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x14ac:dyDescent="0.15">
      <c r="A534" s="1064"/>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x14ac:dyDescent="0.15">
      <c r="A535" s="1064"/>
      <c r="B535" s="248"/>
      <c r="C535" s="247"/>
      <c r="D535" s="248"/>
      <c r="E535" s="150" t="s">
        <v>329</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64"/>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64"/>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64"/>
      <c r="B538" s="248"/>
      <c r="C538" s="247"/>
      <c r="D538" s="248"/>
      <c r="E538" s="234" t="s">
        <v>324</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64"/>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332</v>
      </c>
      <c r="AJ539" s="174"/>
      <c r="AK539" s="174"/>
      <c r="AL539" s="169"/>
      <c r="AM539" s="174" t="s">
        <v>345</v>
      </c>
      <c r="AN539" s="174"/>
      <c r="AO539" s="174"/>
      <c r="AP539" s="169"/>
      <c r="AQ539" s="169" t="s">
        <v>187</v>
      </c>
      <c r="AR539" s="162"/>
      <c r="AS539" s="162"/>
      <c r="AT539" s="163"/>
      <c r="AU539" s="127" t="s">
        <v>133</v>
      </c>
      <c r="AV539" s="127"/>
      <c r="AW539" s="127"/>
      <c r="AX539" s="128"/>
    </row>
    <row r="540" spans="1:50" ht="18.75" hidden="1" customHeight="1" x14ac:dyDescent="0.15">
      <c r="A540" s="1064"/>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64"/>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x14ac:dyDescent="0.15">
      <c r="A542" s="1064"/>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x14ac:dyDescent="0.15">
      <c r="A543" s="1064"/>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x14ac:dyDescent="0.15">
      <c r="A544" s="1064"/>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332</v>
      </c>
      <c r="AJ544" s="174"/>
      <c r="AK544" s="174"/>
      <c r="AL544" s="169"/>
      <c r="AM544" s="174" t="s">
        <v>345</v>
      </c>
      <c r="AN544" s="174"/>
      <c r="AO544" s="174"/>
      <c r="AP544" s="169"/>
      <c r="AQ544" s="169" t="s">
        <v>187</v>
      </c>
      <c r="AR544" s="162"/>
      <c r="AS544" s="162"/>
      <c r="AT544" s="163"/>
      <c r="AU544" s="127" t="s">
        <v>133</v>
      </c>
      <c r="AV544" s="127"/>
      <c r="AW544" s="127"/>
      <c r="AX544" s="128"/>
    </row>
    <row r="545" spans="1:50" ht="18.75" hidden="1" customHeight="1" x14ac:dyDescent="0.15">
      <c r="A545" s="1064"/>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64"/>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x14ac:dyDescent="0.15">
      <c r="A547" s="1064"/>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x14ac:dyDescent="0.15">
      <c r="A548" s="1064"/>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x14ac:dyDescent="0.15">
      <c r="A549" s="1064"/>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332</v>
      </c>
      <c r="AJ549" s="174"/>
      <c r="AK549" s="174"/>
      <c r="AL549" s="169"/>
      <c r="AM549" s="174" t="s">
        <v>345</v>
      </c>
      <c r="AN549" s="174"/>
      <c r="AO549" s="174"/>
      <c r="AP549" s="169"/>
      <c r="AQ549" s="169" t="s">
        <v>187</v>
      </c>
      <c r="AR549" s="162"/>
      <c r="AS549" s="162"/>
      <c r="AT549" s="163"/>
      <c r="AU549" s="127" t="s">
        <v>133</v>
      </c>
      <c r="AV549" s="127"/>
      <c r="AW549" s="127"/>
      <c r="AX549" s="128"/>
    </row>
    <row r="550" spans="1:50" ht="18.75" hidden="1" customHeight="1" x14ac:dyDescent="0.15">
      <c r="A550" s="1064"/>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64"/>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x14ac:dyDescent="0.15">
      <c r="A552" s="1064"/>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x14ac:dyDescent="0.15">
      <c r="A553" s="1064"/>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x14ac:dyDescent="0.15">
      <c r="A554" s="1064"/>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332</v>
      </c>
      <c r="AJ554" s="174"/>
      <c r="AK554" s="174"/>
      <c r="AL554" s="169"/>
      <c r="AM554" s="174" t="s">
        <v>345</v>
      </c>
      <c r="AN554" s="174"/>
      <c r="AO554" s="174"/>
      <c r="AP554" s="169"/>
      <c r="AQ554" s="169" t="s">
        <v>187</v>
      </c>
      <c r="AR554" s="162"/>
      <c r="AS554" s="162"/>
      <c r="AT554" s="163"/>
      <c r="AU554" s="127" t="s">
        <v>133</v>
      </c>
      <c r="AV554" s="127"/>
      <c r="AW554" s="127"/>
      <c r="AX554" s="128"/>
    </row>
    <row r="555" spans="1:50" ht="18.75" hidden="1" customHeight="1" x14ac:dyDescent="0.15">
      <c r="A555" s="1064"/>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64"/>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x14ac:dyDescent="0.15">
      <c r="A557" s="1064"/>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x14ac:dyDescent="0.15">
      <c r="A558" s="1064"/>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x14ac:dyDescent="0.15">
      <c r="A559" s="1064"/>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332</v>
      </c>
      <c r="AJ559" s="174"/>
      <c r="AK559" s="174"/>
      <c r="AL559" s="169"/>
      <c r="AM559" s="174" t="s">
        <v>345</v>
      </c>
      <c r="AN559" s="174"/>
      <c r="AO559" s="174"/>
      <c r="AP559" s="169"/>
      <c r="AQ559" s="169" t="s">
        <v>187</v>
      </c>
      <c r="AR559" s="162"/>
      <c r="AS559" s="162"/>
      <c r="AT559" s="163"/>
      <c r="AU559" s="127" t="s">
        <v>133</v>
      </c>
      <c r="AV559" s="127"/>
      <c r="AW559" s="127"/>
      <c r="AX559" s="128"/>
    </row>
    <row r="560" spans="1:50" ht="18.75" hidden="1" customHeight="1" x14ac:dyDescent="0.15">
      <c r="A560" s="1064"/>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64"/>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x14ac:dyDescent="0.15">
      <c r="A562" s="1064"/>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x14ac:dyDescent="0.15">
      <c r="A563" s="1064"/>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x14ac:dyDescent="0.15">
      <c r="A564" s="1064"/>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332</v>
      </c>
      <c r="AJ564" s="174"/>
      <c r="AK564" s="174"/>
      <c r="AL564" s="169"/>
      <c r="AM564" s="174" t="s">
        <v>345</v>
      </c>
      <c r="AN564" s="174"/>
      <c r="AO564" s="174"/>
      <c r="AP564" s="169"/>
      <c r="AQ564" s="169" t="s">
        <v>187</v>
      </c>
      <c r="AR564" s="162"/>
      <c r="AS564" s="162"/>
      <c r="AT564" s="163"/>
      <c r="AU564" s="127" t="s">
        <v>133</v>
      </c>
      <c r="AV564" s="127"/>
      <c r="AW564" s="127"/>
      <c r="AX564" s="128"/>
    </row>
    <row r="565" spans="1:50" ht="18.75" hidden="1" customHeight="1" x14ac:dyDescent="0.15">
      <c r="A565" s="1064"/>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64"/>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x14ac:dyDescent="0.15">
      <c r="A567" s="1064"/>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x14ac:dyDescent="0.15">
      <c r="A568" s="1064"/>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x14ac:dyDescent="0.15">
      <c r="A569" s="1064"/>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332</v>
      </c>
      <c r="AJ569" s="174"/>
      <c r="AK569" s="174"/>
      <c r="AL569" s="169"/>
      <c r="AM569" s="174" t="s">
        <v>345</v>
      </c>
      <c r="AN569" s="174"/>
      <c r="AO569" s="174"/>
      <c r="AP569" s="169"/>
      <c r="AQ569" s="169" t="s">
        <v>187</v>
      </c>
      <c r="AR569" s="162"/>
      <c r="AS569" s="162"/>
      <c r="AT569" s="163"/>
      <c r="AU569" s="127" t="s">
        <v>133</v>
      </c>
      <c r="AV569" s="127"/>
      <c r="AW569" s="127"/>
      <c r="AX569" s="128"/>
    </row>
    <row r="570" spans="1:50" ht="18.75" hidden="1" customHeight="1" x14ac:dyDescent="0.15">
      <c r="A570" s="1064"/>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64"/>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x14ac:dyDescent="0.15">
      <c r="A572" s="1064"/>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x14ac:dyDescent="0.15">
      <c r="A573" s="1064"/>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x14ac:dyDescent="0.15">
      <c r="A574" s="1064"/>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332</v>
      </c>
      <c r="AJ574" s="174"/>
      <c r="AK574" s="174"/>
      <c r="AL574" s="169"/>
      <c r="AM574" s="174" t="s">
        <v>345</v>
      </c>
      <c r="AN574" s="174"/>
      <c r="AO574" s="174"/>
      <c r="AP574" s="169"/>
      <c r="AQ574" s="169" t="s">
        <v>187</v>
      </c>
      <c r="AR574" s="162"/>
      <c r="AS574" s="162"/>
      <c r="AT574" s="163"/>
      <c r="AU574" s="127" t="s">
        <v>133</v>
      </c>
      <c r="AV574" s="127"/>
      <c r="AW574" s="127"/>
      <c r="AX574" s="128"/>
    </row>
    <row r="575" spans="1:50" ht="18.75" hidden="1" customHeight="1" x14ac:dyDescent="0.15">
      <c r="A575" s="1064"/>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64"/>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x14ac:dyDescent="0.15">
      <c r="A577" s="1064"/>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x14ac:dyDescent="0.15">
      <c r="A578" s="1064"/>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x14ac:dyDescent="0.15">
      <c r="A579" s="1064"/>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332</v>
      </c>
      <c r="AJ579" s="174"/>
      <c r="AK579" s="174"/>
      <c r="AL579" s="169"/>
      <c r="AM579" s="174" t="s">
        <v>345</v>
      </c>
      <c r="AN579" s="174"/>
      <c r="AO579" s="174"/>
      <c r="AP579" s="169"/>
      <c r="AQ579" s="169" t="s">
        <v>187</v>
      </c>
      <c r="AR579" s="162"/>
      <c r="AS579" s="162"/>
      <c r="AT579" s="163"/>
      <c r="AU579" s="127" t="s">
        <v>133</v>
      </c>
      <c r="AV579" s="127"/>
      <c r="AW579" s="127"/>
      <c r="AX579" s="128"/>
    </row>
    <row r="580" spans="1:50" ht="18.75" hidden="1" customHeight="1" x14ac:dyDescent="0.15">
      <c r="A580" s="1064"/>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64"/>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x14ac:dyDescent="0.15">
      <c r="A582" s="1064"/>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x14ac:dyDescent="0.15">
      <c r="A583" s="1064"/>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x14ac:dyDescent="0.15">
      <c r="A584" s="1064"/>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332</v>
      </c>
      <c r="AJ584" s="174"/>
      <c r="AK584" s="174"/>
      <c r="AL584" s="169"/>
      <c r="AM584" s="174" t="s">
        <v>345</v>
      </c>
      <c r="AN584" s="174"/>
      <c r="AO584" s="174"/>
      <c r="AP584" s="169"/>
      <c r="AQ584" s="169" t="s">
        <v>187</v>
      </c>
      <c r="AR584" s="162"/>
      <c r="AS584" s="162"/>
      <c r="AT584" s="163"/>
      <c r="AU584" s="127" t="s">
        <v>133</v>
      </c>
      <c r="AV584" s="127"/>
      <c r="AW584" s="127"/>
      <c r="AX584" s="128"/>
    </row>
    <row r="585" spans="1:50" ht="18.75" hidden="1" customHeight="1" x14ac:dyDescent="0.15">
      <c r="A585" s="1064"/>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64"/>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x14ac:dyDescent="0.15">
      <c r="A587" s="1064"/>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x14ac:dyDescent="0.15">
      <c r="A588" s="1064"/>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x14ac:dyDescent="0.15">
      <c r="A589" s="1064"/>
      <c r="B589" s="248"/>
      <c r="C589" s="247"/>
      <c r="D589" s="248"/>
      <c r="E589" s="150" t="s">
        <v>329</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64"/>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64"/>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64"/>
      <c r="B592" s="248"/>
      <c r="C592" s="247"/>
      <c r="D592" s="248"/>
      <c r="E592" s="234" t="s">
        <v>323</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64"/>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332</v>
      </c>
      <c r="AJ593" s="174"/>
      <c r="AK593" s="174"/>
      <c r="AL593" s="169"/>
      <c r="AM593" s="174" t="s">
        <v>345</v>
      </c>
      <c r="AN593" s="174"/>
      <c r="AO593" s="174"/>
      <c r="AP593" s="169"/>
      <c r="AQ593" s="169" t="s">
        <v>187</v>
      </c>
      <c r="AR593" s="162"/>
      <c r="AS593" s="162"/>
      <c r="AT593" s="163"/>
      <c r="AU593" s="127" t="s">
        <v>133</v>
      </c>
      <c r="AV593" s="127"/>
      <c r="AW593" s="127"/>
      <c r="AX593" s="128"/>
    </row>
    <row r="594" spans="1:50" ht="18.75" hidden="1" customHeight="1" x14ac:dyDescent="0.15">
      <c r="A594" s="1064"/>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64"/>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x14ac:dyDescent="0.15">
      <c r="A596" s="1064"/>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x14ac:dyDescent="0.15">
      <c r="A597" s="1064"/>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x14ac:dyDescent="0.15">
      <c r="A598" s="1064"/>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332</v>
      </c>
      <c r="AJ598" s="174"/>
      <c r="AK598" s="174"/>
      <c r="AL598" s="169"/>
      <c r="AM598" s="174" t="s">
        <v>345</v>
      </c>
      <c r="AN598" s="174"/>
      <c r="AO598" s="174"/>
      <c r="AP598" s="169"/>
      <c r="AQ598" s="169" t="s">
        <v>187</v>
      </c>
      <c r="AR598" s="162"/>
      <c r="AS598" s="162"/>
      <c r="AT598" s="163"/>
      <c r="AU598" s="127" t="s">
        <v>133</v>
      </c>
      <c r="AV598" s="127"/>
      <c r="AW598" s="127"/>
      <c r="AX598" s="128"/>
    </row>
    <row r="599" spans="1:50" ht="18.75" hidden="1" customHeight="1" x14ac:dyDescent="0.15">
      <c r="A599" s="1064"/>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64"/>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x14ac:dyDescent="0.15">
      <c r="A601" s="1064"/>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x14ac:dyDescent="0.15">
      <c r="A602" s="1064"/>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x14ac:dyDescent="0.15">
      <c r="A603" s="1064"/>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332</v>
      </c>
      <c r="AJ603" s="174"/>
      <c r="AK603" s="174"/>
      <c r="AL603" s="169"/>
      <c r="AM603" s="174" t="s">
        <v>345</v>
      </c>
      <c r="AN603" s="174"/>
      <c r="AO603" s="174"/>
      <c r="AP603" s="169"/>
      <c r="AQ603" s="169" t="s">
        <v>187</v>
      </c>
      <c r="AR603" s="162"/>
      <c r="AS603" s="162"/>
      <c r="AT603" s="163"/>
      <c r="AU603" s="127" t="s">
        <v>133</v>
      </c>
      <c r="AV603" s="127"/>
      <c r="AW603" s="127"/>
      <c r="AX603" s="128"/>
    </row>
    <row r="604" spans="1:50" ht="18.75" hidden="1" customHeight="1" x14ac:dyDescent="0.15">
      <c r="A604" s="1064"/>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64"/>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x14ac:dyDescent="0.15">
      <c r="A606" s="1064"/>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x14ac:dyDescent="0.15">
      <c r="A607" s="1064"/>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x14ac:dyDescent="0.15">
      <c r="A608" s="1064"/>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332</v>
      </c>
      <c r="AJ608" s="174"/>
      <c r="AK608" s="174"/>
      <c r="AL608" s="169"/>
      <c r="AM608" s="174" t="s">
        <v>345</v>
      </c>
      <c r="AN608" s="174"/>
      <c r="AO608" s="174"/>
      <c r="AP608" s="169"/>
      <c r="AQ608" s="169" t="s">
        <v>187</v>
      </c>
      <c r="AR608" s="162"/>
      <c r="AS608" s="162"/>
      <c r="AT608" s="163"/>
      <c r="AU608" s="127" t="s">
        <v>133</v>
      </c>
      <c r="AV608" s="127"/>
      <c r="AW608" s="127"/>
      <c r="AX608" s="128"/>
    </row>
    <row r="609" spans="1:50" ht="18.75" hidden="1" customHeight="1" x14ac:dyDescent="0.15">
      <c r="A609" s="1064"/>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64"/>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x14ac:dyDescent="0.15">
      <c r="A611" s="1064"/>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x14ac:dyDescent="0.15">
      <c r="A612" s="1064"/>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x14ac:dyDescent="0.15">
      <c r="A613" s="1064"/>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332</v>
      </c>
      <c r="AJ613" s="174"/>
      <c r="AK613" s="174"/>
      <c r="AL613" s="169"/>
      <c r="AM613" s="174" t="s">
        <v>345</v>
      </c>
      <c r="AN613" s="174"/>
      <c r="AO613" s="174"/>
      <c r="AP613" s="169"/>
      <c r="AQ613" s="169" t="s">
        <v>187</v>
      </c>
      <c r="AR613" s="162"/>
      <c r="AS613" s="162"/>
      <c r="AT613" s="163"/>
      <c r="AU613" s="127" t="s">
        <v>133</v>
      </c>
      <c r="AV613" s="127"/>
      <c r="AW613" s="127"/>
      <c r="AX613" s="128"/>
    </row>
    <row r="614" spans="1:50" ht="18.75" hidden="1" customHeight="1" x14ac:dyDescent="0.15">
      <c r="A614" s="1064"/>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64"/>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x14ac:dyDescent="0.15">
      <c r="A616" s="1064"/>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x14ac:dyDescent="0.15">
      <c r="A617" s="1064"/>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x14ac:dyDescent="0.15">
      <c r="A618" s="1064"/>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332</v>
      </c>
      <c r="AJ618" s="174"/>
      <c r="AK618" s="174"/>
      <c r="AL618" s="169"/>
      <c r="AM618" s="174" t="s">
        <v>345</v>
      </c>
      <c r="AN618" s="174"/>
      <c r="AO618" s="174"/>
      <c r="AP618" s="169"/>
      <c r="AQ618" s="169" t="s">
        <v>187</v>
      </c>
      <c r="AR618" s="162"/>
      <c r="AS618" s="162"/>
      <c r="AT618" s="163"/>
      <c r="AU618" s="127" t="s">
        <v>133</v>
      </c>
      <c r="AV618" s="127"/>
      <c r="AW618" s="127"/>
      <c r="AX618" s="128"/>
    </row>
    <row r="619" spans="1:50" ht="18.75" hidden="1" customHeight="1" x14ac:dyDescent="0.15">
      <c r="A619" s="1064"/>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64"/>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x14ac:dyDescent="0.15">
      <c r="A621" s="1064"/>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x14ac:dyDescent="0.15">
      <c r="A622" s="1064"/>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x14ac:dyDescent="0.15">
      <c r="A623" s="1064"/>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332</v>
      </c>
      <c r="AJ623" s="174"/>
      <c r="AK623" s="174"/>
      <c r="AL623" s="169"/>
      <c r="AM623" s="174" t="s">
        <v>345</v>
      </c>
      <c r="AN623" s="174"/>
      <c r="AO623" s="174"/>
      <c r="AP623" s="169"/>
      <c r="AQ623" s="169" t="s">
        <v>187</v>
      </c>
      <c r="AR623" s="162"/>
      <c r="AS623" s="162"/>
      <c r="AT623" s="163"/>
      <c r="AU623" s="127" t="s">
        <v>133</v>
      </c>
      <c r="AV623" s="127"/>
      <c r="AW623" s="127"/>
      <c r="AX623" s="128"/>
    </row>
    <row r="624" spans="1:50" ht="18.75" hidden="1" customHeight="1" x14ac:dyDescent="0.15">
      <c r="A624" s="1064"/>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64"/>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x14ac:dyDescent="0.15">
      <c r="A626" s="1064"/>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x14ac:dyDescent="0.15">
      <c r="A627" s="1064"/>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x14ac:dyDescent="0.15">
      <c r="A628" s="1064"/>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332</v>
      </c>
      <c r="AJ628" s="174"/>
      <c r="AK628" s="174"/>
      <c r="AL628" s="169"/>
      <c r="AM628" s="174" t="s">
        <v>345</v>
      </c>
      <c r="AN628" s="174"/>
      <c r="AO628" s="174"/>
      <c r="AP628" s="169"/>
      <c r="AQ628" s="169" t="s">
        <v>187</v>
      </c>
      <c r="AR628" s="162"/>
      <c r="AS628" s="162"/>
      <c r="AT628" s="163"/>
      <c r="AU628" s="127" t="s">
        <v>133</v>
      </c>
      <c r="AV628" s="127"/>
      <c r="AW628" s="127"/>
      <c r="AX628" s="128"/>
    </row>
    <row r="629" spans="1:50" ht="18.75" hidden="1" customHeight="1" x14ac:dyDescent="0.15">
      <c r="A629" s="1064"/>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64"/>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x14ac:dyDescent="0.15">
      <c r="A631" s="1064"/>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x14ac:dyDescent="0.15">
      <c r="A632" s="1064"/>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x14ac:dyDescent="0.15">
      <c r="A633" s="1064"/>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332</v>
      </c>
      <c r="AJ633" s="174"/>
      <c r="AK633" s="174"/>
      <c r="AL633" s="169"/>
      <c r="AM633" s="174" t="s">
        <v>345</v>
      </c>
      <c r="AN633" s="174"/>
      <c r="AO633" s="174"/>
      <c r="AP633" s="169"/>
      <c r="AQ633" s="169" t="s">
        <v>187</v>
      </c>
      <c r="AR633" s="162"/>
      <c r="AS633" s="162"/>
      <c r="AT633" s="163"/>
      <c r="AU633" s="127" t="s">
        <v>133</v>
      </c>
      <c r="AV633" s="127"/>
      <c r="AW633" s="127"/>
      <c r="AX633" s="128"/>
    </row>
    <row r="634" spans="1:50" ht="18.75" hidden="1" customHeight="1" x14ac:dyDescent="0.15">
      <c r="A634" s="1064"/>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64"/>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x14ac:dyDescent="0.15">
      <c r="A636" s="1064"/>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x14ac:dyDescent="0.15">
      <c r="A637" s="1064"/>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x14ac:dyDescent="0.15">
      <c r="A638" s="1064"/>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332</v>
      </c>
      <c r="AJ638" s="174"/>
      <c r="AK638" s="174"/>
      <c r="AL638" s="169"/>
      <c r="AM638" s="174" t="s">
        <v>345</v>
      </c>
      <c r="AN638" s="174"/>
      <c r="AO638" s="174"/>
      <c r="AP638" s="169"/>
      <c r="AQ638" s="169" t="s">
        <v>187</v>
      </c>
      <c r="AR638" s="162"/>
      <c r="AS638" s="162"/>
      <c r="AT638" s="163"/>
      <c r="AU638" s="127" t="s">
        <v>133</v>
      </c>
      <c r="AV638" s="127"/>
      <c r="AW638" s="127"/>
      <c r="AX638" s="128"/>
    </row>
    <row r="639" spans="1:50" ht="18.75" hidden="1" customHeight="1" x14ac:dyDescent="0.15">
      <c r="A639" s="1064"/>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64"/>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x14ac:dyDescent="0.15">
      <c r="A641" s="1064"/>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x14ac:dyDescent="0.15">
      <c r="A642" s="1064"/>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x14ac:dyDescent="0.15">
      <c r="A643" s="1064"/>
      <c r="B643" s="248"/>
      <c r="C643" s="247"/>
      <c r="D643" s="248"/>
      <c r="E643" s="150" t="s">
        <v>329</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64"/>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64"/>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64"/>
      <c r="B646" s="248"/>
      <c r="C646" s="247"/>
      <c r="D646" s="248"/>
      <c r="E646" s="234" t="s">
        <v>324</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64"/>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332</v>
      </c>
      <c r="AJ647" s="174"/>
      <c r="AK647" s="174"/>
      <c r="AL647" s="169"/>
      <c r="AM647" s="174" t="s">
        <v>345</v>
      </c>
      <c r="AN647" s="174"/>
      <c r="AO647" s="174"/>
      <c r="AP647" s="169"/>
      <c r="AQ647" s="169" t="s">
        <v>187</v>
      </c>
      <c r="AR647" s="162"/>
      <c r="AS647" s="162"/>
      <c r="AT647" s="163"/>
      <c r="AU647" s="127" t="s">
        <v>133</v>
      </c>
      <c r="AV647" s="127"/>
      <c r="AW647" s="127"/>
      <c r="AX647" s="128"/>
    </row>
    <row r="648" spans="1:50" ht="18.75" hidden="1" customHeight="1" x14ac:dyDescent="0.15">
      <c r="A648" s="1064"/>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64"/>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x14ac:dyDescent="0.15">
      <c r="A650" s="1064"/>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x14ac:dyDescent="0.15">
      <c r="A651" s="1064"/>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x14ac:dyDescent="0.15">
      <c r="A652" s="1064"/>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332</v>
      </c>
      <c r="AJ652" s="174"/>
      <c r="AK652" s="174"/>
      <c r="AL652" s="169"/>
      <c r="AM652" s="174" t="s">
        <v>345</v>
      </c>
      <c r="AN652" s="174"/>
      <c r="AO652" s="174"/>
      <c r="AP652" s="169"/>
      <c r="AQ652" s="169" t="s">
        <v>187</v>
      </c>
      <c r="AR652" s="162"/>
      <c r="AS652" s="162"/>
      <c r="AT652" s="163"/>
      <c r="AU652" s="127" t="s">
        <v>133</v>
      </c>
      <c r="AV652" s="127"/>
      <c r="AW652" s="127"/>
      <c r="AX652" s="128"/>
    </row>
    <row r="653" spans="1:50" ht="18.75" hidden="1" customHeight="1" x14ac:dyDescent="0.15">
      <c r="A653" s="1064"/>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64"/>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x14ac:dyDescent="0.15">
      <c r="A655" s="1064"/>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x14ac:dyDescent="0.15">
      <c r="A656" s="1064"/>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x14ac:dyDescent="0.15">
      <c r="A657" s="1064"/>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332</v>
      </c>
      <c r="AJ657" s="174"/>
      <c r="AK657" s="174"/>
      <c r="AL657" s="169"/>
      <c r="AM657" s="174" t="s">
        <v>345</v>
      </c>
      <c r="AN657" s="174"/>
      <c r="AO657" s="174"/>
      <c r="AP657" s="169"/>
      <c r="AQ657" s="169" t="s">
        <v>187</v>
      </c>
      <c r="AR657" s="162"/>
      <c r="AS657" s="162"/>
      <c r="AT657" s="163"/>
      <c r="AU657" s="127" t="s">
        <v>133</v>
      </c>
      <c r="AV657" s="127"/>
      <c r="AW657" s="127"/>
      <c r="AX657" s="128"/>
    </row>
    <row r="658" spans="1:50" ht="18.75" hidden="1" customHeight="1" x14ac:dyDescent="0.15">
      <c r="A658" s="1064"/>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64"/>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x14ac:dyDescent="0.15">
      <c r="A660" s="1064"/>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x14ac:dyDescent="0.15">
      <c r="A661" s="1064"/>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x14ac:dyDescent="0.15">
      <c r="A662" s="1064"/>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332</v>
      </c>
      <c r="AJ662" s="174"/>
      <c r="AK662" s="174"/>
      <c r="AL662" s="169"/>
      <c r="AM662" s="174" t="s">
        <v>345</v>
      </c>
      <c r="AN662" s="174"/>
      <c r="AO662" s="174"/>
      <c r="AP662" s="169"/>
      <c r="AQ662" s="169" t="s">
        <v>187</v>
      </c>
      <c r="AR662" s="162"/>
      <c r="AS662" s="162"/>
      <c r="AT662" s="163"/>
      <c r="AU662" s="127" t="s">
        <v>133</v>
      </c>
      <c r="AV662" s="127"/>
      <c r="AW662" s="127"/>
      <c r="AX662" s="128"/>
    </row>
    <row r="663" spans="1:50" ht="18.75" hidden="1" customHeight="1" x14ac:dyDescent="0.15">
      <c r="A663" s="1064"/>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64"/>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x14ac:dyDescent="0.15">
      <c r="A665" s="1064"/>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x14ac:dyDescent="0.15">
      <c r="A666" s="1064"/>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x14ac:dyDescent="0.15">
      <c r="A667" s="1064"/>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332</v>
      </c>
      <c r="AJ667" s="174"/>
      <c r="AK667" s="174"/>
      <c r="AL667" s="169"/>
      <c r="AM667" s="174" t="s">
        <v>345</v>
      </c>
      <c r="AN667" s="174"/>
      <c r="AO667" s="174"/>
      <c r="AP667" s="169"/>
      <c r="AQ667" s="169" t="s">
        <v>187</v>
      </c>
      <c r="AR667" s="162"/>
      <c r="AS667" s="162"/>
      <c r="AT667" s="163"/>
      <c r="AU667" s="127" t="s">
        <v>133</v>
      </c>
      <c r="AV667" s="127"/>
      <c r="AW667" s="127"/>
      <c r="AX667" s="128"/>
    </row>
    <row r="668" spans="1:50" ht="18.75" hidden="1" customHeight="1" x14ac:dyDescent="0.15">
      <c r="A668" s="1064"/>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64"/>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x14ac:dyDescent="0.15">
      <c r="A670" s="1064"/>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x14ac:dyDescent="0.15">
      <c r="A671" s="1064"/>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x14ac:dyDescent="0.15">
      <c r="A672" s="1064"/>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332</v>
      </c>
      <c r="AJ672" s="174"/>
      <c r="AK672" s="174"/>
      <c r="AL672" s="169"/>
      <c r="AM672" s="174" t="s">
        <v>345</v>
      </c>
      <c r="AN672" s="174"/>
      <c r="AO672" s="174"/>
      <c r="AP672" s="169"/>
      <c r="AQ672" s="169" t="s">
        <v>187</v>
      </c>
      <c r="AR672" s="162"/>
      <c r="AS672" s="162"/>
      <c r="AT672" s="163"/>
      <c r="AU672" s="127" t="s">
        <v>133</v>
      </c>
      <c r="AV672" s="127"/>
      <c r="AW672" s="127"/>
      <c r="AX672" s="128"/>
    </row>
    <row r="673" spans="1:50" ht="18.75" hidden="1" customHeight="1" x14ac:dyDescent="0.15">
      <c r="A673" s="1064"/>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64"/>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x14ac:dyDescent="0.15">
      <c r="A675" s="1064"/>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x14ac:dyDescent="0.15">
      <c r="A676" s="1064"/>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x14ac:dyDescent="0.15">
      <c r="A677" s="1064"/>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332</v>
      </c>
      <c r="AJ677" s="174"/>
      <c r="AK677" s="174"/>
      <c r="AL677" s="169"/>
      <c r="AM677" s="174" t="s">
        <v>345</v>
      </c>
      <c r="AN677" s="174"/>
      <c r="AO677" s="174"/>
      <c r="AP677" s="169"/>
      <c r="AQ677" s="169" t="s">
        <v>187</v>
      </c>
      <c r="AR677" s="162"/>
      <c r="AS677" s="162"/>
      <c r="AT677" s="163"/>
      <c r="AU677" s="127" t="s">
        <v>133</v>
      </c>
      <c r="AV677" s="127"/>
      <c r="AW677" s="127"/>
      <c r="AX677" s="128"/>
    </row>
    <row r="678" spans="1:50" ht="18.75" hidden="1" customHeight="1" x14ac:dyDescent="0.15">
      <c r="A678" s="1064"/>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64"/>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x14ac:dyDescent="0.15">
      <c r="A680" s="1064"/>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x14ac:dyDescent="0.15">
      <c r="A681" s="1064"/>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x14ac:dyDescent="0.15">
      <c r="A682" s="1064"/>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332</v>
      </c>
      <c r="AJ682" s="174"/>
      <c r="AK682" s="174"/>
      <c r="AL682" s="169"/>
      <c r="AM682" s="174" t="s">
        <v>345</v>
      </c>
      <c r="AN682" s="174"/>
      <c r="AO682" s="174"/>
      <c r="AP682" s="169"/>
      <c r="AQ682" s="169" t="s">
        <v>187</v>
      </c>
      <c r="AR682" s="162"/>
      <c r="AS682" s="162"/>
      <c r="AT682" s="163"/>
      <c r="AU682" s="127" t="s">
        <v>133</v>
      </c>
      <c r="AV682" s="127"/>
      <c r="AW682" s="127"/>
      <c r="AX682" s="128"/>
    </row>
    <row r="683" spans="1:50" ht="18.75" hidden="1" customHeight="1" x14ac:dyDescent="0.15">
      <c r="A683" s="1064"/>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64"/>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x14ac:dyDescent="0.15">
      <c r="A685" s="1064"/>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x14ac:dyDescent="0.15">
      <c r="A686" s="1064"/>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x14ac:dyDescent="0.15">
      <c r="A687" s="1064"/>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332</v>
      </c>
      <c r="AJ687" s="174"/>
      <c r="AK687" s="174"/>
      <c r="AL687" s="169"/>
      <c r="AM687" s="174" t="s">
        <v>345</v>
      </c>
      <c r="AN687" s="174"/>
      <c r="AO687" s="174"/>
      <c r="AP687" s="169"/>
      <c r="AQ687" s="169" t="s">
        <v>187</v>
      </c>
      <c r="AR687" s="162"/>
      <c r="AS687" s="162"/>
      <c r="AT687" s="163"/>
      <c r="AU687" s="127" t="s">
        <v>133</v>
      </c>
      <c r="AV687" s="127"/>
      <c r="AW687" s="127"/>
      <c r="AX687" s="128"/>
    </row>
    <row r="688" spans="1:50" ht="18.75" hidden="1" customHeight="1" x14ac:dyDescent="0.15">
      <c r="A688" s="1064"/>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64"/>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x14ac:dyDescent="0.15">
      <c r="A690" s="1064"/>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x14ac:dyDescent="0.15">
      <c r="A691" s="1064"/>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x14ac:dyDescent="0.15">
      <c r="A692" s="1064"/>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332</v>
      </c>
      <c r="AJ692" s="174"/>
      <c r="AK692" s="174"/>
      <c r="AL692" s="169"/>
      <c r="AM692" s="174" t="s">
        <v>345</v>
      </c>
      <c r="AN692" s="174"/>
      <c r="AO692" s="174"/>
      <c r="AP692" s="169"/>
      <c r="AQ692" s="169" t="s">
        <v>187</v>
      </c>
      <c r="AR692" s="162"/>
      <c r="AS692" s="162"/>
      <c r="AT692" s="163"/>
      <c r="AU692" s="127" t="s">
        <v>133</v>
      </c>
      <c r="AV692" s="127"/>
      <c r="AW692" s="127"/>
      <c r="AX692" s="128"/>
    </row>
    <row r="693" spans="1:50" ht="18.75" hidden="1" customHeight="1" x14ac:dyDescent="0.15">
      <c r="A693" s="1064"/>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64"/>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x14ac:dyDescent="0.15">
      <c r="A695" s="1064"/>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x14ac:dyDescent="0.15">
      <c r="A696" s="1064"/>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x14ac:dyDescent="0.15">
      <c r="A697" s="1064"/>
      <c r="B697" s="248"/>
      <c r="C697" s="247"/>
      <c r="D697" s="248"/>
      <c r="E697" s="150" t="s">
        <v>329</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64"/>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65"/>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72" t="s">
        <v>46</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53" t="s">
        <v>31</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54"/>
      <c r="AD701" s="654" t="s">
        <v>35</v>
      </c>
      <c r="AE701" s="654"/>
      <c r="AF701" s="654"/>
      <c r="AG701" s="653" t="s">
        <v>30</v>
      </c>
      <c r="AH701" s="654"/>
      <c r="AI701" s="654"/>
      <c r="AJ701" s="654"/>
      <c r="AK701" s="654"/>
      <c r="AL701" s="654"/>
      <c r="AM701" s="654"/>
      <c r="AN701" s="654"/>
      <c r="AO701" s="654"/>
      <c r="AP701" s="654"/>
      <c r="AQ701" s="654"/>
      <c r="AR701" s="654"/>
      <c r="AS701" s="654"/>
      <c r="AT701" s="654"/>
      <c r="AU701" s="654"/>
      <c r="AV701" s="654"/>
      <c r="AW701" s="654"/>
      <c r="AX701" s="655"/>
    </row>
    <row r="702" spans="1:50" ht="81.599999999999994" customHeight="1" x14ac:dyDescent="0.15">
      <c r="A702" s="573" t="s">
        <v>139</v>
      </c>
      <c r="B702" s="574"/>
      <c r="C702" s="778" t="s">
        <v>140</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967" t="s">
        <v>479</v>
      </c>
      <c r="AE702" s="968"/>
      <c r="AF702" s="968"/>
      <c r="AG702" s="955" t="s">
        <v>527</v>
      </c>
      <c r="AH702" s="956"/>
      <c r="AI702" s="956"/>
      <c r="AJ702" s="956"/>
      <c r="AK702" s="956"/>
      <c r="AL702" s="956"/>
      <c r="AM702" s="956"/>
      <c r="AN702" s="956"/>
      <c r="AO702" s="956"/>
      <c r="AP702" s="956"/>
      <c r="AQ702" s="956"/>
      <c r="AR702" s="956"/>
      <c r="AS702" s="956"/>
      <c r="AT702" s="956"/>
      <c r="AU702" s="956"/>
      <c r="AV702" s="956"/>
      <c r="AW702" s="956"/>
      <c r="AX702" s="957"/>
    </row>
    <row r="703" spans="1:50" ht="85.5" customHeight="1" x14ac:dyDescent="0.15">
      <c r="A703" s="575"/>
      <c r="B703" s="576"/>
      <c r="C703" s="644" t="s">
        <v>36</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147" t="s">
        <v>479</v>
      </c>
      <c r="AE703" s="148"/>
      <c r="AF703" s="148"/>
      <c r="AG703" s="714" t="s">
        <v>528</v>
      </c>
      <c r="AH703" s="715"/>
      <c r="AI703" s="715"/>
      <c r="AJ703" s="715"/>
      <c r="AK703" s="715"/>
      <c r="AL703" s="715"/>
      <c r="AM703" s="715"/>
      <c r="AN703" s="715"/>
      <c r="AO703" s="715"/>
      <c r="AP703" s="715"/>
      <c r="AQ703" s="715"/>
      <c r="AR703" s="715"/>
      <c r="AS703" s="715"/>
      <c r="AT703" s="715"/>
      <c r="AU703" s="715"/>
      <c r="AV703" s="715"/>
      <c r="AW703" s="715"/>
      <c r="AX703" s="716"/>
    </row>
    <row r="704" spans="1:50" ht="86.45" customHeight="1" x14ac:dyDescent="0.15">
      <c r="A704" s="577"/>
      <c r="B704" s="578"/>
      <c r="C704" s="646" t="s">
        <v>141</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30" t="s">
        <v>479</v>
      </c>
      <c r="AE704" s="631"/>
      <c r="AF704" s="631"/>
      <c r="AG704" s="776" t="s">
        <v>529</v>
      </c>
      <c r="AH704" s="230"/>
      <c r="AI704" s="230"/>
      <c r="AJ704" s="230"/>
      <c r="AK704" s="230"/>
      <c r="AL704" s="230"/>
      <c r="AM704" s="230"/>
      <c r="AN704" s="230"/>
      <c r="AO704" s="230"/>
      <c r="AP704" s="230"/>
      <c r="AQ704" s="230"/>
      <c r="AR704" s="230"/>
      <c r="AS704" s="230"/>
      <c r="AT704" s="230"/>
      <c r="AU704" s="230"/>
      <c r="AV704" s="230"/>
      <c r="AW704" s="230"/>
      <c r="AX704" s="777"/>
    </row>
    <row r="705" spans="1:50" ht="27" customHeight="1" x14ac:dyDescent="0.15">
      <c r="A705" s="666" t="s">
        <v>38</v>
      </c>
      <c r="B705" s="831"/>
      <c r="C705" s="649" t="s">
        <v>40</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84" t="s">
        <v>479</v>
      </c>
      <c r="AE705" s="785"/>
      <c r="AF705" s="785"/>
      <c r="AG705" s="153" t="s">
        <v>532</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705"/>
      <c r="B706" s="832"/>
      <c r="C706" s="659"/>
      <c r="D706" s="660"/>
      <c r="E706" s="734" t="s">
        <v>300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147" t="s">
        <v>533</v>
      </c>
      <c r="AE706" s="148"/>
      <c r="AF706" s="149"/>
      <c r="AG706" s="776"/>
      <c r="AH706" s="230"/>
      <c r="AI706" s="230"/>
      <c r="AJ706" s="230"/>
      <c r="AK706" s="230"/>
      <c r="AL706" s="230"/>
      <c r="AM706" s="230"/>
      <c r="AN706" s="230"/>
      <c r="AO706" s="230"/>
      <c r="AP706" s="230"/>
      <c r="AQ706" s="230"/>
      <c r="AR706" s="230"/>
      <c r="AS706" s="230"/>
      <c r="AT706" s="230"/>
      <c r="AU706" s="230"/>
      <c r="AV706" s="230"/>
      <c r="AW706" s="230"/>
      <c r="AX706" s="777"/>
    </row>
    <row r="707" spans="1:50" ht="26.25" customHeight="1" x14ac:dyDescent="0.15">
      <c r="A707" s="705"/>
      <c r="B707" s="832"/>
      <c r="C707" s="661"/>
      <c r="D707" s="662"/>
      <c r="E707" s="737" t="s">
        <v>242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628" t="s">
        <v>534</v>
      </c>
      <c r="AE707" s="629"/>
      <c r="AF707" s="629"/>
      <c r="AG707" s="776"/>
      <c r="AH707" s="230"/>
      <c r="AI707" s="230"/>
      <c r="AJ707" s="230"/>
      <c r="AK707" s="230"/>
      <c r="AL707" s="230"/>
      <c r="AM707" s="230"/>
      <c r="AN707" s="230"/>
      <c r="AO707" s="230"/>
      <c r="AP707" s="230"/>
      <c r="AQ707" s="230"/>
      <c r="AR707" s="230"/>
      <c r="AS707" s="230"/>
      <c r="AT707" s="230"/>
      <c r="AU707" s="230"/>
      <c r="AV707" s="230"/>
      <c r="AW707" s="230"/>
      <c r="AX707" s="777"/>
    </row>
    <row r="708" spans="1:50" ht="26.25" customHeight="1" x14ac:dyDescent="0.15">
      <c r="A708" s="705"/>
      <c r="B708" s="706"/>
      <c r="C708" s="642" t="s">
        <v>41</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17" t="s">
        <v>530</v>
      </c>
      <c r="AE708" s="718"/>
      <c r="AF708" s="718"/>
      <c r="AG708" s="570"/>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705"/>
      <c r="B709" s="706"/>
      <c r="C709" s="633" t="s">
        <v>142</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147" t="s">
        <v>553</v>
      </c>
      <c r="AE709" s="148"/>
      <c r="AF709" s="148"/>
      <c r="AG709" s="714" t="s">
        <v>564</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15">
      <c r="A710" s="705"/>
      <c r="B710" s="706"/>
      <c r="C710" s="633" t="s">
        <v>37</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147" t="s">
        <v>530</v>
      </c>
      <c r="AE710" s="148"/>
      <c r="AF710" s="148"/>
      <c r="AG710" s="714"/>
      <c r="AH710" s="715"/>
      <c r="AI710" s="715"/>
      <c r="AJ710" s="715"/>
      <c r="AK710" s="715"/>
      <c r="AL710" s="715"/>
      <c r="AM710" s="715"/>
      <c r="AN710" s="715"/>
      <c r="AO710" s="715"/>
      <c r="AP710" s="715"/>
      <c r="AQ710" s="715"/>
      <c r="AR710" s="715"/>
      <c r="AS710" s="715"/>
      <c r="AT710" s="715"/>
      <c r="AU710" s="715"/>
      <c r="AV710" s="715"/>
      <c r="AW710" s="715"/>
      <c r="AX710" s="716"/>
    </row>
    <row r="711" spans="1:50" ht="26.25" customHeight="1" x14ac:dyDescent="0.15">
      <c r="A711" s="705"/>
      <c r="B711" s="706"/>
      <c r="C711" s="633" t="s">
        <v>42</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147" t="s">
        <v>479</v>
      </c>
      <c r="AE711" s="148"/>
      <c r="AF711" s="148"/>
      <c r="AG711" s="714" t="s">
        <v>554</v>
      </c>
      <c r="AH711" s="715"/>
      <c r="AI711" s="715"/>
      <c r="AJ711" s="715"/>
      <c r="AK711" s="715"/>
      <c r="AL711" s="715"/>
      <c r="AM711" s="715"/>
      <c r="AN711" s="715"/>
      <c r="AO711" s="715"/>
      <c r="AP711" s="715"/>
      <c r="AQ711" s="715"/>
      <c r="AR711" s="715"/>
      <c r="AS711" s="715"/>
      <c r="AT711" s="715"/>
      <c r="AU711" s="715"/>
      <c r="AV711" s="715"/>
      <c r="AW711" s="715"/>
      <c r="AX711" s="716"/>
    </row>
    <row r="712" spans="1:50" ht="26.25" customHeight="1" x14ac:dyDescent="0.15">
      <c r="A712" s="705"/>
      <c r="B712" s="706"/>
      <c r="C712" s="633" t="s">
        <v>267</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630" t="s">
        <v>530</v>
      </c>
      <c r="AE712" s="631"/>
      <c r="AF712" s="631"/>
      <c r="AG712" s="639"/>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705"/>
      <c r="B713" s="706"/>
      <c r="C713" s="144" t="s">
        <v>268</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479</v>
      </c>
      <c r="AE713" s="148"/>
      <c r="AF713" s="149"/>
      <c r="AG713" s="714" t="s">
        <v>531</v>
      </c>
      <c r="AH713" s="715"/>
      <c r="AI713" s="715"/>
      <c r="AJ713" s="715"/>
      <c r="AK713" s="715"/>
      <c r="AL713" s="715"/>
      <c r="AM713" s="715"/>
      <c r="AN713" s="715"/>
      <c r="AO713" s="715"/>
      <c r="AP713" s="715"/>
      <c r="AQ713" s="715"/>
      <c r="AR713" s="715"/>
      <c r="AS713" s="715"/>
      <c r="AT713" s="715"/>
      <c r="AU713" s="715"/>
      <c r="AV713" s="715"/>
      <c r="AW713" s="715"/>
      <c r="AX713" s="716"/>
    </row>
    <row r="714" spans="1:50" ht="26.25" customHeight="1" x14ac:dyDescent="0.15">
      <c r="A714" s="707"/>
      <c r="B714" s="708"/>
      <c r="C714" s="833" t="s">
        <v>245</v>
      </c>
      <c r="D714" s="834"/>
      <c r="E714" s="834"/>
      <c r="F714" s="834"/>
      <c r="G714" s="834"/>
      <c r="H714" s="834"/>
      <c r="I714" s="834"/>
      <c r="J714" s="834"/>
      <c r="K714" s="834"/>
      <c r="L714" s="834"/>
      <c r="M714" s="834"/>
      <c r="N714" s="834"/>
      <c r="O714" s="834"/>
      <c r="P714" s="834"/>
      <c r="Q714" s="834"/>
      <c r="R714" s="834"/>
      <c r="S714" s="834"/>
      <c r="T714" s="834"/>
      <c r="U714" s="834"/>
      <c r="V714" s="834"/>
      <c r="W714" s="834"/>
      <c r="X714" s="834"/>
      <c r="Y714" s="834"/>
      <c r="Z714" s="834"/>
      <c r="AA714" s="834"/>
      <c r="AB714" s="834"/>
      <c r="AC714" s="835"/>
      <c r="AD714" s="636" t="s">
        <v>530</v>
      </c>
      <c r="AE714" s="637"/>
      <c r="AF714" s="638"/>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66" t="s">
        <v>39</v>
      </c>
      <c r="B715" s="704"/>
      <c r="C715" s="709" t="s">
        <v>246</v>
      </c>
      <c r="D715" s="710"/>
      <c r="E715" s="710"/>
      <c r="F715" s="710"/>
      <c r="G715" s="710"/>
      <c r="H715" s="710"/>
      <c r="I715" s="710"/>
      <c r="J715" s="710"/>
      <c r="K715" s="710"/>
      <c r="L715" s="710"/>
      <c r="M715" s="710"/>
      <c r="N715" s="710"/>
      <c r="O715" s="710"/>
      <c r="P715" s="710"/>
      <c r="Q715" s="710"/>
      <c r="R715" s="710"/>
      <c r="S715" s="710"/>
      <c r="T715" s="710"/>
      <c r="U715" s="710"/>
      <c r="V715" s="710"/>
      <c r="W715" s="710"/>
      <c r="X715" s="710"/>
      <c r="Y715" s="710"/>
      <c r="Z715" s="710"/>
      <c r="AA715" s="710"/>
      <c r="AB715" s="710"/>
      <c r="AC715" s="711"/>
      <c r="AD715" s="717" t="s">
        <v>530</v>
      </c>
      <c r="AE715" s="718"/>
      <c r="AF715" s="841"/>
      <c r="AG715" s="570"/>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705"/>
      <c r="B716" s="706"/>
      <c r="C716" s="853" t="s">
        <v>44</v>
      </c>
      <c r="D716" s="854"/>
      <c r="E716" s="854"/>
      <c r="F716" s="854"/>
      <c r="G716" s="854"/>
      <c r="H716" s="854"/>
      <c r="I716" s="854"/>
      <c r="J716" s="854"/>
      <c r="K716" s="854"/>
      <c r="L716" s="854"/>
      <c r="M716" s="854"/>
      <c r="N716" s="854"/>
      <c r="O716" s="854"/>
      <c r="P716" s="854"/>
      <c r="Q716" s="854"/>
      <c r="R716" s="854"/>
      <c r="S716" s="854"/>
      <c r="T716" s="854"/>
      <c r="U716" s="854"/>
      <c r="V716" s="854"/>
      <c r="W716" s="854"/>
      <c r="X716" s="854"/>
      <c r="Y716" s="854"/>
      <c r="Z716" s="854"/>
      <c r="AA716" s="854"/>
      <c r="AB716" s="854"/>
      <c r="AC716" s="855"/>
      <c r="AD716" s="820" t="s">
        <v>530</v>
      </c>
      <c r="AE716" s="821"/>
      <c r="AF716" s="821"/>
      <c r="AG716" s="714"/>
      <c r="AH716" s="715"/>
      <c r="AI716" s="715"/>
      <c r="AJ716" s="715"/>
      <c r="AK716" s="715"/>
      <c r="AL716" s="715"/>
      <c r="AM716" s="715"/>
      <c r="AN716" s="715"/>
      <c r="AO716" s="715"/>
      <c r="AP716" s="715"/>
      <c r="AQ716" s="715"/>
      <c r="AR716" s="715"/>
      <c r="AS716" s="715"/>
      <c r="AT716" s="715"/>
      <c r="AU716" s="715"/>
      <c r="AV716" s="715"/>
      <c r="AW716" s="715"/>
      <c r="AX716" s="716"/>
    </row>
    <row r="717" spans="1:50" ht="53.25" customHeight="1" x14ac:dyDescent="0.15">
      <c r="A717" s="705"/>
      <c r="B717" s="706"/>
      <c r="C717" s="633" t="s">
        <v>198</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147" t="s">
        <v>479</v>
      </c>
      <c r="AE717" s="148"/>
      <c r="AF717" s="148"/>
      <c r="AG717" s="714" t="s">
        <v>555</v>
      </c>
      <c r="AH717" s="715"/>
      <c r="AI717" s="715"/>
      <c r="AJ717" s="715"/>
      <c r="AK717" s="715"/>
      <c r="AL717" s="715"/>
      <c r="AM717" s="715"/>
      <c r="AN717" s="715"/>
      <c r="AO717" s="715"/>
      <c r="AP717" s="715"/>
      <c r="AQ717" s="715"/>
      <c r="AR717" s="715"/>
      <c r="AS717" s="715"/>
      <c r="AT717" s="715"/>
      <c r="AU717" s="715"/>
      <c r="AV717" s="715"/>
      <c r="AW717" s="715"/>
      <c r="AX717" s="716"/>
    </row>
    <row r="718" spans="1:50" ht="27" customHeight="1" x14ac:dyDescent="0.15">
      <c r="A718" s="707"/>
      <c r="B718" s="708"/>
      <c r="C718" s="633" t="s">
        <v>43</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839" t="s">
        <v>530</v>
      </c>
      <c r="AE718" s="840"/>
      <c r="AF718" s="840"/>
      <c r="AG718" s="845"/>
      <c r="AH718" s="264"/>
      <c r="AI718" s="264"/>
      <c r="AJ718" s="264"/>
      <c r="AK718" s="264"/>
      <c r="AL718" s="264"/>
      <c r="AM718" s="264"/>
      <c r="AN718" s="264"/>
      <c r="AO718" s="264"/>
      <c r="AP718" s="264"/>
      <c r="AQ718" s="264"/>
      <c r="AR718" s="264"/>
      <c r="AS718" s="264"/>
      <c r="AT718" s="264"/>
      <c r="AU718" s="264"/>
      <c r="AV718" s="264"/>
      <c r="AW718" s="264"/>
      <c r="AX718" s="846"/>
    </row>
    <row r="719" spans="1:50" ht="41.25" customHeight="1" x14ac:dyDescent="0.15">
      <c r="A719" s="696" t="s">
        <v>57</v>
      </c>
      <c r="B719" s="697"/>
      <c r="C719" s="856" t="s">
        <v>143</v>
      </c>
      <c r="D719" s="857"/>
      <c r="E719" s="857"/>
      <c r="F719" s="857"/>
      <c r="G719" s="857"/>
      <c r="H719" s="857"/>
      <c r="I719" s="857"/>
      <c r="J719" s="857"/>
      <c r="K719" s="857"/>
      <c r="L719" s="857"/>
      <c r="M719" s="857"/>
      <c r="N719" s="857"/>
      <c r="O719" s="857"/>
      <c r="P719" s="857"/>
      <c r="Q719" s="857"/>
      <c r="R719" s="857"/>
      <c r="S719" s="857"/>
      <c r="T719" s="857"/>
      <c r="U719" s="857"/>
      <c r="V719" s="857"/>
      <c r="W719" s="857"/>
      <c r="X719" s="857"/>
      <c r="Y719" s="857"/>
      <c r="Z719" s="857"/>
      <c r="AA719" s="857"/>
      <c r="AB719" s="857"/>
      <c r="AC719" s="651"/>
      <c r="AD719" s="717" t="s">
        <v>530</v>
      </c>
      <c r="AE719" s="718"/>
      <c r="AF719" s="718"/>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98"/>
      <c r="B720" s="699"/>
      <c r="C720" s="1005" t="s">
        <v>260</v>
      </c>
      <c r="D720" s="1003"/>
      <c r="E720" s="1003"/>
      <c r="F720" s="1006"/>
      <c r="G720" s="1002" t="s">
        <v>261</v>
      </c>
      <c r="H720" s="1003"/>
      <c r="I720" s="1003"/>
      <c r="J720" s="1003"/>
      <c r="K720" s="1003"/>
      <c r="L720" s="1003"/>
      <c r="M720" s="1003"/>
      <c r="N720" s="1002" t="s">
        <v>264</v>
      </c>
      <c r="O720" s="1003"/>
      <c r="P720" s="1003"/>
      <c r="Q720" s="1003"/>
      <c r="R720" s="1003"/>
      <c r="S720" s="1003"/>
      <c r="T720" s="1003"/>
      <c r="U720" s="1003"/>
      <c r="V720" s="1003"/>
      <c r="W720" s="1003"/>
      <c r="X720" s="1003"/>
      <c r="Y720" s="1003"/>
      <c r="Z720" s="1003"/>
      <c r="AA720" s="1003"/>
      <c r="AB720" s="1003"/>
      <c r="AC720" s="1003"/>
      <c r="AD720" s="1003"/>
      <c r="AE720" s="1003"/>
      <c r="AF720" s="1004"/>
      <c r="AG720" s="776"/>
      <c r="AH720" s="230"/>
      <c r="AI720" s="230"/>
      <c r="AJ720" s="230"/>
      <c r="AK720" s="230"/>
      <c r="AL720" s="230"/>
      <c r="AM720" s="230"/>
      <c r="AN720" s="230"/>
      <c r="AO720" s="230"/>
      <c r="AP720" s="230"/>
      <c r="AQ720" s="230"/>
      <c r="AR720" s="230"/>
      <c r="AS720" s="230"/>
      <c r="AT720" s="230"/>
      <c r="AU720" s="230"/>
      <c r="AV720" s="230"/>
      <c r="AW720" s="230"/>
      <c r="AX720" s="777"/>
    </row>
    <row r="721" spans="1:50" ht="24.75" customHeight="1" x14ac:dyDescent="0.15">
      <c r="A721" s="698"/>
      <c r="B721" s="699"/>
      <c r="C721" s="984"/>
      <c r="D721" s="985"/>
      <c r="E721" s="985"/>
      <c r="F721" s="986"/>
      <c r="G721" s="1007"/>
      <c r="H721" s="1008"/>
      <c r="I721" s="68" t="str">
        <f>IF(OR(G721="　", G721=""), "", "-")</f>
        <v/>
      </c>
      <c r="J721" s="983"/>
      <c r="K721" s="983"/>
      <c r="L721" s="68" t="str">
        <f>IF(M721="","","-")</f>
        <v/>
      </c>
      <c r="M721" s="69"/>
      <c r="N721" s="980"/>
      <c r="O721" s="981"/>
      <c r="P721" s="981"/>
      <c r="Q721" s="981"/>
      <c r="R721" s="981"/>
      <c r="S721" s="981"/>
      <c r="T721" s="981"/>
      <c r="U721" s="981"/>
      <c r="V721" s="981"/>
      <c r="W721" s="981"/>
      <c r="X721" s="981"/>
      <c r="Y721" s="981"/>
      <c r="Z721" s="981"/>
      <c r="AA721" s="981"/>
      <c r="AB721" s="981"/>
      <c r="AC721" s="981"/>
      <c r="AD721" s="981"/>
      <c r="AE721" s="981"/>
      <c r="AF721" s="982"/>
      <c r="AG721" s="776"/>
      <c r="AH721" s="230"/>
      <c r="AI721" s="230"/>
      <c r="AJ721" s="230"/>
      <c r="AK721" s="230"/>
      <c r="AL721" s="230"/>
      <c r="AM721" s="230"/>
      <c r="AN721" s="230"/>
      <c r="AO721" s="230"/>
      <c r="AP721" s="230"/>
      <c r="AQ721" s="230"/>
      <c r="AR721" s="230"/>
      <c r="AS721" s="230"/>
      <c r="AT721" s="230"/>
      <c r="AU721" s="230"/>
      <c r="AV721" s="230"/>
      <c r="AW721" s="230"/>
      <c r="AX721" s="777"/>
    </row>
    <row r="722" spans="1:50" ht="24.75" customHeight="1" x14ac:dyDescent="0.15">
      <c r="A722" s="698"/>
      <c r="B722" s="699"/>
      <c r="C722" s="984"/>
      <c r="D722" s="985"/>
      <c r="E722" s="985"/>
      <c r="F722" s="986"/>
      <c r="G722" s="1007"/>
      <c r="H722" s="1008"/>
      <c r="I722" s="68" t="str">
        <f t="shared" ref="I722:I725" si="4">IF(OR(G722="　", G722=""), "", "-")</f>
        <v/>
      </c>
      <c r="J722" s="983"/>
      <c r="K722" s="983"/>
      <c r="L722" s="68" t="str">
        <f t="shared" ref="L722:L725" si="5">IF(M722="","","-")</f>
        <v/>
      </c>
      <c r="M722" s="69"/>
      <c r="N722" s="980"/>
      <c r="O722" s="981"/>
      <c r="P722" s="981"/>
      <c r="Q722" s="981"/>
      <c r="R722" s="981"/>
      <c r="S722" s="981"/>
      <c r="T722" s="981"/>
      <c r="U722" s="981"/>
      <c r="V722" s="981"/>
      <c r="W722" s="981"/>
      <c r="X722" s="981"/>
      <c r="Y722" s="981"/>
      <c r="Z722" s="981"/>
      <c r="AA722" s="981"/>
      <c r="AB722" s="981"/>
      <c r="AC722" s="981"/>
      <c r="AD722" s="981"/>
      <c r="AE722" s="981"/>
      <c r="AF722" s="982"/>
      <c r="AG722" s="776"/>
      <c r="AH722" s="230"/>
      <c r="AI722" s="230"/>
      <c r="AJ722" s="230"/>
      <c r="AK722" s="230"/>
      <c r="AL722" s="230"/>
      <c r="AM722" s="230"/>
      <c r="AN722" s="230"/>
      <c r="AO722" s="230"/>
      <c r="AP722" s="230"/>
      <c r="AQ722" s="230"/>
      <c r="AR722" s="230"/>
      <c r="AS722" s="230"/>
      <c r="AT722" s="230"/>
      <c r="AU722" s="230"/>
      <c r="AV722" s="230"/>
      <c r="AW722" s="230"/>
      <c r="AX722" s="777"/>
    </row>
    <row r="723" spans="1:50" ht="24.75" customHeight="1" x14ac:dyDescent="0.15">
      <c r="A723" s="698"/>
      <c r="B723" s="699"/>
      <c r="C723" s="984"/>
      <c r="D723" s="985"/>
      <c r="E723" s="985"/>
      <c r="F723" s="986"/>
      <c r="G723" s="1007"/>
      <c r="H723" s="1008"/>
      <c r="I723" s="68" t="str">
        <f t="shared" si="4"/>
        <v/>
      </c>
      <c r="J723" s="983"/>
      <c r="K723" s="983"/>
      <c r="L723" s="68" t="str">
        <f t="shared" si="5"/>
        <v/>
      </c>
      <c r="M723" s="69"/>
      <c r="N723" s="980"/>
      <c r="O723" s="981"/>
      <c r="P723" s="981"/>
      <c r="Q723" s="981"/>
      <c r="R723" s="981"/>
      <c r="S723" s="981"/>
      <c r="T723" s="981"/>
      <c r="U723" s="981"/>
      <c r="V723" s="981"/>
      <c r="W723" s="981"/>
      <c r="X723" s="981"/>
      <c r="Y723" s="981"/>
      <c r="Z723" s="981"/>
      <c r="AA723" s="981"/>
      <c r="AB723" s="981"/>
      <c r="AC723" s="981"/>
      <c r="AD723" s="981"/>
      <c r="AE723" s="981"/>
      <c r="AF723" s="982"/>
      <c r="AG723" s="776"/>
      <c r="AH723" s="230"/>
      <c r="AI723" s="230"/>
      <c r="AJ723" s="230"/>
      <c r="AK723" s="230"/>
      <c r="AL723" s="230"/>
      <c r="AM723" s="230"/>
      <c r="AN723" s="230"/>
      <c r="AO723" s="230"/>
      <c r="AP723" s="230"/>
      <c r="AQ723" s="230"/>
      <c r="AR723" s="230"/>
      <c r="AS723" s="230"/>
      <c r="AT723" s="230"/>
      <c r="AU723" s="230"/>
      <c r="AV723" s="230"/>
      <c r="AW723" s="230"/>
      <c r="AX723" s="777"/>
    </row>
    <row r="724" spans="1:50" ht="24.75" customHeight="1" x14ac:dyDescent="0.15">
      <c r="A724" s="698"/>
      <c r="B724" s="699"/>
      <c r="C724" s="984"/>
      <c r="D724" s="985"/>
      <c r="E724" s="985"/>
      <c r="F724" s="986"/>
      <c r="G724" s="1007"/>
      <c r="H724" s="1008"/>
      <c r="I724" s="68" t="str">
        <f t="shared" si="4"/>
        <v/>
      </c>
      <c r="J724" s="983"/>
      <c r="K724" s="983"/>
      <c r="L724" s="68" t="str">
        <f t="shared" si="5"/>
        <v/>
      </c>
      <c r="M724" s="69"/>
      <c r="N724" s="980"/>
      <c r="O724" s="981"/>
      <c r="P724" s="981"/>
      <c r="Q724" s="981"/>
      <c r="R724" s="981"/>
      <c r="S724" s="981"/>
      <c r="T724" s="981"/>
      <c r="U724" s="981"/>
      <c r="V724" s="981"/>
      <c r="W724" s="981"/>
      <c r="X724" s="981"/>
      <c r="Y724" s="981"/>
      <c r="Z724" s="981"/>
      <c r="AA724" s="981"/>
      <c r="AB724" s="981"/>
      <c r="AC724" s="981"/>
      <c r="AD724" s="981"/>
      <c r="AE724" s="981"/>
      <c r="AF724" s="982"/>
      <c r="AG724" s="776"/>
      <c r="AH724" s="230"/>
      <c r="AI724" s="230"/>
      <c r="AJ724" s="230"/>
      <c r="AK724" s="230"/>
      <c r="AL724" s="230"/>
      <c r="AM724" s="230"/>
      <c r="AN724" s="230"/>
      <c r="AO724" s="230"/>
      <c r="AP724" s="230"/>
      <c r="AQ724" s="230"/>
      <c r="AR724" s="230"/>
      <c r="AS724" s="230"/>
      <c r="AT724" s="230"/>
      <c r="AU724" s="230"/>
      <c r="AV724" s="230"/>
      <c r="AW724" s="230"/>
      <c r="AX724" s="777"/>
    </row>
    <row r="725" spans="1:50" ht="24.75" customHeight="1" x14ac:dyDescent="0.15">
      <c r="A725" s="700"/>
      <c r="B725" s="701"/>
      <c r="C725" s="987"/>
      <c r="D725" s="988"/>
      <c r="E725" s="988"/>
      <c r="F725" s="989"/>
      <c r="G725" s="1029"/>
      <c r="H725" s="1030"/>
      <c r="I725" s="70" t="str">
        <f t="shared" si="4"/>
        <v/>
      </c>
      <c r="J725" s="1031"/>
      <c r="K725" s="1031"/>
      <c r="L725" s="70" t="str">
        <f t="shared" si="5"/>
        <v/>
      </c>
      <c r="M725" s="71"/>
      <c r="N725" s="1022"/>
      <c r="O725" s="1023"/>
      <c r="P725" s="1023"/>
      <c r="Q725" s="1023"/>
      <c r="R725" s="1023"/>
      <c r="S725" s="1023"/>
      <c r="T725" s="1023"/>
      <c r="U725" s="1023"/>
      <c r="V725" s="1023"/>
      <c r="W725" s="1023"/>
      <c r="X725" s="1023"/>
      <c r="Y725" s="1023"/>
      <c r="Z725" s="1023"/>
      <c r="AA725" s="1023"/>
      <c r="AB725" s="1023"/>
      <c r="AC725" s="1023"/>
      <c r="AD725" s="1023"/>
      <c r="AE725" s="1023"/>
      <c r="AF725" s="1024"/>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66" t="s">
        <v>47</v>
      </c>
      <c r="B726" s="667"/>
      <c r="C726" s="485" t="s">
        <v>52</v>
      </c>
      <c r="D726" s="626"/>
      <c r="E726" s="626"/>
      <c r="F726" s="627"/>
      <c r="G726" s="801" t="s">
        <v>548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63"/>
    </row>
    <row r="727" spans="1:50" ht="67.5" customHeight="1" thickBot="1" x14ac:dyDescent="0.2">
      <c r="A727" s="668"/>
      <c r="B727" s="669"/>
      <c r="C727" s="746" t="s">
        <v>56</v>
      </c>
      <c r="D727" s="747"/>
      <c r="E727" s="747"/>
      <c r="F727" s="748"/>
      <c r="G727" s="861" t="s">
        <v>549</v>
      </c>
      <c r="H727" s="861"/>
      <c r="I727" s="861"/>
      <c r="J727" s="861"/>
      <c r="K727" s="861"/>
      <c r="L727" s="861"/>
      <c r="M727" s="861"/>
      <c r="N727" s="861"/>
      <c r="O727" s="861"/>
      <c r="P727" s="861"/>
      <c r="Q727" s="861"/>
      <c r="R727" s="861"/>
      <c r="S727" s="861"/>
      <c r="T727" s="861"/>
      <c r="U727" s="861"/>
      <c r="V727" s="861"/>
      <c r="W727" s="861"/>
      <c r="X727" s="861"/>
      <c r="Y727" s="861"/>
      <c r="Z727" s="861"/>
      <c r="AA727" s="861"/>
      <c r="AB727" s="861"/>
      <c r="AC727" s="861"/>
      <c r="AD727" s="861"/>
      <c r="AE727" s="861"/>
      <c r="AF727" s="861"/>
      <c r="AG727" s="861"/>
      <c r="AH727" s="861"/>
      <c r="AI727" s="861"/>
      <c r="AJ727" s="861"/>
      <c r="AK727" s="861"/>
      <c r="AL727" s="861"/>
      <c r="AM727" s="861"/>
      <c r="AN727" s="861"/>
      <c r="AO727" s="861"/>
      <c r="AP727" s="861"/>
      <c r="AQ727" s="861"/>
      <c r="AR727" s="861"/>
      <c r="AS727" s="861"/>
      <c r="AT727" s="861"/>
      <c r="AU727" s="861"/>
      <c r="AV727" s="861"/>
      <c r="AW727" s="861"/>
      <c r="AX727" s="862"/>
    </row>
    <row r="728" spans="1:50"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827"/>
      <c r="B729" s="732"/>
      <c r="C729" s="732"/>
      <c r="D729" s="732"/>
      <c r="E729" s="732"/>
      <c r="F729" s="732"/>
      <c r="G729" s="732"/>
      <c r="H729" s="732"/>
      <c r="I729" s="732"/>
      <c r="J729" s="732"/>
      <c r="K729" s="732"/>
      <c r="L729" s="732"/>
      <c r="M729" s="732"/>
      <c r="N729" s="732"/>
      <c r="O729" s="732"/>
      <c r="P729" s="732"/>
      <c r="Q729" s="732"/>
      <c r="R729" s="732"/>
      <c r="S729" s="732"/>
      <c r="T729" s="732"/>
      <c r="U729" s="732"/>
      <c r="V729" s="732"/>
      <c r="W729" s="732"/>
      <c r="X729" s="732"/>
      <c r="Y729" s="732"/>
      <c r="Z729" s="732"/>
      <c r="AA729" s="732"/>
      <c r="AB729" s="732"/>
      <c r="AC729" s="732"/>
      <c r="AD729" s="732"/>
      <c r="AE729" s="732"/>
      <c r="AF729" s="732"/>
      <c r="AG729" s="732"/>
      <c r="AH729" s="732"/>
      <c r="AI729" s="732"/>
      <c r="AJ729" s="732"/>
      <c r="AK729" s="732"/>
      <c r="AL729" s="732"/>
      <c r="AM729" s="732"/>
      <c r="AN729" s="732"/>
      <c r="AO729" s="732"/>
      <c r="AP729" s="732"/>
      <c r="AQ729" s="732"/>
      <c r="AR729" s="732"/>
      <c r="AS729" s="732"/>
      <c r="AT729" s="732"/>
      <c r="AU729" s="732"/>
      <c r="AV729" s="732"/>
      <c r="AW729" s="732"/>
      <c r="AX729" s="733"/>
    </row>
    <row r="730" spans="1:50" ht="24.75" customHeight="1" x14ac:dyDescent="0.15">
      <c r="A730" s="670" t="s">
        <v>33</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0" ht="67.5" customHeight="1" thickBot="1" x14ac:dyDescent="0.2">
      <c r="A731" s="663" t="s">
        <v>567</v>
      </c>
      <c r="B731" s="664"/>
      <c r="C731" s="664"/>
      <c r="D731" s="664"/>
      <c r="E731" s="665"/>
      <c r="F731" s="731" t="s">
        <v>566</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x14ac:dyDescent="0.15">
      <c r="A732" s="670" t="s">
        <v>45</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0" ht="66" customHeight="1" thickBot="1" x14ac:dyDescent="0.2">
      <c r="A733" s="810" t="s">
        <v>568</v>
      </c>
      <c r="B733" s="811"/>
      <c r="C733" s="811"/>
      <c r="D733" s="811"/>
      <c r="E733" s="812"/>
      <c r="F733" s="828" t="s">
        <v>571</v>
      </c>
      <c r="G733" s="829"/>
      <c r="H733" s="829"/>
      <c r="I733" s="829"/>
      <c r="J733" s="829"/>
      <c r="K733" s="829"/>
      <c r="L733" s="829"/>
      <c r="M733" s="829"/>
      <c r="N733" s="829"/>
      <c r="O733" s="829"/>
      <c r="P733" s="829"/>
      <c r="Q733" s="829"/>
      <c r="R733" s="829"/>
      <c r="S733" s="829"/>
      <c r="T733" s="829"/>
      <c r="U733" s="829"/>
      <c r="V733" s="829"/>
      <c r="W733" s="829"/>
      <c r="X733" s="829"/>
      <c r="Y733" s="829"/>
      <c r="Z733" s="829"/>
      <c r="AA733" s="829"/>
      <c r="AB733" s="829"/>
      <c r="AC733" s="829"/>
      <c r="AD733" s="829"/>
      <c r="AE733" s="829"/>
      <c r="AF733" s="829"/>
      <c r="AG733" s="829"/>
      <c r="AH733" s="829"/>
      <c r="AI733" s="829"/>
      <c r="AJ733" s="829"/>
      <c r="AK733" s="829"/>
      <c r="AL733" s="829"/>
      <c r="AM733" s="829"/>
      <c r="AN733" s="829"/>
      <c r="AO733" s="829"/>
      <c r="AP733" s="829"/>
      <c r="AQ733" s="829"/>
      <c r="AR733" s="829"/>
      <c r="AS733" s="829"/>
      <c r="AT733" s="829"/>
      <c r="AU733" s="829"/>
      <c r="AV733" s="829"/>
      <c r="AW733" s="829"/>
      <c r="AX733" s="830"/>
    </row>
    <row r="734" spans="1:50" ht="24.75" customHeight="1" x14ac:dyDescent="0.15">
      <c r="A734" s="719" t="s">
        <v>34</v>
      </c>
      <c r="B734" s="720"/>
      <c r="C734" s="720"/>
      <c r="D734" s="720"/>
      <c r="E734" s="720"/>
      <c r="F734" s="720"/>
      <c r="G734" s="720"/>
      <c r="H734" s="720"/>
      <c r="I734" s="720"/>
      <c r="J734" s="720"/>
      <c r="K734" s="720"/>
      <c r="L734" s="720"/>
      <c r="M734" s="720"/>
      <c r="N734" s="720"/>
      <c r="O734" s="720"/>
      <c r="P734" s="720"/>
      <c r="Q734" s="720"/>
      <c r="R734" s="720"/>
      <c r="S734" s="720"/>
      <c r="T734" s="720"/>
      <c r="U734" s="720"/>
      <c r="V734" s="720"/>
      <c r="W734" s="720"/>
      <c r="X734" s="720"/>
      <c r="Y734" s="720"/>
      <c r="Z734" s="720"/>
      <c r="AA734" s="720"/>
      <c r="AB734" s="720"/>
      <c r="AC734" s="720"/>
      <c r="AD734" s="720"/>
      <c r="AE734" s="720"/>
      <c r="AF734" s="720"/>
      <c r="AG734" s="720"/>
      <c r="AH734" s="720"/>
      <c r="AI734" s="720"/>
      <c r="AJ734" s="720"/>
      <c r="AK734" s="720"/>
      <c r="AL734" s="720"/>
      <c r="AM734" s="720"/>
      <c r="AN734" s="720"/>
      <c r="AO734" s="720"/>
      <c r="AP734" s="720"/>
      <c r="AQ734" s="720"/>
      <c r="AR734" s="720"/>
      <c r="AS734" s="720"/>
      <c r="AT734" s="720"/>
      <c r="AU734" s="720"/>
      <c r="AV734" s="720"/>
      <c r="AW734" s="720"/>
      <c r="AX734" s="721"/>
    </row>
    <row r="735" spans="1:50" ht="67.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36" t="s">
        <v>273</v>
      </c>
      <c r="B736" s="837"/>
      <c r="C736" s="837"/>
      <c r="D736" s="837"/>
      <c r="E736" s="837"/>
      <c r="F736" s="837"/>
      <c r="G736" s="837"/>
      <c r="H736" s="837"/>
      <c r="I736" s="837"/>
      <c r="J736" s="837"/>
      <c r="K736" s="837"/>
      <c r="L736" s="837"/>
      <c r="M736" s="837"/>
      <c r="N736" s="837"/>
      <c r="O736" s="837"/>
      <c r="P736" s="837"/>
      <c r="Q736" s="837"/>
      <c r="R736" s="837"/>
      <c r="S736" s="837"/>
      <c r="T736" s="837"/>
      <c r="U736" s="837"/>
      <c r="V736" s="837"/>
      <c r="W736" s="837"/>
      <c r="X736" s="837"/>
      <c r="Y736" s="837"/>
      <c r="Z736" s="837"/>
      <c r="AA736" s="837"/>
      <c r="AB736" s="837"/>
      <c r="AC736" s="837"/>
      <c r="AD736" s="837"/>
      <c r="AE736" s="837"/>
      <c r="AF736" s="837"/>
      <c r="AG736" s="837"/>
      <c r="AH736" s="837"/>
      <c r="AI736" s="837"/>
      <c r="AJ736" s="837"/>
      <c r="AK736" s="837"/>
      <c r="AL736" s="837"/>
      <c r="AM736" s="837"/>
      <c r="AN736" s="837"/>
      <c r="AO736" s="837"/>
      <c r="AP736" s="837"/>
      <c r="AQ736" s="837"/>
      <c r="AR736" s="837"/>
      <c r="AS736" s="837"/>
      <c r="AT736" s="837"/>
      <c r="AU736" s="837"/>
      <c r="AV736" s="837"/>
      <c r="AW736" s="837"/>
      <c r="AX736" s="838"/>
    </row>
    <row r="737" spans="1:52" ht="24.75" customHeight="1" x14ac:dyDescent="0.15">
      <c r="A737" s="88" t="s">
        <v>322</v>
      </c>
      <c r="B737" s="89"/>
      <c r="C737" s="89"/>
      <c r="D737" s="90"/>
      <c r="E737" s="118" t="s">
        <v>327</v>
      </c>
      <c r="F737" s="118"/>
      <c r="G737" s="118"/>
      <c r="H737" s="118"/>
      <c r="I737" s="118"/>
      <c r="J737" s="118"/>
      <c r="K737" s="118"/>
      <c r="L737" s="118"/>
      <c r="M737" s="118"/>
      <c r="N737" s="97" t="s">
        <v>317</v>
      </c>
      <c r="O737" s="97"/>
      <c r="P737" s="97"/>
      <c r="Q737" s="97"/>
      <c r="R737" s="118" t="s">
        <v>327</v>
      </c>
      <c r="S737" s="118"/>
      <c r="T737" s="118"/>
      <c r="U737" s="118"/>
      <c r="V737" s="118"/>
      <c r="W737" s="118"/>
      <c r="X737" s="118"/>
      <c r="Y737" s="118"/>
      <c r="Z737" s="118"/>
      <c r="AA737" s="97" t="s">
        <v>316</v>
      </c>
      <c r="AB737" s="97"/>
      <c r="AC737" s="97"/>
      <c r="AD737" s="97"/>
      <c r="AE737" s="118" t="s">
        <v>327</v>
      </c>
      <c r="AF737" s="118"/>
      <c r="AG737" s="118"/>
      <c r="AH737" s="118"/>
      <c r="AI737" s="118"/>
      <c r="AJ737" s="118"/>
      <c r="AK737" s="118"/>
      <c r="AL737" s="118"/>
      <c r="AM737" s="118"/>
      <c r="AN737" s="97" t="s">
        <v>315</v>
      </c>
      <c r="AO737" s="97"/>
      <c r="AP737" s="97"/>
      <c r="AQ737" s="97"/>
      <c r="AR737" s="98" t="s">
        <v>327</v>
      </c>
      <c r="AS737" s="99"/>
      <c r="AT737" s="99"/>
      <c r="AU737" s="99"/>
      <c r="AV737" s="99"/>
      <c r="AW737" s="99"/>
      <c r="AX737" s="100"/>
      <c r="AY737" s="74"/>
      <c r="AZ737" s="74"/>
    </row>
    <row r="738" spans="1:52" ht="24.75" customHeight="1" x14ac:dyDescent="0.15">
      <c r="A738" s="88" t="s">
        <v>314</v>
      </c>
      <c r="B738" s="89"/>
      <c r="C738" s="89"/>
      <c r="D738" s="90"/>
      <c r="E738" s="118" t="s">
        <v>327</v>
      </c>
      <c r="F738" s="118"/>
      <c r="G738" s="118"/>
      <c r="H738" s="118"/>
      <c r="I738" s="118"/>
      <c r="J738" s="118"/>
      <c r="K738" s="118"/>
      <c r="L738" s="118"/>
      <c r="M738" s="118"/>
      <c r="N738" s="97" t="s">
        <v>313</v>
      </c>
      <c r="O738" s="97"/>
      <c r="P738" s="97"/>
      <c r="Q738" s="97"/>
      <c r="R738" s="118" t="s">
        <v>327</v>
      </c>
      <c r="S738" s="118"/>
      <c r="T738" s="118"/>
      <c r="U738" s="118"/>
      <c r="V738" s="118"/>
      <c r="W738" s="118"/>
      <c r="X738" s="118"/>
      <c r="Y738" s="118"/>
      <c r="Z738" s="118"/>
      <c r="AA738" s="97" t="s">
        <v>312</v>
      </c>
      <c r="AB738" s="97"/>
      <c r="AC738" s="97"/>
      <c r="AD738" s="97"/>
      <c r="AE738" s="118" t="s">
        <v>327</v>
      </c>
      <c r="AF738" s="118"/>
      <c r="AG738" s="118"/>
      <c r="AH738" s="118"/>
      <c r="AI738" s="118"/>
      <c r="AJ738" s="118"/>
      <c r="AK738" s="118"/>
      <c r="AL738" s="118"/>
      <c r="AM738" s="118"/>
      <c r="AN738" s="97" t="s">
        <v>311</v>
      </c>
      <c r="AO738" s="97"/>
      <c r="AP738" s="97"/>
      <c r="AQ738" s="97"/>
      <c r="AR738" s="98" t="s">
        <v>327</v>
      </c>
      <c r="AS738" s="99"/>
      <c r="AT738" s="99"/>
      <c r="AU738" s="99"/>
      <c r="AV738" s="99"/>
      <c r="AW738" s="99"/>
      <c r="AX738" s="100"/>
    </row>
    <row r="739" spans="1:52" ht="24.75" customHeight="1" x14ac:dyDescent="0.15">
      <c r="A739" s="88" t="s">
        <v>310</v>
      </c>
      <c r="B739" s="89"/>
      <c r="C739" s="89"/>
      <c r="D739" s="90"/>
      <c r="E739" s="91" t="s">
        <v>503</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334</v>
      </c>
      <c r="B740" s="120"/>
      <c r="C740" s="120"/>
      <c r="D740" s="121"/>
      <c r="E740" s="122" t="s">
        <v>476</v>
      </c>
      <c r="F740" s="113"/>
      <c r="G740" s="113"/>
      <c r="H740" s="78" t="str">
        <f>IF(E740="", "", "(")</f>
        <v>(</v>
      </c>
      <c r="I740" s="113"/>
      <c r="J740" s="113"/>
      <c r="K740" s="78" t="str">
        <f>IF(OR(I740="　", I740=""), "", "-")</f>
        <v/>
      </c>
      <c r="L740" s="114">
        <v>454</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19.5" customHeight="1" x14ac:dyDescent="0.15">
      <c r="A741" s="135" t="s">
        <v>303</v>
      </c>
      <c r="B741" s="136"/>
      <c r="C741" s="136"/>
      <c r="D741" s="136"/>
      <c r="E741" s="136"/>
      <c r="F741" s="137"/>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86" t="s">
        <v>519</v>
      </c>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86"/>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86"/>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6" t="s">
        <v>491</v>
      </c>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86"/>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8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86"/>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12.9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86"/>
      <c r="O761" s="37"/>
      <c r="P761" s="37"/>
      <c r="Q761" s="37"/>
      <c r="R761" s="87"/>
      <c r="S761" s="37"/>
      <c r="T761" s="37"/>
      <c r="U761" s="37"/>
      <c r="V761" s="37"/>
      <c r="W761" s="37"/>
      <c r="X761" s="37"/>
      <c r="Y761" s="37"/>
      <c r="Z761" s="37"/>
      <c r="AA761" s="37"/>
      <c r="AB761" s="37"/>
      <c r="AC761" s="37"/>
      <c r="AD761" s="37"/>
      <c r="AE761" s="37"/>
      <c r="AF761" s="37"/>
      <c r="AG761" s="86" t="s">
        <v>563</v>
      </c>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86"/>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9.9499999999999993"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8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86" t="s">
        <v>562</v>
      </c>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86"/>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86"/>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15"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86" t="s">
        <v>519</v>
      </c>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87"/>
      <c r="AH773" s="37"/>
      <c r="AI773" s="37"/>
      <c r="AJ773" s="37"/>
      <c r="AK773" s="37"/>
      <c r="AL773" s="37"/>
      <c r="AM773" s="37"/>
      <c r="AN773" s="37"/>
      <c r="AO773" s="37"/>
      <c r="AP773" s="37"/>
      <c r="AQ773" s="37"/>
      <c r="AR773" s="37"/>
      <c r="AS773" s="37"/>
      <c r="AT773" s="37"/>
      <c r="AU773" s="37"/>
      <c r="AV773" s="37"/>
      <c r="AW773" s="37"/>
      <c r="AX773" s="38"/>
    </row>
    <row r="774" spans="1:50" ht="79.5"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86" t="s">
        <v>520</v>
      </c>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42.95" customHeight="1" thickBot="1" x14ac:dyDescent="0.2">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850"/>
      <c r="B779" s="851"/>
      <c r="C779" s="851"/>
      <c r="D779" s="851"/>
      <c r="E779" s="851"/>
      <c r="F779" s="85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22" t="s">
        <v>305</v>
      </c>
      <c r="B780" s="823"/>
      <c r="C780" s="823"/>
      <c r="D780" s="823"/>
      <c r="E780" s="823"/>
      <c r="F780" s="824"/>
      <c r="G780" s="481" t="s">
        <v>561</v>
      </c>
      <c r="H780" s="482"/>
      <c r="I780" s="482"/>
      <c r="J780" s="482"/>
      <c r="K780" s="482"/>
      <c r="L780" s="482"/>
      <c r="M780" s="482"/>
      <c r="N780" s="482"/>
      <c r="O780" s="482"/>
      <c r="P780" s="482"/>
      <c r="Q780" s="482"/>
      <c r="R780" s="482"/>
      <c r="S780" s="482"/>
      <c r="T780" s="482"/>
      <c r="U780" s="482"/>
      <c r="V780" s="482"/>
      <c r="W780" s="482"/>
      <c r="X780" s="482"/>
      <c r="Y780" s="482"/>
      <c r="Z780" s="482"/>
      <c r="AA780" s="482"/>
      <c r="AB780" s="483"/>
      <c r="AC780" s="481" t="s">
        <v>538</v>
      </c>
      <c r="AD780" s="482"/>
      <c r="AE780" s="482"/>
      <c r="AF780" s="482"/>
      <c r="AG780" s="482"/>
      <c r="AH780" s="482"/>
      <c r="AI780" s="482"/>
      <c r="AJ780" s="482"/>
      <c r="AK780" s="482"/>
      <c r="AL780" s="482"/>
      <c r="AM780" s="482"/>
      <c r="AN780" s="482"/>
      <c r="AO780" s="482"/>
      <c r="AP780" s="482"/>
      <c r="AQ780" s="482"/>
      <c r="AR780" s="482"/>
      <c r="AS780" s="482"/>
      <c r="AT780" s="482"/>
      <c r="AU780" s="482"/>
      <c r="AV780" s="482"/>
      <c r="AW780" s="482"/>
      <c r="AX780" s="483"/>
    </row>
    <row r="781" spans="1:50" ht="24.75" customHeight="1" x14ac:dyDescent="0.15">
      <c r="A781" s="600"/>
      <c r="B781" s="825"/>
      <c r="C781" s="825"/>
      <c r="D781" s="825"/>
      <c r="E781" s="825"/>
      <c r="F781" s="826"/>
      <c r="G781" s="485" t="s">
        <v>17</v>
      </c>
      <c r="H781" s="486"/>
      <c r="I781" s="486"/>
      <c r="J781" s="486"/>
      <c r="K781" s="486"/>
      <c r="L781" s="487" t="s">
        <v>18</v>
      </c>
      <c r="M781" s="486"/>
      <c r="N781" s="486"/>
      <c r="O781" s="486"/>
      <c r="P781" s="486"/>
      <c r="Q781" s="486"/>
      <c r="R781" s="486"/>
      <c r="S781" s="486"/>
      <c r="T781" s="486"/>
      <c r="U781" s="486"/>
      <c r="V781" s="486"/>
      <c r="W781" s="486"/>
      <c r="X781" s="488"/>
      <c r="Y781" s="478" t="s">
        <v>19</v>
      </c>
      <c r="Z781" s="479"/>
      <c r="AA781" s="479"/>
      <c r="AB781" s="489"/>
      <c r="AC781" s="485" t="s">
        <v>17</v>
      </c>
      <c r="AD781" s="486"/>
      <c r="AE781" s="486"/>
      <c r="AF781" s="486"/>
      <c r="AG781" s="486"/>
      <c r="AH781" s="487" t="s">
        <v>18</v>
      </c>
      <c r="AI781" s="486"/>
      <c r="AJ781" s="486"/>
      <c r="AK781" s="486"/>
      <c r="AL781" s="486"/>
      <c r="AM781" s="486"/>
      <c r="AN781" s="486"/>
      <c r="AO781" s="486"/>
      <c r="AP781" s="486"/>
      <c r="AQ781" s="486"/>
      <c r="AR781" s="486"/>
      <c r="AS781" s="486"/>
      <c r="AT781" s="488"/>
      <c r="AU781" s="478" t="s">
        <v>19</v>
      </c>
      <c r="AV781" s="479"/>
      <c r="AW781" s="479"/>
      <c r="AX781" s="480"/>
    </row>
    <row r="782" spans="1:50" ht="24.75" customHeight="1" x14ac:dyDescent="0.15">
      <c r="A782" s="600"/>
      <c r="B782" s="825"/>
      <c r="C782" s="825"/>
      <c r="D782" s="825"/>
      <c r="E782" s="825"/>
      <c r="F782" s="826"/>
      <c r="G782" s="494" t="s">
        <v>513</v>
      </c>
      <c r="H782" s="495"/>
      <c r="I782" s="495"/>
      <c r="J782" s="495"/>
      <c r="K782" s="496"/>
      <c r="L782" s="497" t="s">
        <v>510</v>
      </c>
      <c r="M782" s="498"/>
      <c r="N782" s="498"/>
      <c r="O782" s="498"/>
      <c r="P782" s="498"/>
      <c r="Q782" s="498"/>
      <c r="R782" s="498"/>
      <c r="S782" s="498"/>
      <c r="T782" s="498"/>
      <c r="U782" s="498"/>
      <c r="V782" s="498"/>
      <c r="W782" s="498"/>
      <c r="X782" s="499"/>
      <c r="Y782" s="500">
        <v>427.1</v>
      </c>
      <c r="Z782" s="501"/>
      <c r="AA782" s="501"/>
      <c r="AB782" s="601"/>
      <c r="AC782" s="494" t="s">
        <v>537</v>
      </c>
      <c r="AD782" s="495"/>
      <c r="AE782" s="495"/>
      <c r="AF782" s="495"/>
      <c r="AG782" s="496"/>
      <c r="AH782" s="497" t="s">
        <v>544</v>
      </c>
      <c r="AI782" s="498"/>
      <c r="AJ782" s="498"/>
      <c r="AK782" s="498"/>
      <c r="AL782" s="498"/>
      <c r="AM782" s="498"/>
      <c r="AN782" s="498"/>
      <c r="AO782" s="498"/>
      <c r="AP782" s="498"/>
      <c r="AQ782" s="498"/>
      <c r="AR782" s="498"/>
      <c r="AS782" s="498"/>
      <c r="AT782" s="499"/>
      <c r="AU782" s="500">
        <v>49.6</v>
      </c>
      <c r="AV782" s="501"/>
      <c r="AW782" s="501"/>
      <c r="AX782" s="601"/>
    </row>
    <row r="783" spans="1:50" ht="24.75" customHeight="1" x14ac:dyDescent="0.15">
      <c r="A783" s="600"/>
      <c r="B783" s="825"/>
      <c r="C783" s="825"/>
      <c r="D783" s="825"/>
      <c r="E783" s="825"/>
      <c r="F783" s="826"/>
      <c r="G783" s="359"/>
      <c r="H783" s="360"/>
      <c r="I783" s="360"/>
      <c r="J783" s="360"/>
      <c r="K783" s="361"/>
      <c r="L783" s="420"/>
      <c r="M783" s="421"/>
      <c r="N783" s="421"/>
      <c r="O783" s="421"/>
      <c r="P783" s="421"/>
      <c r="Q783" s="421"/>
      <c r="R783" s="421"/>
      <c r="S783" s="421"/>
      <c r="T783" s="421"/>
      <c r="U783" s="421"/>
      <c r="V783" s="421"/>
      <c r="W783" s="421"/>
      <c r="X783" s="422"/>
      <c r="Y783" s="417"/>
      <c r="Z783" s="418"/>
      <c r="AA783" s="418"/>
      <c r="AB783" s="425"/>
      <c r="AC783" s="359"/>
      <c r="AD783" s="360"/>
      <c r="AE783" s="360"/>
      <c r="AF783" s="360"/>
      <c r="AG783" s="361"/>
      <c r="AH783" s="420"/>
      <c r="AI783" s="421"/>
      <c r="AJ783" s="421"/>
      <c r="AK783" s="421"/>
      <c r="AL783" s="421"/>
      <c r="AM783" s="421"/>
      <c r="AN783" s="421"/>
      <c r="AO783" s="421"/>
      <c r="AP783" s="421"/>
      <c r="AQ783" s="421"/>
      <c r="AR783" s="421"/>
      <c r="AS783" s="421"/>
      <c r="AT783" s="422"/>
      <c r="AU783" s="417"/>
      <c r="AV783" s="418"/>
      <c r="AW783" s="418"/>
      <c r="AX783" s="419"/>
    </row>
    <row r="784" spans="1:50" ht="24.75" customHeight="1" x14ac:dyDescent="0.15">
      <c r="A784" s="600"/>
      <c r="B784" s="825"/>
      <c r="C784" s="825"/>
      <c r="D784" s="825"/>
      <c r="E784" s="825"/>
      <c r="F784" s="826"/>
      <c r="G784" s="359"/>
      <c r="H784" s="360"/>
      <c r="I784" s="360"/>
      <c r="J784" s="360"/>
      <c r="K784" s="361"/>
      <c r="L784" s="420"/>
      <c r="M784" s="421"/>
      <c r="N784" s="421"/>
      <c r="O784" s="421"/>
      <c r="P784" s="421"/>
      <c r="Q784" s="421"/>
      <c r="R784" s="421"/>
      <c r="S784" s="421"/>
      <c r="T784" s="421"/>
      <c r="U784" s="421"/>
      <c r="V784" s="421"/>
      <c r="W784" s="421"/>
      <c r="X784" s="422"/>
      <c r="Y784" s="417"/>
      <c r="Z784" s="418"/>
      <c r="AA784" s="418"/>
      <c r="AB784" s="425"/>
      <c r="AC784" s="359"/>
      <c r="AD784" s="360"/>
      <c r="AE784" s="360"/>
      <c r="AF784" s="360"/>
      <c r="AG784" s="361"/>
      <c r="AH784" s="420"/>
      <c r="AI784" s="421"/>
      <c r="AJ784" s="421"/>
      <c r="AK784" s="421"/>
      <c r="AL784" s="421"/>
      <c r="AM784" s="421"/>
      <c r="AN784" s="421"/>
      <c r="AO784" s="421"/>
      <c r="AP784" s="421"/>
      <c r="AQ784" s="421"/>
      <c r="AR784" s="421"/>
      <c r="AS784" s="421"/>
      <c r="AT784" s="422"/>
      <c r="AU784" s="417"/>
      <c r="AV784" s="418"/>
      <c r="AW784" s="418"/>
      <c r="AX784" s="419"/>
    </row>
    <row r="785" spans="1:50" ht="24.75" customHeight="1" x14ac:dyDescent="0.15">
      <c r="A785" s="600"/>
      <c r="B785" s="825"/>
      <c r="C785" s="825"/>
      <c r="D785" s="825"/>
      <c r="E785" s="825"/>
      <c r="F785" s="826"/>
      <c r="G785" s="359"/>
      <c r="H785" s="360"/>
      <c r="I785" s="360"/>
      <c r="J785" s="360"/>
      <c r="K785" s="361"/>
      <c r="L785" s="420"/>
      <c r="M785" s="421"/>
      <c r="N785" s="421"/>
      <c r="O785" s="421"/>
      <c r="P785" s="421"/>
      <c r="Q785" s="421"/>
      <c r="R785" s="421"/>
      <c r="S785" s="421"/>
      <c r="T785" s="421"/>
      <c r="U785" s="421"/>
      <c r="V785" s="421"/>
      <c r="W785" s="421"/>
      <c r="X785" s="422"/>
      <c r="Y785" s="417"/>
      <c r="Z785" s="418"/>
      <c r="AA785" s="418"/>
      <c r="AB785" s="425"/>
      <c r="AC785" s="359"/>
      <c r="AD785" s="360"/>
      <c r="AE785" s="360"/>
      <c r="AF785" s="360"/>
      <c r="AG785" s="361"/>
      <c r="AH785" s="420"/>
      <c r="AI785" s="421"/>
      <c r="AJ785" s="421"/>
      <c r="AK785" s="421"/>
      <c r="AL785" s="421"/>
      <c r="AM785" s="421"/>
      <c r="AN785" s="421"/>
      <c r="AO785" s="421"/>
      <c r="AP785" s="421"/>
      <c r="AQ785" s="421"/>
      <c r="AR785" s="421"/>
      <c r="AS785" s="421"/>
      <c r="AT785" s="422"/>
      <c r="AU785" s="417"/>
      <c r="AV785" s="418"/>
      <c r="AW785" s="418"/>
      <c r="AX785" s="419"/>
    </row>
    <row r="786" spans="1:50" ht="24.75" customHeight="1" x14ac:dyDescent="0.15">
      <c r="A786" s="600"/>
      <c r="B786" s="825"/>
      <c r="C786" s="825"/>
      <c r="D786" s="825"/>
      <c r="E786" s="825"/>
      <c r="F786" s="826"/>
      <c r="G786" s="359"/>
      <c r="H786" s="360"/>
      <c r="I786" s="360"/>
      <c r="J786" s="360"/>
      <c r="K786" s="361"/>
      <c r="L786" s="420"/>
      <c r="M786" s="421"/>
      <c r="N786" s="421"/>
      <c r="O786" s="421"/>
      <c r="P786" s="421"/>
      <c r="Q786" s="421"/>
      <c r="R786" s="421"/>
      <c r="S786" s="421"/>
      <c r="T786" s="421"/>
      <c r="U786" s="421"/>
      <c r="V786" s="421"/>
      <c r="W786" s="421"/>
      <c r="X786" s="422"/>
      <c r="Y786" s="417"/>
      <c r="Z786" s="418"/>
      <c r="AA786" s="418"/>
      <c r="AB786" s="425"/>
      <c r="AC786" s="359"/>
      <c r="AD786" s="360"/>
      <c r="AE786" s="360"/>
      <c r="AF786" s="360"/>
      <c r="AG786" s="361"/>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600"/>
      <c r="B787" s="825"/>
      <c r="C787" s="825"/>
      <c r="D787" s="825"/>
      <c r="E787" s="825"/>
      <c r="F787" s="826"/>
      <c r="G787" s="359"/>
      <c r="H787" s="360"/>
      <c r="I787" s="360"/>
      <c r="J787" s="360"/>
      <c r="K787" s="361"/>
      <c r="L787" s="420"/>
      <c r="M787" s="421"/>
      <c r="N787" s="421"/>
      <c r="O787" s="421"/>
      <c r="P787" s="421"/>
      <c r="Q787" s="421"/>
      <c r="R787" s="421"/>
      <c r="S787" s="421"/>
      <c r="T787" s="421"/>
      <c r="U787" s="421"/>
      <c r="V787" s="421"/>
      <c r="W787" s="421"/>
      <c r="X787" s="422"/>
      <c r="Y787" s="417"/>
      <c r="Z787" s="418"/>
      <c r="AA787" s="418"/>
      <c r="AB787" s="425"/>
      <c r="AC787" s="359"/>
      <c r="AD787" s="360"/>
      <c r="AE787" s="360"/>
      <c r="AF787" s="360"/>
      <c r="AG787" s="361"/>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600"/>
      <c r="B788" s="825"/>
      <c r="C788" s="825"/>
      <c r="D788" s="825"/>
      <c r="E788" s="825"/>
      <c r="F788" s="826"/>
      <c r="G788" s="359"/>
      <c r="H788" s="360"/>
      <c r="I788" s="360"/>
      <c r="J788" s="360"/>
      <c r="K788" s="361"/>
      <c r="L788" s="420"/>
      <c r="M788" s="421"/>
      <c r="N788" s="421"/>
      <c r="O788" s="421"/>
      <c r="P788" s="421"/>
      <c r="Q788" s="421"/>
      <c r="R788" s="421"/>
      <c r="S788" s="421"/>
      <c r="T788" s="421"/>
      <c r="U788" s="421"/>
      <c r="V788" s="421"/>
      <c r="W788" s="421"/>
      <c r="X788" s="422"/>
      <c r="Y788" s="417"/>
      <c r="Z788" s="418"/>
      <c r="AA788" s="418"/>
      <c r="AB788" s="425"/>
      <c r="AC788" s="359"/>
      <c r="AD788" s="360"/>
      <c r="AE788" s="360"/>
      <c r="AF788" s="360"/>
      <c r="AG788" s="361"/>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600"/>
      <c r="B789" s="825"/>
      <c r="C789" s="825"/>
      <c r="D789" s="825"/>
      <c r="E789" s="825"/>
      <c r="F789" s="826"/>
      <c r="G789" s="359"/>
      <c r="H789" s="360"/>
      <c r="I789" s="360"/>
      <c r="J789" s="360"/>
      <c r="K789" s="361"/>
      <c r="L789" s="420"/>
      <c r="M789" s="421"/>
      <c r="N789" s="421"/>
      <c r="O789" s="421"/>
      <c r="P789" s="421"/>
      <c r="Q789" s="421"/>
      <c r="R789" s="421"/>
      <c r="S789" s="421"/>
      <c r="T789" s="421"/>
      <c r="U789" s="421"/>
      <c r="V789" s="421"/>
      <c r="W789" s="421"/>
      <c r="X789" s="422"/>
      <c r="Y789" s="417"/>
      <c r="Z789" s="418"/>
      <c r="AA789" s="418"/>
      <c r="AB789" s="425"/>
      <c r="AC789" s="359"/>
      <c r="AD789" s="360"/>
      <c r="AE789" s="360"/>
      <c r="AF789" s="360"/>
      <c r="AG789" s="361"/>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600"/>
      <c r="B790" s="825"/>
      <c r="C790" s="825"/>
      <c r="D790" s="825"/>
      <c r="E790" s="825"/>
      <c r="F790" s="826"/>
      <c r="G790" s="359"/>
      <c r="H790" s="360"/>
      <c r="I790" s="360"/>
      <c r="J790" s="360"/>
      <c r="K790" s="361"/>
      <c r="L790" s="420"/>
      <c r="M790" s="421"/>
      <c r="N790" s="421"/>
      <c r="O790" s="421"/>
      <c r="P790" s="421"/>
      <c r="Q790" s="421"/>
      <c r="R790" s="421"/>
      <c r="S790" s="421"/>
      <c r="T790" s="421"/>
      <c r="U790" s="421"/>
      <c r="V790" s="421"/>
      <c r="W790" s="421"/>
      <c r="X790" s="422"/>
      <c r="Y790" s="417"/>
      <c r="Z790" s="418"/>
      <c r="AA790" s="418"/>
      <c r="AB790" s="425"/>
      <c r="AC790" s="359"/>
      <c r="AD790" s="360"/>
      <c r="AE790" s="360"/>
      <c r="AF790" s="360"/>
      <c r="AG790" s="361"/>
      <c r="AH790" s="420"/>
      <c r="AI790" s="421"/>
      <c r="AJ790" s="421"/>
      <c r="AK790" s="421"/>
      <c r="AL790" s="421"/>
      <c r="AM790" s="421"/>
      <c r="AN790" s="421"/>
      <c r="AO790" s="421"/>
      <c r="AP790" s="421"/>
      <c r="AQ790" s="421"/>
      <c r="AR790" s="421"/>
      <c r="AS790" s="421"/>
      <c r="AT790" s="422"/>
      <c r="AU790" s="417"/>
      <c r="AV790" s="418"/>
      <c r="AW790" s="418"/>
      <c r="AX790" s="419"/>
    </row>
    <row r="791" spans="1:50" ht="24.75" hidden="1" customHeight="1" x14ac:dyDescent="0.15">
      <c r="A791" s="600"/>
      <c r="B791" s="825"/>
      <c r="C791" s="825"/>
      <c r="D791" s="825"/>
      <c r="E791" s="825"/>
      <c r="F791" s="826"/>
      <c r="G791" s="359"/>
      <c r="H791" s="360"/>
      <c r="I791" s="360"/>
      <c r="J791" s="360"/>
      <c r="K791" s="361"/>
      <c r="L791" s="420"/>
      <c r="M791" s="421"/>
      <c r="N791" s="421"/>
      <c r="O791" s="421"/>
      <c r="P791" s="421"/>
      <c r="Q791" s="421"/>
      <c r="R791" s="421"/>
      <c r="S791" s="421"/>
      <c r="T791" s="421"/>
      <c r="U791" s="421"/>
      <c r="V791" s="421"/>
      <c r="W791" s="421"/>
      <c r="X791" s="422"/>
      <c r="Y791" s="417"/>
      <c r="Z791" s="418"/>
      <c r="AA791" s="418"/>
      <c r="AB791" s="425"/>
      <c r="AC791" s="359"/>
      <c r="AD791" s="360"/>
      <c r="AE791" s="360"/>
      <c r="AF791" s="360"/>
      <c r="AG791" s="361"/>
      <c r="AH791" s="420"/>
      <c r="AI791" s="421"/>
      <c r="AJ791" s="421"/>
      <c r="AK791" s="421"/>
      <c r="AL791" s="421"/>
      <c r="AM791" s="421"/>
      <c r="AN791" s="421"/>
      <c r="AO791" s="421"/>
      <c r="AP791" s="421"/>
      <c r="AQ791" s="421"/>
      <c r="AR791" s="421"/>
      <c r="AS791" s="421"/>
      <c r="AT791" s="422"/>
      <c r="AU791" s="417"/>
      <c r="AV791" s="418"/>
      <c r="AW791" s="418"/>
      <c r="AX791" s="419"/>
    </row>
    <row r="792" spans="1:50" ht="24.75" customHeight="1" thickBot="1" x14ac:dyDescent="0.2">
      <c r="A792" s="600"/>
      <c r="B792" s="825"/>
      <c r="C792" s="825"/>
      <c r="D792" s="825"/>
      <c r="E792" s="825"/>
      <c r="F792" s="826"/>
      <c r="G792" s="429" t="s">
        <v>20</v>
      </c>
      <c r="H792" s="430"/>
      <c r="I792" s="430"/>
      <c r="J792" s="430"/>
      <c r="K792" s="430"/>
      <c r="L792" s="431"/>
      <c r="M792" s="432"/>
      <c r="N792" s="432"/>
      <c r="O792" s="432"/>
      <c r="P792" s="432"/>
      <c r="Q792" s="432"/>
      <c r="R792" s="432"/>
      <c r="S792" s="432"/>
      <c r="T792" s="432"/>
      <c r="U792" s="432"/>
      <c r="V792" s="432"/>
      <c r="W792" s="432"/>
      <c r="X792" s="433"/>
      <c r="Y792" s="434">
        <f>SUM(Y782:AB791)</f>
        <v>427.1</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49.6</v>
      </c>
      <c r="AV792" s="435"/>
      <c r="AW792" s="435"/>
      <c r="AX792" s="437"/>
    </row>
    <row r="793" spans="1:50" ht="24.75" customHeight="1" x14ac:dyDescent="0.15">
      <c r="A793" s="600"/>
      <c r="B793" s="825"/>
      <c r="C793" s="825"/>
      <c r="D793" s="825"/>
      <c r="E793" s="825"/>
      <c r="F793" s="826"/>
      <c r="G793" s="481" t="s">
        <v>550</v>
      </c>
      <c r="H793" s="482"/>
      <c r="I793" s="482"/>
      <c r="J793" s="482"/>
      <c r="K793" s="482"/>
      <c r="L793" s="482"/>
      <c r="M793" s="482"/>
      <c r="N793" s="482"/>
      <c r="O793" s="482"/>
      <c r="P793" s="482"/>
      <c r="Q793" s="482"/>
      <c r="R793" s="482"/>
      <c r="S793" s="482"/>
      <c r="T793" s="482"/>
      <c r="U793" s="482"/>
      <c r="V793" s="482"/>
      <c r="W793" s="482"/>
      <c r="X793" s="482"/>
      <c r="Y793" s="482"/>
      <c r="Z793" s="482"/>
      <c r="AA793" s="482"/>
      <c r="AB793" s="484"/>
      <c r="AC793" s="481" t="s">
        <v>539</v>
      </c>
      <c r="AD793" s="482"/>
      <c r="AE793" s="482"/>
      <c r="AF793" s="482"/>
      <c r="AG793" s="482"/>
      <c r="AH793" s="482"/>
      <c r="AI793" s="482"/>
      <c r="AJ793" s="482"/>
      <c r="AK793" s="482"/>
      <c r="AL793" s="482"/>
      <c r="AM793" s="482"/>
      <c r="AN793" s="482"/>
      <c r="AO793" s="482"/>
      <c r="AP793" s="482"/>
      <c r="AQ793" s="482"/>
      <c r="AR793" s="482"/>
      <c r="AS793" s="482"/>
      <c r="AT793" s="482"/>
      <c r="AU793" s="482"/>
      <c r="AV793" s="482"/>
      <c r="AW793" s="482"/>
      <c r="AX793" s="483"/>
    </row>
    <row r="794" spans="1:50" ht="24.75" customHeight="1" x14ac:dyDescent="0.15">
      <c r="A794" s="600"/>
      <c r="B794" s="825"/>
      <c r="C794" s="825"/>
      <c r="D794" s="825"/>
      <c r="E794" s="825"/>
      <c r="F794" s="826"/>
      <c r="G794" s="485" t="s">
        <v>17</v>
      </c>
      <c r="H794" s="486"/>
      <c r="I794" s="486"/>
      <c r="J794" s="486"/>
      <c r="K794" s="486"/>
      <c r="L794" s="487" t="s">
        <v>18</v>
      </c>
      <c r="M794" s="486"/>
      <c r="N794" s="486"/>
      <c r="O794" s="486"/>
      <c r="P794" s="486"/>
      <c r="Q794" s="486"/>
      <c r="R794" s="486"/>
      <c r="S794" s="486"/>
      <c r="T794" s="486"/>
      <c r="U794" s="486"/>
      <c r="V794" s="486"/>
      <c r="W794" s="486"/>
      <c r="X794" s="488"/>
      <c r="Y794" s="478" t="s">
        <v>19</v>
      </c>
      <c r="Z794" s="479"/>
      <c r="AA794" s="479"/>
      <c r="AB794" s="489"/>
      <c r="AC794" s="485" t="s">
        <v>17</v>
      </c>
      <c r="AD794" s="486"/>
      <c r="AE794" s="486"/>
      <c r="AF794" s="486"/>
      <c r="AG794" s="486"/>
      <c r="AH794" s="487" t="s">
        <v>18</v>
      </c>
      <c r="AI794" s="486"/>
      <c r="AJ794" s="486"/>
      <c r="AK794" s="486"/>
      <c r="AL794" s="486"/>
      <c r="AM794" s="486"/>
      <c r="AN794" s="486"/>
      <c r="AO794" s="486"/>
      <c r="AP794" s="486"/>
      <c r="AQ794" s="486"/>
      <c r="AR794" s="486"/>
      <c r="AS794" s="486"/>
      <c r="AT794" s="488"/>
      <c r="AU794" s="478" t="s">
        <v>19</v>
      </c>
      <c r="AV794" s="479"/>
      <c r="AW794" s="479"/>
      <c r="AX794" s="480"/>
    </row>
    <row r="795" spans="1:50" ht="24.75" customHeight="1" x14ac:dyDescent="0.15">
      <c r="A795" s="600"/>
      <c r="B795" s="825"/>
      <c r="C795" s="825"/>
      <c r="D795" s="825"/>
      <c r="E795" s="825"/>
      <c r="F795" s="826"/>
      <c r="G795" s="494" t="s">
        <v>537</v>
      </c>
      <c r="H795" s="495"/>
      <c r="I795" s="495"/>
      <c r="J795" s="495"/>
      <c r="K795" s="496"/>
      <c r="L795" s="497" t="s">
        <v>546</v>
      </c>
      <c r="M795" s="498"/>
      <c r="N795" s="498"/>
      <c r="O795" s="498"/>
      <c r="P795" s="498"/>
      <c r="Q795" s="498"/>
      <c r="R795" s="498"/>
      <c r="S795" s="498"/>
      <c r="T795" s="498"/>
      <c r="U795" s="498"/>
      <c r="V795" s="498"/>
      <c r="W795" s="498"/>
      <c r="X795" s="499"/>
      <c r="Y795" s="500">
        <v>26</v>
      </c>
      <c r="Z795" s="501"/>
      <c r="AA795" s="501"/>
      <c r="AB795" s="502"/>
      <c r="AC795" s="494" t="s">
        <v>537</v>
      </c>
      <c r="AD795" s="495"/>
      <c r="AE795" s="495"/>
      <c r="AF795" s="495"/>
      <c r="AG795" s="496"/>
      <c r="AH795" s="497" t="s">
        <v>545</v>
      </c>
      <c r="AI795" s="498"/>
      <c r="AJ795" s="498"/>
      <c r="AK795" s="498"/>
      <c r="AL795" s="498"/>
      <c r="AM795" s="498"/>
      <c r="AN795" s="498"/>
      <c r="AO795" s="498"/>
      <c r="AP795" s="498"/>
      <c r="AQ795" s="498"/>
      <c r="AR795" s="498"/>
      <c r="AS795" s="498"/>
      <c r="AT795" s="499"/>
      <c r="AU795" s="500">
        <v>11.2</v>
      </c>
      <c r="AV795" s="501"/>
      <c r="AW795" s="501"/>
      <c r="AX795" s="601"/>
    </row>
    <row r="796" spans="1:50" ht="24.75" customHeight="1" x14ac:dyDescent="0.15">
      <c r="A796" s="600"/>
      <c r="B796" s="825"/>
      <c r="C796" s="825"/>
      <c r="D796" s="825"/>
      <c r="E796" s="825"/>
      <c r="F796" s="826"/>
      <c r="G796" s="359"/>
      <c r="H796" s="360"/>
      <c r="I796" s="360"/>
      <c r="J796" s="360"/>
      <c r="K796" s="361"/>
      <c r="L796" s="420"/>
      <c r="M796" s="421"/>
      <c r="N796" s="421"/>
      <c r="O796" s="421"/>
      <c r="P796" s="421"/>
      <c r="Q796" s="421"/>
      <c r="R796" s="421"/>
      <c r="S796" s="421"/>
      <c r="T796" s="421"/>
      <c r="U796" s="421"/>
      <c r="V796" s="421"/>
      <c r="W796" s="421"/>
      <c r="X796" s="422"/>
      <c r="Y796" s="417"/>
      <c r="Z796" s="418"/>
      <c r="AA796" s="418"/>
      <c r="AB796" s="425"/>
      <c r="AC796" s="359"/>
      <c r="AD796" s="360"/>
      <c r="AE796" s="360"/>
      <c r="AF796" s="360"/>
      <c r="AG796" s="361"/>
      <c r="AH796" s="420"/>
      <c r="AI796" s="421"/>
      <c r="AJ796" s="421"/>
      <c r="AK796" s="421"/>
      <c r="AL796" s="421"/>
      <c r="AM796" s="421"/>
      <c r="AN796" s="421"/>
      <c r="AO796" s="421"/>
      <c r="AP796" s="421"/>
      <c r="AQ796" s="421"/>
      <c r="AR796" s="421"/>
      <c r="AS796" s="421"/>
      <c r="AT796" s="422"/>
      <c r="AU796" s="417"/>
      <c r="AV796" s="418"/>
      <c r="AW796" s="418"/>
      <c r="AX796" s="419"/>
    </row>
    <row r="797" spans="1:50" ht="24.75" customHeight="1" x14ac:dyDescent="0.15">
      <c r="A797" s="600"/>
      <c r="B797" s="825"/>
      <c r="C797" s="825"/>
      <c r="D797" s="825"/>
      <c r="E797" s="825"/>
      <c r="F797" s="826"/>
      <c r="G797" s="359"/>
      <c r="H797" s="360"/>
      <c r="I797" s="360"/>
      <c r="J797" s="360"/>
      <c r="K797" s="361"/>
      <c r="L797" s="420"/>
      <c r="M797" s="421"/>
      <c r="N797" s="421"/>
      <c r="O797" s="421"/>
      <c r="P797" s="421"/>
      <c r="Q797" s="421"/>
      <c r="R797" s="421"/>
      <c r="S797" s="421"/>
      <c r="T797" s="421"/>
      <c r="U797" s="421"/>
      <c r="V797" s="421"/>
      <c r="W797" s="421"/>
      <c r="X797" s="422"/>
      <c r="Y797" s="417"/>
      <c r="Z797" s="418"/>
      <c r="AA797" s="418"/>
      <c r="AB797" s="425"/>
      <c r="AC797" s="359"/>
      <c r="AD797" s="360"/>
      <c r="AE797" s="360"/>
      <c r="AF797" s="360"/>
      <c r="AG797" s="361"/>
      <c r="AH797" s="420"/>
      <c r="AI797" s="421"/>
      <c r="AJ797" s="421"/>
      <c r="AK797" s="421"/>
      <c r="AL797" s="421"/>
      <c r="AM797" s="421"/>
      <c r="AN797" s="421"/>
      <c r="AO797" s="421"/>
      <c r="AP797" s="421"/>
      <c r="AQ797" s="421"/>
      <c r="AR797" s="421"/>
      <c r="AS797" s="421"/>
      <c r="AT797" s="422"/>
      <c r="AU797" s="417"/>
      <c r="AV797" s="418"/>
      <c r="AW797" s="418"/>
      <c r="AX797" s="419"/>
    </row>
    <row r="798" spans="1:50" ht="24.75" customHeight="1" x14ac:dyDescent="0.15">
      <c r="A798" s="600"/>
      <c r="B798" s="825"/>
      <c r="C798" s="825"/>
      <c r="D798" s="825"/>
      <c r="E798" s="825"/>
      <c r="F798" s="826"/>
      <c r="G798" s="359"/>
      <c r="H798" s="360"/>
      <c r="I798" s="360"/>
      <c r="J798" s="360"/>
      <c r="K798" s="361"/>
      <c r="L798" s="420"/>
      <c r="M798" s="421"/>
      <c r="N798" s="421"/>
      <c r="O798" s="421"/>
      <c r="P798" s="421"/>
      <c r="Q798" s="421"/>
      <c r="R798" s="421"/>
      <c r="S798" s="421"/>
      <c r="T798" s="421"/>
      <c r="U798" s="421"/>
      <c r="V798" s="421"/>
      <c r="W798" s="421"/>
      <c r="X798" s="422"/>
      <c r="Y798" s="417"/>
      <c r="Z798" s="418"/>
      <c r="AA798" s="418"/>
      <c r="AB798" s="425"/>
      <c r="AC798" s="359"/>
      <c r="AD798" s="360"/>
      <c r="AE798" s="360"/>
      <c r="AF798" s="360"/>
      <c r="AG798" s="361"/>
      <c r="AH798" s="420"/>
      <c r="AI798" s="421"/>
      <c r="AJ798" s="421"/>
      <c r="AK798" s="421"/>
      <c r="AL798" s="421"/>
      <c r="AM798" s="421"/>
      <c r="AN798" s="421"/>
      <c r="AO798" s="421"/>
      <c r="AP798" s="421"/>
      <c r="AQ798" s="421"/>
      <c r="AR798" s="421"/>
      <c r="AS798" s="421"/>
      <c r="AT798" s="422"/>
      <c r="AU798" s="417"/>
      <c r="AV798" s="418"/>
      <c r="AW798" s="418"/>
      <c r="AX798" s="419"/>
    </row>
    <row r="799" spans="1:50" ht="24.75" customHeight="1" x14ac:dyDescent="0.15">
      <c r="A799" s="600"/>
      <c r="B799" s="825"/>
      <c r="C799" s="825"/>
      <c r="D799" s="825"/>
      <c r="E799" s="825"/>
      <c r="F799" s="826"/>
      <c r="G799" s="359"/>
      <c r="H799" s="360"/>
      <c r="I799" s="360"/>
      <c r="J799" s="360"/>
      <c r="K799" s="361"/>
      <c r="L799" s="420"/>
      <c r="M799" s="421"/>
      <c r="N799" s="421"/>
      <c r="O799" s="421"/>
      <c r="P799" s="421"/>
      <c r="Q799" s="421"/>
      <c r="R799" s="421"/>
      <c r="S799" s="421"/>
      <c r="T799" s="421"/>
      <c r="U799" s="421"/>
      <c r="V799" s="421"/>
      <c r="W799" s="421"/>
      <c r="X799" s="422"/>
      <c r="Y799" s="417"/>
      <c r="Z799" s="418"/>
      <c r="AA799" s="418"/>
      <c r="AB799" s="425"/>
      <c r="AC799" s="359"/>
      <c r="AD799" s="360"/>
      <c r="AE799" s="360"/>
      <c r="AF799" s="360"/>
      <c r="AG799" s="361"/>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600"/>
      <c r="B800" s="825"/>
      <c r="C800" s="825"/>
      <c r="D800" s="825"/>
      <c r="E800" s="825"/>
      <c r="F800" s="826"/>
      <c r="G800" s="359"/>
      <c r="H800" s="360"/>
      <c r="I800" s="360"/>
      <c r="J800" s="360"/>
      <c r="K800" s="361"/>
      <c r="L800" s="420"/>
      <c r="M800" s="421"/>
      <c r="N800" s="421"/>
      <c r="O800" s="421"/>
      <c r="P800" s="421"/>
      <c r="Q800" s="421"/>
      <c r="R800" s="421"/>
      <c r="S800" s="421"/>
      <c r="T800" s="421"/>
      <c r="U800" s="421"/>
      <c r="V800" s="421"/>
      <c r="W800" s="421"/>
      <c r="X800" s="422"/>
      <c r="Y800" s="417"/>
      <c r="Z800" s="418"/>
      <c r="AA800" s="418"/>
      <c r="AB800" s="425"/>
      <c r="AC800" s="359"/>
      <c r="AD800" s="360"/>
      <c r="AE800" s="360"/>
      <c r="AF800" s="360"/>
      <c r="AG800" s="361"/>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600"/>
      <c r="B801" s="825"/>
      <c r="C801" s="825"/>
      <c r="D801" s="825"/>
      <c r="E801" s="825"/>
      <c r="F801" s="826"/>
      <c r="G801" s="359"/>
      <c r="H801" s="360"/>
      <c r="I801" s="360"/>
      <c r="J801" s="360"/>
      <c r="K801" s="361"/>
      <c r="L801" s="420"/>
      <c r="M801" s="421"/>
      <c r="N801" s="421"/>
      <c r="O801" s="421"/>
      <c r="P801" s="421"/>
      <c r="Q801" s="421"/>
      <c r="R801" s="421"/>
      <c r="S801" s="421"/>
      <c r="T801" s="421"/>
      <c r="U801" s="421"/>
      <c r="V801" s="421"/>
      <c r="W801" s="421"/>
      <c r="X801" s="422"/>
      <c r="Y801" s="417"/>
      <c r="Z801" s="418"/>
      <c r="AA801" s="418"/>
      <c r="AB801" s="425"/>
      <c r="AC801" s="359"/>
      <c r="AD801" s="360"/>
      <c r="AE801" s="360"/>
      <c r="AF801" s="360"/>
      <c r="AG801" s="361"/>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600"/>
      <c r="B802" s="825"/>
      <c r="C802" s="825"/>
      <c r="D802" s="825"/>
      <c r="E802" s="825"/>
      <c r="F802" s="826"/>
      <c r="G802" s="359"/>
      <c r="H802" s="360"/>
      <c r="I802" s="360"/>
      <c r="J802" s="360"/>
      <c r="K802" s="361"/>
      <c r="L802" s="420"/>
      <c r="M802" s="421"/>
      <c r="N802" s="421"/>
      <c r="O802" s="421"/>
      <c r="P802" s="421"/>
      <c r="Q802" s="421"/>
      <c r="R802" s="421"/>
      <c r="S802" s="421"/>
      <c r="T802" s="421"/>
      <c r="U802" s="421"/>
      <c r="V802" s="421"/>
      <c r="W802" s="421"/>
      <c r="X802" s="422"/>
      <c r="Y802" s="417"/>
      <c r="Z802" s="418"/>
      <c r="AA802" s="418"/>
      <c r="AB802" s="425"/>
      <c r="AC802" s="359"/>
      <c r="AD802" s="360"/>
      <c r="AE802" s="360"/>
      <c r="AF802" s="360"/>
      <c r="AG802" s="361"/>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600"/>
      <c r="B803" s="825"/>
      <c r="C803" s="825"/>
      <c r="D803" s="825"/>
      <c r="E803" s="825"/>
      <c r="F803" s="826"/>
      <c r="G803" s="359"/>
      <c r="H803" s="360"/>
      <c r="I803" s="360"/>
      <c r="J803" s="360"/>
      <c r="K803" s="361"/>
      <c r="L803" s="420"/>
      <c r="M803" s="421"/>
      <c r="N803" s="421"/>
      <c r="O803" s="421"/>
      <c r="P803" s="421"/>
      <c r="Q803" s="421"/>
      <c r="R803" s="421"/>
      <c r="S803" s="421"/>
      <c r="T803" s="421"/>
      <c r="U803" s="421"/>
      <c r="V803" s="421"/>
      <c r="W803" s="421"/>
      <c r="X803" s="422"/>
      <c r="Y803" s="417"/>
      <c r="Z803" s="418"/>
      <c r="AA803" s="418"/>
      <c r="AB803" s="425"/>
      <c r="AC803" s="359"/>
      <c r="AD803" s="360"/>
      <c r="AE803" s="360"/>
      <c r="AF803" s="360"/>
      <c r="AG803" s="361"/>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x14ac:dyDescent="0.15">
      <c r="A804" s="600"/>
      <c r="B804" s="825"/>
      <c r="C804" s="825"/>
      <c r="D804" s="825"/>
      <c r="E804" s="825"/>
      <c r="F804" s="826"/>
      <c r="G804" s="359"/>
      <c r="H804" s="360"/>
      <c r="I804" s="360"/>
      <c r="J804" s="360"/>
      <c r="K804" s="361"/>
      <c r="L804" s="420"/>
      <c r="M804" s="421"/>
      <c r="N804" s="421"/>
      <c r="O804" s="421"/>
      <c r="P804" s="421"/>
      <c r="Q804" s="421"/>
      <c r="R804" s="421"/>
      <c r="S804" s="421"/>
      <c r="T804" s="421"/>
      <c r="U804" s="421"/>
      <c r="V804" s="421"/>
      <c r="W804" s="421"/>
      <c r="X804" s="422"/>
      <c r="Y804" s="417"/>
      <c r="Z804" s="418"/>
      <c r="AA804" s="418"/>
      <c r="AB804" s="425"/>
      <c r="AC804" s="359"/>
      <c r="AD804" s="360"/>
      <c r="AE804" s="360"/>
      <c r="AF804" s="360"/>
      <c r="AG804" s="361"/>
      <c r="AH804" s="420"/>
      <c r="AI804" s="421"/>
      <c r="AJ804" s="421"/>
      <c r="AK804" s="421"/>
      <c r="AL804" s="421"/>
      <c r="AM804" s="421"/>
      <c r="AN804" s="421"/>
      <c r="AO804" s="421"/>
      <c r="AP804" s="421"/>
      <c r="AQ804" s="421"/>
      <c r="AR804" s="421"/>
      <c r="AS804" s="421"/>
      <c r="AT804" s="422"/>
      <c r="AU804" s="417"/>
      <c r="AV804" s="418"/>
      <c r="AW804" s="418"/>
      <c r="AX804" s="419"/>
    </row>
    <row r="805" spans="1:50" ht="24.75" customHeight="1" thickBot="1" x14ac:dyDescent="0.2">
      <c r="A805" s="600"/>
      <c r="B805" s="825"/>
      <c r="C805" s="825"/>
      <c r="D805" s="825"/>
      <c r="E805" s="825"/>
      <c r="F805" s="826"/>
      <c r="G805" s="429" t="s">
        <v>20</v>
      </c>
      <c r="H805" s="430"/>
      <c r="I805" s="430"/>
      <c r="J805" s="430"/>
      <c r="K805" s="430"/>
      <c r="L805" s="431"/>
      <c r="M805" s="432"/>
      <c r="N805" s="432"/>
      <c r="O805" s="432"/>
      <c r="P805" s="432"/>
      <c r="Q805" s="432"/>
      <c r="R805" s="432"/>
      <c r="S805" s="432"/>
      <c r="T805" s="432"/>
      <c r="U805" s="432"/>
      <c r="V805" s="432"/>
      <c r="W805" s="432"/>
      <c r="X805" s="433"/>
      <c r="Y805" s="434">
        <f>SUM(Y795:AB804)</f>
        <v>26</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11.2</v>
      </c>
      <c r="AV805" s="435"/>
      <c r="AW805" s="435"/>
      <c r="AX805" s="437"/>
    </row>
    <row r="806" spans="1:50" ht="24.75" customHeight="1" x14ac:dyDescent="0.15">
      <c r="A806" s="600"/>
      <c r="B806" s="825"/>
      <c r="C806" s="825"/>
      <c r="D806" s="825"/>
      <c r="E806" s="825"/>
      <c r="F806" s="826"/>
      <c r="G806" s="481" t="s">
        <v>540</v>
      </c>
      <c r="H806" s="482"/>
      <c r="I806" s="482"/>
      <c r="J806" s="482"/>
      <c r="K806" s="482"/>
      <c r="L806" s="482"/>
      <c r="M806" s="482"/>
      <c r="N806" s="482"/>
      <c r="O806" s="482"/>
      <c r="P806" s="482"/>
      <c r="Q806" s="482"/>
      <c r="R806" s="482"/>
      <c r="S806" s="482"/>
      <c r="T806" s="482"/>
      <c r="U806" s="482"/>
      <c r="V806" s="482"/>
      <c r="W806" s="482"/>
      <c r="X806" s="482"/>
      <c r="Y806" s="482"/>
      <c r="Z806" s="482"/>
      <c r="AA806" s="482"/>
      <c r="AB806" s="484"/>
      <c r="AC806" s="481" t="s">
        <v>535</v>
      </c>
      <c r="AD806" s="482"/>
      <c r="AE806" s="482"/>
      <c r="AF806" s="482"/>
      <c r="AG806" s="482"/>
      <c r="AH806" s="482"/>
      <c r="AI806" s="482"/>
      <c r="AJ806" s="482"/>
      <c r="AK806" s="482"/>
      <c r="AL806" s="482"/>
      <c r="AM806" s="482"/>
      <c r="AN806" s="482"/>
      <c r="AO806" s="482"/>
      <c r="AP806" s="482"/>
      <c r="AQ806" s="482"/>
      <c r="AR806" s="482"/>
      <c r="AS806" s="482"/>
      <c r="AT806" s="482"/>
      <c r="AU806" s="482"/>
      <c r="AV806" s="482"/>
      <c r="AW806" s="482"/>
      <c r="AX806" s="484"/>
    </row>
    <row r="807" spans="1:50" ht="24.75" customHeight="1" x14ac:dyDescent="0.15">
      <c r="A807" s="600"/>
      <c r="B807" s="825"/>
      <c r="C807" s="825"/>
      <c r="D807" s="825"/>
      <c r="E807" s="825"/>
      <c r="F807" s="826"/>
      <c r="G807" s="485" t="s">
        <v>17</v>
      </c>
      <c r="H807" s="486"/>
      <c r="I807" s="486"/>
      <c r="J807" s="486"/>
      <c r="K807" s="486"/>
      <c r="L807" s="487" t="s">
        <v>18</v>
      </c>
      <c r="M807" s="486"/>
      <c r="N807" s="486"/>
      <c r="O807" s="486"/>
      <c r="P807" s="486"/>
      <c r="Q807" s="486"/>
      <c r="R807" s="486"/>
      <c r="S807" s="486"/>
      <c r="T807" s="486"/>
      <c r="U807" s="486"/>
      <c r="V807" s="486"/>
      <c r="W807" s="486"/>
      <c r="X807" s="488"/>
      <c r="Y807" s="478" t="s">
        <v>19</v>
      </c>
      <c r="Z807" s="479"/>
      <c r="AA807" s="479"/>
      <c r="AB807" s="489"/>
      <c r="AC807" s="485" t="s">
        <v>17</v>
      </c>
      <c r="AD807" s="486"/>
      <c r="AE807" s="486"/>
      <c r="AF807" s="486"/>
      <c r="AG807" s="486"/>
      <c r="AH807" s="487" t="s">
        <v>18</v>
      </c>
      <c r="AI807" s="486"/>
      <c r="AJ807" s="486"/>
      <c r="AK807" s="486"/>
      <c r="AL807" s="486"/>
      <c r="AM807" s="486"/>
      <c r="AN807" s="486"/>
      <c r="AO807" s="486"/>
      <c r="AP807" s="486"/>
      <c r="AQ807" s="486"/>
      <c r="AR807" s="486"/>
      <c r="AS807" s="486"/>
      <c r="AT807" s="488"/>
      <c r="AU807" s="478" t="s">
        <v>19</v>
      </c>
      <c r="AV807" s="479"/>
      <c r="AW807" s="479"/>
      <c r="AX807" s="480"/>
    </row>
    <row r="808" spans="1:50" ht="24.75" customHeight="1" x14ac:dyDescent="0.15">
      <c r="A808" s="600"/>
      <c r="B808" s="825"/>
      <c r="C808" s="825"/>
      <c r="D808" s="825"/>
      <c r="E808" s="825"/>
      <c r="F808" s="826"/>
      <c r="G808" s="494" t="s">
        <v>541</v>
      </c>
      <c r="H808" s="495"/>
      <c r="I808" s="495"/>
      <c r="J808" s="495"/>
      <c r="K808" s="496"/>
      <c r="L808" s="497" t="s">
        <v>547</v>
      </c>
      <c r="M808" s="498"/>
      <c r="N808" s="498"/>
      <c r="O808" s="498"/>
      <c r="P808" s="498"/>
      <c r="Q808" s="498"/>
      <c r="R808" s="498"/>
      <c r="S808" s="498"/>
      <c r="T808" s="498"/>
      <c r="U808" s="498"/>
      <c r="V808" s="498"/>
      <c r="W808" s="498"/>
      <c r="X808" s="499"/>
      <c r="Y808" s="500">
        <v>18.399999999999999</v>
      </c>
      <c r="Z808" s="501"/>
      <c r="AA808" s="501"/>
      <c r="AB808" s="502"/>
      <c r="AC808" s="494"/>
      <c r="AD808" s="495"/>
      <c r="AE808" s="495"/>
      <c r="AF808" s="495"/>
      <c r="AG808" s="496"/>
      <c r="AH808" s="497" t="s">
        <v>536</v>
      </c>
      <c r="AI808" s="498"/>
      <c r="AJ808" s="498"/>
      <c r="AK808" s="498"/>
      <c r="AL808" s="498"/>
      <c r="AM808" s="498"/>
      <c r="AN808" s="498"/>
      <c r="AO808" s="498"/>
      <c r="AP808" s="498"/>
      <c r="AQ808" s="498"/>
      <c r="AR808" s="498"/>
      <c r="AS808" s="498"/>
      <c r="AT808" s="499"/>
      <c r="AU808" s="500"/>
      <c r="AV808" s="501"/>
      <c r="AW808" s="501"/>
      <c r="AX808" s="502"/>
    </row>
    <row r="809" spans="1:50" ht="24.75" customHeight="1" x14ac:dyDescent="0.15">
      <c r="A809" s="600"/>
      <c r="B809" s="825"/>
      <c r="C809" s="825"/>
      <c r="D809" s="825"/>
      <c r="E809" s="825"/>
      <c r="F809" s="826"/>
      <c r="G809" s="359"/>
      <c r="H809" s="360"/>
      <c r="I809" s="360"/>
      <c r="J809" s="360"/>
      <c r="K809" s="361"/>
      <c r="L809" s="420"/>
      <c r="M809" s="421"/>
      <c r="N809" s="421"/>
      <c r="O809" s="421"/>
      <c r="P809" s="421"/>
      <c r="Q809" s="421"/>
      <c r="R809" s="421"/>
      <c r="S809" s="421"/>
      <c r="T809" s="421"/>
      <c r="U809" s="421"/>
      <c r="V809" s="421"/>
      <c r="W809" s="421"/>
      <c r="X809" s="422"/>
      <c r="Y809" s="417"/>
      <c r="Z809" s="418"/>
      <c r="AA809" s="418"/>
      <c r="AB809" s="425"/>
      <c r="AC809" s="359"/>
      <c r="AD809" s="360"/>
      <c r="AE809" s="360"/>
      <c r="AF809" s="360"/>
      <c r="AG809" s="361"/>
      <c r="AH809" s="420"/>
      <c r="AI809" s="421"/>
      <c r="AJ809" s="421"/>
      <c r="AK809" s="421"/>
      <c r="AL809" s="421"/>
      <c r="AM809" s="421"/>
      <c r="AN809" s="421"/>
      <c r="AO809" s="421"/>
      <c r="AP809" s="421"/>
      <c r="AQ809" s="421"/>
      <c r="AR809" s="421"/>
      <c r="AS809" s="421"/>
      <c r="AT809" s="422"/>
      <c r="AU809" s="417"/>
      <c r="AV809" s="418"/>
      <c r="AW809" s="418"/>
      <c r="AX809" s="419"/>
    </row>
    <row r="810" spans="1:50" ht="24.75" customHeight="1" x14ac:dyDescent="0.15">
      <c r="A810" s="600"/>
      <c r="B810" s="825"/>
      <c r="C810" s="825"/>
      <c r="D810" s="825"/>
      <c r="E810" s="825"/>
      <c r="F810" s="826"/>
      <c r="G810" s="359"/>
      <c r="H810" s="360"/>
      <c r="I810" s="360"/>
      <c r="J810" s="360"/>
      <c r="K810" s="361"/>
      <c r="L810" s="420"/>
      <c r="M810" s="421"/>
      <c r="N810" s="421"/>
      <c r="O810" s="421"/>
      <c r="P810" s="421"/>
      <c r="Q810" s="421"/>
      <c r="R810" s="421"/>
      <c r="S810" s="421"/>
      <c r="T810" s="421"/>
      <c r="U810" s="421"/>
      <c r="V810" s="421"/>
      <c r="W810" s="421"/>
      <c r="X810" s="422"/>
      <c r="Y810" s="417"/>
      <c r="Z810" s="418"/>
      <c r="AA810" s="418"/>
      <c r="AB810" s="425"/>
      <c r="AC810" s="359"/>
      <c r="AD810" s="360"/>
      <c r="AE810" s="360"/>
      <c r="AF810" s="360"/>
      <c r="AG810" s="361"/>
      <c r="AH810" s="420"/>
      <c r="AI810" s="421"/>
      <c r="AJ810" s="421"/>
      <c r="AK810" s="421"/>
      <c r="AL810" s="421"/>
      <c r="AM810" s="421"/>
      <c r="AN810" s="421"/>
      <c r="AO810" s="421"/>
      <c r="AP810" s="421"/>
      <c r="AQ810" s="421"/>
      <c r="AR810" s="421"/>
      <c r="AS810" s="421"/>
      <c r="AT810" s="422"/>
      <c r="AU810" s="417"/>
      <c r="AV810" s="418"/>
      <c r="AW810" s="418"/>
      <c r="AX810" s="419"/>
    </row>
    <row r="811" spans="1:50" ht="24.75" customHeight="1" x14ac:dyDescent="0.15">
      <c r="A811" s="600"/>
      <c r="B811" s="825"/>
      <c r="C811" s="825"/>
      <c r="D811" s="825"/>
      <c r="E811" s="825"/>
      <c r="F811" s="826"/>
      <c r="G811" s="359"/>
      <c r="H811" s="360"/>
      <c r="I811" s="360"/>
      <c r="J811" s="360"/>
      <c r="K811" s="361"/>
      <c r="L811" s="420"/>
      <c r="M811" s="421"/>
      <c r="N811" s="421"/>
      <c r="O811" s="421"/>
      <c r="P811" s="421"/>
      <c r="Q811" s="421"/>
      <c r="R811" s="421"/>
      <c r="S811" s="421"/>
      <c r="T811" s="421"/>
      <c r="U811" s="421"/>
      <c r="V811" s="421"/>
      <c r="W811" s="421"/>
      <c r="X811" s="422"/>
      <c r="Y811" s="417"/>
      <c r="Z811" s="418"/>
      <c r="AA811" s="418"/>
      <c r="AB811" s="425"/>
      <c r="AC811" s="359"/>
      <c r="AD811" s="360"/>
      <c r="AE811" s="360"/>
      <c r="AF811" s="360"/>
      <c r="AG811" s="361"/>
      <c r="AH811" s="420"/>
      <c r="AI811" s="421"/>
      <c r="AJ811" s="421"/>
      <c r="AK811" s="421"/>
      <c r="AL811" s="421"/>
      <c r="AM811" s="421"/>
      <c r="AN811" s="421"/>
      <c r="AO811" s="421"/>
      <c r="AP811" s="421"/>
      <c r="AQ811" s="421"/>
      <c r="AR811" s="421"/>
      <c r="AS811" s="421"/>
      <c r="AT811" s="422"/>
      <c r="AU811" s="417"/>
      <c r="AV811" s="418"/>
      <c r="AW811" s="418"/>
      <c r="AX811" s="419"/>
    </row>
    <row r="812" spans="1:50" ht="24.75" customHeight="1" x14ac:dyDescent="0.15">
      <c r="A812" s="600"/>
      <c r="B812" s="825"/>
      <c r="C812" s="825"/>
      <c r="D812" s="825"/>
      <c r="E812" s="825"/>
      <c r="F812" s="826"/>
      <c r="G812" s="359"/>
      <c r="H812" s="360"/>
      <c r="I812" s="360"/>
      <c r="J812" s="360"/>
      <c r="K812" s="361"/>
      <c r="L812" s="420"/>
      <c r="M812" s="421"/>
      <c r="N812" s="421"/>
      <c r="O812" s="421"/>
      <c r="P812" s="421"/>
      <c r="Q812" s="421"/>
      <c r="R812" s="421"/>
      <c r="S812" s="421"/>
      <c r="T812" s="421"/>
      <c r="U812" s="421"/>
      <c r="V812" s="421"/>
      <c r="W812" s="421"/>
      <c r="X812" s="422"/>
      <c r="Y812" s="417"/>
      <c r="Z812" s="418"/>
      <c r="AA812" s="418"/>
      <c r="AB812" s="425"/>
      <c r="AC812" s="359"/>
      <c r="AD812" s="360"/>
      <c r="AE812" s="360"/>
      <c r="AF812" s="360"/>
      <c r="AG812" s="361"/>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600"/>
      <c r="B813" s="825"/>
      <c r="C813" s="825"/>
      <c r="D813" s="825"/>
      <c r="E813" s="825"/>
      <c r="F813" s="826"/>
      <c r="G813" s="359"/>
      <c r="H813" s="360"/>
      <c r="I813" s="360"/>
      <c r="J813" s="360"/>
      <c r="K813" s="361"/>
      <c r="L813" s="420"/>
      <c r="M813" s="421"/>
      <c r="N813" s="421"/>
      <c r="O813" s="421"/>
      <c r="P813" s="421"/>
      <c r="Q813" s="421"/>
      <c r="R813" s="421"/>
      <c r="S813" s="421"/>
      <c r="T813" s="421"/>
      <c r="U813" s="421"/>
      <c r="V813" s="421"/>
      <c r="W813" s="421"/>
      <c r="X813" s="422"/>
      <c r="Y813" s="417"/>
      <c r="Z813" s="418"/>
      <c r="AA813" s="418"/>
      <c r="AB813" s="425"/>
      <c r="AC813" s="359"/>
      <c r="AD813" s="360"/>
      <c r="AE813" s="360"/>
      <c r="AF813" s="360"/>
      <c r="AG813" s="361"/>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600"/>
      <c r="B814" s="825"/>
      <c r="C814" s="825"/>
      <c r="D814" s="825"/>
      <c r="E814" s="825"/>
      <c r="F814" s="826"/>
      <c r="G814" s="359"/>
      <c r="H814" s="360"/>
      <c r="I814" s="360"/>
      <c r="J814" s="360"/>
      <c r="K814" s="361"/>
      <c r="L814" s="420"/>
      <c r="M814" s="421"/>
      <c r="N814" s="421"/>
      <c r="O814" s="421"/>
      <c r="P814" s="421"/>
      <c r="Q814" s="421"/>
      <c r="R814" s="421"/>
      <c r="S814" s="421"/>
      <c r="T814" s="421"/>
      <c r="U814" s="421"/>
      <c r="V814" s="421"/>
      <c r="W814" s="421"/>
      <c r="X814" s="422"/>
      <c r="Y814" s="417"/>
      <c r="Z814" s="418"/>
      <c r="AA814" s="418"/>
      <c r="AB814" s="425"/>
      <c r="AC814" s="359"/>
      <c r="AD814" s="360"/>
      <c r="AE814" s="360"/>
      <c r="AF814" s="360"/>
      <c r="AG814" s="361"/>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600"/>
      <c r="B815" s="825"/>
      <c r="C815" s="825"/>
      <c r="D815" s="825"/>
      <c r="E815" s="825"/>
      <c r="F815" s="826"/>
      <c r="G815" s="359"/>
      <c r="H815" s="360"/>
      <c r="I815" s="360"/>
      <c r="J815" s="360"/>
      <c r="K815" s="361"/>
      <c r="L815" s="420"/>
      <c r="M815" s="421"/>
      <c r="N815" s="421"/>
      <c r="O815" s="421"/>
      <c r="P815" s="421"/>
      <c r="Q815" s="421"/>
      <c r="R815" s="421"/>
      <c r="S815" s="421"/>
      <c r="T815" s="421"/>
      <c r="U815" s="421"/>
      <c r="V815" s="421"/>
      <c r="W815" s="421"/>
      <c r="X815" s="422"/>
      <c r="Y815" s="417"/>
      <c r="Z815" s="418"/>
      <c r="AA815" s="418"/>
      <c r="AB815" s="425"/>
      <c r="AC815" s="359"/>
      <c r="AD815" s="360"/>
      <c r="AE815" s="360"/>
      <c r="AF815" s="360"/>
      <c r="AG815" s="361"/>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600"/>
      <c r="B816" s="825"/>
      <c r="C816" s="825"/>
      <c r="D816" s="825"/>
      <c r="E816" s="825"/>
      <c r="F816" s="826"/>
      <c r="G816" s="359"/>
      <c r="H816" s="360"/>
      <c r="I816" s="360"/>
      <c r="J816" s="360"/>
      <c r="K816" s="361"/>
      <c r="L816" s="420"/>
      <c r="M816" s="421"/>
      <c r="N816" s="421"/>
      <c r="O816" s="421"/>
      <c r="P816" s="421"/>
      <c r="Q816" s="421"/>
      <c r="R816" s="421"/>
      <c r="S816" s="421"/>
      <c r="T816" s="421"/>
      <c r="U816" s="421"/>
      <c r="V816" s="421"/>
      <c r="W816" s="421"/>
      <c r="X816" s="422"/>
      <c r="Y816" s="417"/>
      <c r="Z816" s="418"/>
      <c r="AA816" s="418"/>
      <c r="AB816" s="425"/>
      <c r="AC816" s="359"/>
      <c r="AD816" s="360"/>
      <c r="AE816" s="360"/>
      <c r="AF816" s="360"/>
      <c r="AG816" s="361"/>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x14ac:dyDescent="0.15">
      <c r="A817" s="600"/>
      <c r="B817" s="825"/>
      <c r="C817" s="825"/>
      <c r="D817" s="825"/>
      <c r="E817" s="825"/>
      <c r="F817" s="826"/>
      <c r="G817" s="359"/>
      <c r="H817" s="360"/>
      <c r="I817" s="360"/>
      <c r="J817" s="360"/>
      <c r="K817" s="361"/>
      <c r="L817" s="420"/>
      <c r="M817" s="421"/>
      <c r="N817" s="421"/>
      <c r="O817" s="421"/>
      <c r="P817" s="421"/>
      <c r="Q817" s="421"/>
      <c r="R817" s="421"/>
      <c r="S817" s="421"/>
      <c r="T817" s="421"/>
      <c r="U817" s="421"/>
      <c r="V817" s="421"/>
      <c r="W817" s="421"/>
      <c r="X817" s="422"/>
      <c r="Y817" s="417"/>
      <c r="Z817" s="418"/>
      <c r="AA817" s="418"/>
      <c r="AB817" s="425"/>
      <c r="AC817" s="359"/>
      <c r="AD817" s="360"/>
      <c r="AE817" s="360"/>
      <c r="AF817" s="360"/>
      <c r="AG817" s="361"/>
      <c r="AH817" s="420"/>
      <c r="AI817" s="421"/>
      <c r="AJ817" s="421"/>
      <c r="AK817" s="421"/>
      <c r="AL817" s="421"/>
      <c r="AM817" s="421"/>
      <c r="AN817" s="421"/>
      <c r="AO817" s="421"/>
      <c r="AP817" s="421"/>
      <c r="AQ817" s="421"/>
      <c r="AR817" s="421"/>
      <c r="AS817" s="421"/>
      <c r="AT817" s="422"/>
      <c r="AU817" s="417"/>
      <c r="AV817" s="418"/>
      <c r="AW817" s="418"/>
      <c r="AX817" s="419"/>
    </row>
    <row r="818" spans="1:50" ht="24.75" customHeight="1" x14ac:dyDescent="0.15">
      <c r="A818" s="600"/>
      <c r="B818" s="825"/>
      <c r="C818" s="825"/>
      <c r="D818" s="825"/>
      <c r="E818" s="825"/>
      <c r="F818" s="826"/>
      <c r="G818" s="429" t="s">
        <v>20</v>
      </c>
      <c r="H818" s="430"/>
      <c r="I818" s="430"/>
      <c r="J818" s="430"/>
      <c r="K818" s="430"/>
      <c r="L818" s="431"/>
      <c r="M818" s="432"/>
      <c r="N818" s="432"/>
      <c r="O818" s="432"/>
      <c r="P818" s="432"/>
      <c r="Q818" s="432"/>
      <c r="R818" s="432"/>
      <c r="S818" s="432"/>
      <c r="T818" s="432"/>
      <c r="U818" s="432"/>
      <c r="V818" s="432"/>
      <c r="W818" s="432"/>
      <c r="X818" s="433"/>
      <c r="Y818" s="434">
        <f>SUM(Y808:AB817)</f>
        <v>18.399999999999999</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600"/>
      <c r="B819" s="825"/>
      <c r="C819" s="825"/>
      <c r="D819" s="825"/>
      <c r="E819" s="825"/>
      <c r="F819" s="826"/>
      <c r="G819" s="481" t="s">
        <v>221</v>
      </c>
      <c r="H819" s="482"/>
      <c r="I819" s="482"/>
      <c r="J819" s="482"/>
      <c r="K819" s="482"/>
      <c r="L819" s="482"/>
      <c r="M819" s="482"/>
      <c r="N819" s="482"/>
      <c r="O819" s="482"/>
      <c r="P819" s="482"/>
      <c r="Q819" s="482"/>
      <c r="R819" s="482"/>
      <c r="S819" s="482"/>
      <c r="T819" s="482"/>
      <c r="U819" s="482"/>
      <c r="V819" s="482"/>
      <c r="W819" s="482"/>
      <c r="X819" s="482"/>
      <c r="Y819" s="482"/>
      <c r="Z819" s="482"/>
      <c r="AA819" s="482"/>
      <c r="AB819" s="483"/>
      <c r="AC819" s="481" t="s">
        <v>179</v>
      </c>
      <c r="AD819" s="482"/>
      <c r="AE819" s="482"/>
      <c r="AF819" s="482"/>
      <c r="AG819" s="482"/>
      <c r="AH819" s="482"/>
      <c r="AI819" s="482"/>
      <c r="AJ819" s="482"/>
      <c r="AK819" s="482"/>
      <c r="AL819" s="482"/>
      <c r="AM819" s="482"/>
      <c r="AN819" s="482"/>
      <c r="AO819" s="482"/>
      <c r="AP819" s="482"/>
      <c r="AQ819" s="482"/>
      <c r="AR819" s="482"/>
      <c r="AS819" s="482"/>
      <c r="AT819" s="482"/>
      <c r="AU819" s="482"/>
      <c r="AV819" s="482"/>
      <c r="AW819" s="482"/>
      <c r="AX819" s="484"/>
    </row>
    <row r="820" spans="1:50" ht="24.75" hidden="1" customHeight="1" x14ac:dyDescent="0.15">
      <c r="A820" s="600"/>
      <c r="B820" s="825"/>
      <c r="C820" s="825"/>
      <c r="D820" s="825"/>
      <c r="E820" s="825"/>
      <c r="F820" s="826"/>
      <c r="G820" s="485" t="s">
        <v>17</v>
      </c>
      <c r="H820" s="486"/>
      <c r="I820" s="486"/>
      <c r="J820" s="486"/>
      <c r="K820" s="486"/>
      <c r="L820" s="487" t="s">
        <v>18</v>
      </c>
      <c r="M820" s="486"/>
      <c r="N820" s="486"/>
      <c r="O820" s="486"/>
      <c r="P820" s="486"/>
      <c r="Q820" s="486"/>
      <c r="R820" s="486"/>
      <c r="S820" s="486"/>
      <c r="T820" s="486"/>
      <c r="U820" s="486"/>
      <c r="V820" s="486"/>
      <c r="W820" s="486"/>
      <c r="X820" s="488"/>
      <c r="Y820" s="478" t="s">
        <v>19</v>
      </c>
      <c r="Z820" s="479"/>
      <c r="AA820" s="479"/>
      <c r="AB820" s="489"/>
      <c r="AC820" s="485" t="s">
        <v>17</v>
      </c>
      <c r="AD820" s="486"/>
      <c r="AE820" s="486"/>
      <c r="AF820" s="486"/>
      <c r="AG820" s="486"/>
      <c r="AH820" s="487" t="s">
        <v>18</v>
      </c>
      <c r="AI820" s="486"/>
      <c r="AJ820" s="486"/>
      <c r="AK820" s="486"/>
      <c r="AL820" s="486"/>
      <c r="AM820" s="486"/>
      <c r="AN820" s="486"/>
      <c r="AO820" s="486"/>
      <c r="AP820" s="486"/>
      <c r="AQ820" s="486"/>
      <c r="AR820" s="486"/>
      <c r="AS820" s="486"/>
      <c r="AT820" s="488"/>
      <c r="AU820" s="478" t="s">
        <v>19</v>
      </c>
      <c r="AV820" s="479"/>
      <c r="AW820" s="479"/>
      <c r="AX820" s="480"/>
    </row>
    <row r="821" spans="1:50" s="16" customFormat="1" ht="24.75" hidden="1" customHeight="1" x14ac:dyDescent="0.15">
      <c r="A821" s="600"/>
      <c r="B821" s="825"/>
      <c r="C821" s="825"/>
      <c r="D821" s="825"/>
      <c r="E821" s="825"/>
      <c r="F821" s="826"/>
      <c r="G821" s="494"/>
      <c r="H821" s="495"/>
      <c r="I821" s="495"/>
      <c r="J821" s="495"/>
      <c r="K821" s="496"/>
      <c r="L821" s="497"/>
      <c r="M821" s="498"/>
      <c r="N821" s="498"/>
      <c r="O821" s="498"/>
      <c r="P821" s="498"/>
      <c r="Q821" s="498"/>
      <c r="R821" s="498"/>
      <c r="S821" s="498"/>
      <c r="T821" s="498"/>
      <c r="U821" s="498"/>
      <c r="V821" s="498"/>
      <c r="W821" s="498"/>
      <c r="X821" s="499"/>
      <c r="Y821" s="500"/>
      <c r="Z821" s="501"/>
      <c r="AA821" s="501"/>
      <c r="AB821" s="601"/>
      <c r="AC821" s="494"/>
      <c r="AD821" s="495"/>
      <c r="AE821" s="495"/>
      <c r="AF821" s="495"/>
      <c r="AG821" s="496"/>
      <c r="AH821" s="497"/>
      <c r="AI821" s="498"/>
      <c r="AJ821" s="498"/>
      <c r="AK821" s="498"/>
      <c r="AL821" s="498"/>
      <c r="AM821" s="498"/>
      <c r="AN821" s="498"/>
      <c r="AO821" s="498"/>
      <c r="AP821" s="498"/>
      <c r="AQ821" s="498"/>
      <c r="AR821" s="498"/>
      <c r="AS821" s="498"/>
      <c r="AT821" s="499"/>
      <c r="AU821" s="500"/>
      <c r="AV821" s="501"/>
      <c r="AW821" s="501"/>
      <c r="AX821" s="502"/>
    </row>
    <row r="822" spans="1:50" ht="24.75" hidden="1" customHeight="1" x14ac:dyDescent="0.15">
      <c r="A822" s="600"/>
      <c r="B822" s="825"/>
      <c r="C822" s="825"/>
      <c r="D822" s="825"/>
      <c r="E822" s="825"/>
      <c r="F822" s="826"/>
      <c r="G822" s="359"/>
      <c r="H822" s="360"/>
      <c r="I822" s="360"/>
      <c r="J822" s="360"/>
      <c r="K822" s="361"/>
      <c r="L822" s="420"/>
      <c r="M822" s="421"/>
      <c r="N822" s="421"/>
      <c r="O822" s="421"/>
      <c r="P822" s="421"/>
      <c r="Q822" s="421"/>
      <c r="R822" s="421"/>
      <c r="S822" s="421"/>
      <c r="T822" s="421"/>
      <c r="U822" s="421"/>
      <c r="V822" s="421"/>
      <c r="W822" s="421"/>
      <c r="X822" s="422"/>
      <c r="Y822" s="417"/>
      <c r="Z822" s="418"/>
      <c r="AA822" s="418"/>
      <c r="AB822" s="425"/>
      <c r="AC822" s="359"/>
      <c r="AD822" s="360"/>
      <c r="AE822" s="360"/>
      <c r="AF822" s="360"/>
      <c r="AG822" s="361"/>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600"/>
      <c r="B823" s="825"/>
      <c r="C823" s="825"/>
      <c r="D823" s="825"/>
      <c r="E823" s="825"/>
      <c r="F823" s="826"/>
      <c r="G823" s="359"/>
      <c r="H823" s="360"/>
      <c r="I823" s="360"/>
      <c r="J823" s="360"/>
      <c r="K823" s="361"/>
      <c r="L823" s="420"/>
      <c r="M823" s="421"/>
      <c r="N823" s="421"/>
      <c r="O823" s="421"/>
      <c r="P823" s="421"/>
      <c r="Q823" s="421"/>
      <c r="R823" s="421"/>
      <c r="S823" s="421"/>
      <c r="T823" s="421"/>
      <c r="U823" s="421"/>
      <c r="V823" s="421"/>
      <c r="W823" s="421"/>
      <c r="X823" s="422"/>
      <c r="Y823" s="417"/>
      <c r="Z823" s="418"/>
      <c r="AA823" s="418"/>
      <c r="AB823" s="425"/>
      <c r="AC823" s="359"/>
      <c r="AD823" s="360"/>
      <c r="AE823" s="360"/>
      <c r="AF823" s="360"/>
      <c r="AG823" s="361"/>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600"/>
      <c r="B824" s="825"/>
      <c r="C824" s="825"/>
      <c r="D824" s="825"/>
      <c r="E824" s="825"/>
      <c r="F824" s="826"/>
      <c r="G824" s="359"/>
      <c r="H824" s="360"/>
      <c r="I824" s="360"/>
      <c r="J824" s="360"/>
      <c r="K824" s="361"/>
      <c r="L824" s="420"/>
      <c r="M824" s="421"/>
      <c r="N824" s="421"/>
      <c r="O824" s="421"/>
      <c r="P824" s="421"/>
      <c r="Q824" s="421"/>
      <c r="R824" s="421"/>
      <c r="S824" s="421"/>
      <c r="T824" s="421"/>
      <c r="U824" s="421"/>
      <c r="V824" s="421"/>
      <c r="W824" s="421"/>
      <c r="X824" s="422"/>
      <c r="Y824" s="417"/>
      <c r="Z824" s="418"/>
      <c r="AA824" s="418"/>
      <c r="AB824" s="425"/>
      <c r="AC824" s="359"/>
      <c r="AD824" s="360"/>
      <c r="AE824" s="360"/>
      <c r="AF824" s="360"/>
      <c r="AG824" s="361"/>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600"/>
      <c r="B825" s="825"/>
      <c r="C825" s="825"/>
      <c r="D825" s="825"/>
      <c r="E825" s="825"/>
      <c r="F825" s="826"/>
      <c r="G825" s="359"/>
      <c r="H825" s="360"/>
      <c r="I825" s="360"/>
      <c r="J825" s="360"/>
      <c r="K825" s="361"/>
      <c r="L825" s="420"/>
      <c r="M825" s="421"/>
      <c r="N825" s="421"/>
      <c r="O825" s="421"/>
      <c r="P825" s="421"/>
      <c r="Q825" s="421"/>
      <c r="R825" s="421"/>
      <c r="S825" s="421"/>
      <c r="T825" s="421"/>
      <c r="U825" s="421"/>
      <c r="V825" s="421"/>
      <c r="W825" s="421"/>
      <c r="X825" s="422"/>
      <c r="Y825" s="417"/>
      <c r="Z825" s="418"/>
      <c r="AA825" s="418"/>
      <c r="AB825" s="425"/>
      <c r="AC825" s="359"/>
      <c r="AD825" s="360"/>
      <c r="AE825" s="360"/>
      <c r="AF825" s="360"/>
      <c r="AG825" s="361"/>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600"/>
      <c r="B826" s="825"/>
      <c r="C826" s="825"/>
      <c r="D826" s="825"/>
      <c r="E826" s="825"/>
      <c r="F826" s="826"/>
      <c r="G826" s="359"/>
      <c r="H826" s="360"/>
      <c r="I826" s="360"/>
      <c r="J826" s="360"/>
      <c r="K826" s="361"/>
      <c r="L826" s="420"/>
      <c r="M826" s="421"/>
      <c r="N826" s="421"/>
      <c r="O826" s="421"/>
      <c r="P826" s="421"/>
      <c r="Q826" s="421"/>
      <c r="R826" s="421"/>
      <c r="S826" s="421"/>
      <c r="T826" s="421"/>
      <c r="U826" s="421"/>
      <c r="V826" s="421"/>
      <c r="W826" s="421"/>
      <c r="X826" s="422"/>
      <c r="Y826" s="417"/>
      <c r="Z826" s="418"/>
      <c r="AA826" s="418"/>
      <c r="AB826" s="425"/>
      <c r="AC826" s="359"/>
      <c r="AD826" s="360"/>
      <c r="AE826" s="360"/>
      <c r="AF826" s="360"/>
      <c r="AG826" s="361"/>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600"/>
      <c r="B827" s="825"/>
      <c r="C827" s="825"/>
      <c r="D827" s="825"/>
      <c r="E827" s="825"/>
      <c r="F827" s="826"/>
      <c r="G827" s="359"/>
      <c r="H827" s="360"/>
      <c r="I827" s="360"/>
      <c r="J827" s="360"/>
      <c r="K827" s="361"/>
      <c r="L827" s="420"/>
      <c r="M827" s="421"/>
      <c r="N827" s="421"/>
      <c r="O827" s="421"/>
      <c r="P827" s="421"/>
      <c r="Q827" s="421"/>
      <c r="R827" s="421"/>
      <c r="S827" s="421"/>
      <c r="T827" s="421"/>
      <c r="U827" s="421"/>
      <c r="V827" s="421"/>
      <c r="W827" s="421"/>
      <c r="X827" s="422"/>
      <c r="Y827" s="417"/>
      <c r="Z827" s="418"/>
      <c r="AA827" s="418"/>
      <c r="AB827" s="425"/>
      <c r="AC827" s="359"/>
      <c r="AD827" s="360"/>
      <c r="AE827" s="360"/>
      <c r="AF827" s="360"/>
      <c r="AG827" s="361"/>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600"/>
      <c r="B828" s="825"/>
      <c r="C828" s="825"/>
      <c r="D828" s="825"/>
      <c r="E828" s="825"/>
      <c r="F828" s="826"/>
      <c r="G828" s="359"/>
      <c r="H828" s="360"/>
      <c r="I828" s="360"/>
      <c r="J828" s="360"/>
      <c r="K828" s="361"/>
      <c r="L828" s="420"/>
      <c r="M828" s="421"/>
      <c r="N828" s="421"/>
      <c r="O828" s="421"/>
      <c r="P828" s="421"/>
      <c r="Q828" s="421"/>
      <c r="R828" s="421"/>
      <c r="S828" s="421"/>
      <c r="T828" s="421"/>
      <c r="U828" s="421"/>
      <c r="V828" s="421"/>
      <c r="W828" s="421"/>
      <c r="X828" s="422"/>
      <c r="Y828" s="417"/>
      <c r="Z828" s="418"/>
      <c r="AA828" s="418"/>
      <c r="AB828" s="425"/>
      <c r="AC828" s="359"/>
      <c r="AD828" s="360"/>
      <c r="AE828" s="360"/>
      <c r="AF828" s="360"/>
      <c r="AG828" s="361"/>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600"/>
      <c r="B829" s="825"/>
      <c r="C829" s="825"/>
      <c r="D829" s="825"/>
      <c r="E829" s="825"/>
      <c r="F829" s="826"/>
      <c r="G829" s="359"/>
      <c r="H829" s="360"/>
      <c r="I829" s="360"/>
      <c r="J829" s="360"/>
      <c r="K829" s="361"/>
      <c r="L829" s="420"/>
      <c r="M829" s="421"/>
      <c r="N829" s="421"/>
      <c r="O829" s="421"/>
      <c r="P829" s="421"/>
      <c r="Q829" s="421"/>
      <c r="R829" s="421"/>
      <c r="S829" s="421"/>
      <c r="T829" s="421"/>
      <c r="U829" s="421"/>
      <c r="V829" s="421"/>
      <c r="W829" s="421"/>
      <c r="X829" s="422"/>
      <c r="Y829" s="417"/>
      <c r="Z829" s="418"/>
      <c r="AA829" s="418"/>
      <c r="AB829" s="425"/>
      <c r="AC829" s="359"/>
      <c r="AD829" s="360"/>
      <c r="AE829" s="360"/>
      <c r="AF829" s="360"/>
      <c r="AG829" s="361"/>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600"/>
      <c r="B830" s="825"/>
      <c r="C830" s="825"/>
      <c r="D830" s="825"/>
      <c r="E830" s="825"/>
      <c r="F830" s="826"/>
      <c r="G830" s="359"/>
      <c r="H830" s="360"/>
      <c r="I830" s="360"/>
      <c r="J830" s="360"/>
      <c r="K830" s="361"/>
      <c r="L830" s="420"/>
      <c r="M830" s="421"/>
      <c r="N830" s="421"/>
      <c r="O830" s="421"/>
      <c r="P830" s="421"/>
      <c r="Q830" s="421"/>
      <c r="R830" s="421"/>
      <c r="S830" s="421"/>
      <c r="T830" s="421"/>
      <c r="U830" s="421"/>
      <c r="V830" s="421"/>
      <c r="W830" s="421"/>
      <c r="X830" s="422"/>
      <c r="Y830" s="417"/>
      <c r="Z830" s="418"/>
      <c r="AA830" s="418"/>
      <c r="AB830" s="425"/>
      <c r="AC830" s="359"/>
      <c r="AD830" s="360"/>
      <c r="AE830" s="360"/>
      <c r="AF830" s="360"/>
      <c r="AG830" s="361"/>
      <c r="AH830" s="420"/>
      <c r="AI830" s="421"/>
      <c r="AJ830" s="421"/>
      <c r="AK830" s="421"/>
      <c r="AL830" s="421"/>
      <c r="AM830" s="421"/>
      <c r="AN830" s="421"/>
      <c r="AO830" s="421"/>
      <c r="AP830" s="421"/>
      <c r="AQ830" s="421"/>
      <c r="AR830" s="421"/>
      <c r="AS830" s="421"/>
      <c r="AT830" s="422"/>
      <c r="AU830" s="417"/>
      <c r="AV830" s="418"/>
      <c r="AW830" s="418"/>
      <c r="AX830" s="419"/>
    </row>
    <row r="831" spans="1:50" ht="24.75" hidden="1" customHeight="1" x14ac:dyDescent="0.15">
      <c r="A831" s="600"/>
      <c r="B831" s="825"/>
      <c r="C831" s="825"/>
      <c r="D831" s="825"/>
      <c r="E831" s="825"/>
      <c r="F831" s="826"/>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75" t="s">
        <v>147</v>
      </c>
      <c r="B832" s="476"/>
      <c r="C832" s="476"/>
      <c r="D832" s="476"/>
      <c r="E832" s="476"/>
      <c r="F832" s="476"/>
      <c r="G832" s="476"/>
      <c r="H832" s="476"/>
      <c r="I832" s="476"/>
      <c r="J832" s="476"/>
      <c r="K832" s="476"/>
      <c r="L832" s="476"/>
      <c r="M832" s="476"/>
      <c r="N832" s="476"/>
      <c r="O832" s="476"/>
      <c r="P832" s="476"/>
      <c r="Q832" s="476"/>
      <c r="R832" s="476"/>
      <c r="S832" s="476"/>
      <c r="T832" s="476"/>
      <c r="U832" s="476"/>
      <c r="V832" s="476"/>
      <c r="W832" s="476"/>
      <c r="X832" s="476"/>
      <c r="Y832" s="476"/>
      <c r="Z832" s="476"/>
      <c r="AA832" s="476"/>
      <c r="AB832" s="476"/>
      <c r="AC832" s="476"/>
      <c r="AD832" s="476"/>
      <c r="AE832" s="476"/>
      <c r="AF832" s="476"/>
      <c r="AG832" s="476"/>
      <c r="AH832" s="476"/>
      <c r="AI832" s="476"/>
      <c r="AJ832" s="476"/>
      <c r="AK832" s="477"/>
      <c r="AL832" s="1025" t="s">
        <v>265</v>
      </c>
      <c r="AM832" s="1026"/>
      <c r="AN832" s="1026"/>
      <c r="AO832" s="67" t="s">
        <v>263</v>
      </c>
      <c r="AP832" s="21"/>
      <c r="AQ832" s="21"/>
      <c r="AR832" s="21"/>
      <c r="AS832" s="21"/>
      <c r="AT832" s="21"/>
      <c r="AU832" s="21"/>
      <c r="AV832" s="21"/>
      <c r="AW832" s="21"/>
      <c r="AX832" s="22"/>
    </row>
    <row r="833" spans="1:50" ht="9.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7" t="s">
        <v>224</v>
      </c>
      <c r="K837" s="97"/>
      <c r="L837" s="97"/>
      <c r="M837" s="97"/>
      <c r="N837" s="97"/>
      <c r="O837" s="97"/>
      <c r="P837" s="358" t="s">
        <v>199</v>
      </c>
      <c r="Q837" s="358"/>
      <c r="R837" s="358"/>
      <c r="S837" s="358"/>
      <c r="T837" s="358"/>
      <c r="U837" s="358"/>
      <c r="V837" s="358"/>
      <c r="W837" s="358"/>
      <c r="X837" s="358"/>
      <c r="Y837" s="355" t="s">
        <v>222</v>
      </c>
      <c r="Z837" s="356"/>
      <c r="AA837" s="356"/>
      <c r="AB837" s="356"/>
      <c r="AC837" s="287" t="s">
        <v>259</v>
      </c>
      <c r="AD837" s="287"/>
      <c r="AE837" s="287"/>
      <c r="AF837" s="287"/>
      <c r="AG837" s="287"/>
      <c r="AH837" s="355" t="s">
        <v>287</v>
      </c>
      <c r="AI837" s="357"/>
      <c r="AJ837" s="357"/>
      <c r="AK837" s="357"/>
      <c r="AL837" s="357" t="s">
        <v>21</v>
      </c>
      <c r="AM837" s="357"/>
      <c r="AN837" s="357"/>
      <c r="AO837" s="445"/>
      <c r="AP837" s="446" t="s">
        <v>225</v>
      </c>
      <c r="AQ837" s="446"/>
      <c r="AR837" s="446"/>
      <c r="AS837" s="446"/>
      <c r="AT837" s="446"/>
      <c r="AU837" s="446"/>
      <c r="AV837" s="446"/>
      <c r="AW837" s="446"/>
      <c r="AX837" s="446"/>
    </row>
    <row r="838" spans="1:50" ht="39.950000000000003" customHeight="1" x14ac:dyDescent="0.15">
      <c r="A838" s="424">
        <v>1</v>
      </c>
      <c r="B838" s="424">
        <v>1</v>
      </c>
      <c r="C838" s="444" t="s">
        <v>557</v>
      </c>
      <c r="D838" s="438"/>
      <c r="E838" s="438"/>
      <c r="F838" s="438"/>
      <c r="G838" s="438"/>
      <c r="H838" s="438"/>
      <c r="I838" s="438"/>
      <c r="J838" s="439">
        <v>6010005018452</v>
      </c>
      <c r="K838" s="440"/>
      <c r="L838" s="440"/>
      <c r="M838" s="440"/>
      <c r="N838" s="440"/>
      <c r="O838" s="440"/>
      <c r="P838" s="327" t="s">
        <v>509</v>
      </c>
      <c r="Q838" s="328"/>
      <c r="R838" s="328"/>
      <c r="S838" s="328"/>
      <c r="T838" s="328"/>
      <c r="U838" s="328"/>
      <c r="V838" s="328"/>
      <c r="W838" s="328"/>
      <c r="X838" s="328"/>
      <c r="Y838" s="329">
        <v>427.1</v>
      </c>
      <c r="Z838" s="330"/>
      <c r="AA838" s="330"/>
      <c r="AB838" s="331"/>
      <c r="AC838" s="339" t="s">
        <v>296</v>
      </c>
      <c r="AD838" s="443"/>
      <c r="AE838" s="443"/>
      <c r="AF838" s="443"/>
      <c r="AG838" s="443"/>
      <c r="AH838" s="441" t="s">
        <v>526</v>
      </c>
      <c r="AI838" s="442"/>
      <c r="AJ838" s="442"/>
      <c r="AK838" s="442"/>
      <c r="AL838" s="336" t="s">
        <v>526</v>
      </c>
      <c r="AM838" s="337"/>
      <c r="AN838" s="337"/>
      <c r="AO838" s="338"/>
      <c r="AP838" s="332" t="s">
        <v>559</v>
      </c>
      <c r="AQ838" s="332"/>
      <c r="AR838" s="332"/>
      <c r="AS838" s="332"/>
      <c r="AT838" s="332"/>
      <c r="AU838" s="332"/>
      <c r="AV838" s="332"/>
      <c r="AW838" s="332"/>
      <c r="AX838" s="332"/>
    </row>
    <row r="839" spans="1:50" ht="48" hidden="1" customHeight="1" x14ac:dyDescent="0.15">
      <c r="A839" s="424">
        <v>2</v>
      </c>
      <c r="B839" s="424">
        <v>1</v>
      </c>
      <c r="C839" s="444"/>
      <c r="D839" s="438"/>
      <c r="E839" s="438"/>
      <c r="F839" s="438"/>
      <c r="G839" s="438"/>
      <c r="H839" s="438"/>
      <c r="I839" s="438"/>
      <c r="J839" s="439"/>
      <c r="K839" s="440"/>
      <c r="L839" s="440"/>
      <c r="M839" s="440"/>
      <c r="N839" s="440"/>
      <c r="O839" s="440"/>
      <c r="P839" s="327"/>
      <c r="Q839" s="328"/>
      <c r="R839" s="328"/>
      <c r="S839" s="328"/>
      <c r="T839" s="328"/>
      <c r="U839" s="328"/>
      <c r="V839" s="328"/>
      <c r="W839" s="328"/>
      <c r="X839" s="328"/>
      <c r="Y839" s="329"/>
      <c r="Z839" s="330"/>
      <c r="AA839" s="330"/>
      <c r="AB839" s="331"/>
      <c r="AC839" s="339"/>
      <c r="AD839" s="339"/>
      <c r="AE839" s="339"/>
      <c r="AF839" s="339"/>
      <c r="AG839" s="339"/>
      <c r="AH839" s="441"/>
      <c r="AI839" s="442"/>
      <c r="AJ839" s="442"/>
      <c r="AK839" s="442"/>
      <c r="AL839" s="336"/>
      <c r="AM839" s="337"/>
      <c r="AN839" s="337"/>
      <c r="AO839" s="338"/>
      <c r="AP839" s="332"/>
      <c r="AQ839" s="332"/>
      <c r="AR839" s="332"/>
      <c r="AS839" s="332"/>
      <c r="AT839" s="332"/>
      <c r="AU839" s="332"/>
      <c r="AV839" s="332"/>
      <c r="AW839" s="332"/>
      <c r="AX839" s="332"/>
    </row>
    <row r="840" spans="1:50" ht="43.5" hidden="1" customHeight="1" x14ac:dyDescent="0.15">
      <c r="A840" s="424">
        <v>3</v>
      </c>
      <c r="B840" s="424">
        <v>1</v>
      </c>
      <c r="C840" s="444"/>
      <c r="D840" s="438"/>
      <c r="E840" s="438"/>
      <c r="F840" s="438"/>
      <c r="G840" s="438"/>
      <c r="H840" s="438"/>
      <c r="I840" s="438"/>
      <c r="J840" s="439"/>
      <c r="K840" s="440"/>
      <c r="L840" s="440"/>
      <c r="M840" s="440"/>
      <c r="N840" s="440"/>
      <c r="O840" s="440"/>
      <c r="P840" s="327"/>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42.75" hidden="1" customHeight="1" x14ac:dyDescent="0.15">
      <c r="A841" s="424">
        <v>4</v>
      </c>
      <c r="B841" s="424">
        <v>1</v>
      </c>
      <c r="C841" s="444"/>
      <c r="D841" s="438"/>
      <c r="E841" s="438"/>
      <c r="F841" s="438"/>
      <c r="G841" s="438"/>
      <c r="H841" s="438"/>
      <c r="I841" s="438"/>
      <c r="J841" s="439"/>
      <c r="K841" s="440"/>
      <c r="L841" s="440"/>
      <c r="M841" s="440"/>
      <c r="N841" s="440"/>
      <c r="O841" s="440"/>
      <c r="P841" s="327"/>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43.5" hidden="1" customHeight="1" x14ac:dyDescent="0.15">
      <c r="A842" s="424">
        <v>5</v>
      </c>
      <c r="B842" s="424">
        <v>1</v>
      </c>
      <c r="C842" s="444"/>
      <c r="D842" s="438"/>
      <c r="E842" s="438"/>
      <c r="F842" s="438"/>
      <c r="G842" s="438"/>
      <c r="H842" s="438"/>
      <c r="I842" s="438"/>
      <c r="J842" s="439"/>
      <c r="K842" s="440"/>
      <c r="L842" s="440"/>
      <c r="M842" s="440"/>
      <c r="N842" s="440"/>
      <c r="O842" s="440"/>
      <c r="P842" s="327"/>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8.450000000000003" hidden="1" customHeight="1" x14ac:dyDescent="0.15">
      <c r="A843" s="424">
        <v>6</v>
      </c>
      <c r="B843" s="424">
        <v>1</v>
      </c>
      <c r="C843" s="444"/>
      <c r="D843" s="438"/>
      <c r="E843" s="438"/>
      <c r="F843" s="438"/>
      <c r="G843" s="438"/>
      <c r="H843" s="438"/>
      <c r="I843" s="438"/>
      <c r="J843" s="439"/>
      <c r="K843" s="440"/>
      <c r="L843" s="440"/>
      <c r="M843" s="440"/>
      <c r="N843" s="440"/>
      <c r="O843" s="440"/>
      <c r="P843" s="327"/>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24">
        <v>7</v>
      </c>
      <c r="B844" s="424">
        <v>1</v>
      </c>
      <c r="C844" s="444"/>
      <c r="D844" s="438"/>
      <c r="E844" s="438"/>
      <c r="F844" s="438"/>
      <c r="G844" s="438"/>
      <c r="H844" s="438"/>
      <c r="I844" s="438"/>
      <c r="J844" s="439"/>
      <c r="K844" s="440"/>
      <c r="L844" s="440"/>
      <c r="M844" s="440"/>
      <c r="N844" s="440"/>
      <c r="O844" s="440"/>
      <c r="P844" s="327"/>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41.25" hidden="1" customHeight="1" x14ac:dyDescent="0.15">
      <c r="A845" s="424">
        <v>8</v>
      </c>
      <c r="B845" s="424">
        <v>1</v>
      </c>
      <c r="C845" s="444"/>
      <c r="D845" s="438"/>
      <c r="E845" s="438"/>
      <c r="F845" s="438"/>
      <c r="G845" s="438"/>
      <c r="H845" s="438"/>
      <c r="I845" s="438"/>
      <c r="J845" s="439"/>
      <c r="K845" s="440"/>
      <c r="L845" s="440"/>
      <c r="M845" s="440"/>
      <c r="N845" s="440"/>
      <c r="O845" s="440"/>
      <c r="P845" s="327"/>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41.45" hidden="1" customHeight="1" x14ac:dyDescent="0.15">
      <c r="A846" s="424">
        <v>9</v>
      </c>
      <c r="B846" s="424">
        <v>1</v>
      </c>
      <c r="C846" s="444"/>
      <c r="D846" s="438"/>
      <c r="E846" s="438"/>
      <c r="F846" s="438"/>
      <c r="G846" s="438"/>
      <c r="H846" s="438"/>
      <c r="I846" s="438"/>
      <c r="J846" s="439"/>
      <c r="K846" s="440"/>
      <c r="L846" s="440"/>
      <c r="M846" s="440"/>
      <c r="N846" s="440"/>
      <c r="O846" s="440"/>
      <c r="P846" s="327"/>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24">
        <v>10</v>
      </c>
      <c r="B847" s="424">
        <v>1</v>
      </c>
      <c r="C847" s="444"/>
      <c r="D847" s="438"/>
      <c r="E847" s="438"/>
      <c r="F847" s="438"/>
      <c r="G847" s="438"/>
      <c r="H847" s="438"/>
      <c r="I847" s="438"/>
      <c r="J847" s="439"/>
      <c r="K847" s="440"/>
      <c r="L847" s="440"/>
      <c r="M847" s="440"/>
      <c r="N847" s="440"/>
      <c r="O847" s="440"/>
      <c r="P847" s="327"/>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24">
        <v>11</v>
      </c>
      <c r="B848" s="424">
        <v>1</v>
      </c>
      <c r="C848" s="444"/>
      <c r="D848" s="438"/>
      <c r="E848" s="438"/>
      <c r="F848" s="438"/>
      <c r="G848" s="438"/>
      <c r="H848" s="438"/>
      <c r="I848" s="438"/>
      <c r="J848" s="439"/>
      <c r="K848" s="440"/>
      <c r="L848" s="440"/>
      <c r="M848" s="440"/>
      <c r="N848" s="440"/>
      <c r="O848" s="440"/>
      <c r="P848" s="327"/>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7"/>
      <c r="B870" s="357"/>
      <c r="C870" s="357" t="s">
        <v>26</v>
      </c>
      <c r="D870" s="357"/>
      <c r="E870" s="357"/>
      <c r="F870" s="357"/>
      <c r="G870" s="357"/>
      <c r="H870" s="357"/>
      <c r="I870" s="357"/>
      <c r="J870" s="287" t="s">
        <v>224</v>
      </c>
      <c r="K870" s="97"/>
      <c r="L870" s="97"/>
      <c r="M870" s="97"/>
      <c r="N870" s="97"/>
      <c r="O870" s="97"/>
      <c r="P870" s="358" t="s">
        <v>199</v>
      </c>
      <c r="Q870" s="358"/>
      <c r="R870" s="358"/>
      <c r="S870" s="358"/>
      <c r="T870" s="358"/>
      <c r="U870" s="358"/>
      <c r="V870" s="358"/>
      <c r="W870" s="358"/>
      <c r="X870" s="358"/>
      <c r="Y870" s="355" t="s">
        <v>222</v>
      </c>
      <c r="Z870" s="356"/>
      <c r="AA870" s="356"/>
      <c r="AB870" s="356"/>
      <c r="AC870" s="287" t="s">
        <v>259</v>
      </c>
      <c r="AD870" s="287"/>
      <c r="AE870" s="287"/>
      <c r="AF870" s="287"/>
      <c r="AG870" s="287"/>
      <c r="AH870" s="355" t="s">
        <v>287</v>
      </c>
      <c r="AI870" s="357"/>
      <c r="AJ870" s="357"/>
      <c r="AK870" s="357"/>
      <c r="AL870" s="357" t="s">
        <v>21</v>
      </c>
      <c r="AM870" s="357"/>
      <c r="AN870" s="357"/>
      <c r="AO870" s="445"/>
      <c r="AP870" s="446" t="s">
        <v>225</v>
      </c>
      <c r="AQ870" s="446"/>
      <c r="AR870" s="446"/>
      <c r="AS870" s="446"/>
      <c r="AT870" s="446"/>
      <c r="AU870" s="446"/>
      <c r="AV870" s="446"/>
      <c r="AW870" s="446"/>
      <c r="AX870" s="446"/>
    </row>
    <row r="871" spans="1:50" ht="44.45" customHeight="1" x14ac:dyDescent="0.15">
      <c r="A871" s="424">
        <v>1</v>
      </c>
      <c r="B871" s="424">
        <v>1</v>
      </c>
      <c r="C871" s="444" t="s">
        <v>517</v>
      </c>
      <c r="D871" s="438"/>
      <c r="E871" s="438"/>
      <c r="F871" s="438"/>
      <c r="G871" s="438"/>
      <c r="H871" s="438"/>
      <c r="I871" s="438"/>
      <c r="J871" s="439">
        <v>2011101037696</v>
      </c>
      <c r="K871" s="440"/>
      <c r="L871" s="440"/>
      <c r="M871" s="440"/>
      <c r="N871" s="440"/>
      <c r="O871" s="440"/>
      <c r="P871" s="327" t="s">
        <v>521</v>
      </c>
      <c r="Q871" s="328"/>
      <c r="R871" s="328"/>
      <c r="S871" s="328"/>
      <c r="T871" s="328"/>
      <c r="U871" s="328"/>
      <c r="V871" s="328"/>
      <c r="W871" s="328"/>
      <c r="X871" s="328"/>
      <c r="Y871" s="329">
        <v>49.6</v>
      </c>
      <c r="Z871" s="330"/>
      <c r="AA871" s="330"/>
      <c r="AB871" s="331"/>
      <c r="AC871" s="339" t="s">
        <v>295</v>
      </c>
      <c r="AD871" s="443"/>
      <c r="AE871" s="443"/>
      <c r="AF871" s="443"/>
      <c r="AG871" s="443"/>
      <c r="AH871" s="441">
        <v>1</v>
      </c>
      <c r="AI871" s="442"/>
      <c r="AJ871" s="442"/>
      <c r="AK871" s="442"/>
      <c r="AL871" s="336">
        <v>98</v>
      </c>
      <c r="AM871" s="337"/>
      <c r="AN871" s="337"/>
      <c r="AO871" s="338"/>
      <c r="AP871" s="332" t="s">
        <v>559</v>
      </c>
      <c r="AQ871" s="332"/>
      <c r="AR871" s="332"/>
      <c r="AS871" s="332"/>
      <c r="AT871" s="332"/>
      <c r="AU871" s="332"/>
      <c r="AV871" s="332"/>
      <c r="AW871" s="332"/>
      <c r="AX871" s="332"/>
    </row>
    <row r="872" spans="1:50" ht="45" customHeight="1" x14ac:dyDescent="0.15">
      <c r="A872" s="424">
        <v>2</v>
      </c>
      <c r="B872" s="424">
        <v>1</v>
      </c>
      <c r="C872" s="444" t="s">
        <v>516</v>
      </c>
      <c r="D872" s="438"/>
      <c r="E872" s="438"/>
      <c r="F872" s="438"/>
      <c r="G872" s="438"/>
      <c r="H872" s="438"/>
      <c r="I872" s="438"/>
      <c r="J872" s="439">
        <v>3011101015783</v>
      </c>
      <c r="K872" s="440"/>
      <c r="L872" s="440"/>
      <c r="M872" s="440"/>
      <c r="N872" s="440"/>
      <c r="O872" s="440"/>
      <c r="P872" s="327" t="s">
        <v>506</v>
      </c>
      <c r="Q872" s="328"/>
      <c r="R872" s="328"/>
      <c r="S872" s="328"/>
      <c r="T872" s="328"/>
      <c r="U872" s="328"/>
      <c r="V872" s="328"/>
      <c r="W872" s="328"/>
      <c r="X872" s="328"/>
      <c r="Y872" s="329">
        <v>44.4</v>
      </c>
      <c r="Z872" s="330"/>
      <c r="AA872" s="330"/>
      <c r="AB872" s="331"/>
      <c r="AC872" s="339" t="s">
        <v>295</v>
      </c>
      <c r="AD872" s="443"/>
      <c r="AE872" s="443"/>
      <c r="AF872" s="443"/>
      <c r="AG872" s="443"/>
      <c r="AH872" s="441">
        <v>1</v>
      </c>
      <c r="AI872" s="442"/>
      <c r="AJ872" s="442"/>
      <c r="AK872" s="442"/>
      <c r="AL872" s="336">
        <v>100</v>
      </c>
      <c r="AM872" s="337"/>
      <c r="AN872" s="337"/>
      <c r="AO872" s="338"/>
      <c r="AP872" s="332" t="s">
        <v>559</v>
      </c>
      <c r="AQ872" s="332"/>
      <c r="AR872" s="332"/>
      <c r="AS872" s="332"/>
      <c r="AT872" s="332"/>
      <c r="AU872" s="332"/>
      <c r="AV872" s="332"/>
      <c r="AW872" s="332"/>
      <c r="AX872" s="332"/>
    </row>
    <row r="873" spans="1:50" ht="45" customHeight="1" x14ac:dyDescent="0.15">
      <c r="A873" s="424">
        <v>3</v>
      </c>
      <c r="B873" s="424">
        <v>1</v>
      </c>
      <c r="C873" s="462" t="s">
        <v>515</v>
      </c>
      <c r="D873" s="463"/>
      <c r="E873" s="463"/>
      <c r="F873" s="463"/>
      <c r="G873" s="463"/>
      <c r="H873" s="463"/>
      <c r="I873" s="464"/>
      <c r="J873" s="459">
        <v>2120001086883</v>
      </c>
      <c r="K873" s="460"/>
      <c r="L873" s="460"/>
      <c r="M873" s="460"/>
      <c r="N873" s="460"/>
      <c r="O873" s="461"/>
      <c r="P873" s="465" t="s">
        <v>507</v>
      </c>
      <c r="Q873" s="466"/>
      <c r="R873" s="466"/>
      <c r="S873" s="466"/>
      <c r="T873" s="466"/>
      <c r="U873" s="466"/>
      <c r="V873" s="466"/>
      <c r="W873" s="466"/>
      <c r="X873" s="467"/>
      <c r="Y873" s="450">
        <v>26.9</v>
      </c>
      <c r="Z873" s="451"/>
      <c r="AA873" s="451"/>
      <c r="AB873" s="452"/>
      <c r="AC873" s="453" t="s">
        <v>295</v>
      </c>
      <c r="AD873" s="454"/>
      <c r="AE873" s="454"/>
      <c r="AF873" s="454"/>
      <c r="AG873" s="454"/>
      <c r="AH873" s="455">
        <v>1</v>
      </c>
      <c r="AI873" s="335"/>
      <c r="AJ873" s="335"/>
      <c r="AK873" s="335"/>
      <c r="AL873" s="456">
        <v>100</v>
      </c>
      <c r="AM873" s="457"/>
      <c r="AN873" s="457"/>
      <c r="AO873" s="458"/>
      <c r="AP873" s="332" t="s">
        <v>559</v>
      </c>
      <c r="AQ873" s="332"/>
      <c r="AR873" s="332"/>
      <c r="AS873" s="332"/>
      <c r="AT873" s="332"/>
      <c r="AU873" s="332"/>
      <c r="AV873" s="332"/>
      <c r="AW873" s="332"/>
      <c r="AX873" s="332"/>
    </row>
    <row r="874" spans="1:50" ht="45" customHeight="1" x14ac:dyDescent="0.15">
      <c r="A874" s="424">
        <v>4</v>
      </c>
      <c r="B874" s="424">
        <v>1</v>
      </c>
      <c r="C874" s="447" t="s">
        <v>515</v>
      </c>
      <c r="D874" s="438"/>
      <c r="E874" s="438"/>
      <c r="F874" s="438"/>
      <c r="G874" s="438"/>
      <c r="H874" s="438"/>
      <c r="I874" s="438"/>
      <c r="J874" s="459">
        <v>2120001086883</v>
      </c>
      <c r="K874" s="460"/>
      <c r="L874" s="460"/>
      <c r="M874" s="460"/>
      <c r="N874" s="460"/>
      <c r="O874" s="461"/>
      <c r="P874" s="449" t="s">
        <v>505</v>
      </c>
      <c r="Q874" s="328"/>
      <c r="R874" s="328"/>
      <c r="S874" s="328"/>
      <c r="T874" s="328"/>
      <c r="U874" s="328"/>
      <c r="V874" s="328"/>
      <c r="W874" s="328"/>
      <c r="X874" s="328"/>
      <c r="Y874" s="450">
        <v>14.9</v>
      </c>
      <c r="Z874" s="451"/>
      <c r="AA874" s="451"/>
      <c r="AB874" s="452"/>
      <c r="AC874" s="453" t="s">
        <v>295</v>
      </c>
      <c r="AD874" s="454"/>
      <c r="AE874" s="454"/>
      <c r="AF874" s="454"/>
      <c r="AG874" s="454"/>
      <c r="AH874" s="455">
        <v>5</v>
      </c>
      <c r="AI874" s="335"/>
      <c r="AJ874" s="335"/>
      <c r="AK874" s="335"/>
      <c r="AL874" s="456">
        <v>100</v>
      </c>
      <c r="AM874" s="457"/>
      <c r="AN874" s="457"/>
      <c r="AO874" s="458"/>
      <c r="AP874" s="332" t="s">
        <v>559</v>
      </c>
      <c r="AQ874" s="332"/>
      <c r="AR874" s="332"/>
      <c r="AS874" s="332"/>
      <c r="AT874" s="332"/>
      <c r="AU874" s="332"/>
      <c r="AV874" s="332"/>
      <c r="AW874" s="332"/>
      <c r="AX874" s="332"/>
    </row>
    <row r="875" spans="1:50" ht="45" customHeight="1" x14ac:dyDescent="0.15">
      <c r="A875" s="424">
        <v>5</v>
      </c>
      <c r="B875" s="424">
        <v>1</v>
      </c>
      <c r="C875" s="444" t="s">
        <v>512</v>
      </c>
      <c r="D875" s="438"/>
      <c r="E875" s="438"/>
      <c r="F875" s="438"/>
      <c r="G875" s="438"/>
      <c r="H875" s="438"/>
      <c r="I875" s="438"/>
      <c r="J875" s="439">
        <v>7260001000735</v>
      </c>
      <c r="K875" s="440"/>
      <c r="L875" s="440"/>
      <c r="M875" s="440"/>
      <c r="N875" s="440"/>
      <c r="O875" s="440"/>
      <c r="P875" s="327" t="s">
        <v>508</v>
      </c>
      <c r="Q875" s="328"/>
      <c r="R875" s="328"/>
      <c r="S875" s="328"/>
      <c r="T875" s="328"/>
      <c r="U875" s="328"/>
      <c r="V875" s="328"/>
      <c r="W875" s="328"/>
      <c r="X875" s="328"/>
      <c r="Y875" s="329">
        <v>11.5</v>
      </c>
      <c r="Z875" s="330"/>
      <c r="AA875" s="330"/>
      <c r="AB875" s="331"/>
      <c r="AC875" s="339" t="s">
        <v>295</v>
      </c>
      <c r="AD875" s="443"/>
      <c r="AE875" s="443"/>
      <c r="AF875" s="443"/>
      <c r="AG875" s="443"/>
      <c r="AH875" s="334">
        <v>1</v>
      </c>
      <c r="AI875" s="335"/>
      <c r="AJ875" s="335"/>
      <c r="AK875" s="335"/>
      <c r="AL875" s="336">
        <v>100</v>
      </c>
      <c r="AM875" s="337"/>
      <c r="AN875" s="337"/>
      <c r="AO875" s="338"/>
      <c r="AP875" s="332" t="s">
        <v>559</v>
      </c>
      <c r="AQ875" s="332"/>
      <c r="AR875" s="332"/>
      <c r="AS875" s="332"/>
      <c r="AT875" s="332"/>
      <c r="AU875" s="332"/>
      <c r="AV875" s="332"/>
      <c r="AW875" s="332"/>
      <c r="AX875" s="332"/>
    </row>
    <row r="876" spans="1:50" ht="30" customHeight="1" x14ac:dyDescent="0.15">
      <c r="A876" s="424">
        <v>6</v>
      </c>
      <c r="B876" s="424">
        <v>1</v>
      </c>
      <c r="C876" s="444"/>
      <c r="D876" s="438"/>
      <c r="E876" s="438"/>
      <c r="F876" s="438"/>
      <c r="G876" s="438"/>
      <c r="H876" s="438"/>
      <c r="I876" s="438"/>
      <c r="J876" s="439"/>
      <c r="K876" s="440"/>
      <c r="L876" s="440"/>
      <c r="M876" s="440"/>
      <c r="N876" s="440"/>
      <c r="O876" s="440"/>
      <c r="P876" s="327"/>
      <c r="Q876" s="328"/>
      <c r="R876" s="328"/>
      <c r="S876" s="328"/>
      <c r="T876" s="328"/>
      <c r="U876" s="328"/>
      <c r="V876" s="328"/>
      <c r="W876" s="328"/>
      <c r="X876" s="328"/>
      <c r="Y876" s="329"/>
      <c r="Z876" s="330"/>
      <c r="AA876" s="330"/>
      <c r="AB876" s="331"/>
      <c r="AC876" s="339"/>
      <c r="AD876" s="443"/>
      <c r="AE876" s="443"/>
      <c r="AF876" s="443"/>
      <c r="AG876" s="44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30"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7"/>
      <c r="B903" s="357"/>
      <c r="C903" s="357" t="s">
        <v>26</v>
      </c>
      <c r="D903" s="357"/>
      <c r="E903" s="357"/>
      <c r="F903" s="357"/>
      <c r="G903" s="357"/>
      <c r="H903" s="357"/>
      <c r="I903" s="357"/>
      <c r="J903" s="287" t="s">
        <v>224</v>
      </c>
      <c r="K903" s="97"/>
      <c r="L903" s="97"/>
      <c r="M903" s="97"/>
      <c r="N903" s="97"/>
      <c r="O903" s="97"/>
      <c r="P903" s="358" t="s">
        <v>199</v>
      </c>
      <c r="Q903" s="358"/>
      <c r="R903" s="358"/>
      <c r="S903" s="358"/>
      <c r="T903" s="358"/>
      <c r="U903" s="358"/>
      <c r="V903" s="358"/>
      <c r="W903" s="358"/>
      <c r="X903" s="358"/>
      <c r="Y903" s="355" t="s">
        <v>222</v>
      </c>
      <c r="Z903" s="356"/>
      <c r="AA903" s="356"/>
      <c r="AB903" s="356"/>
      <c r="AC903" s="287" t="s">
        <v>259</v>
      </c>
      <c r="AD903" s="287"/>
      <c r="AE903" s="287"/>
      <c r="AF903" s="287"/>
      <c r="AG903" s="287"/>
      <c r="AH903" s="355" t="s">
        <v>287</v>
      </c>
      <c r="AI903" s="357"/>
      <c r="AJ903" s="357"/>
      <c r="AK903" s="357"/>
      <c r="AL903" s="357" t="s">
        <v>21</v>
      </c>
      <c r="AM903" s="357"/>
      <c r="AN903" s="357"/>
      <c r="AO903" s="445"/>
      <c r="AP903" s="446" t="s">
        <v>225</v>
      </c>
      <c r="AQ903" s="446"/>
      <c r="AR903" s="446"/>
      <c r="AS903" s="446"/>
      <c r="AT903" s="446"/>
      <c r="AU903" s="446"/>
      <c r="AV903" s="446"/>
      <c r="AW903" s="446"/>
      <c r="AX903" s="446"/>
    </row>
    <row r="904" spans="1:50" ht="41.1" customHeight="1" x14ac:dyDescent="0.15">
      <c r="A904" s="424">
        <v>1</v>
      </c>
      <c r="B904" s="424">
        <v>1</v>
      </c>
      <c r="C904" s="444" t="s">
        <v>518</v>
      </c>
      <c r="D904" s="438"/>
      <c r="E904" s="438"/>
      <c r="F904" s="438"/>
      <c r="G904" s="438"/>
      <c r="H904" s="438"/>
      <c r="I904" s="438"/>
      <c r="J904" s="439">
        <v>3013201006646</v>
      </c>
      <c r="K904" s="440"/>
      <c r="L904" s="440"/>
      <c r="M904" s="440"/>
      <c r="N904" s="440"/>
      <c r="O904" s="440"/>
      <c r="P904" s="327" t="s">
        <v>504</v>
      </c>
      <c r="Q904" s="328"/>
      <c r="R904" s="328"/>
      <c r="S904" s="328"/>
      <c r="T904" s="328"/>
      <c r="U904" s="328"/>
      <c r="V904" s="328"/>
      <c r="W904" s="328"/>
      <c r="X904" s="328"/>
      <c r="Y904" s="329">
        <v>26</v>
      </c>
      <c r="Z904" s="330"/>
      <c r="AA904" s="330"/>
      <c r="AB904" s="331"/>
      <c r="AC904" s="339" t="s">
        <v>291</v>
      </c>
      <c r="AD904" s="443"/>
      <c r="AE904" s="443"/>
      <c r="AF904" s="443"/>
      <c r="AG904" s="443"/>
      <c r="AH904" s="441">
        <v>1</v>
      </c>
      <c r="AI904" s="442"/>
      <c r="AJ904" s="442"/>
      <c r="AK904" s="442"/>
      <c r="AL904" s="336">
        <v>100</v>
      </c>
      <c r="AM904" s="337"/>
      <c r="AN904" s="337"/>
      <c r="AO904" s="338"/>
      <c r="AP904" s="332" t="s">
        <v>559</v>
      </c>
      <c r="AQ904" s="332"/>
      <c r="AR904" s="332"/>
      <c r="AS904" s="332"/>
      <c r="AT904" s="332"/>
      <c r="AU904" s="332"/>
      <c r="AV904" s="332"/>
      <c r="AW904" s="332"/>
      <c r="AX904" s="332"/>
    </row>
    <row r="905" spans="1:50" ht="30" customHeight="1" x14ac:dyDescent="0.15">
      <c r="A905" s="424">
        <v>2</v>
      </c>
      <c r="B905" s="424">
        <v>1</v>
      </c>
      <c r="C905" s="444"/>
      <c r="D905" s="438"/>
      <c r="E905" s="438"/>
      <c r="F905" s="438"/>
      <c r="G905" s="438"/>
      <c r="H905" s="438"/>
      <c r="I905" s="438"/>
      <c r="J905" s="439"/>
      <c r="K905" s="440"/>
      <c r="L905" s="440"/>
      <c r="M905" s="440"/>
      <c r="N905" s="440"/>
      <c r="O905" s="440"/>
      <c r="P905" s="327"/>
      <c r="Q905" s="328"/>
      <c r="R905" s="328"/>
      <c r="S905" s="328"/>
      <c r="T905" s="328"/>
      <c r="U905" s="328"/>
      <c r="V905" s="328"/>
      <c r="W905" s="328"/>
      <c r="X905" s="328"/>
      <c r="Y905" s="329"/>
      <c r="Z905" s="330"/>
      <c r="AA905" s="330"/>
      <c r="AB905" s="331"/>
      <c r="AC905" s="339"/>
      <c r="AD905" s="443"/>
      <c r="AE905" s="443"/>
      <c r="AF905" s="443"/>
      <c r="AG905" s="443"/>
      <c r="AH905" s="441"/>
      <c r="AI905" s="442"/>
      <c r="AJ905" s="442"/>
      <c r="AK905" s="442"/>
      <c r="AL905" s="336"/>
      <c r="AM905" s="337"/>
      <c r="AN905" s="337"/>
      <c r="AO905" s="338"/>
      <c r="AP905" s="332"/>
      <c r="AQ905" s="332"/>
      <c r="AR905" s="332"/>
      <c r="AS905" s="332"/>
      <c r="AT905" s="332"/>
      <c r="AU905" s="332"/>
      <c r="AV905" s="332"/>
      <c r="AW905" s="332"/>
      <c r="AX905" s="332"/>
    </row>
    <row r="906" spans="1:50" ht="30" hidden="1" customHeight="1" x14ac:dyDescent="0.15">
      <c r="A906" s="424">
        <v>3</v>
      </c>
      <c r="B906" s="424">
        <v>1</v>
      </c>
      <c r="C906" s="462"/>
      <c r="D906" s="463"/>
      <c r="E906" s="463"/>
      <c r="F906" s="463"/>
      <c r="G906" s="463"/>
      <c r="H906" s="463"/>
      <c r="I906" s="464"/>
      <c r="J906" s="459"/>
      <c r="K906" s="460"/>
      <c r="L906" s="460"/>
      <c r="M906" s="460"/>
      <c r="N906" s="460"/>
      <c r="O906" s="461"/>
      <c r="P906" s="465"/>
      <c r="Q906" s="466"/>
      <c r="R906" s="466"/>
      <c r="S906" s="466"/>
      <c r="T906" s="466"/>
      <c r="U906" s="466"/>
      <c r="V906" s="466"/>
      <c r="W906" s="466"/>
      <c r="X906" s="467"/>
      <c r="Y906" s="450"/>
      <c r="Z906" s="451"/>
      <c r="AA906" s="451"/>
      <c r="AB906" s="452"/>
      <c r="AC906" s="453"/>
      <c r="AD906" s="454"/>
      <c r="AE906" s="454"/>
      <c r="AF906" s="454"/>
      <c r="AG906" s="454"/>
      <c r="AH906" s="455"/>
      <c r="AI906" s="335"/>
      <c r="AJ906" s="335"/>
      <c r="AK906" s="335"/>
      <c r="AL906" s="456"/>
      <c r="AM906" s="457"/>
      <c r="AN906" s="457"/>
      <c r="AO906" s="458"/>
      <c r="AP906" s="332"/>
      <c r="AQ906" s="332"/>
      <c r="AR906" s="332"/>
      <c r="AS906" s="332"/>
      <c r="AT906" s="332"/>
      <c r="AU906" s="332"/>
      <c r="AV906" s="332"/>
      <c r="AW906" s="332"/>
      <c r="AX906" s="332"/>
    </row>
    <row r="907" spans="1:50" ht="30" hidden="1" customHeight="1" x14ac:dyDescent="0.15">
      <c r="A907" s="424">
        <v>4</v>
      </c>
      <c r="B907" s="424">
        <v>1</v>
      </c>
      <c r="C907" s="447"/>
      <c r="D907" s="438"/>
      <c r="E907" s="438"/>
      <c r="F907" s="438"/>
      <c r="G907" s="438"/>
      <c r="H907" s="438"/>
      <c r="I907" s="438"/>
      <c r="J907" s="459"/>
      <c r="K907" s="460"/>
      <c r="L907" s="460"/>
      <c r="M907" s="460"/>
      <c r="N907" s="460"/>
      <c r="O907" s="461"/>
      <c r="P907" s="449"/>
      <c r="Q907" s="328"/>
      <c r="R907" s="328"/>
      <c r="S907" s="328"/>
      <c r="T907" s="328"/>
      <c r="U907" s="328"/>
      <c r="V907" s="328"/>
      <c r="W907" s="328"/>
      <c r="X907" s="328"/>
      <c r="Y907" s="450"/>
      <c r="Z907" s="451"/>
      <c r="AA907" s="451"/>
      <c r="AB907" s="452"/>
      <c r="AC907" s="453"/>
      <c r="AD907" s="454"/>
      <c r="AE907" s="454"/>
      <c r="AF907" s="454"/>
      <c r="AG907" s="454"/>
      <c r="AH907" s="455"/>
      <c r="AI907" s="335"/>
      <c r="AJ907" s="335"/>
      <c r="AK907" s="335"/>
      <c r="AL907" s="456"/>
      <c r="AM907" s="457"/>
      <c r="AN907" s="457"/>
      <c r="AO907" s="458"/>
      <c r="AP907" s="332"/>
      <c r="AQ907" s="332"/>
      <c r="AR907" s="332"/>
      <c r="AS907" s="332"/>
      <c r="AT907" s="332"/>
      <c r="AU907" s="332"/>
      <c r="AV907" s="332"/>
      <c r="AW907" s="332"/>
      <c r="AX907" s="332"/>
    </row>
    <row r="908" spans="1:50" ht="30" hidden="1" customHeight="1" x14ac:dyDescent="0.15">
      <c r="A908" s="424">
        <v>5</v>
      </c>
      <c r="B908" s="424">
        <v>1</v>
      </c>
      <c r="C908" s="447"/>
      <c r="D908" s="438"/>
      <c r="E908" s="438"/>
      <c r="F908" s="438"/>
      <c r="G908" s="438"/>
      <c r="H908" s="438"/>
      <c r="I908" s="438"/>
      <c r="J908" s="448"/>
      <c r="K908" s="440"/>
      <c r="L908" s="440"/>
      <c r="M908" s="440"/>
      <c r="N908" s="440"/>
      <c r="O908" s="440"/>
      <c r="P908" s="449"/>
      <c r="Q908" s="328"/>
      <c r="R908" s="328"/>
      <c r="S908" s="328"/>
      <c r="T908" s="328"/>
      <c r="U908" s="328"/>
      <c r="V908" s="328"/>
      <c r="W908" s="328"/>
      <c r="X908" s="328"/>
      <c r="Y908" s="450"/>
      <c r="Z908" s="451"/>
      <c r="AA908" s="451"/>
      <c r="AB908" s="452"/>
      <c r="AC908" s="453"/>
      <c r="AD908" s="454"/>
      <c r="AE908" s="454"/>
      <c r="AF908" s="454"/>
      <c r="AG908" s="454"/>
      <c r="AH908" s="455"/>
      <c r="AI908" s="335"/>
      <c r="AJ908" s="335"/>
      <c r="AK908" s="335"/>
      <c r="AL908" s="456"/>
      <c r="AM908" s="457"/>
      <c r="AN908" s="457"/>
      <c r="AO908" s="458"/>
      <c r="AP908" s="332"/>
      <c r="AQ908" s="332"/>
      <c r="AR908" s="332"/>
      <c r="AS908" s="332"/>
      <c r="AT908" s="332"/>
      <c r="AU908" s="332"/>
      <c r="AV908" s="332"/>
      <c r="AW908" s="332"/>
      <c r="AX908" s="332"/>
    </row>
    <row r="909" spans="1:50" ht="30" hidden="1" customHeight="1" x14ac:dyDescent="0.15">
      <c r="A909" s="424">
        <v>6</v>
      </c>
      <c r="B909" s="424">
        <v>1</v>
      </c>
      <c r="C909" s="444"/>
      <c r="D909" s="438"/>
      <c r="E909" s="438"/>
      <c r="F909" s="438"/>
      <c r="G909" s="438"/>
      <c r="H909" s="438"/>
      <c r="I909" s="438"/>
      <c r="J909" s="439"/>
      <c r="K909" s="440"/>
      <c r="L909" s="440"/>
      <c r="M909" s="440"/>
      <c r="N909" s="440"/>
      <c r="O909" s="440"/>
      <c r="P909" s="327"/>
      <c r="Q909" s="328"/>
      <c r="R909" s="328"/>
      <c r="S909" s="328"/>
      <c r="T909" s="328"/>
      <c r="U909" s="328"/>
      <c r="V909" s="328"/>
      <c r="W909" s="328"/>
      <c r="X909" s="328"/>
      <c r="Y909" s="329"/>
      <c r="Z909" s="330"/>
      <c r="AA909" s="330"/>
      <c r="AB909" s="331"/>
      <c r="AC909" s="339"/>
      <c r="AD909" s="443"/>
      <c r="AE909" s="443"/>
      <c r="AF909" s="443"/>
      <c r="AG909" s="44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7"/>
      <c r="B936" s="357"/>
      <c r="C936" s="357" t="s">
        <v>26</v>
      </c>
      <c r="D936" s="357"/>
      <c r="E936" s="357"/>
      <c r="F936" s="357"/>
      <c r="G936" s="357"/>
      <c r="H936" s="357"/>
      <c r="I936" s="357"/>
      <c r="J936" s="287" t="s">
        <v>224</v>
      </c>
      <c r="K936" s="97"/>
      <c r="L936" s="97"/>
      <c r="M936" s="97"/>
      <c r="N936" s="97"/>
      <c r="O936" s="97"/>
      <c r="P936" s="358" t="s">
        <v>199</v>
      </c>
      <c r="Q936" s="358"/>
      <c r="R936" s="358"/>
      <c r="S936" s="358"/>
      <c r="T936" s="358"/>
      <c r="U936" s="358"/>
      <c r="V936" s="358"/>
      <c r="W936" s="358"/>
      <c r="X936" s="358"/>
      <c r="Y936" s="355" t="s">
        <v>222</v>
      </c>
      <c r="Z936" s="356"/>
      <c r="AA936" s="356"/>
      <c r="AB936" s="356"/>
      <c r="AC936" s="287" t="s">
        <v>259</v>
      </c>
      <c r="AD936" s="287"/>
      <c r="AE936" s="287"/>
      <c r="AF936" s="287"/>
      <c r="AG936" s="287"/>
      <c r="AH936" s="355" t="s">
        <v>287</v>
      </c>
      <c r="AI936" s="357"/>
      <c r="AJ936" s="357"/>
      <c r="AK936" s="357"/>
      <c r="AL936" s="357" t="s">
        <v>21</v>
      </c>
      <c r="AM936" s="357"/>
      <c r="AN936" s="357"/>
      <c r="AO936" s="445"/>
      <c r="AP936" s="446" t="s">
        <v>225</v>
      </c>
      <c r="AQ936" s="446"/>
      <c r="AR936" s="446"/>
      <c r="AS936" s="446"/>
      <c r="AT936" s="446"/>
      <c r="AU936" s="446"/>
      <c r="AV936" s="446"/>
      <c r="AW936" s="446"/>
      <c r="AX936" s="446"/>
    </row>
    <row r="937" spans="1:50" ht="30" customHeight="1" x14ac:dyDescent="0.15">
      <c r="A937" s="424">
        <v>1</v>
      </c>
      <c r="B937" s="424">
        <v>1</v>
      </c>
      <c r="C937" s="444" t="s">
        <v>523</v>
      </c>
      <c r="D937" s="438"/>
      <c r="E937" s="438"/>
      <c r="F937" s="438"/>
      <c r="G937" s="438"/>
      <c r="H937" s="438"/>
      <c r="I937" s="438"/>
      <c r="J937" s="439">
        <v>5011101012993</v>
      </c>
      <c r="K937" s="440"/>
      <c r="L937" s="440"/>
      <c r="M937" s="440"/>
      <c r="N937" s="440"/>
      <c r="O937" s="440"/>
      <c r="P937" s="327" t="s">
        <v>511</v>
      </c>
      <c r="Q937" s="328"/>
      <c r="R937" s="328"/>
      <c r="S937" s="328"/>
      <c r="T937" s="328"/>
      <c r="U937" s="328"/>
      <c r="V937" s="328"/>
      <c r="W937" s="328"/>
      <c r="X937" s="328"/>
      <c r="Y937" s="329">
        <v>11.2</v>
      </c>
      <c r="Z937" s="330"/>
      <c r="AA937" s="330"/>
      <c r="AB937" s="331"/>
      <c r="AC937" s="339" t="s">
        <v>292</v>
      </c>
      <c r="AD937" s="443"/>
      <c r="AE937" s="443"/>
      <c r="AF937" s="443"/>
      <c r="AG937" s="443"/>
      <c r="AH937" s="441">
        <v>1</v>
      </c>
      <c r="AI937" s="442"/>
      <c r="AJ937" s="442"/>
      <c r="AK937" s="442"/>
      <c r="AL937" s="336">
        <v>99</v>
      </c>
      <c r="AM937" s="337"/>
      <c r="AN937" s="337"/>
      <c r="AO937" s="338"/>
      <c r="AP937" s="332" t="s">
        <v>559</v>
      </c>
      <c r="AQ937" s="332"/>
      <c r="AR937" s="332"/>
      <c r="AS937" s="332"/>
      <c r="AT937" s="332"/>
      <c r="AU937" s="332"/>
      <c r="AV937" s="332"/>
      <c r="AW937" s="332"/>
      <c r="AX937" s="332"/>
    </row>
    <row r="938" spans="1:50" ht="30" customHeight="1" x14ac:dyDescent="0.15">
      <c r="A938" s="424">
        <v>2</v>
      </c>
      <c r="B938" s="424">
        <v>1</v>
      </c>
      <c r="C938" s="444"/>
      <c r="D938" s="438"/>
      <c r="E938" s="438"/>
      <c r="F938" s="438"/>
      <c r="G938" s="438"/>
      <c r="H938" s="438"/>
      <c r="I938" s="438"/>
      <c r="J938" s="439"/>
      <c r="K938" s="440"/>
      <c r="L938" s="440"/>
      <c r="M938" s="440"/>
      <c r="N938" s="440"/>
      <c r="O938" s="440"/>
      <c r="P938" s="327"/>
      <c r="Q938" s="328"/>
      <c r="R938" s="328"/>
      <c r="S938" s="328"/>
      <c r="T938" s="328"/>
      <c r="U938" s="328"/>
      <c r="V938" s="328"/>
      <c r="W938" s="328"/>
      <c r="X938" s="328"/>
      <c r="Y938" s="329"/>
      <c r="Z938" s="330"/>
      <c r="AA938" s="330"/>
      <c r="AB938" s="331"/>
      <c r="AC938" s="339"/>
      <c r="AD938" s="443"/>
      <c r="AE938" s="443"/>
      <c r="AF938" s="443"/>
      <c r="AG938" s="443"/>
      <c r="AH938" s="441"/>
      <c r="AI938" s="442"/>
      <c r="AJ938" s="442"/>
      <c r="AK938" s="442"/>
      <c r="AL938" s="336"/>
      <c r="AM938" s="337"/>
      <c r="AN938" s="337"/>
      <c r="AO938" s="338"/>
      <c r="AP938" s="332"/>
      <c r="AQ938" s="332"/>
      <c r="AR938" s="332"/>
      <c r="AS938" s="332"/>
      <c r="AT938" s="332"/>
      <c r="AU938" s="332"/>
      <c r="AV938" s="332"/>
      <c r="AW938" s="332"/>
      <c r="AX938" s="332"/>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327"/>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327"/>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7"/>
      <c r="B969" s="357"/>
      <c r="C969" s="357" t="s">
        <v>26</v>
      </c>
      <c r="D969" s="357"/>
      <c r="E969" s="357"/>
      <c r="F969" s="357"/>
      <c r="G969" s="357"/>
      <c r="H969" s="357"/>
      <c r="I969" s="357"/>
      <c r="J969" s="287" t="s">
        <v>224</v>
      </c>
      <c r="K969" s="97"/>
      <c r="L969" s="97"/>
      <c r="M969" s="97"/>
      <c r="N969" s="97"/>
      <c r="O969" s="97"/>
      <c r="P969" s="358" t="s">
        <v>199</v>
      </c>
      <c r="Q969" s="358"/>
      <c r="R969" s="358"/>
      <c r="S969" s="358"/>
      <c r="T969" s="358"/>
      <c r="U969" s="358"/>
      <c r="V969" s="358"/>
      <c r="W969" s="358"/>
      <c r="X969" s="358"/>
      <c r="Y969" s="355" t="s">
        <v>222</v>
      </c>
      <c r="Z969" s="356"/>
      <c r="AA969" s="356"/>
      <c r="AB969" s="356"/>
      <c r="AC969" s="287" t="s">
        <v>259</v>
      </c>
      <c r="AD969" s="287"/>
      <c r="AE969" s="287"/>
      <c r="AF969" s="287"/>
      <c r="AG969" s="287"/>
      <c r="AH969" s="355" t="s">
        <v>287</v>
      </c>
      <c r="AI969" s="357"/>
      <c r="AJ969" s="357"/>
      <c r="AK969" s="357"/>
      <c r="AL969" s="357" t="s">
        <v>21</v>
      </c>
      <c r="AM969" s="357"/>
      <c r="AN969" s="357"/>
      <c r="AO969" s="445"/>
      <c r="AP969" s="446" t="s">
        <v>225</v>
      </c>
      <c r="AQ969" s="446"/>
      <c r="AR969" s="446"/>
      <c r="AS969" s="446"/>
      <c r="AT969" s="446"/>
      <c r="AU969" s="446"/>
      <c r="AV969" s="446"/>
      <c r="AW969" s="446"/>
      <c r="AX969" s="446"/>
    </row>
    <row r="970" spans="1:50" ht="45" customHeight="1" x14ac:dyDescent="0.15">
      <c r="A970" s="424">
        <v>1</v>
      </c>
      <c r="B970" s="424">
        <v>1</v>
      </c>
      <c r="C970" s="444" t="s">
        <v>543</v>
      </c>
      <c r="D970" s="438"/>
      <c r="E970" s="438"/>
      <c r="F970" s="438"/>
      <c r="G970" s="438"/>
      <c r="H970" s="438"/>
      <c r="I970" s="438"/>
      <c r="J970" s="439">
        <v>5010001050435</v>
      </c>
      <c r="K970" s="440"/>
      <c r="L970" s="440"/>
      <c r="M970" s="440"/>
      <c r="N970" s="440"/>
      <c r="O970" s="440"/>
      <c r="P970" s="327" t="s">
        <v>542</v>
      </c>
      <c r="Q970" s="328"/>
      <c r="R970" s="328"/>
      <c r="S970" s="328"/>
      <c r="T970" s="328"/>
      <c r="U970" s="328"/>
      <c r="V970" s="328"/>
      <c r="W970" s="328"/>
      <c r="X970" s="328"/>
      <c r="Y970" s="329">
        <v>18.399999999999999</v>
      </c>
      <c r="Z970" s="330"/>
      <c r="AA970" s="330"/>
      <c r="AB970" s="331"/>
      <c r="AC970" s="339" t="s">
        <v>296</v>
      </c>
      <c r="AD970" s="339"/>
      <c r="AE970" s="339"/>
      <c r="AF970" s="339"/>
      <c r="AG970" s="339"/>
      <c r="AH970" s="441">
        <v>1</v>
      </c>
      <c r="AI970" s="442"/>
      <c r="AJ970" s="442"/>
      <c r="AK970" s="442"/>
      <c r="AL970" s="336">
        <v>98</v>
      </c>
      <c r="AM970" s="337"/>
      <c r="AN970" s="337"/>
      <c r="AO970" s="338"/>
      <c r="AP970" s="332" t="s">
        <v>559</v>
      </c>
      <c r="AQ970" s="332"/>
      <c r="AR970" s="332"/>
      <c r="AS970" s="332"/>
      <c r="AT970" s="332"/>
      <c r="AU970" s="332"/>
      <c r="AV970" s="332"/>
      <c r="AW970" s="332"/>
      <c r="AX970" s="332"/>
    </row>
    <row r="971" spans="1:50" ht="30" hidden="1" customHeight="1" x14ac:dyDescent="0.15">
      <c r="A971" s="424">
        <v>2</v>
      </c>
      <c r="B971" s="424">
        <v>1</v>
      </c>
      <c r="C971" s="444"/>
      <c r="D971" s="438"/>
      <c r="E971" s="438"/>
      <c r="F971" s="438"/>
      <c r="G971" s="438"/>
      <c r="H971" s="438"/>
      <c r="I971" s="438"/>
      <c r="J971" s="439"/>
      <c r="K971" s="440"/>
      <c r="L971" s="440"/>
      <c r="M971" s="440"/>
      <c r="N971" s="440"/>
      <c r="O971" s="440"/>
      <c r="P971" s="327"/>
      <c r="Q971" s="328"/>
      <c r="R971" s="328"/>
      <c r="S971" s="328"/>
      <c r="T971" s="328"/>
      <c r="U971" s="328"/>
      <c r="V971" s="328"/>
      <c r="W971" s="328"/>
      <c r="X971" s="328"/>
      <c r="Y971" s="329"/>
      <c r="Z971" s="330"/>
      <c r="AA971" s="330"/>
      <c r="AB971" s="331"/>
      <c r="AC971" s="339"/>
      <c r="AD971" s="443"/>
      <c r="AE971" s="443"/>
      <c r="AF971" s="443"/>
      <c r="AG971" s="443"/>
      <c r="AH971" s="441"/>
      <c r="AI971" s="442"/>
      <c r="AJ971" s="442"/>
      <c r="AK971" s="442"/>
      <c r="AL971" s="336"/>
      <c r="AM971" s="337"/>
      <c r="AN971" s="337"/>
      <c r="AO971" s="338"/>
      <c r="AP971" s="332"/>
      <c r="AQ971" s="332"/>
      <c r="AR971" s="332"/>
      <c r="AS971" s="332"/>
      <c r="AT971" s="332"/>
      <c r="AU971" s="332"/>
      <c r="AV971" s="332"/>
      <c r="AW971" s="332"/>
      <c r="AX971" s="332"/>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327"/>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327"/>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3.45" hidden="1" customHeight="1" x14ac:dyDescent="0.15">
      <c r="A975" s="424">
        <v>6</v>
      </c>
      <c r="B975" s="424">
        <v>1</v>
      </c>
      <c r="C975" s="438"/>
      <c r="D975" s="438"/>
      <c r="E975" s="438"/>
      <c r="F975" s="438"/>
      <c r="G975" s="438"/>
      <c r="H975" s="438"/>
      <c r="I975" s="438"/>
      <c r="J975" s="439"/>
      <c r="K975" s="440"/>
      <c r="L975" s="440"/>
      <c r="M975" s="440"/>
      <c r="N975" s="440"/>
      <c r="O975" s="440"/>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3.45" hidden="1" customHeight="1" x14ac:dyDescent="0.15">
      <c r="A976" s="424">
        <v>7</v>
      </c>
      <c r="B976" s="424">
        <v>1</v>
      </c>
      <c r="C976" s="438"/>
      <c r="D976" s="438"/>
      <c r="E976" s="438"/>
      <c r="F976" s="438"/>
      <c r="G976" s="438"/>
      <c r="H976" s="438"/>
      <c r="I976" s="438"/>
      <c r="J976" s="439"/>
      <c r="K976" s="440"/>
      <c r="L976" s="440"/>
      <c r="M976" s="440"/>
      <c r="N976" s="440"/>
      <c r="O976" s="440"/>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3.45" hidden="1" customHeight="1" x14ac:dyDescent="0.15">
      <c r="A977" s="424">
        <v>8</v>
      </c>
      <c r="B977" s="424">
        <v>1</v>
      </c>
      <c r="C977" s="438"/>
      <c r="D977" s="438"/>
      <c r="E977" s="438"/>
      <c r="F977" s="438"/>
      <c r="G977" s="438"/>
      <c r="H977" s="438"/>
      <c r="I977" s="438"/>
      <c r="J977" s="439"/>
      <c r="K977" s="440"/>
      <c r="L977" s="440"/>
      <c r="M977" s="440"/>
      <c r="N977" s="440"/>
      <c r="O977" s="440"/>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3.45" hidden="1" customHeight="1" x14ac:dyDescent="0.15">
      <c r="A978" s="424">
        <v>9</v>
      </c>
      <c r="B978" s="424">
        <v>1</v>
      </c>
      <c r="C978" s="438"/>
      <c r="D978" s="438"/>
      <c r="E978" s="438"/>
      <c r="F978" s="438"/>
      <c r="G978" s="438"/>
      <c r="H978" s="438"/>
      <c r="I978" s="438"/>
      <c r="J978" s="439"/>
      <c r="K978" s="440"/>
      <c r="L978" s="440"/>
      <c r="M978" s="440"/>
      <c r="N978" s="440"/>
      <c r="O978" s="440"/>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3.45" hidden="1" customHeight="1" x14ac:dyDescent="0.15">
      <c r="A979" s="424">
        <v>10</v>
      </c>
      <c r="B979" s="424">
        <v>1</v>
      </c>
      <c r="C979" s="438"/>
      <c r="D979" s="438"/>
      <c r="E979" s="438"/>
      <c r="F979" s="438"/>
      <c r="G979" s="438"/>
      <c r="H979" s="438"/>
      <c r="I979" s="438"/>
      <c r="J979" s="439"/>
      <c r="K979" s="440"/>
      <c r="L979" s="440"/>
      <c r="M979" s="440"/>
      <c r="N979" s="440"/>
      <c r="O979" s="440"/>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3.45" hidden="1" customHeight="1" x14ac:dyDescent="0.15">
      <c r="A980" s="424">
        <v>11</v>
      </c>
      <c r="B980" s="424">
        <v>1</v>
      </c>
      <c r="C980" s="438"/>
      <c r="D980" s="438"/>
      <c r="E980" s="438"/>
      <c r="F980" s="438"/>
      <c r="G980" s="438"/>
      <c r="H980" s="438"/>
      <c r="I980" s="438"/>
      <c r="J980" s="439"/>
      <c r="K980" s="440"/>
      <c r="L980" s="440"/>
      <c r="M980" s="440"/>
      <c r="N980" s="440"/>
      <c r="O980" s="440"/>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3.45" hidden="1" customHeight="1" x14ac:dyDescent="0.15">
      <c r="A981" s="424">
        <v>12</v>
      </c>
      <c r="B981" s="424">
        <v>1</v>
      </c>
      <c r="C981" s="438"/>
      <c r="D981" s="438"/>
      <c r="E981" s="438"/>
      <c r="F981" s="438"/>
      <c r="G981" s="438"/>
      <c r="H981" s="438"/>
      <c r="I981" s="438"/>
      <c r="J981" s="439"/>
      <c r="K981" s="440"/>
      <c r="L981" s="440"/>
      <c r="M981" s="440"/>
      <c r="N981" s="440"/>
      <c r="O981" s="440"/>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3.45" hidden="1" customHeight="1" x14ac:dyDescent="0.15">
      <c r="A982" s="424">
        <v>13</v>
      </c>
      <c r="B982" s="424">
        <v>1</v>
      </c>
      <c r="C982" s="438"/>
      <c r="D982" s="438"/>
      <c r="E982" s="438"/>
      <c r="F982" s="438"/>
      <c r="G982" s="438"/>
      <c r="H982" s="438"/>
      <c r="I982" s="438"/>
      <c r="J982" s="439"/>
      <c r="K982" s="440"/>
      <c r="L982" s="440"/>
      <c r="M982" s="440"/>
      <c r="N982" s="440"/>
      <c r="O982" s="440"/>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3.45" hidden="1" customHeight="1" x14ac:dyDescent="0.15">
      <c r="A983" s="424">
        <v>14</v>
      </c>
      <c r="B983" s="424">
        <v>1</v>
      </c>
      <c r="C983" s="438"/>
      <c r="D983" s="438"/>
      <c r="E983" s="438"/>
      <c r="F983" s="438"/>
      <c r="G983" s="438"/>
      <c r="H983" s="438"/>
      <c r="I983" s="438"/>
      <c r="J983" s="439"/>
      <c r="K983" s="440"/>
      <c r="L983" s="440"/>
      <c r="M983" s="440"/>
      <c r="N983" s="440"/>
      <c r="O983" s="440"/>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3.45" hidden="1" customHeight="1" x14ac:dyDescent="0.15">
      <c r="A984" s="424">
        <v>15</v>
      </c>
      <c r="B984" s="424">
        <v>1</v>
      </c>
      <c r="C984" s="438"/>
      <c r="D984" s="438"/>
      <c r="E984" s="438"/>
      <c r="F984" s="438"/>
      <c r="G984" s="438"/>
      <c r="H984" s="438"/>
      <c r="I984" s="438"/>
      <c r="J984" s="439"/>
      <c r="K984" s="440"/>
      <c r="L984" s="440"/>
      <c r="M984" s="440"/>
      <c r="N984" s="440"/>
      <c r="O984" s="440"/>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3.45" hidden="1" customHeight="1" x14ac:dyDescent="0.15">
      <c r="A985" s="424">
        <v>16</v>
      </c>
      <c r="B985" s="424">
        <v>1</v>
      </c>
      <c r="C985" s="438"/>
      <c r="D985" s="438"/>
      <c r="E985" s="438"/>
      <c r="F985" s="438"/>
      <c r="G985" s="438"/>
      <c r="H985" s="438"/>
      <c r="I985" s="438"/>
      <c r="J985" s="439"/>
      <c r="K985" s="440"/>
      <c r="L985" s="440"/>
      <c r="M985" s="440"/>
      <c r="N985" s="440"/>
      <c r="O985" s="440"/>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23.45" hidden="1" customHeight="1" x14ac:dyDescent="0.15">
      <c r="A986" s="424">
        <v>17</v>
      </c>
      <c r="B986" s="424">
        <v>1</v>
      </c>
      <c r="C986" s="438"/>
      <c r="D986" s="438"/>
      <c r="E986" s="438"/>
      <c r="F986" s="438"/>
      <c r="G986" s="438"/>
      <c r="H986" s="438"/>
      <c r="I986" s="438"/>
      <c r="J986" s="439"/>
      <c r="K986" s="440"/>
      <c r="L986" s="440"/>
      <c r="M986" s="440"/>
      <c r="N986" s="440"/>
      <c r="O986" s="440"/>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3.45" hidden="1" customHeight="1" x14ac:dyDescent="0.15">
      <c r="A987" s="424">
        <v>18</v>
      </c>
      <c r="B987" s="424">
        <v>1</v>
      </c>
      <c r="C987" s="438"/>
      <c r="D987" s="438"/>
      <c r="E987" s="438"/>
      <c r="F987" s="438"/>
      <c r="G987" s="438"/>
      <c r="H987" s="438"/>
      <c r="I987" s="438"/>
      <c r="J987" s="439"/>
      <c r="K987" s="440"/>
      <c r="L987" s="440"/>
      <c r="M987" s="440"/>
      <c r="N987" s="440"/>
      <c r="O987" s="440"/>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3.45" hidden="1" customHeight="1" x14ac:dyDescent="0.15">
      <c r="A988" s="424">
        <v>19</v>
      </c>
      <c r="B988" s="424">
        <v>1</v>
      </c>
      <c r="C988" s="438"/>
      <c r="D988" s="438"/>
      <c r="E988" s="438"/>
      <c r="F988" s="438"/>
      <c r="G988" s="438"/>
      <c r="H988" s="438"/>
      <c r="I988" s="438"/>
      <c r="J988" s="439"/>
      <c r="K988" s="440"/>
      <c r="L988" s="440"/>
      <c r="M988" s="440"/>
      <c r="N988" s="440"/>
      <c r="O988" s="440"/>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3.45" hidden="1" customHeight="1" x14ac:dyDescent="0.15">
      <c r="A989" s="424">
        <v>20</v>
      </c>
      <c r="B989" s="424">
        <v>1</v>
      </c>
      <c r="C989" s="438"/>
      <c r="D989" s="438"/>
      <c r="E989" s="438"/>
      <c r="F989" s="438"/>
      <c r="G989" s="438"/>
      <c r="H989" s="438"/>
      <c r="I989" s="438"/>
      <c r="J989" s="439"/>
      <c r="K989" s="440"/>
      <c r="L989" s="440"/>
      <c r="M989" s="440"/>
      <c r="N989" s="440"/>
      <c r="O989" s="440"/>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3.45" hidden="1" customHeight="1" x14ac:dyDescent="0.15">
      <c r="A990" s="424">
        <v>21</v>
      </c>
      <c r="B990" s="424">
        <v>1</v>
      </c>
      <c r="C990" s="438"/>
      <c r="D990" s="438"/>
      <c r="E990" s="438"/>
      <c r="F990" s="438"/>
      <c r="G990" s="438"/>
      <c r="H990" s="438"/>
      <c r="I990" s="438"/>
      <c r="J990" s="439"/>
      <c r="K990" s="440"/>
      <c r="L990" s="440"/>
      <c r="M990" s="440"/>
      <c r="N990" s="440"/>
      <c r="O990" s="440"/>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23.45" hidden="1" customHeight="1" x14ac:dyDescent="0.15">
      <c r="A991" s="424">
        <v>22</v>
      </c>
      <c r="B991" s="424">
        <v>1</v>
      </c>
      <c r="C991" s="438"/>
      <c r="D991" s="438"/>
      <c r="E991" s="438"/>
      <c r="F991" s="438"/>
      <c r="G991" s="438"/>
      <c r="H991" s="438"/>
      <c r="I991" s="438"/>
      <c r="J991" s="439"/>
      <c r="K991" s="440"/>
      <c r="L991" s="440"/>
      <c r="M991" s="440"/>
      <c r="N991" s="440"/>
      <c r="O991" s="440"/>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23.45" hidden="1" customHeight="1" x14ac:dyDescent="0.15">
      <c r="A992" s="424">
        <v>23</v>
      </c>
      <c r="B992" s="424">
        <v>1</v>
      </c>
      <c r="C992" s="438"/>
      <c r="D992" s="438"/>
      <c r="E992" s="438"/>
      <c r="F992" s="438"/>
      <c r="G992" s="438"/>
      <c r="H992" s="438"/>
      <c r="I992" s="438"/>
      <c r="J992" s="439"/>
      <c r="K992" s="440"/>
      <c r="L992" s="440"/>
      <c r="M992" s="440"/>
      <c r="N992" s="440"/>
      <c r="O992" s="440"/>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23.45" hidden="1" customHeight="1" x14ac:dyDescent="0.15">
      <c r="A993" s="424">
        <v>24</v>
      </c>
      <c r="B993" s="424">
        <v>1</v>
      </c>
      <c r="C993" s="438"/>
      <c r="D993" s="438"/>
      <c r="E993" s="438"/>
      <c r="F993" s="438"/>
      <c r="G993" s="438"/>
      <c r="H993" s="438"/>
      <c r="I993" s="438"/>
      <c r="J993" s="439"/>
      <c r="K993" s="440"/>
      <c r="L993" s="440"/>
      <c r="M993" s="440"/>
      <c r="N993" s="440"/>
      <c r="O993" s="440"/>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23.45" hidden="1" customHeight="1" x14ac:dyDescent="0.15">
      <c r="A994" s="424">
        <v>25</v>
      </c>
      <c r="B994" s="424">
        <v>1</v>
      </c>
      <c r="C994" s="438"/>
      <c r="D994" s="438"/>
      <c r="E994" s="438"/>
      <c r="F994" s="438"/>
      <c r="G994" s="438"/>
      <c r="H994" s="438"/>
      <c r="I994" s="438"/>
      <c r="J994" s="439"/>
      <c r="K994" s="440"/>
      <c r="L994" s="440"/>
      <c r="M994" s="440"/>
      <c r="N994" s="440"/>
      <c r="O994" s="440"/>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3.45" hidden="1" customHeight="1" x14ac:dyDescent="0.15">
      <c r="A995" s="424">
        <v>26</v>
      </c>
      <c r="B995" s="424">
        <v>1</v>
      </c>
      <c r="C995" s="438"/>
      <c r="D995" s="438"/>
      <c r="E995" s="438"/>
      <c r="F995" s="438"/>
      <c r="G995" s="438"/>
      <c r="H995" s="438"/>
      <c r="I995" s="438"/>
      <c r="J995" s="439"/>
      <c r="K995" s="440"/>
      <c r="L995" s="440"/>
      <c r="M995" s="440"/>
      <c r="N995" s="440"/>
      <c r="O995" s="440"/>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3.45" hidden="1" customHeight="1" x14ac:dyDescent="0.15">
      <c r="A996" s="424">
        <v>27</v>
      </c>
      <c r="B996" s="424">
        <v>1</v>
      </c>
      <c r="C996" s="438"/>
      <c r="D996" s="438"/>
      <c r="E996" s="438"/>
      <c r="F996" s="438"/>
      <c r="G996" s="438"/>
      <c r="H996" s="438"/>
      <c r="I996" s="438"/>
      <c r="J996" s="439"/>
      <c r="K996" s="440"/>
      <c r="L996" s="440"/>
      <c r="M996" s="440"/>
      <c r="N996" s="440"/>
      <c r="O996" s="440"/>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3.45" hidden="1" customHeight="1" x14ac:dyDescent="0.15">
      <c r="A997" s="424">
        <v>28</v>
      </c>
      <c r="B997" s="424">
        <v>1</v>
      </c>
      <c r="C997" s="438"/>
      <c r="D997" s="438"/>
      <c r="E997" s="438"/>
      <c r="F997" s="438"/>
      <c r="G997" s="438"/>
      <c r="H997" s="438"/>
      <c r="I997" s="438"/>
      <c r="J997" s="439"/>
      <c r="K997" s="440"/>
      <c r="L997" s="440"/>
      <c r="M997" s="440"/>
      <c r="N997" s="440"/>
      <c r="O997" s="440"/>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3.45" hidden="1" customHeight="1" x14ac:dyDescent="0.15">
      <c r="A998" s="424">
        <v>29</v>
      </c>
      <c r="B998" s="424">
        <v>1</v>
      </c>
      <c r="C998" s="438"/>
      <c r="D998" s="438"/>
      <c r="E998" s="438"/>
      <c r="F998" s="438"/>
      <c r="G998" s="438"/>
      <c r="H998" s="438"/>
      <c r="I998" s="438"/>
      <c r="J998" s="439"/>
      <c r="K998" s="440"/>
      <c r="L998" s="440"/>
      <c r="M998" s="440"/>
      <c r="N998" s="440"/>
      <c r="O998" s="440"/>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3.45" hidden="1" customHeight="1" x14ac:dyDescent="0.15">
      <c r="A999" s="424">
        <v>30</v>
      </c>
      <c r="B999" s="424">
        <v>1</v>
      </c>
      <c r="C999" s="438"/>
      <c r="D999" s="438"/>
      <c r="E999" s="438"/>
      <c r="F999" s="438"/>
      <c r="G999" s="438"/>
      <c r="H999" s="438"/>
      <c r="I999" s="438"/>
      <c r="J999" s="439"/>
      <c r="K999" s="440"/>
      <c r="L999" s="440"/>
      <c r="M999" s="440"/>
      <c r="N999" s="440"/>
      <c r="O999" s="440"/>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7"/>
      <c r="B1002" s="357"/>
      <c r="C1002" s="357" t="s">
        <v>26</v>
      </c>
      <c r="D1002" s="357"/>
      <c r="E1002" s="357"/>
      <c r="F1002" s="357"/>
      <c r="G1002" s="357"/>
      <c r="H1002" s="357"/>
      <c r="I1002" s="357"/>
      <c r="J1002" s="287" t="s">
        <v>224</v>
      </c>
      <c r="K1002" s="97"/>
      <c r="L1002" s="97"/>
      <c r="M1002" s="97"/>
      <c r="N1002" s="97"/>
      <c r="O1002" s="97"/>
      <c r="P1002" s="358" t="s">
        <v>199</v>
      </c>
      <c r="Q1002" s="358"/>
      <c r="R1002" s="358"/>
      <c r="S1002" s="358"/>
      <c r="T1002" s="358"/>
      <c r="U1002" s="358"/>
      <c r="V1002" s="358"/>
      <c r="W1002" s="358"/>
      <c r="X1002" s="358"/>
      <c r="Y1002" s="355" t="s">
        <v>222</v>
      </c>
      <c r="Z1002" s="356"/>
      <c r="AA1002" s="356"/>
      <c r="AB1002" s="356"/>
      <c r="AC1002" s="287" t="s">
        <v>259</v>
      </c>
      <c r="AD1002" s="287"/>
      <c r="AE1002" s="287"/>
      <c r="AF1002" s="287"/>
      <c r="AG1002" s="287"/>
      <c r="AH1002" s="355" t="s">
        <v>287</v>
      </c>
      <c r="AI1002" s="357"/>
      <c r="AJ1002" s="357"/>
      <c r="AK1002" s="357"/>
      <c r="AL1002" s="357" t="s">
        <v>21</v>
      </c>
      <c r="AM1002" s="357"/>
      <c r="AN1002" s="357"/>
      <c r="AO1002" s="445"/>
      <c r="AP1002" s="446" t="s">
        <v>225</v>
      </c>
      <c r="AQ1002" s="446"/>
      <c r="AR1002" s="446"/>
      <c r="AS1002" s="446"/>
      <c r="AT1002" s="446"/>
      <c r="AU1002" s="446"/>
      <c r="AV1002" s="446"/>
      <c r="AW1002" s="446"/>
      <c r="AX1002" s="446"/>
    </row>
    <row r="1003" spans="1:50" ht="30" customHeight="1" x14ac:dyDescent="0.15">
      <c r="A1003" s="424">
        <v>1</v>
      </c>
      <c r="B1003" s="424">
        <v>1</v>
      </c>
      <c r="C1003" s="444" t="s">
        <v>522</v>
      </c>
      <c r="D1003" s="438"/>
      <c r="E1003" s="438"/>
      <c r="F1003" s="438"/>
      <c r="G1003" s="438"/>
      <c r="H1003" s="438"/>
      <c r="I1003" s="438"/>
      <c r="J1003" s="439">
        <v>2010001016851</v>
      </c>
      <c r="K1003" s="440"/>
      <c r="L1003" s="440"/>
      <c r="M1003" s="440"/>
      <c r="N1003" s="440"/>
      <c r="O1003" s="440"/>
      <c r="P1003" s="327" t="s">
        <v>524</v>
      </c>
      <c r="Q1003" s="328"/>
      <c r="R1003" s="328"/>
      <c r="S1003" s="328"/>
      <c r="T1003" s="328"/>
      <c r="U1003" s="328"/>
      <c r="V1003" s="328"/>
      <c r="W1003" s="328"/>
      <c r="X1003" s="328"/>
      <c r="Y1003" s="329">
        <v>1</v>
      </c>
      <c r="Z1003" s="330"/>
      <c r="AA1003" s="330"/>
      <c r="AB1003" s="331"/>
      <c r="AC1003" s="339" t="s">
        <v>297</v>
      </c>
      <c r="AD1003" s="443"/>
      <c r="AE1003" s="443"/>
      <c r="AF1003" s="443"/>
      <c r="AG1003" s="443"/>
      <c r="AH1003" s="441" t="s">
        <v>327</v>
      </c>
      <c r="AI1003" s="442"/>
      <c r="AJ1003" s="442"/>
      <c r="AK1003" s="442"/>
      <c r="AL1003" s="336" t="s">
        <v>327</v>
      </c>
      <c r="AM1003" s="337"/>
      <c r="AN1003" s="337"/>
      <c r="AO1003" s="338"/>
      <c r="AP1003" s="332" t="s">
        <v>560</v>
      </c>
      <c r="AQ1003" s="332"/>
      <c r="AR1003" s="332"/>
      <c r="AS1003" s="332"/>
      <c r="AT1003" s="332"/>
      <c r="AU1003" s="332"/>
      <c r="AV1003" s="332"/>
      <c r="AW1003" s="332"/>
      <c r="AX1003" s="332"/>
    </row>
    <row r="1004" spans="1:50" ht="30" customHeight="1" x14ac:dyDescent="0.15">
      <c r="A1004" s="424">
        <v>2</v>
      </c>
      <c r="B1004" s="424">
        <v>1</v>
      </c>
      <c r="C1004" s="444" t="s">
        <v>522</v>
      </c>
      <c r="D1004" s="438"/>
      <c r="E1004" s="438"/>
      <c r="F1004" s="438"/>
      <c r="G1004" s="438"/>
      <c r="H1004" s="438"/>
      <c r="I1004" s="438"/>
      <c r="J1004" s="439">
        <v>2010001016851</v>
      </c>
      <c r="K1004" s="440"/>
      <c r="L1004" s="440"/>
      <c r="M1004" s="440"/>
      <c r="N1004" s="440"/>
      <c r="O1004" s="440"/>
      <c r="P1004" s="327" t="s">
        <v>525</v>
      </c>
      <c r="Q1004" s="328"/>
      <c r="R1004" s="328"/>
      <c r="S1004" s="328"/>
      <c r="T1004" s="328"/>
      <c r="U1004" s="328"/>
      <c r="V1004" s="328"/>
      <c r="W1004" s="328"/>
      <c r="X1004" s="328"/>
      <c r="Y1004" s="329">
        <v>1</v>
      </c>
      <c r="Z1004" s="330"/>
      <c r="AA1004" s="330"/>
      <c r="AB1004" s="331"/>
      <c r="AC1004" s="339" t="s">
        <v>297</v>
      </c>
      <c r="AD1004" s="443"/>
      <c r="AE1004" s="443"/>
      <c r="AF1004" s="443"/>
      <c r="AG1004" s="443"/>
      <c r="AH1004" s="441" t="s">
        <v>327</v>
      </c>
      <c r="AI1004" s="442"/>
      <c r="AJ1004" s="442"/>
      <c r="AK1004" s="442"/>
      <c r="AL1004" s="336" t="s">
        <v>327</v>
      </c>
      <c r="AM1004" s="337"/>
      <c r="AN1004" s="337"/>
      <c r="AO1004" s="338"/>
      <c r="AP1004" s="332" t="s">
        <v>559</v>
      </c>
      <c r="AQ1004" s="332"/>
      <c r="AR1004" s="332"/>
      <c r="AS1004" s="332"/>
      <c r="AT1004" s="332"/>
      <c r="AU1004" s="332"/>
      <c r="AV1004" s="332"/>
      <c r="AW1004" s="332"/>
      <c r="AX1004" s="332"/>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327"/>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327"/>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7"/>
      <c r="B1035" s="357"/>
      <c r="C1035" s="357" t="s">
        <v>26</v>
      </c>
      <c r="D1035" s="357"/>
      <c r="E1035" s="357"/>
      <c r="F1035" s="357"/>
      <c r="G1035" s="357"/>
      <c r="H1035" s="357"/>
      <c r="I1035" s="357"/>
      <c r="J1035" s="287" t="s">
        <v>224</v>
      </c>
      <c r="K1035" s="97"/>
      <c r="L1035" s="97"/>
      <c r="M1035" s="97"/>
      <c r="N1035" s="97"/>
      <c r="O1035" s="97"/>
      <c r="P1035" s="358" t="s">
        <v>199</v>
      </c>
      <c r="Q1035" s="358"/>
      <c r="R1035" s="358"/>
      <c r="S1035" s="358"/>
      <c r="T1035" s="358"/>
      <c r="U1035" s="358"/>
      <c r="V1035" s="358"/>
      <c r="W1035" s="358"/>
      <c r="X1035" s="358"/>
      <c r="Y1035" s="355" t="s">
        <v>222</v>
      </c>
      <c r="Z1035" s="356"/>
      <c r="AA1035" s="356"/>
      <c r="AB1035" s="356"/>
      <c r="AC1035" s="287" t="s">
        <v>259</v>
      </c>
      <c r="AD1035" s="287"/>
      <c r="AE1035" s="287"/>
      <c r="AF1035" s="287"/>
      <c r="AG1035" s="287"/>
      <c r="AH1035" s="355" t="s">
        <v>287</v>
      </c>
      <c r="AI1035" s="357"/>
      <c r="AJ1035" s="357"/>
      <c r="AK1035" s="357"/>
      <c r="AL1035" s="357" t="s">
        <v>21</v>
      </c>
      <c r="AM1035" s="357"/>
      <c r="AN1035" s="357"/>
      <c r="AO1035" s="445"/>
      <c r="AP1035" s="446" t="s">
        <v>225</v>
      </c>
      <c r="AQ1035" s="446"/>
      <c r="AR1035" s="446"/>
      <c r="AS1035" s="446"/>
      <c r="AT1035" s="446"/>
      <c r="AU1035" s="446"/>
      <c r="AV1035" s="446"/>
      <c r="AW1035" s="446"/>
      <c r="AX1035" s="446"/>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28"/>
      <c r="Q1036" s="328"/>
      <c r="R1036" s="328"/>
      <c r="S1036" s="328"/>
      <c r="T1036" s="328"/>
      <c r="U1036" s="328"/>
      <c r="V1036" s="328"/>
      <c r="W1036" s="328"/>
      <c r="X1036" s="328"/>
      <c r="Y1036" s="329"/>
      <c r="Z1036" s="330"/>
      <c r="AA1036" s="330"/>
      <c r="AB1036" s="331"/>
      <c r="AC1036" s="339"/>
      <c r="AD1036" s="443"/>
      <c r="AE1036" s="443"/>
      <c r="AF1036" s="443"/>
      <c r="AG1036" s="443"/>
      <c r="AH1036" s="441"/>
      <c r="AI1036" s="442"/>
      <c r="AJ1036" s="442"/>
      <c r="AK1036" s="442"/>
      <c r="AL1036" s="336"/>
      <c r="AM1036" s="337"/>
      <c r="AN1036" s="337"/>
      <c r="AO1036" s="338"/>
      <c r="AP1036" s="332"/>
      <c r="AQ1036" s="332"/>
      <c r="AR1036" s="332"/>
      <c r="AS1036" s="332"/>
      <c r="AT1036" s="332"/>
      <c r="AU1036" s="332"/>
      <c r="AV1036" s="332"/>
      <c r="AW1036" s="332"/>
      <c r="AX1036" s="332"/>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28"/>
      <c r="Q1037" s="328"/>
      <c r="R1037" s="328"/>
      <c r="S1037" s="328"/>
      <c r="T1037" s="328"/>
      <c r="U1037" s="328"/>
      <c r="V1037" s="328"/>
      <c r="W1037" s="328"/>
      <c r="X1037" s="328"/>
      <c r="Y1037" s="329"/>
      <c r="Z1037" s="330"/>
      <c r="AA1037" s="330"/>
      <c r="AB1037" s="331"/>
      <c r="AC1037" s="339"/>
      <c r="AD1037" s="339"/>
      <c r="AE1037" s="339"/>
      <c r="AF1037" s="339"/>
      <c r="AG1037" s="339"/>
      <c r="AH1037" s="441"/>
      <c r="AI1037" s="442"/>
      <c r="AJ1037" s="442"/>
      <c r="AK1037" s="442"/>
      <c r="AL1037" s="336"/>
      <c r="AM1037" s="337"/>
      <c r="AN1037" s="337"/>
      <c r="AO1037" s="338"/>
      <c r="AP1037" s="332"/>
      <c r="AQ1037" s="332"/>
      <c r="AR1037" s="332"/>
      <c r="AS1037" s="332"/>
      <c r="AT1037" s="332"/>
      <c r="AU1037" s="332"/>
      <c r="AV1037" s="332"/>
      <c r="AW1037" s="332"/>
      <c r="AX1037" s="332"/>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327"/>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327"/>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7"/>
      <c r="B1068" s="357"/>
      <c r="C1068" s="357" t="s">
        <v>26</v>
      </c>
      <c r="D1068" s="357"/>
      <c r="E1068" s="357"/>
      <c r="F1068" s="357"/>
      <c r="G1068" s="357"/>
      <c r="H1068" s="357"/>
      <c r="I1068" s="357"/>
      <c r="J1068" s="287" t="s">
        <v>224</v>
      </c>
      <c r="K1068" s="97"/>
      <c r="L1068" s="97"/>
      <c r="M1068" s="97"/>
      <c r="N1068" s="97"/>
      <c r="O1068" s="97"/>
      <c r="P1068" s="358" t="s">
        <v>199</v>
      </c>
      <c r="Q1068" s="358"/>
      <c r="R1068" s="358"/>
      <c r="S1068" s="358"/>
      <c r="T1068" s="358"/>
      <c r="U1068" s="358"/>
      <c r="V1068" s="358"/>
      <c r="W1068" s="358"/>
      <c r="X1068" s="358"/>
      <c r="Y1068" s="355" t="s">
        <v>222</v>
      </c>
      <c r="Z1068" s="356"/>
      <c r="AA1068" s="356"/>
      <c r="AB1068" s="356"/>
      <c r="AC1068" s="287" t="s">
        <v>259</v>
      </c>
      <c r="AD1068" s="287"/>
      <c r="AE1068" s="287"/>
      <c r="AF1068" s="287"/>
      <c r="AG1068" s="287"/>
      <c r="AH1068" s="355" t="s">
        <v>287</v>
      </c>
      <c r="AI1068" s="357"/>
      <c r="AJ1068" s="357"/>
      <c r="AK1068" s="357"/>
      <c r="AL1068" s="357" t="s">
        <v>21</v>
      </c>
      <c r="AM1068" s="357"/>
      <c r="AN1068" s="357"/>
      <c r="AO1068" s="445"/>
      <c r="AP1068" s="446" t="s">
        <v>225</v>
      </c>
      <c r="AQ1068" s="446"/>
      <c r="AR1068" s="446"/>
      <c r="AS1068" s="446"/>
      <c r="AT1068" s="446"/>
      <c r="AU1068" s="446"/>
      <c r="AV1068" s="446"/>
      <c r="AW1068" s="446"/>
      <c r="AX1068" s="446"/>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28"/>
      <c r="Q1069" s="328"/>
      <c r="R1069" s="328"/>
      <c r="S1069" s="328"/>
      <c r="T1069" s="328"/>
      <c r="U1069" s="328"/>
      <c r="V1069" s="328"/>
      <c r="W1069" s="328"/>
      <c r="X1069" s="328"/>
      <c r="Y1069" s="329"/>
      <c r="Z1069" s="330"/>
      <c r="AA1069" s="330"/>
      <c r="AB1069" s="331"/>
      <c r="AC1069" s="339"/>
      <c r="AD1069" s="443"/>
      <c r="AE1069" s="443"/>
      <c r="AF1069" s="443"/>
      <c r="AG1069" s="443"/>
      <c r="AH1069" s="441"/>
      <c r="AI1069" s="442"/>
      <c r="AJ1069" s="442"/>
      <c r="AK1069" s="442"/>
      <c r="AL1069" s="336"/>
      <c r="AM1069" s="337"/>
      <c r="AN1069" s="337"/>
      <c r="AO1069" s="338"/>
      <c r="AP1069" s="332"/>
      <c r="AQ1069" s="332"/>
      <c r="AR1069" s="332"/>
      <c r="AS1069" s="332"/>
      <c r="AT1069" s="332"/>
      <c r="AU1069" s="332"/>
      <c r="AV1069" s="332"/>
      <c r="AW1069" s="332"/>
      <c r="AX1069" s="332"/>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28"/>
      <c r="Q1070" s="328"/>
      <c r="R1070" s="328"/>
      <c r="S1070" s="328"/>
      <c r="T1070" s="328"/>
      <c r="U1070" s="328"/>
      <c r="V1070" s="328"/>
      <c r="W1070" s="328"/>
      <c r="X1070" s="328"/>
      <c r="Y1070" s="329"/>
      <c r="Z1070" s="330"/>
      <c r="AA1070" s="330"/>
      <c r="AB1070" s="331"/>
      <c r="AC1070" s="339"/>
      <c r="AD1070" s="339"/>
      <c r="AE1070" s="339"/>
      <c r="AF1070" s="339"/>
      <c r="AG1070" s="339"/>
      <c r="AH1070" s="441"/>
      <c r="AI1070" s="442"/>
      <c r="AJ1070" s="442"/>
      <c r="AK1070" s="442"/>
      <c r="AL1070" s="336"/>
      <c r="AM1070" s="337"/>
      <c r="AN1070" s="337"/>
      <c r="AO1070" s="338"/>
      <c r="AP1070" s="332"/>
      <c r="AQ1070" s="332"/>
      <c r="AR1070" s="332"/>
      <c r="AS1070" s="332"/>
      <c r="AT1070" s="332"/>
      <c r="AU1070" s="332"/>
      <c r="AV1070" s="332"/>
      <c r="AW1070" s="332"/>
      <c r="AX1070" s="332"/>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327"/>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327"/>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customHeight="1" x14ac:dyDescent="0.15">
      <c r="A1099" s="959" t="s">
        <v>250</v>
      </c>
      <c r="B1099" s="960"/>
      <c r="C1099" s="960"/>
      <c r="D1099" s="960"/>
      <c r="E1099" s="960"/>
      <c r="F1099" s="960"/>
      <c r="G1099" s="960"/>
      <c r="H1099" s="960"/>
      <c r="I1099" s="960"/>
      <c r="J1099" s="960"/>
      <c r="K1099" s="960"/>
      <c r="L1099" s="960"/>
      <c r="M1099" s="960"/>
      <c r="N1099" s="960"/>
      <c r="O1099" s="960"/>
      <c r="P1099" s="960"/>
      <c r="Q1099" s="960"/>
      <c r="R1099" s="960"/>
      <c r="S1099" s="960"/>
      <c r="T1099" s="960"/>
      <c r="U1099" s="960"/>
      <c r="V1099" s="960"/>
      <c r="W1099" s="960"/>
      <c r="X1099" s="960"/>
      <c r="Y1099" s="960"/>
      <c r="Z1099" s="960"/>
      <c r="AA1099" s="960"/>
      <c r="AB1099" s="960"/>
      <c r="AC1099" s="960"/>
      <c r="AD1099" s="960"/>
      <c r="AE1099" s="960"/>
      <c r="AF1099" s="960"/>
      <c r="AG1099" s="960"/>
      <c r="AH1099" s="960"/>
      <c r="AI1099" s="960"/>
      <c r="AJ1099" s="960"/>
      <c r="AK1099" s="961"/>
      <c r="AL1099" s="1027" t="s">
        <v>265</v>
      </c>
      <c r="AM1099" s="1028"/>
      <c r="AN1099" s="102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4"/>
      <c r="B1102" s="424"/>
      <c r="C1102" s="287" t="s">
        <v>218</v>
      </c>
      <c r="D1102" s="962"/>
      <c r="E1102" s="287" t="s">
        <v>217</v>
      </c>
      <c r="F1102" s="962"/>
      <c r="G1102" s="962"/>
      <c r="H1102" s="962"/>
      <c r="I1102" s="962"/>
      <c r="J1102" s="287" t="s">
        <v>224</v>
      </c>
      <c r="K1102" s="287"/>
      <c r="L1102" s="287"/>
      <c r="M1102" s="287"/>
      <c r="N1102" s="287"/>
      <c r="O1102" s="287"/>
      <c r="P1102" s="355" t="s">
        <v>27</v>
      </c>
      <c r="Q1102" s="355"/>
      <c r="R1102" s="355"/>
      <c r="S1102" s="355"/>
      <c r="T1102" s="355"/>
      <c r="U1102" s="355"/>
      <c r="V1102" s="355"/>
      <c r="W1102" s="355"/>
      <c r="X1102" s="355"/>
      <c r="Y1102" s="287" t="s">
        <v>226</v>
      </c>
      <c r="Z1102" s="962"/>
      <c r="AA1102" s="962"/>
      <c r="AB1102" s="962"/>
      <c r="AC1102" s="287" t="s">
        <v>200</v>
      </c>
      <c r="AD1102" s="287"/>
      <c r="AE1102" s="287"/>
      <c r="AF1102" s="287"/>
      <c r="AG1102" s="287"/>
      <c r="AH1102" s="355" t="s">
        <v>213</v>
      </c>
      <c r="AI1102" s="356"/>
      <c r="AJ1102" s="356"/>
      <c r="AK1102" s="356"/>
      <c r="AL1102" s="356" t="s">
        <v>21</v>
      </c>
      <c r="AM1102" s="356"/>
      <c r="AN1102" s="356"/>
      <c r="AO1102" s="965"/>
      <c r="AP1102" s="446" t="s">
        <v>251</v>
      </c>
      <c r="AQ1102" s="446"/>
      <c r="AR1102" s="446"/>
      <c r="AS1102" s="446"/>
      <c r="AT1102" s="446"/>
      <c r="AU1102" s="446"/>
      <c r="AV1102" s="446"/>
      <c r="AW1102" s="446"/>
      <c r="AX1102" s="446"/>
    </row>
    <row r="1103" spans="1:50" ht="30" customHeight="1" x14ac:dyDescent="0.15">
      <c r="A1103" s="424">
        <v>1</v>
      </c>
      <c r="B1103" s="424">
        <v>1</v>
      </c>
      <c r="C1103" s="964"/>
      <c r="D1103" s="964"/>
      <c r="E1103" s="963"/>
      <c r="F1103" s="963"/>
      <c r="G1103" s="963"/>
      <c r="H1103" s="963"/>
      <c r="I1103" s="963"/>
      <c r="J1103" s="439"/>
      <c r="K1103" s="440"/>
      <c r="L1103" s="440"/>
      <c r="M1103" s="440"/>
      <c r="N1103" s="440"/>
      <c r="O1103" s="440"/>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customHeight="1" x14ac:dyDescent="0.15">
      <c r="A1104" s="424">
        <v>2</v>
      </c>
      <c r="B1104" s="424">
        <v>1</v>
      </c>
      <c r="C1104" s="964"/>
      <c r="D1104" s="964"/>
      <c r="E1104" s="963"/>
      <c r="F1104" s="963"/>
      <c r="G1104" s="963"/>
      <c r="H1104" s="963"/>
      <c r="I1104" s="963"/>
      <c r="J1104" s="439"/>
      <c r="K1104" s="440"/>
      <c r="L1104" s="440"/>
      <c r="M1104" s="440"/>
      <c r="N1104" s="440"/>
      <c r="O1104" s="440"/>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customHeight="1" x14ac:dyDescent="0.15">
      <c r="A1105" s="424">
        <v>3</v>
      </c>
      <c r="B1105" s="424">
        <v>1</v>
      </c>
      <c r="C1105" s="964"/>
      <c r="D1105" s="964"/>
      <c r="E1105" s="963"/>
      <c r="F1105" s="963"/>
      <c r="G1105" s="963"/>
      <c r="H1105" s="963"/>
      <c r="I1105" s="963"/>
      <c r="J1105" s="439"/>
      <c r="K1105" s="440"/>
      <c r="L1105" s="440"/>
      <c r="M1105" s="440"/>
      <c r="N1105" s="440"/>
      <c r="O1105" s="440"/>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24">
        <v>4</v>
      </c>
      <c r="B1106" s="424">
        <v>1</v>
      </c>
      <c r="C1106" s="964"/>
      <c r="D1106" s="964"/>
      <c r="E1106" s="963"/>
      <c r="F1106" s="963"/>
      <c r="G1106" s="963"/>
      <c r="H1106" s="963"/>
      <c r="I1106" s="963"/>
      <c r="J1106" s="439"/>
      <c r="K1106" s="440"/>
      <c r="L1106" s="440"/>
      <c r="M1106" s="440"/>
      <c r="N1106" s="440"/>
      <c r="O1106" s="440"/>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24">
        <v>5</v>
      </c>
      <c r="B1107" s="424">
        <v>1</v>
      </c>
      <c r="C1107" s="964"/>
      <c r="D1107" s="964"/>
      <c r="E1107" s="963"/>
      <c r="F1107" s="963"/>
      <c r="G1107" s="963"/>
      <c r="H1107" s="963"/>
      <c r="I1107" s="963"/>
      <c r="J1107" s="439"/>
      <c r="K1107" s="440"/>
      <c r="L1107" s="440"/>
      <c r="M1107" s="440"/>
      <c r="N1107" s="440"/>
      <c r="O1107" s="440"/>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24">
        <v>6</v>
      </c>
      <c r="B1108" s="424">
        <v>1</v>
      </c>
      <c r="C1108" s="964"/>
      <c r="D1108" s="964"/>
      <c r="E1108" s="963"/>
      <c r="F1108" s="963"/>
      <c r="G1108" s="963"/>
      <c r="H1108" s="963"/>
      <c r="I1108" s="963"/>
      <c r="J1108" s="439"/>
      <c r="K1108" s="440"/>
      <c r="L1108" s="440"/>
      <c r="M1108" s="440"/>
      <c r="N1108" s="440"/>
      <c r="O1108" s="440"/>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24">
        <v>7</v>
      </c>
      <c r="B1109" s="424">
        <v>1</v>
      </c>
      <c r="C1109" s="964"/>
      <c r="D1109" s="964"/>
      <c r="E1109" s="963"/>
      <c r="F1109" s="963"/>
      <c r="G1109" s="963"/>
      <c r="H1109" s="963"/>
      <c r="I1109" s="963"/>
      <c r="J1109" s="439"/>
      <c r="K1109" s="440"/>
      <c r="L1109" s="440"/>
      <c r="M1109" s="440"/>
      <c r="N1109" s="440"/>
      <c r="O1109" s="440"/>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24">
        <v>8</v>
      </c>
      <c r="B1110" s="424">
        <v>1</v>
      </c>
      <c r="C1110" s="964"/>
      <c r="D1110" s="964"/>
      <c r="E1110" s="963"/>
      <c r="F1110" s="963"/>
      <c r="G1110" s="963"/>
      <c r="H1110" s="963"/>
      <c r="I1110" s="963"/>
      <c r="J1110" s="439"/>
      <c r="K1110" s="440"/>
      <c r="L1110" s="440"/>
      <c r="M1110" s="440"/>
      <c r="N1110" s="440"/>
      <c r="O1110" s="440"/>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24">
        <v>9</v>
      </c>
      <c r="B1111" s="424">
        <v>1</v>
      </c>
      <c r="C1111" s="964"/>
      <c r="D1111" s="964"/>
      <c r="E1111" s="963"/>
      <c r="F1111" s="963"/>
      <c r="G1111" s="963"/>
      <c r="H1111" s="963"/>
      <c r="I1111" s="963"/>
      <c r="J1111" s="439"/>
      <c r="K1111" s="440"/>
      <c r="L1111" s="440"/>
      <c r="M1111" s="440"/>
      <c r="N1111" s="440"/>
      <c r="O1111" s="440"/>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24">
        <v>10</v>
      </c>
      <c r="B1112" s="424">
        <v>1</v>
      </c>
      <c r="C1112" s="964"/>
      <c r="D1112" s="964"/>
      <c r="E1112" s="963"/>
      <c r="F1112" s="963"/>
      <c r="G1112" s="963"/>
      <c r="H1112" s="963"/>
      <c r="I1112" s="963"/>
      <c r="J1112" s="439"/>
      <c r="K1112" s="440"/>
      <c r="L1112" s="440"/>
      <c r="M1112" s="440"/>
      <c r="N1112" s="440"/>
      <c r="O1112" s="440"/>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24">
        <v>11</v>
      </c>
      <c r="B1113" s="424">
        <v>1</v>
      </c>
      <c r="C1113" s="964"/>
      <c r="D1113" s="964"/>
      <c r="E1113" s="963"/>
      <c r="F1113" s="963"/>
      <c r="G1113" s="963"/>
      <c r="H1113" s="963"/>
      <c r="I1113" s="963"/>
      <c r="J1113" s="439"/>
      <c r="K1113" s="440"/>
      <c r="L1113" s="440"/>
      <c r="M1113" s="440"/>
      <c r="N1113" s="440"/>
      <c r="O1113" s="440"/>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24">
        <v>12</v>
      </c>
      <c r="B1114" s="424">
        <v>1</v>
      </c>
      <c r="C1114" s="964"/>
      <c r="D1114" s="964"/>
      <c r="E1114" s="963"/>
      <c r="F1114" s="963"/>
      <c r="G1114" s="963"/>
      <c r="H1114" s="963"/>
      <c r="I1114" s="963"/>
      <c r="J1114" s="439"/>
      <c r="K1114" s="440"/>
      <c r="L1114" s="440"/>
      <c r="M1114" s="440"/>
      <c r="N1114" s="440"/>
      <c r="O1114" s="440"/>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24">
        <v>13</v>
      </c>
      <c r="B1115" s="424">
        <v>1</v>
      </c>
      <c r="C1115" s="964"/>
      <c r="D1115" s="964"/>
      <c r="E1115" s="963"/>
      <c r="F1115" s="963"/>
      <c r="G1115" s="963"/>
      <c r="H1115" s="963"/>
      <c r="I1115" s="963"/>
      <c r="J1115" s="439"/>
      <c r="K1115" s="440"/>
      <c r="L1115" s="440"/>
      <c r="M1115" s="440"/>
      <c r="N1115" s="440"/>
      <c r="O1115" s="440"/>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24">
        <v>14</v>
      </c>
      <c r="B1116" s="424">
        <v>1</v>
      </c>
      <c r="C1116" s="964"/>
      <c r="D1116" s="964"/>
      <c r="E1116" s="963"/>
      <c r="F1116" s="963"/>
      <c r="G1116" s="963"/>
      <c r="H1116" s="963"/>
      <c r="I1116" s="963"/>
      <c r="J1116" s="439"/>
      <c r="K1116" s="440"/>
      <c r="L1116" s="440"/>
      <c r="M1116" s="440"/>
      <c r="N1116" s="440"/>
      <c r="O1116" s="440"/>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24">
        <v>15</v>
      </c>
      <c r="B1117" s="424">
        <v>1</v>
      </c>
      <c r="C1117" s="964"/>
      <c r="D1117" s="964"/>
      <c r="E1117" s="963"/>
      <c r="F1117" s="963"/>
      <c r="G1117" s="963"/>
      <c r="H1117" s="963"/>
      <c r="I1117" s="963"/>
      <c r="J1117" s="439"/>
      <c r="K1117" s="440"/>
      <c r="L1117" s="440"/>
      <c r="M1117" s="440"/>
      <c r="N1117" s="440"/>
      <c r="O1117" s="440"/>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24">
        <v>16</v>
      </c>
      <c r="B1118" s="424">
        <v>1</v>
      </c>
      <c r="C1118" s="964"/>
      <c r="D1118" s="964"/>
      <c r="E1118" s="963"/>
      <c r="F1118" s="963"/>
      <c r="G1118" s="963"/>
      <c r="H1118" s="963"/>
      <c r="I1118" s="963"/>
      <c r="J1118" s="439"/>
      <c r="K1118" s="440"/>
      <c r="L1118" s="440"/>
      <c r="M1118" s="440"/>
      <c r="N1118" s="440"/>
      <c r="O1118" s="440"/>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24">
        <v>17</v>
      </c>
      <c r="B1119" s="424">
        <v>1</v>
      </c>
      <c r="C1119" s="964"/>
      <c r="D1119" s="964"/>
      <c r="E1119" s="963"/>
      <c r="F1119" s="963"/>
      <c r="G1119" s="963"/>
      <c r="H1119" s="963"/>
      <c r="I1119" s="963"/>
      <c r="J1119" s="439"/>
      <c r="K1119" s="440"/>
      <c r="L1119" s="440"/>
      <c r="M1119" s="440"/>
      <c r="N1119" s="440"/>
      <c r="O1119" s="440"/>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24">
        <v>18</v>
      </c>
      <c r="B1120" s="424">
        <v>1</v>
      </c>
      <c r="C1120" s="964"/>
      <c r="D1120" s="964"/>
      <c r="E1120" s="273"/>
      <c r="F1120" s="963"/>
      <c r="G1120" s="963"/>
      <c r="H1120" s="963"/>
      <c r="I1120" s="963"/>
      <c r="J1120" s="439"/>
      <c r="K1120" s="440"/>
      <c r="L1120" s="440"/>
      <c r="M1120" s="440"/>
      <c r="N1120" s="440"/>
      <c r="O1120" s="440"/>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24">
        <v>19</v>
      </c>
      <c r="B1121" s="424">
        <v>1</v>
      </c>
      <c r="C1121" s="964"/>
      <c r="D1121" s="964"/>
      <c r="E1121" s="963"/>
      <c r="F1121" s="963"/>
      <c r="G1121" s="963"/>
      <c r="H1121" s="963"/>
      <c r="I1121" s="963"/>
      <c r="J1121" s="439"/>
      <c r="K1121" s="440"/>
      <c r="L1121" s="440"/>
      <c r="M1121" s="440"/>
      <c r="N1121" s="440"/>
      <c r="O1121" s="440"/>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24">
        <v>20</v>
      </c>
      <c r="B1122" s="424">
        <v>1</v>
      </c>
      <c r="C1122" s="964"/>
      <c r="D1122" s="964"/>
      <c r="E1122" s="963"/>
      <c r="F1122" s="963"/>
      <c r="G1122" s="963"/>
      <c r="H1122" s="963"/>
      <c r="I1122" s="963"/>
      <c r="J1122" s="439"/>
      <c r="K1122" s="440"/>
      <c r="L1122" s="440"/>
      <c r="M1122" s="440"/>
      <c r="N1122" s="440"/>
      <c r="O1122" s="440"/>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24">
        <v>21</v>
      </c>
      <c r="B1123" s="424">
        <v>1</v>
      </c>
      <c r="C1123" s="964"/>
      <c r="D1123" s="964"/>
      <c r="E1123" s="963"/>
      <c r="F1123" s="963"/>
      <c r="G1123" s="963"/>
      <c r="H1123" s="963"/>
      <c r="I1123" s="963"/>
      <c r="J1123" s="439"/>
      <c r="K1123" s="440"/>
      <c r="L1123" s="440"/>
      <c r="M1123" s="440"/>
      <c r="N1123" s="440"/>
      <c r="O1123" s="440"/>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24">
        <v>22</v>
      </c>
      <c r="B1124" s="424">
        <v>1</v>
      </c>
      <c r="C1124" s="964"/>
      <c r="D1124" s="964"/>
      <c r="E1124" s="963"/>
      <c r="F1124" s="963"/>
      <c r="G1124" s="963"/>
      <c r="H1124" s="963"/>
      <c r="I1124" s="963"/>
      <c r="J1124" s="439"/>
      <c r="K1124" s="440"/>
      <c r="L1124" s="440"/>
      <c r="M1124" s="440"/>
      <c r="N1124" s="440"/>
      <c r="O1124" s="440"/>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24">
        <v>23</v>
      </c>
      <c r="B1125" s="424">
        <v>1</v>
      </c>
      <c r="C1125" s="964"/>
      <c r="D1125" s="964"/>
      <c r="E1125" s="963"/>
      <c r="F1125" s="963"/>
      <c r="G1125" s="963"/>
      <c r="H1125" s="963"/>
      <c r="I1125" s="963"/>
      <c r="J1125" s="439"/>
      <c r="K1125" s="440"/>
      <c r="L1125" s="440"/>
      <c r="M1125" s="440"/>
      <c r="N1125" s="440"/>
      <c r="O1125" s="440"/>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24">
        <v>24</v>
      </c>
      <c r="B1126" s="424">
        <v>1</v>
      </c>
      <c r="C1126" s="964"/>
      <c r="D1126" s="964"/>
      <c r="E1126" s="963"/>
      <c r="F1126" s="963"/>
      <c r="G1126" s="963"/>
      <c r="H1126" s="963"/>
      <c r="I1126" s="963"/>
      <c r="J1126" s="439"/>
      <c r="K1126" s="440"/>
      <c r="L1126" s="440"/>
      <c r="M1126" s="440"/>
      <c r="N1126" s="440"/>
      <c r="O1126" s="440"/>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24">
        <v>25</v>
      </c>
      <c r="B1127" s="424">
        <v>1</v>
      </c>
      <c r="C1127" s="964"/>
      <c r="D1127" s="964"/>
      <c r="E1127" s="963"/>
      <c r="F1127" s="963"/>
      <c r="G1127" s="963"/>
      <c r="H1127" s="963"/>
      <c r="I1127" s="963"/>
      <c r="J1127" s="439"/>
      <c r="K1127" s="440"/>
      <c r="L1127" s="440"/>
      <c r="M1127" s="440"/>
      <c r="N1127" s="440"/>
      <c r="O1127" s="440"/>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24">
        <v>26</v>
      </c>
      <c r="B1128" s="424">
        <v>1</v>
      </c>
      <c r="C1128" s="964"/>
      <c r="D1128" s="964"/>
      <c r="E1128" s="963"/>
      <c r="F1128" s="963"/>
      <c r="G1128" s="963"/>
      <c r="H1128" s="963"/>
      <c r="I1128" s="963"/>
      <c r="J1128" s="439"/>
      <c r="K1128" s="440"/>
      <c r="L1128" s="440"/>
      <c r="M1128" s="440"/>
      <c r="N1128" s="440"/>
      <c r="O1128" s="440"/>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24">
        <v>27</v>
      </c>
      <c r="B1129" s="424">
        <v>1</v>
      </c>
      <c r="C1129" s="964"/>
      <c r="D1129" s="964"/>
      <c r="E1129" s="963"/>
      <c r="F1129" s="963"/>
      <c r="G1129" s="963"/>
      <c r="H1129" s="963"/>
      <c r="I1129" s="963"/>
      <c r="J1129" s="439"/>
      <c r="K1129" s="440"/>
      <c r="L1129" s="440"/>
      <c r="M1129" s="440"/>
      <c r="N1129" s="440"/>
      <c r="O1129" s="440"/>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24">
        <v>28</v>
      </c>
      <c r="B1130" s="424">
        <v>1</v>
      </c>
      <c r="C1130" s="964"/>
      <c r="D1130" s="964"/>
      <c r="E1130" s="963"/>
      <c r="F1130" s="963"/>
      <c r="G1130" s="963"/>
      <c r="H1130" s="963"/>
      <c r="I1130" s="963"/>
      <c r="J1130" s="439"/>
      <c r="K1130" s="440"/>
      <c r="L1130" s="440"/>
      <c r="M1130" s="440"/>
      <c r="N1130" s="440"/>
      <c r="O1130" s="440"/>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24">
        <v>29</v>
      </c>
      <c r="B1131" s="424">
        <v>1</v>
      </c>
      <c r="C1131" s="964"/>
      <c r="D1131" s="964"/>
      <c r="E1131" s="963"/>
      <c r="F1131" s="963"/>
      <c r="G1131" s="963"/>
      <c r="H1131" s="963"/>
      <c r="I1131" s="963"/>
      <c r="J1131" s="439"/>
      <c r="K1131" s="440"/>
      <c r="L1131" s="440"/>
      <c r="M1131" s="440"/>
      <c r="N1131" s="440"/>
      <c r="O1131" s="440"/>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24">
        <v>30</v>
      </c>
      <c r="B1132" s="424">
        <v>1</v>
      </c>
      <c r="C1132" s="964"/>
      <c r="D1132" s="964"/>
      <c r="E1132" s="963"/>
      <c r="F1132" s="963"/>
      <c r="G1132" s="963"/>
      <c r="H1132" s="963"/>
      <c r="I1132" s="963"/>
      <c r="J1132" s="439"/>
      <c r="K1132" s="440"/>
      <c r="L1132" s="440"/>
      <c r="M1132" s="440"/>
      <c r="N1132" s="440"/>
      <c r="O1132" s="440"/>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81" priority="14387">
      <formula>IF(RIGHT(TEXT(AK14,"0.#"),1)=".",FALSE,TRUE)</formula>
    </cfRule>
    <cfRule type="expression" dxfId="2180" priority="14388">
      <formula>IF(RIGHT(TEXT(AK14,"0.#"),1)=".",TRUE,FALSE)</formula>
    </cfRule>
  </conditionalFormatting>
  <conditionalFormatting sqref="P18:AX18">
    <cfRule type="expression" dxfId="2179" priority="14263">
      <formula>IF(RIGHT(TEXT(P18,"0.#"),1)=".",FALSE,TRUE)</formula>
    </cfRule>
    <cfRule type="expression" dxfId="2178" priority="14264">
      <formula>IF(RIGHT(TEXT(P18,"0.#"),1)=".",TRUE,FALSE)</formula>
    </cfRule>
  </conditionalFormatting>
  <conditionalFormatting sqref="Y783">
    <cfRule type="expression" dxfId="2177" priority="14259">
      <formula>IF(RIGHT(TEXT(Y783,"0.#"),1)=".",FALSE,TRUE)</formula>
    </cfRule>
    <cfRule type="expression" dxfId="2176" priority="14260">
      <formula>IF(RIGHT(TEXT(Y783,"0.#"),1)=".",TRUE,FALSE)</formula>
    </cfRule>
  </conditionalFormatting>
  <conditionalFormatting sqref="Y792">
    <cfRule type="expression" dxfId="2175" priority="14255">
      <formula>IF(RIGHT(TEXT(Y792,"0.#"),1)=".",FALSE,TRUE)</formula>
    </cfRule>
    <cfRule type="expression" dxfId="2174" priority="14256">
      <formula>IF(RIGHT(TEXT(Y792,"0.#"),1)=".",TRUE,FALSE)</formula>
    </cfRule>
  </conditionalFormatting>
  <conditionalFormatting sqref="Y823:Y830 Y821 Y810:Y817 Y797:Y804">
    <cfRule type="expression" dxfId="2173" priority="14037">
      <formula>IF(RIGHT(TEXT(Y797,"0.#"),1)=".",FALSE,TRUE)</formula>
    </cfRule>
    <cfRule type="expression" dxfId="2172" priority="14038">
      <formula>IF(RIGHT(TEXT(Y797,"0.#"),1)=".",TRUE,FALSE)</formula>
    </cfRule>
  </conditionalFormatting>
  <conditionalFormatting sqref="AK16:AQ17 AK15:AX15 AK13:AX13">
    <cfRule type="expression" dxfId="2171" priority="14085">
      <formula>IF(RIGHT(TEXT(AK13,"0.#"),1)=".",FALSE,TRUE)</formula>
    </cfRule>
    <cfRule type="expression" dxfId="2170" priority="14086">
      <formula>IF(RIGHT(TEXT(AK13,"0.#"),1)=".",TRUE,FALSE)</formula>
    </cfRule>
  </conditionalFormatting>
  <conditionalFormatting sqref="AD19:AJ19">
    <cfRule type="expression" dxfId="2169" priority="14083">
      <formula>IF(RIGHT(TEXT(AD19,"0.#"),1)=".",FALSE,TRUE)</formula>
    </cfRule>
    <cfRule type="expression" dxfId="2168" priority="14084">
      <formula>IF(RIGHT(TEXT(AD19,"0.#"),1)=".",TRUE,FALSE)</formula>
    </cfRule>
  </conditionalFormatting>
  <conditionalFormatting sqref="Y784:Y791 Y782">
    <cfRule type="expression" dxfId="2167" priority="14061">
      <formula>IF(RIGHT(TEXT(Y782,"0.#"),1)=".",FALSE,TRUE)</formula>
    </cfRule>
    <cfRule type="expression" dxfId="2166" priority="14062">
      <formula>IF(RIGHT(TEXT(Y782,"0.#"),1)=".",TRUE,FALSE)</formula>
    </cfRule>
  </conditionalFormatting>
  <conditionalFormatting sqref="AU783">
    <cfRule type="expression" dxfId="2165" priority="14059">
      <formula>IF(RIGHT(TEXT(AU783,"0.#"),1)=".",FALSE,TRUE)</formula>
    </cfRule>
    <cfRule type="expression" dxfId="2164" priority="14060">
      <formula>IF(RIGHT(TEXT(AU783,"0.#"),1)=".",TRUE,FALSE)</formula>
    </cfRule>
  </conditionalFormatting>
  <conditionalFormatting sqref="AU792">
    <cfRule type="expression" dxfId="2163" priority="14057">
      <formula>IF(RIGHT(TEXT(AU792,"0.#"),1)=".",FALSE,TRUE)</formula>
    </cfRule>
    <cfRule type="expression" dxfId="2162" priority="14058">
      <formula>IF(RIGHT(TEXT(AU792,"0.#"),1)=".",TRUE,FALSE)</formula>
    </cfRule>
  </conditionalFormatting>
  <conditionalFormatting sqref="AU784:AU791">
    <cfRule type="expression" dxfId="2161" priority="14055">
      <formula>IF(RIGHT(TEXT(AU784,"0.#"),1)=".",FALSE,TRUE)</formula>
    </cfRule>
    <cfRule type="expression" dxfId="2160" priority="14056">
      <formula>IF(RIGHT(TEXT(AU784,"0.#"),1)=".",TRUE,FALSE)</formula>
    </cfRule>
  </conditionalFormatting>
  <conditionalFormatting sqref="Y822 Y809 Y796">
    <cfRule type="expression" dxfId="2159" priority="14041">
      <formula>IF(RIGHT(TEXT(Y796,"0.#"),1)=".",FALSE,TRUE)</formula>
    </cfRule>
    <cfRule type="expression" dxfId="2158" priority="14042">
      <formula>IF(RIGHT(TEXT(Y796,"0.#"),1)=".",TRUE,FALSE)</formula>
    </cfRule>
  </conditionalFormatting>
  <conditionalFormatting sqref="Y831 Y818 Y805">
    <cfRule type="expression" dxfId="2157" priority="14039">
      <formula>IF(RIGHT(TEXT(Y805,"0.#"),1)=".",FALSE,TRUE)</formula>
    </cfRule>
    <cfRule type="expression" dxfId="2156" priority="14040">
      <formula>IF(RIGHT(TEXT(Y805,"0.#"),1)=".",TRUE,FALSE)</formula>
    </cfRule>
  </conditionalFormatting>
  <conditionalFormatting sqref="AU822 AU809 AU796">
    <cfRule type="expression" dxfId="2155" priority="14035">
      <formula>IF(RIGHT(TEXT(AU796,"0.#"),1)=".",FALSE,TRUE)</formula>
    </cfRule>
    <cfRule type="expression" dxfId="2154" priority="14036">
      <formula>IF(RIGHT(TEXT(AU796,"0.#"),1)=".",TRUE,FALSE)</formula>
    </cfRule>
  </conditionalFormatting>
  <conditionalFormatting sqref="AU831 AU818 AU805">
    <cfRule type="expression" dxfId="2153" priority="14033">
      <formula>IF(RIGHT(TEXT(AU805,"0.#"),1)=".",FALSE,TRUE)</formula>
    </cfRule>
    <cfRule type="expression" dxfId="2152" priority="14034">
      <formula>IF(RIGHT(TEXT(AU805,"0.#"),1)=".",TRUE,FALSE)</formula>
    </cfRule>
  </conditionalFormatting>
  <conditionalFormatting sqref="AU823:AU830 AU821 AU810:AU817 AU808 AU797:AU804">
    <cfRule type="expression" dxfId="2151" priority="14031">
      <formula>IF(RIGHT(TEXT(AU797,"0.#"),1)=".",FALSE,TRUE)</formula>
    </cfRule>
    <cfRule type="expression" dxfId="2150" priority="14032">
      <formula>IF(RIGHT(TEXT(AU797,"0.#"),1)=".",TRUE,FALSE)</formula>
    </cfRule>
  </conditionalFormatting>
  <conditionalFormatting sqref="AM87">
    <cfRule type="expression" dxfId="2149" priority="13685">
      <formula>IF(RIGHT(TEXT(AM87,"0.#"),1)=".",FALSE,TRUE)</formula>
    </cfRule>
    <cfRule type="expression" dxfId="2148" priority="13686">
      <formula>IF(RIGHT(TEXT(AM87,"0.#"),1)=".",TRUE,FALSE)</formula>
    </cfRule>
  </conditionalFormatting>
  <conditionalFormatting sqref="AE55">
    <cfRule type="expression" dxfId="2147" priority="13753">
      <formula>IF(RIGHT(TEXT(AE55,"0.#"),1)=".",FALSE,TRUE)</formula>
    </cfRule>
    <cfRule type="expression" dxfId="2146" priority="13754">
      <formula>IF(RIGHT(TEXT(AE55,"0.#"),1)=".",TRUE,FALSE)</formula>
    </cfRule>
  </conditionalFormatting>
  <conditionalFormatting sqref="AI55">
    <cfRule type="expression" dxfId="2145" priority="13751">
      <formula>IF(RIGHT(TEXT(AI55,"0.#"),1)=".",FALSE,TRUE)</formula>
    </cfRule>
    <cfRule type="expression" dxfId="2144" priority="13752">
      <formula>IF(RIGHT(TEXT(AI55,"0.#"),1)=".",TRUE,FALSE)</formula>
    </cfRule>
  </conditionalFormatting>
  <conditionalFormatting sqref="AE53">
    <cfRule type="expression" dxfId="2143" priority="13757">
      <formula>IF(RIGHT(TEXT(AE53,"0.#"),1)=".",FALSE,TRUE)</formula>
    </cfRule>
    <cfRule type="expression" dxfId="2142" priority="13758">
      <formula>IF(RIGHT(TEXT(AE53,"0.#"),1)=".",TRUE,FALSE)</formula>
    </cfRule>
  </conditionalFormatting>
  <conditionalFormatting sqref="AE54">
    <cfRule type="expression" dxfId="2141" priority="13755">
      <formula>IF(RIGHT(TEXT(AE54,"0.#"),1)=".",FALSE,TRUE)</formula>
    </cfRule>
    <cfRule type="expression" dxfId="2140" priority="13756">
      <formula>IF(RIGHT(TEXT(AE54,"0.#"),1)=".",TRUE,FALSE)</formula>
    </cfRule>
  </conditionalFormatting>
  <conditionalFormatting sqref="AI54">
    <cfRule type="expression" dxfId="2139" priority="13749">
      <formula>IF(RIGHT(TEXT(AI54,"0.#"),1)=".",FALSE,TRUE)</formula>
    </cfRule>
    <cfRule type="expression" dxfId="2138" priority="13750">
      <formula>IF(RIGHT(TEXT(AI54,"0.#"),1)=".",TRUE,FALSE)</formula>
    </cfRule>
  </conditionalFormatting>
  <conditionalFormatting sqref="AI53">
    <cfRule type="expression" dxfId="2137" priority="13747">
      <formula>IF(RIGHT(TEXT(AI53,"0.#"),1)=".",FALSE,TRUE)</formula>
    </cfRule>
    <cfRule type="expression" dxfId="2136" priority="13748">
      <formula>IF(RIGHT(TEXT(AI53,"0.#"),1)=".",TRUE,FALSE)</formula>
    </cfRule>
  </conditionalFormatting>
  <conditionalFormatting sqref="AM53">
    <cfRule type="expression" dxfId="2135" priority="13745">
      <formula>IF(RIGHT(TEXT(AM53,"0.#"),1)=".",FALSE,TRUE)</formula>
    </cfRule>
    <cfRule type="expression" dxfId="2134" priority="13746">
      <formula>IF(RIGHT(TEXT(AM53,"0.#"),1)=".",TRUE,FALSE)</formula>
    </cfRule>
  </conditionalFormatting>
  <conditionalFormatting sqref="AM54">
    <cfRule type="expression" dxfId="2133" priority="13743">
      <formula>IF(RIGHT(TEXT(AM54,"0.#"),1)=".",FALSE,TRUE)</formula>
    </cfRule>
    <cfRule type="expression" dxfId="2132" priority="13744">
      <formula>IF(RIGHT(TEXT(AM54,"0.#"),1)=".",TRUE,FALSE)</formula>
    </cfRule>
  </conditionalFormatting>
  <conditionalFormatting sqref="AM55">
    <cfRule type="expression" dxfId="2131" priority="13741">
      <formula>IF(RIGHT(TEXT(AM55,"0.#"),1)=".",FALSE,TRUE)</formula>
    </cfRule>
    <cfRule type="expression" dxfId="2130" priority="13742">
      <formula>IF(RIGHT(TEXT(AM55,"0.#"),1)=".",TRUE,FALSE)</formula>
    </cfRule>
  </conditionalFormatting>
  <conditionalFormatting sqref="AE60">
    <cfRule type="expression" dxfId="2129" priority="13727">
      <formula>IF(RIGHT(TEXT(AE60,"0.#"),1)=".",FALSE,TRUE)</formula>
    </cfRule>
    <cfRule type="expression" dxfId="2128" priority="13728">
      <formula>IF(RIGHT(TEXT(AE60,"0.#"),1)=".",TRUE,FALSE)</formula>
    </cfRule>
  </conditionalFormatting>
  <conditionalFormatting sqref="AE61">
    <cfRule type="expression" dxfId="2127" priority="13725">
      <formula>IF(RIGHT(TEXT(AE61,"0.#"),1)=".",FALSE,TRUE)</formula>
    </cfRule>
    <cfRule type="expression" dxfId="2126" priority="13726">
      <formula>IF(RIGHT(TEXT(AE61,"0.#"),1)=".",TRUE,FALSE)</formula>
    </cfRule>
  </conditionalFormatting>
  <conditionalFormatting sqref="AE62">
    <cfRule type="expression" dxfId="2125" priority="13723">
      <formula>IF(RIGHT(TEXT(AE62,"0.#"),1)=".",FALSE,TRUE)</formula>
    </cfRule>
    <cfRule type="expression" dxfId="2124" priority="13724">
      <formula>IF(RIGHT(TEXT(AE62,"0.#"),1)=".",TRUE,FALSE)</formula>
    </cfRule>
  </conditionalFormatting>
  <conditionalFormatting sqref="AI62">
    <cfRule type="expression" dxfId="2123" priority="13721">
      <formula>IF(RIGHT(TEXT(AI62,"0.#"),1)=".",FALSE,TRUE)</formula>
    </cfRule>
    <cfRule type="expression" dxfId="2122" priority="13722">
      <formula>IF(RIGHT(TEXT(AI62,"0.#"),1)=".",TRUE,FALSE)</formula>
    </cfRule>
  </conditionalFormatting>
  <conditionalFormatting sqref="AI61">
    <cfRule type="expression" dxfId="2121" priority="13719">
      <formula>IF(RIGHT(TEXT(AI61,"0.#"),1)=".",FALSE,TRUE)</formula>
    </cfRule>
    <cfRule type="expression" dxfId="2120" priority="13720">
      <formula>IF(RIGHT(TEXT(AI61,"0.#"),1)=".",TRUE,FALSE)</formula>
    </cfRule>
  </conditionalFormatting>
  <conditionalFormatting sqref="AI60">
    <cfRule type="expression" dxfId="2119" priority="13717">
      <formula>IF(RIGHT(TEXT(AI60,"0.#"),1)=".",FALSE,TRUE)</formula>
    </cfRule>
    <cfRule type="expression" dxfId="2118" priority="13718">
      <formula>IF(RIGHT(TEXT(AI60,"0.#"),1)=".",TRUE,FALSE)</formula>
    </cfRule>
  </conditionalFormatting>
  <conditionalFormatting sqref="AM60">
    <cfRule type="expression" dxfId="2117" priority="13715">
      <formula>IF(RIGHT(TEXT(AM60,"0.#"),1)=".",FALSE,TRUE)</formula>
    </cfRule>
    <cfRule type="expression" dxfId="2116" priority="13716">
      <formula>IF(RIGHT(TEXT(AM60,"0.#"),1)=".",TRUE,FALSE)</formula>
    </cfRule>
  </conditionalFormatting>
  <conditionalFormatting sqref="AM61">
    <cfRule type="expression" dxfId="2115" priority="13713">
      <formula>IF(RIGHT(TEXT(AM61,"0.#"),1)=".",FALSE,TRUE)</formula>
    </cfRule>
    <cfRule type="expression" dxfId="2114" priority="13714">
      <formula>IF(RIGHT(TEXT(AM61,"0.#"),1)=".",TRUE,FALSE)</formula>
    </cfRule>
  </conditionalFormatting>
  <conditionalFormatting sqref="AM62">
    <cfRule type="expression" dxfId="2113" priority="13711">
      <formula>IF(RIGHT(TEXT(AM62,"0.#"),1)=".",FALSE,TRUE)</formula>
    </cfRule>
    <cfRule type="expression" dxfId="2112" priority="13712">
      <formula>IF(RIGHT(TEXT(AM62,"0.#"),1)=".",TRUE,FALSE)</formula>
    </cfRule>
  </conditionalFormatting>
  <conditionalFormatting sqref="AE87">
    <cfRule type="expression" dxfId="2111" priority="13697">
      <formula>IF(RIGHT(TEXT(AE87,"0.#"),1)=".",FALSE,TRUE)</formula>
    </cfRule>
    <cfRule type="expression" dxfId="2110" priority="13698">
      <formula>IF(RIGHT(TEXT(AE87,"0.#"),1)=".",TRUE,FALSE)</formula>
    </cfRule>
  </conditionalFormatting>
  <conditionalFormatting sqref="AE88">
    <cfRule type="expression" dxfId="2109" priority="13695">
      <formula>IF(RIGHT(TEXT(AE88,"0.#"),1)=".",FALSE,TRUE)</formula>
    </cfRule>
    <cfRule type="expression" dxfId="2108" priority="13696">
      <formula>IF(RIGHT(TEXT(AE88,"0.#"),1)=".",TRUE,FALSE)</formula>
    </cfRule>
  </conditionalFormatting>
  <conditionalFormatting sqref="AE89">
    <cfRule type="expression" dxfId="2107" priority="13693">
      <formula>IF(RIGHT(TEXT(AE89,"0.#"),1)=".",FALSE,TRUE)</formula>
    </cfRule>
    <cfRule type="expression" dxfId="2106" priority="13694">
      <formula>IF(RIGHT(TEXT(AE89,"0.#"),1)=".",TRUE,FALSE)</formula>
    </cfRule>
  </conditionalFormatting>
  <conditionalFormatting sqref="AI89">
    <cfRule type="expression" dxfId="2105" priority="13691">
      <formula>IF(RIGHT(TEXT(AI89,"0.#"),1)=".",FALSE,TRUE)</formula>
    </cfRule>
    <cfRule type="expression" dxfId="2104" priority="13692">
      <formula>IF(RIGHT(TEXT(AI89,"0.#"),1)=".",TRUE,FALSE)</formula>
    </cfRule>
  </conditionalFormatting>
  <conditionalFormatting sqref="AI88">
    <cfRule type="expression" dxfId="2103" priority="13689">
      <formula>IF(RIGHT(TEXT(AI88,"0.#"),1)=".",FALSE,TRUE)</formula>
    </cfRule>
    <cfRule type="expression" dxfId="2102" priority="13690">
      <formula>IF(RIGHT(TEXT(AI88,"0.#"),1)=".",TRUE,FALSE)</formula>
    </cfRule>
  </conditionalFormatting>
  <conditionalFormatting sqref="AI87">
    <cfRule type="expression" dxfId="2101" priority="13687">
      <formula>IF(RIGHT(TEXT(AI87,"0.#"),1)=".",FALSE,TRUE)</formula>
    </cfRule>
    <cfRule type="expression" dxfId="2100" priority="13688">
      <formula>IF(RIGHT(TEXT(AI87,"0.#"),1)=".",TRUE,FALSE)</formula>
    </cfRule>
  </conditionalFormatting>
  <conditionalFormatting sqref="AM88">
    <cfRule type="expression" dxfId="2099" priority="13683">
      <formula>IF(RIGHT(TEXT(AM88,"0.#"),1)=".",FALSE,TRUE)</formula>
    </cfRule>
    <cfRule type="expression" dxfId="2098" priority="13684">
      <formula>IF(RIGHT(TEXT(AM88,"0.#"),1)=".",TRUE,FALSE)</formula>
    </cfRule>
  </conditionalFormatting>
  <conditionalFormatting sqref="AM89">
    <cfRule type="expression" dxfId="2097" priority="13681">
      <formula>IF(RIGHT(TEXT(AM89,"0.#"),1)=".",FALSE,TRUE)</formula>
    </cfRule>
    <cfRule type="expression" dxfId="2096" priority="13682">
      <formula>IF(RIGHT(TEXT(AM89,"0.#"),1)=".",TRUE,FALSE)</formula>
    </cfRule>
  </conditionalFormatting>
  <conditionalFormatting sqref="AE92">
    <cfRule type="expression" dxfId="2095" priority="13667">
      <formula>IF(RIGHT(TEXT(AE92,"0.#"),1)=".",FALSE,TRUE)</formula>
    </cfRule>
    <cfRule type="expression" dxfId="2094" priority="13668">
      <formula>IF(RIGHT(TEXT(AE92,"0.#"),1)=".",TRUE,FALSE)</formula>
    </cfRule>
  </conditionalFormatting>
  <conditionalFormatting sqref="AE93">
    <cfRule type="expression" dxfId="2093" priority="13665">
      <formula>IF(RIGHT(TEXT(AE93,"0.#"),1)=".",FALSE,TRUE)</formula>
    </cfRule>
    <cfRule type="expression" dxfId="2092" priority="13666">
      <formula>IF(RIGHT(TEXT(AE93,"0.#"),1)=".",TRUE,FALSE)</formula>
    </cfRule>
  </conditionalFormatting>
  <conditionalFormatting sqref="AE94">
    <cfRule type="expression" dxfId="2091" priority="13663">
      <formula>IF(RIGHT(TEXT(AE94,"0.#"),1)=".",FALSE,TRUE)</formula>
    </cfRule>
    <cfRule type="expression" dxfId="2090" priority="13664">
      <formula>IF(RIGHT(TEXT(AE94,"0.#"),1)=".",TRUE,FALSE)</formula>
    </cfRule>
  </conditionalFormatting>
  <conditionalFormatting sqref="AI94">
    <cfRule type="expression" dxfId="2089" priority="13661">
      <formula>IF(RIGHT(TEXT(AI94,"0.#"),1)=".",FALSE,TRUE)</formula>
    </cfRule>
    <cfRule type="expression" dxfId="2088" priority="13662">
      <formula>IF(RIGHT(TEXT(AI94,"0.#"),1)=".",TRUE,FALSE)</formula>
    </cfRule>
  </conditionalFormatting>
  <conditionalFormatting sqref="AI93">
    <cfRule type="expression" dxfId="2087" priority="13659">
      <formula>IF(RIGHT(TEXT(AI93,"0.#"),1)=".",FALSE,TRUE)</formula>
    </cfRule>
    <cfRule type="expression" dxfId="2086" priority="13660">
      <formula>IF(RIGHT(TEXT(AI93,"0.#"),1)=".",TRUE,FALSE)</formula>
    </cfRule>
  </conditionalFormatting>
  <conditionalFormatting sqref="AI92">
    <cfRule type="expression" dxfId="2085" priority="13657">
      <formula>IF(RIGHT(TEXT(AI92,"0.#"),1)=".",FALSE,TRUE)</formula>
    </cfRule>
    <cfRule type="expression" dxfId="2084" priority="13658">
      <formula>IF(RIGHT(TEXT(AI92,"0.#"),1)=".",TRUE,FALSE)</formula>
    </cfRule>
  </conditionalFormatting>
  <conditionalFormatting sqref="AM92">
    <cfRule type="expression" dxfId="2083" priority="13655">
      <formula>IF(RIGHT(TEXT(AM92,"0.#"),1)=".",FALSE,TRUE)</formula>
    </cfRule>
    <cfRule type="expression" dxfId="2082" priority="13656">
      <formula>IF(RIGHT(TEXT(AM92,"0.#"),1)=".",TRUE,FALSE)</formula>
    </cfRule>
  </conditionalFormatting>
  <conditionalFormatting sqref="AM93">
    <cfRule type="expression" dxfId="2081" priority="13653">
      <formula>IF(RIGHT(TEXT(AM93,"0.#"),1)=".",FALSE,TRUE)</formula>
    </cfRule>
    <cfRule type="expression" dxfId="2080" priority="13654">
      <formula>IF(RIGHT(TEXT(AM93,"0.#"),1)=".",TRUE,FALSE)</formula>
    </cfRule>
  </conditionalFormatting>
  <conditionalFormatting sqref="AM94">
    <cfRule type="expression" dxfId="2079" priority="13651">
      <formula>IF(RIGHT(TEXT(AM94,"0.#"),1)=".",FALSE,TRUE)</formula>
    </cfRule>
    <cfRule type="expression" dxfId="2078" priority="13652">
      <formula>IF(RIGHT(TEXT(AM94,"0.#"),1)=".",TRUE,FALSE)</formula>
    </cfRule>
  </conditionalFormatting>
  <conditionalFormatting sqref="AE97">
    <cfRule type="expression" dxfId="2077" priority="13637">
      <formula>IF(RIGHT(TEXT(AE97,"0.#"),1)=".",FALSE,TRUE)</formula>
    </cfRule>
    <cfRule type="expression" dxfId="2076" priority="13638">
      <formula>IF(RIGHT(TEXT(AE97,"0.#"),1)=".",TRUE,FALSE)</formula>
    </cfRule>
  </conditionalFormatting>
  <conditionalFormatting sqref="AE98">
    <cfRule type="expression" dxfId="2075" priority="13635">
      <formula>IF(RIGHT(TEXT(AE98,"0.#"),1)=".",FALSE,TRUE)</formula>
    </cfRule>
    <cfRule type="expression" dxfId="2074" priority="13636">
      <formula>IF(RIGHT(TEXT(AE98,"0.#"),1)=".",TRUE,FALSE)</formula>
    </cfRule>
  </conditionalFormatting>
  <conditionalFormatting sqref="AE99">
    <cfRule type="expression" dxfId="2073" priority="13633">
      <formula>IF(RIGHT(TEXT(AE99,"0.#"),1)=".",FALSE,TRUE)</formula>
    </cfRule>
    <cfRule type="expression" dxfId="2072" priority="13634">
      <formula>IF(RIGHT(TEXT(AE99,"0.#"),1)=".",TRUE,FALSE)</formula>
    </cfRule>
  </conditionalFormatting>
  <conditionalFormatting sqref="AI99">
    <cfRule type="expression" dxfId="2071" priority="13631">
      <formula>IF(RIGHT(TEXT(AI99,"0.#"),1)=".",FALSE,TRUE)</formula>
    </cfRule>
    <cfRule type="expression" dxfId="2070" priority="13632">
      <formula>IF(RIGHT(TEXT(AI99,"0.#"),1)=".",TRUE,FALSE)</formula>
    </cfRule>
  </conditionalFormatting>
  <conditionalFormatting sqref="AI98">
    <cfRule type="expression" dxfId="2069" priority="13629">
      <formula>IF(RIGHT(TEXT(AI98,"0.#"),1)=".",FALSE,TRUE)</formula>
    </cfRule>
    <cfRule type="expression" dxfId="2068" priority="13630">
      <formula>IF(RIGHT(TEXT(AI98,"0.#"),1)=".",TRUE,FALSE)</formula>
    </cfRule>
  </conditionalFormatting>
  <conditionalFormatting sqref="AI97">
    <cfRule type="expression" dxfId="2067" priority="13627">
      <formula>IF(RIGHT(TEXT(AI97,"0.#"),1)=".",FALSE,TRUE)</formula>
    </cfRule>
    <cfRule type="expression" dxfId="2066" priority="13628">
      <formula>IF(RIGHT(TEXT(AI97,"0.#"),1)=".",TRUE,FALSE)</formula>
    </cfRule>
  </conditionalFormatting>
  <conditionalFormatting sqref="AM97">
    <cfRule type="expression" dxfId="2065" priority="13625">
      <formula>IF(RIGHT(TEXT(AM97,"0.#"),1)=".",FALSE,TRUE)</formula>
    </cfRule>
    <cfRule type="expression" dxfId="2064" priority="13626">
      <formula>IF(RIGHT(TEXT(AM97,"0.#"),1)=".",TRUE,FALSE)</formula>
    </cfRule>
  </conditionalFormatting>
  <conditionalFormatting sqref="AM98">
    <cfRule type="expression" dxfId="2063" priority="13623">
      <formula>IF(RIGHT(TEXT(AM98,"0.#"),1)=".",FALSE,TRUE)</formula>
    </cfRule>
    <cfRule type="expression" dxfId="2062" priority="13624">
      <formula>IF(RIGHT(TEXT(AM98,"0.#"),1)=".",TRUE,FALSE)</formula>
    </cfRule>
  </conditionalFormatting>
  <conditionalFormatting sqref="AM99">
    <cfRule type="expression" dxfId="2061" priority="13621">
      <formula>IF(RIGHT(TEXT(AM99,"0.#"),1)=".",FALSE,TRUE)</formula>
    </cfRule>
    <cfRule type="expression" dxfId="2060" priority="13622">
      <formula>IF(RIGHT(TEXT(AM99,"0.#"),1)=".",TRUE,FALSE)</formula>
    </cfRule>
  </conditionalFormatting>
  <conditionalFormatting sqref="AE104">
    <cfRule type="expression" dxfId="2059" priority="13595">
      <formula>IF(RIGHT(TEXT(AE104,"0.#"),1)=".",FALSE,TRUE)</formula>
    </cfRule>
    <cfRule type="expression" dxfId="2058" priority="13596">
      <formula>IF(RIGHT(TEXT(AE104,"0.#"),1)=".",TRUE,FALSE)</formula>
    </cfRule>
  </conditionalFormatting>
  <conditionalFormatting sqref="AI104">
    <cfRule type="expression" dxfId="2057" priority="13593">
      <formula>IF(RIGHT(TEXT(AI104,"0.#"),1)=".",FALSE,TRUE)</formula>
    </cfRule>
    <cfRule type="expression" dxfId="2056" priority="13594">
      <formula>IF(RIGHT(TEXT(AI104,"0.#"),1)=".",TRUE,FALSE)</formula>
    </cfRule>
  </conditionalFormatting>
  <conditionalFormatting sqref="AM104">
    <cfRule type="expression" dxfId="2055" priority="13591">
      <formula>IF(RIGHT(TEXT(AM104,"0.#"),1)=".",FALSE,TRUE)</formula>
    </cfRule>
    <cfRule type="expression" dxfId="2054" priority="13592">
      <formula>IF(RIGHT(TEXT(AM104,"0.#"),1)=".",TRUE,FALSE)</formula>
    </cfRule>
  </conditionalFormatting>
  <conditionalFormatting sqref="AE105">
    <cfRule type="expression" dxfId="2053" priority="13589">
      <formula>IF(RIGHT(TEXT(AE105,"0.#"),1)=".",FALSE,TRUE)</formula>
    </cfRule>
    <cfRule type="expression" dxfId="2052" priority="13590">
      <formula>IF(RIGHT(TEXT(AE105,"0.#"),1)=".",TRUE,FALSE)</formula>
    </cfRule>
  </conditionalFormatting>
  <conditionalFormatting sqref="AI105">
    <cfRule type="expression" dxfId="2051" priority="13587">
      <formula>IF(RIGHT(TEXT(AI105,"0.#"),1)=".",FALSE,TRUE)</formula>
    </cfRule>
    <cfRule type="expression" dxfId="2050" priority="13588">
      <formula>IF(RIGHT(TEXT(AI105,"0.#"),1)=".",TRUE,FALSE)</formula>
    </cfRule>
  </conditionalFormatting>
  <conditionalFormatting sqref="AM105">
    <cfRule type="expression" dxfId="2049" priority="13585">
      <formula>IF(RIGHT(TEXT(AM105,"0.#"),1)=".",FALSE,TRUE)</formula>
    </cfRule>
    <cfRule type="expression" dxfId="2048" priority="13586">
      <formula>IF(RIGHT(TEXT(AM105,"0.#"),1)=".",TRUE,FALSE)</formula>
    </cfRule>
  </conditionalFormatting>
  <conditionalFormatting sqref="AE107">
    <cfRule type="expression" dxfId="2047" priority="13581">
      <formula>IF(RIGHT(TEXT(AE107,"0.#"),1)=".",FALSE,TRUE)</formula>
    </cfRule>
    <cfRule type="expression" dxfId="2046" priority="13582">
      <formula>IF(RIGHT(TEXT(AE107,"0.#"),1)=".",TRUE,FALSE)</formula>
    </cfRule>
  </conditionalFormatting>
  <conditionalFormatting sqref="AI107">
    <cfRule type="expression" dxfId="2045" priority="13579">
      <formula>IF(RIGHT(TEXT(AI107,"0.#"),1)=".",FALSE,TRUE)</formula>
    </cfRule>
    <cfRule type="expression" dxfId="2044" priority="13580">
      <formula>IF(RIGHT(TEXT(AI107,"0.#"),1)=".",TRUE,FALSE)</formula>
    </cfRule>
  </conditionalFormatting>
  <conditionalFormatting sqref="AM107">
    <cfRule type="expression" dxfId="2043" priority="13577">
      <formula>IF(RIGHT(TEXT(AM107,"0.#"),1)=".",FALSE,TRUE)</formula>
    </cfRule>
    <cfRule type="expression" dxfId="2042" priority="13578">
      <formula>IF(RIGHT(TEXT(AM107,"0.#"),1)=".",TRUE,FALSE)</formula>
    </cfRule>
  </conditionalFormatting>
  <conditionalFormatting sqref="AE108">
    <cfRule type="expression" dxfId="2041" priority="13575">
      <formula>IF(RIGHT(TEXT(AE108,"0.#"),1)=".",FALSE,TRUE)</formula>
    </cfRule>
    <cfRule type="expression" dxfId="2040" priority="13576">
      <formula>IF(RIGHT(TEXT(AE108,"0.#"),1)=".",TRUE,FALSE)</formula>
    </cfRule>
  </conditionalFormatting>
  <conditionalFormatting sqref="AI108">
    <cfRule type="expression" dxfId="2039" priority="13573">
      <formula>IF(RIGHT(TEXT(AI108,"0.#"),1)=".",FALSE,TRUE)</formula>
    </cfRule>
    <cfRule type="expression" dxfId="2038" priority="13574">
      <formula>IF(RIGHT(TEXT(AI108,"0.#"),1)=".",TRUE,FALSE)</formula>
    </cfRule>
  </conditionalFormatting>
  <conditionalFormatting sqref="AM108">
    <cfRule type="expression" dxfId="2037" priority="13571">
      <formula>IF(RIGHT(TEXT(AM108,"0.#"),1)=".",FALSE,TRUE)</formula>
    </cfRule>
    <cfRule type="expression" dxfId="2036" priority="13572">
      <formula>IF(RIGHT(TEXT(AM108,"0.#"),1)=".",TRUE,FALSE)</formula>
    </cfRule>
  </conditionalFormatting>
  <conditionalFormatting sqref="AE110">
    <cfRule type="expression" dxfId="2035" priority="13567">
      <formula>IF(RIGHT(TEXT(AE110,"0.#"),1)=".",FALSE,TRUE)</formula>
    </cfRule>
    <cfRule type="expression" dxfId="2034" priority="13568">
      <formula>IF(RIGHT(TEXT(AE110,"0.#"),1)=".",TRUE,FALSE)</formula>
    </cfRule>
  </conditionalFormatting>
  <conditionalFormatting sqref="AI110">
    <cfRule type="expression" dxfId="2033" priority="13565">
      <formula>IF(RIGHT(TEXT(AI110,"0.#"),1)=".",FALSE,TRUE)</formula>
    </cfRule>
    <cfRule type="expression" dxfId="2032" priority="13566">
      <formula>IF(RIGHT(TEXT(AI110,"0.#"),1)=".",TRUE,FALSE)</formula>
    </cfRule>
  </conditionalFormatting>
  <conditionalFormatting sqref="AM110">
    <cfRule type="expression" dxfId="2031" priority="13563">
      <formula>IF(RIGHT(TEXT(AM110,"0.#"),1)=".",FALSE,TRUE)</formula>
    </cfRule>
    <cfRule type="expression" dxfId="2030" priority="13564">
      <formula>IF(RIGHT(TEXT(AM110,"0.#"),1)=".",TRUE,FALSE)</formula>
    </cfRule>
  </conditionalFormatting>
  <conditionalFormatting sqref="AE111">
    <cfRule type="expression" dxfId="2029" priority="13561">
      <formula>IF(RIGHT(TEXT(AE111,"0.#"),1)=".",FALSE,TRUE)</formula>
    </cfRule>
    <cfRule type="expression" dxfId="2028" priority="13562">
      <formula>IF(RIGHT(TEXT(AE111,"0.#"),1)=".",TRUE,FALSE)</formula>
    </cfRule>
  </conditionalFormatting>
  <conditionalFormatting sqref="AI111">
    <cfRule type="expression" dxfId="2027" priority="13559">
      <formula>IF(RIGHT(TEXT(AI111,"0.#"),1)=".",FALSE,TRUE)</formula>
    </cfRule>
    <cfRule type="expression" dxfId="2026" priority="13560">
      <formula>IF(RIGHT(TEXT(AI111,"0.#"),1)=".",TRUE,FALSE)</formula>
    </cfRule>
  </conditionalFormatting>
  <conditionalFormatting sqref="AM111">
    <cfRule type="expression" dxfId="2025" priority="13557">
      <formula>IF(RIGHT(TEXT(AM111,"0.#"),1)=".",FALSE,TRUE)</formula>
    </cfRule>
    <cfRule type="expression" dxfId="2024" priority="13558">
      <formula>IF(RIGHT(TEXT(AM111,"0.#"),1)=".",TRUE,FALSE)</formula>
    </cfRule>
  </conditionalFormatting>
  <conditionalFormatting sqref="AE113">
    <cfRule type="expression" dxfId="2023" priority="13553">
      <formula>IF(RIGHT(TEXT(AE113,"0.#"),1)=".",FALSE,TRUE)</formula>
    </cfRule>
    <cfRule type="expression" dxfId="2022" priority="13554">
      <formula>IF(RIGHT(TEXT(AE113,"0.#"),1)=".",TRUE,FALSE)</formula>
    </cfRule>
  </conditionalFormatting>
  <conditionalFormatting sqref="AI113">
    <cfRule type="expression" dxfId="2021" priority="13551">
      <formula>IF(RIGHT(TEXT(AI113,"0.#"),1)=".",FALSE,TRUE)</formula>
    </cfRule>
    <cfRule type="expression" dxfId="2020" priority="13552">
      <formula>IF(RIGHT(TEXT(AI113,"0.#"),1)=".",TRUE,FALSE)</formula>
    </cfRule>
  </conditionalFormatting>
  <conditionalFormatting sqref="AM113">
    <cfRule type="expression" dxfId="2019" priority="13549">
      <formula>IF(RIGHT(TEXT(AM113,"0.#"),1)=".",FALSE,TRUE)</formula>
    </cfRule>
    <cfRule type="expression" dxfId="2018" priority="13550">
      <formula>IF(RIGHT(TEXT(AM113,"0.#"),1)=".",TRUE,FALSE)</formula>
    </cfRule>
  </conditionalFormatting>
  <conditionalFormatting sqref="AE114">
    <cfRule type="expression" dxfId="2017" priority="13547">
      <formula>IF(RIGHT(TEXT(AE114,"0.#"),1)=".",FALSE,TRUE)</formula>
    </cfRule>
    <cfRule type="expression" dxfId="2016" priority="13548">
      <formula>IF(RIGHT(TEXT(AE114,"0.#"),1)=".",TRUE,FALSE)</formula>
    </cfRule>
  </conditionalFormatting>
  <conditionalFormatting sqref="AI114">
    <cfRule type="expression" dxfId="2015" priority="13545">
      <formula>IF(RIGHT(TEXT(AI114,"0.#"),1)=".",FALSE,TRUE)</formula>
    </cfRule>
    <cfRule type="expression" dxfId="2014" priority="13546">
      <formula>IF(RIGHT(TEXT(AI114,"0.#"),1)=".",TRUE,FALSE)</formula>
    </cfRule>
  </conditionalFormatting>
  <conditionalFormatting sqref="AM114">
    <cfRule type="expression" dxfId="2013" priority="13543">
      <formula>IF(RIGHT(TEXT(AM114,"0.#"),1)=".",FALSE,TRUE)</formula>
    </cfRule>
    <cfRule type="expression" dxfId="2012" priority="13544">
      <formula>IF(RIGHT(TEXT(AM114,"0.#"),1)=".",TRUE,FALSE)</formula>
    </cfRule>
  </conditionalFormatting>
  <conditionalFormatting sqref="AE119 AQ119">
    <cfRule type="expression" dxfId="2011" priority="13525">
      <formula>IF(RIGHT(TEXT(AE119,"0.#"),1)=".",FALSE,TRUE)</formula>
    </cfRule>
    <cfRule type="expression" dxfId="2010" priority="13526">
      <formula>IF(RIGHT(TEXT(AE119,"0.#"),1)=".",TRUE,FALSE)</formula>
    </cfRule>
  </conditionalFormatting>
  <conditionalFormatting sqref="AI119">
    <cfRule type="expression" dxfId="2009" priority="13523">
      <formula>IF(RIGHT(TEXT(AI119,"0.#"),1)=".",FALSE,TRUE)</formula>
    </cfRule>
    <cfRule type="expression" dxfId="2008" priority="13524">
      <formula>IF(RIGHT(TEXT(AI119,"0.#"),1)=".",TRUE,FALSE)</formula>
    </cfRule>
  </conditionalFormatting>
  <conditionalFormatting sqref="AM119">
    <cfRule type="expression" dxfId="2007" priority="13521">
      <formula>IF(RIGHT(TEXT(AM119,"0.#"),1)=".",FALSE,TRUE)</formula>
    </cfRule>
    <cfRule type="expression" dxfId="2006" priority="13522">
      <formula>IF(RIGHT(TEXT(AM119,"0.#"),1)=".",TRUE,FALSE)</formula>
    </cfRule>
  </conditionalFormatting>
  <conditionalFormatting sqref="AQ120">
    <cfRule type="expression" dxfId="2005" priority="13513">
      <formula>IF(RIGHT(TEXT(AQ120,"0.#"),1)=".",FALSE,TRUE)</formula>
    </cfRule>
    <cfRule type="expression" dxfId="2004" priority="13514">
      <formula>IF(RIGHT(TEXT(AQ120,"0.#"),1)=".",TRUE,FALSE)</formula>
    </cfRule>
  </conditionalFormatting>
  <conditionalFormatting sqref="AE122 AQ122">
    <cfRule type="expression" dxfId="2003" priority="13511">
      <formula>IF(RIGHT(TEXT(AE122,"0.#"),1)=".",FALSE,TRUE)</formula>
    </cfRule>
    <cfRule type="expression" dxfId="2002" priority="13512">
      <formula>IF(RIGHT(TEXT(AE122,"0.#"),1)=".",TRUE,FALSE)</formula>
    </cfRule>
  </conditionalFormatting>
  <conditionalFormatting sqref="AI122">
    <cfRule type="expression" dxfId="2001" priority="13509">
      <formula>IF(RIGHT(TEXT(AI122,"0.#"),1)=".",FALSE,TRUE)</formula>
    </cfRule>
    <cfRule type="expression" dxfId="2000" priority="13510">
      <formula>IF(RIGHT(TEXT(AI122,"0.#"),1)=".",TRUE,FALSE)</formula>
    </cfRule>
  </conditionalFormatting>
  <conditionalFormatting sqref="AM122">
    <cfRule type="expression" dxfId="1999" priority="13507">
      <formula>IF(RIGHT(TEXT(AM122,"0.#"),1)=".",FALSE,TRUE)</formula>
    </cfRule>
    <cfRule type="expression" dxfId="1998" priority="13508">
      <formula>IF(RIGHT(TEXT(AM122,"0.#"),1)=".",TRUE,FALSE)</formula>
    </cfRule>
  </conditionalFormatting>
  <conditionalFormatting sqref="AQ123">
    <cfRule type="expression" dxfId="1997" priority="13499">
      <formula>IF(RIGHT(TEXT(AQ123,"0.#"),1)=".",FALSE,TRUE)</formula>
    </cfRule>
    <cfRule type="expression" dxfId="1996" priority="13500">
      <formula>IF(RIGHT(TEXT(AQ123,"0.#"),1)=".",TRUE,FALSE)</formula>
    </cfRule>
  </conditionalFormatting>
  <conditionalFormatting sqref="AE125 AQ125">
    <cfRule type="expression" dxfId="1995" priority="13497">
      <formula>IF(RIGHT(TEXT(AE125,"0.#"),1)=".",FALSE,TRUE)</formula>
    </cfRule>
    <cfRule type="expression" dxfId="1994" priority="13498">
      <formula>IF(RIGHT(TEXT(AE125,"0.#"),1)=".",TRUE,FALSE)</formula>
    </cfRule>
  </conditionalFormatting>
  <conditionalFormatting sqref="AI125">
    <cfRule type="expression" dxfId="1993" priority="13495">
      <formula>IF(RIGHT(TEXT(AI125,"0.#"),1)=".",FALSE,TRUE)</formula>
    </cfRule>
    <cfRule type="expression" dxfId="1992" priority="13496">
      <formula>IF(RIGHT(TEXT(AI125,"0.#"),1)=".",TRUE,FALSE)</formula>
    </cfRule>
  </conditionalFormatting>
  <conditionalFormatting sqref="AM125">
    <cfRule type="expression" dxfId="1991" priority="13493">
      <formula>IF(RIGHT(TEXT(AM125,"0.#"),1)=".",FALSE,TRUE)</formula>
    </cfRule>
    <cfRule type="expression" dxfId="1990" priority="13494">
      <formula>IF(RIGHT(TEXT(AM125,"0.#"),1)=".",TRUE,FALSE)</formula>
    </cfRule>
  </conditionalFormatting>
  <conditionalFormatting sqref="AQ126">
    <cfRule type="expression" dxfId="1989" priority="13485">
      <formula>IF(RIGHT(TEXT(AQ126,"0.#"),1)=".",FALSE,TRUE)</formula>
    </cfRule>
    <cfRule type="expression" dxfId="1988" priority="13486">
      <formula>IF(RIGHT(TEXT(AQ126,"0.#"),1)=".",TRUE,FALSE)</formula>
    </cfRule>
  </conditionalFormatting>
  <conditionalFormatting sqref="AE128 AQ128">
    <cfRule type="expression" dxfId="1987" priority="13483">
      <formula>IF(RIGHT(TEXT(AE128,"0.#"),1)=".",FALSE,TRUE)</formula>
    </cfRule>
    <cfRule type="expression" dxfId="1986" priority="13484">
      <formula>IF(RIGHT(TEXT(AE128,"0.#"),1)=".",TRUE,FALSE)</formula>
    </cfRule>
  </conditionalFormatting>
  <conditionalFormatting sqref="AI128">
    <cfRule type="expression" dxfId="1985" priority="13481">
      <formula>IF(RIGHT(TEXT(AI128,"0.#"),1)=".",FALSE,TRUE)</formula>
    </cfRule>
    <cfRule type="expression" dxfId="1984" priority="13482">
      <formula>IF(RIGHT(TEXT(AI128,"0.#"),1)=".",TRUE,FALSE)</formula>
    </cfRule>
  </conditionalFormatting>
  <conditionalFormatting sqref="AM128">
    <cfRule type="expression" dxfId="1983" priority="13479">
      <formula>IF(RIGHT(TEXT(AM128,"0.#"),1)=".",FALSE,TRUE)</formula>
    </cfRule>
    <cfRule type="expression" dxfId="1982" priority="13480">
      <formula>IF(RIGHT(TEXT(AM128,"0.#"),1)=".",TRUE,FALSE)</formula>
    </cfRule>
  </conditionalFormatting>
  <conditionalFormatting sqref="AQ129">
    <cfRule type="expression" dxfId="1981" priority="13471">
      <formula>IF(RIGHT(TEXT(AQ129,"0.#"),1)=".",FALSE,TRUE)</formula>
    </cfRule>
    <cfRule type="expression" dxfId="1980" priority="13472">
      <formula>IF(RIGHT(TEXT(AQ129,"0.#"),1)=".",TRUE,FALSE)</formula>
    </cfRule>
  </conditionalFormatting>
  <conditionalFormatting sqref="AE75">
    <cfRule type="expression" dxfId="1979" priority="13469">
      <formula>IF(RIGHT(TEXT(AE75,"0.#"),1)=".",FALSE,TRUE)</formula>
    </cfRule>
    <cfRule type="expression" dxfId="1978" priority="13470">
      <formula>IF(RIGHT(TEXT(AE75,"0.#"),1)=".",TRUE,FALSE)</formula>
    </cfRule>
  </conditionalFormatting>
  <conditionalFormatting sqref="AE76">
    <cfRule type="expression" dxfId="1977" priority="13467">
      <formula>IF(RIGHT(TEXT(AE76,"0.#"),1)=".",FALSE,TRUE)</formula>
    </cfRule>
    <cfRule type="expression" dxfId="1976" priority="13468">
      <formula>IF(RIGHT(TEXT(AE76,"0.#"),1)=".",TRUE,FALSE)</formula>
    </cfRule>
  </conditionalFormatting>
  <conditionalFormatting sqref="AE77">
    <cfRule type="expression" dxfId="1975" priority="13465">
      <formula>IF(RIGHT(TEXT(AE77,"0.#"),1)=".",FALSE,TRUE)</formula>
    </cfRule>
    <cfRule type="expression" dxfId="1974" priority="13466">
      <formula>IF(RIGHT(TEXT(AE77,"0.#"),1)=".",TRUE,FALSE)</formula>
    </cfRule>
  </conditionalFormatting>
  <conditionalFormatting sqref="AI77">
    <cfRule type="expression" dxfId="1973" priority="13463">
      <formula>IF(RIGHT(TEXT(AI77,"0.#"),1)=".",FALSE,TRUE)</formula>
    </cfRule>
    <cfRule type="expression" dxfId="1972" priority="13464">
      <formula>IF(RIGHT(TEXT(AI77,"0.#"),1)=".",TRUE,FALSE)</formula>
    </cfRule>
  </conditionalFormatting>
  <conditionalFormatting sqref="AI76">
    <cfRule type="expression" dxfId="1971" priority="13461">
      <formula>IF(RIGHT(TEXT(AI76,"0.#"),1)=".",FALSE,TRUE)</formula>
    </cfRule>
    <cfRule type="expression" dxfId="1970" priority="13462">
      <formula>IF(RIGHT(TEXT(AI76,"0.#"),1)=".",TRUE,FALSE)</formula>
    </cfRule>
  </conditionalFormatting>
  <conditionalFormatting sqref="AI75">
    <cfRule type="expression" dxfId="1969" priority="13459">
      <formula>IF(RIGHT(TEXT(AI75,"0.#"),1)=".",FALSE,TRUE)</formula>
    </cfRule>
    <cfRule type="expression" dxfId="1968" priority="13460">
      <formula>IF(RIGHT(TEXT(AI75,"0.#"),1)=".",TRUE,FALSE)</formula>
    </cfRule>
  </conditionalFormatting>
  <conditionalFormatting sqref="AM75">
    <cfRule type="expression" dxfId="1967" priority="13457">
      <formula>IF(RIGHT(TEXT(AM75,"0.#"),1)=".",FALSE,TRUE)</formula>
    </cfRule>
    <cfRule type="expression" dxfId="1966" priority="13458">
      <formula>IF(RIGHT(TEXT(AM75,"0.#"),1)=".",TRUE,FALSE)</formula>
    </cfRule>
  </conditionalFormatting>
  <conditionalFormatting sqref="AM76">
    <cfRule type="expression" dxfId="1965" priority="13455">
      <formula>IF(RIGHT(TEXT(AM76,"0.#"),1)=".",FALSE,TRUE)</formula>
    </cfRule>
    <cfRule type="expression" dxfId="1964" priority="13456">
      <formula>IF(RIGHT(TEXT(AM76,"0.#"),1)=".",TRUE,FALSE)</formula>
    </cfRule>
  </conditionalFormatting>
  <conditionalFormatting sqref="AM77">
    <cfRule type="expression" dxfId="1963" priority="13453">
      <formula>IF(RIGHT(TEXT(AM77,"0.#"),1)=".",FALSE,TRUE)</formula>
    </cfRule>
    <cfRule type="expression" dxfId="1962" priority="13454">
      <formula>IF(RIGHT(TEXT(AM77,"0.#"),1)=".",TRUE,FALSE)</formula>
    </cfRule>
  </conditionalFormatting>
  <conditionalFormatting sqref="AU134">
    <cfRule type="expression" dxfId="1961" priority="13439">
      <formula>IF(RIGHT(TEXT(AU134,"0.#"),1)=".",FALSE,TRUE)</formula>
    </cfRule>
    <cfRule type="expression" dxfId="1960" priority="13440">
      <formula>IF(RIGHT(TEXT(AU134,"0.#"),1)=".",TRUE,FALSE)</formula>
    </cfRule>
  </conditionalFormatting>
  <conditionalFormatting sqref="AL840:AO867">
    <cfRule type="expression" dxfId="1959" priority="7009">
      <formula>IF(AND(AL840&gt;=0, RIGHT(TEXT(AL840,"0.#"),1)&lt;&gt;"."),TRUE,FALSE)</formula>
    </cfRule>
    <cfRule type="expression" dxfId="1958" priority="7010">
      <formula>IF(AND(AL840&gt;=0, RIGHT(TEXT(AL840,"0.#"),1)="."),TRUE,FALSE)</formula>
    </cfRule>
    <cfRule type="expression" dxfId="1957" priority="7011">
      <formula>IF(AND(AL840&lt;0, RIGHT(TEXT(AL840,"0.#"),1)&lt;&gt;"."),TRUE,FALSE)</formula>
    </cfRule>
    <cfRule type="expression" dxfId="1956" priority="7012">
      <formula>IF(AND(AL840&lt;0, RIGHT(TEXT(AL840,"0.#"),1)="."),TRUE,FALSE)</formula>
    </cfRule>
  </conditionalFormatting>
  <conditionalFormatting sqref="AQ53:AQ55">
    <cfRule type="expression" dxfId="1955" priority="5031">
      <formula>IF(RIGHT(TEXT(AQ53,"0.#"),1)=".",FALSE,TRUE)</formula>
    </cfRule>
    <cfRule type="expression" dxfId="1954" priority="5032">
      <formula>IF(RIGHT(TEXT(AQ53,"0.#"),1)=".",TRUE,FALSE)</formula>
    </cfRule>
  </conditionalFormatting>
  <conditionalFormatting sqref="AU53:AU55">
    <cfRule type="expression" dxfId="1953" priority="5029">
      <formula>IF(RIGHT(TEXT(AU53,"0.#"),1)=".",FALSE,TRUE)</formula>
    </cfRule>
    <cfRule type="expression" dxfId="1952" priority="5030">
      <formula>IF(RIGHT(TEXT(AU53,"0.#"),1)=".",TRUE,FALSE)</formula>
    </cfRule>
  </conditionalFormatting>
  <conditionalFormatting sqref="AQ60:AQ62">
    <cfRule type="expression" dxfId="1951" priority="5027">
      <formula>IF(RIGHT(TEXT(AQ60,"0.#"),1)=".",FALSE,TRUE)</formula>
    </cfRule>
    <cfRule type="expression" dxfId="1950" priority="5028">
      <formula>IF(RIGHT(TEXT(AQ60,"0.#"),1)=".",TRUE,FALSE)</formula>
    </cfRule>
  </conditionalFormatting>
  <conditionalFormatting sqref="AU60:AU62">
    <cfRule type="expression" dxfId="1949" priority="5025">
      <formula>IF(RIGHT(TEXT(AU60,"0.#"),1)=".",FALSE,TRUE)</formula>
    </cfRule>
    <cfRule type="expression" dxfId="1948" priority="5026">
      <formula>IF(RIGHT(TEXT(AU60,"0.#"),1)=".",TRUE,FALSE)</formula>
    </cfRule>
  </conditionalFormatting>
  <conditionalFormatting sqref="AQ75:AQ77">
    <cfRule type="expression" dxfId="1947" priority="5023">
      <formula>IF(RIGHT(TEXT(AQ75,"0.#"),1)=".",FALSE,TRUE)</formula>
    </cfRule>
    <cfRule type="expression" dxfId="1946" priority="5024">
      <formula>IF(RIGHT(TEXT(AQ75,"0.#"),1)=".",TRUE,FALSE)</formula>
    </cfRule>
  </conditionalFormatting>
  <conditionalFormatting sqref="AU75:AU77">
    <cfRule type="expression" dxfId="1945" priority="5021">
      <formula>IF(RIGHT(TEXT(AU75,"0.#"),1)=".",FALSE,TRUE)</formula>
    </cfRule>
    <cfRule type="expression" dxfId="1944" priority="5022">
      <formula>IF(RIGHT(TEXT(AU75,"0.#"),1)=".",TRUE,FALSE)</formula>
    </cfRule>
  </conditionalFormatting>
  <conditionalFormatting sqref="AQ87:AQ89">
    <cfRule type="expression" dxfId="1943" priority="5019">
      <formula>IF(RIGHT(TEXT(AQ87,"0.#"),1)=".",FALSE,TRUE)</formula>
    </cfRule>
    <cfRule type="expression" dxfId="1942" priority="5020">
      <formula>IF(RIGHT(TEXT(AQ87,"0.#"),1)=".",TRUE,FALSE)</formula>
    </cfRule>
  </conditionalFormatting>
  <conditionalFormatting sqref="AU87:AU89">
    <cfRule type="expression" dxfId="1941" priority="5017">
      <formula>IF(RIGHT(TEXT(AU87,"0.#"),1)=".",FALSE,TRUE)</formula>
    </cfRule>
    <cfRule type="expression" dxfId="1940" priority="5018">
      <formula>IF(RIGHT(TEXT(AU87,"0.#"),1)=".",TRUE,FALSE)</formula>
    </cfRule>
  </conditionalFormatting>
  <conditionalFormatting sqref="AQ92:AQ94">
    <cfRule type="expression" dxfId="1939" priority="5015">
      <formula>IF(RIGHT(TEXT(AQ92,"0.#"),1)=".",FALSE,TRUE)</formula>
    </cfRule>
    <cfRule type="expression" dxfId="1938" priority="5016">
      <formula>IF(RIGHT(TEXT(AQ92,"0.#"),1)=".",TRUE,FALSE)</formula>
    </cfRule>
  </conditionalFormatting>
  <conditionalFormatting sqref="AU92:AU94">
    <cfRule type="expression" dxfId="1937" priority="5013">
      <formula>IF(RIGHT(TEXT(AU92,"0.#"),1)=".",FALSE,TRUE)</formula>
    </cfRule>
    <cfRule type="expression" dxfId="1936" priority="5014">
      <formula>IF(RIGHT(TEXT(AU92,"0.#"),1)=".",TRUE,FALSE)</formula>
    </cfRule>
  </conditionalFormatting>
  <conditionalFormatting sqref="AQ97:AQ99">
    <cfRule type="expression" dxfId="1935" priority="5011">
      <formula>IF(RIGHT(TEXT(AQ97,"0.#"),1)=".",FALSE,TRUE)</formula>
    </cfRule>
    <cfRule type="expression" dxfId="1934" priority="5012">
      <formula>IF(RIGHT(TEXT(AQ97,"0.#"),1)=".",TRUE,FALSE)</formula>
    </cfRule>
  </conditionalFormatting>
  <conditionalFormatting sqref="AU97:AU99">
    <cfRule type="expression" dxfId="1933" priority="5009">
      <formula>IF(RIGHT(TEXT(AU97,"0.#"),1)=".",FALSE,TRUE)</formula>
    </cfRule>
    <cfRule type="expression" dxfId="1932" priority="5010">
      <formula>IF(RIGHT(TEXT(AU97,"0.#"),1)=".",TRUE,FALSE)</formula>
    </cfRule>
  </conditionalFormatting>
  <conditionalFormatting sqref="AE120 AM120">
    <cfRule type="expression" dxfId="1931" priority="3353">
      <formula>IF(RIGHT(TEXT(AE120,"0.#"),1)=".",FALSE,TRUE)</formula>
    </cfRule>
    <cfRule type="expression" dxfId="1930" priority="3354">
      <formula>IF(RIGHT(TEXT(AE120,"0.#"),1)=".",TRUE,FALSE)</formula>
    </cfRule>
  </conditionalFormatting>
  <conditionalFormatting sqref="AI126">
    <cfRule type="expression" dxfId="1929" priority="3343">
      <formula>IF(RIGHT(TEXT(AI126,"0.#"),1)=".",FALSE,TRUE)</formula>
    </cfRule>
    <cfRule type="expression" dxfId="1928" priority="3344">
      <formula>IF(RIGHT(TEXT(AI126,"0.#"),1)=".",TRUE,FALSE)</formula>
    </cfRule>
  </conditionalFormatting>
  <conditionalFormatting sqref="AI120">
    <cfRule type="expression" dxfId="1927" priority="3351">
      <formula>IF(RIGHT(TEXT(AI120,"0.#"),1)=".",FALSE,TRUE)</formula>
    </cfRule>
    <cfRule type="expression" dxfId="1926" priority="3352">
      <formula>IF(RIGHT(TEXT(AI120,"0.#"),1)=".",TRUE,FALSE)</formula>
    </cfRule>
  </conditionalFormatting>
  <conditionalFormatting sqref="AE123 AM123">
    <cfRule type="expression" dxfId="1925" priority="3349">
      <formula>IF(RIGHT(TEXT(AE123,"0.#"),1)=".",FALSE,TRUE)</formula>
    </cfRule>
    <cfRule type="expression" dxfId="1924" priority="3350">
      <formula>IF(RIGHT(TEXT(AE123,"0.#"),1)=".",TRUE,FALSE)</formula>
    </cfRule>
  </conditionalFormatting>
  <conditionalFormatting sqref="AI123">
    <cfRule type="expression" dxfId="1923" priority="3347">
      <formula>IF(RIGHT(TEXT(AI123,"0.#"),1)=".",FALSE,TRUE)</formula>
    </cfRule>
    <cfRule type="expression" dxfId="1922" priority="3348">
      <formula>IF(RIGHT(TEXT(AI123,"0.#"),1)=".",TRUE,FALSE)</formula>
    </cfRule>
  </conditionalFormatting>
  <conditionalFormatting sqref="AE126 AM126">
    <cfRule type="expression" dxfId="1921" priority="3345">
      <formula>IF(RIGHT(TEXT(AE126,"0.#"),1)=".",FALSE,TRUE)</formula>
    </cfRule>
    <cfRule type="expression" dxfId="1920" priority="3346">
      <formula>IF(RIGHT(TEXT(AE126,"0.#"),1)=".",TRUE,FALSE)</formula>
    </cfRule>
  </conditionalFormatting>
  <conditionalFormatting sqref="AE129 AM129">
    <cfRule type="expression" dxfId="1919" priority="3341">
      <formula>IF(RIGHT(TEXT(AE129,"0.#"),1)=".",FALSE,TRUE)</formula>
    </cfRule>
    <cfRule type="expression" dxfId="1918" priority="3342">
      <formula>IF(RIGHT(TEXT(AE129,"0.#"),1)=".",TRUE,FALSE)</formula>
    </cfRule>
  </conditionalFormatting>
  <conditionalFormatting sqref="AI129">
    <cfRule type="expression" dxfId="1917" priority="3339">
      <formula>IF(RIGHT(TEXT(AI129,"0.#"),1)=".",FALSE,TRUE)</formula>
    </cfRule>
    <cfRule type="expression" dxfId="1916" priority="3340">
      <formula>IF(RIGHT(TEXT(AI129,"0.#"),1)=".",TRUE,FALSE)</formula>
    </cfRule>
  </conditionalFormatting>
  <conditionalFormatting sqref="Y840:Y867">
    <cfRule type="expression" dxfId="1915" priority="3337">
      <formula>IF(RIGHT(TEXT(Y840,"0.#"),1)=".",FALSE,TRUE)</formula>
    </cfRule>
    <cfRule type="expression" dxfId="1914" priority="3338">
      <formula>IF(RIGHT(TEXT(Y840,"0.#"),1)=".",TRUE,FALSE)</formula>
    </cfRule>
  </conditionalFormatting>
  <conditionalFormatting sqref="AU518">
    <cfRule type="expression" dxfId="1913" priority="1847">
      <formula>IF(RIGHT(TEXT(AU518,"0.#"),1)=".",FALSE,TRUE)</formula>
    </cfRule>
    <cfRule type="expression" dxfId="1912" priority="1848">
      <formula>IF(RIGHT(TEXT(AU518,"0.#"),1)=".",TRUE,FALSE)</formula>
    </cfRule>
  </conditionalFormatting>
  <conditionalFormatting sqref="AQ551">
    <cfRule type="expression" dxfId="1911" priority="1623">
      <formula>IF(RIGHT(TEXT(AQ551,"0.#"),1)=".",FALSE,TRUE)</formula>
    </cfRule>
    <cfRule type="expression" dxfId="1910" priority="1624">
      <formula>IF(RIGHT(TEXT(AQ551,"0.#"),1)=".",TRUE,FALSE)</formula>
    </cfRule>
  </conditionalFormatting>
  <conditionalFormatting sqref="AE556">
    <cfRule type="expression" dxfId="1909" priority="1621">
      <formula>IF(RIGHT(TEXT(AE556,"0.#"),1)=".",FALSE,TRUE)</formula>
    </cfRule>
    <cfRule type="expression" dxfId="1908" priority="1622">
      <formula>IF(RIGHT(TEXT(AE556,"0.#"),1)=".",TRUE,FALSE)</formula>
    </cfRule>
  </conditionalFormatting>
  <conditionalFormatting sqref="AE557">
    <cfRule type="expression" dxfId="1907" priority="1619">
      <formula>IF(RIGHT(TEXT(AE557,"0.#"),1)=".",FALSE,TRUE)</formula>
    </cfRule>
    <cfRule type="expression" dxfId="1906" priority="1620">
      <formula>IF(RIGHT(TEXT(AE557,"0.#"),1)=".",TRUE,FALSE)</formula>
    </cfRule>
  </conditionalFormatting>
  <conditionalFormatting sqref="AE558">
    <cfRule type="expression" dxfId="1905" priority="1617">
      <formula>IF(RIGHT(TEXT(AE558,"0.#"),1)=".",FALSE,TRUE)</formula>
    </cfRule>
    <cfRule type="expression" dxfId="1904" priority="1618">
      <formula>IF(RIGHT(TEXT(AE558,"0.#"),1)=".",TRUE,FALSE)</formula>
    </cfRule>
  </conditionalFormatting>
  <conditionalFormatting sqref="AU556">
    <cfRule type="expression" dxfId="1903" priority="1609">
      <formula>IF(RIGHT(TEXT(AU556,"0.#"),1)=".",FALSE,TRUE)</formula>
    </cfRule>
    <cfRule type="expression" dxfId="1902" priority="1610">
      <formula>IF(RIGHT(TEXT(AU556,"0.#"),1)=".",TRUE,FALSE)</formula>
    </cfRule>
  </conditionalFormatting>
  <conditionalFormatting sqref="AU557">
    <cfRule type="expression" dxfId="1901" priority="1607">
      <formula>IF(RIGHT(TEXT(AU557,"0.#"),1)=".",FALSE,TRUE)</formula>
    </cfRule>
    <cfRule type="expression" dxfId="1900" priority="1608">
      <formula>IF(RIGHT(TEXT(AU557,"0.#"),1)=".",TRUE,FALSE)</formula>
    </cfRule>
  </conditionalFormatting>
  <conditionalFormatting sqref="AU558">
    <cfRule type="expression" dxfId="1899" priority="1605">
      <formula>IF(RIGHT(TEXT(AU558,"0.#"),1)=".",FALSE,TRUE)</formula>
    </cfRule>
    <cfRule type="expression" dxfId="1898" priority="1606">
      <formula>IF(RIGHT(TEXT(AU558,"0.#"),1)=".",TRUE,FALSE)</formula>
    </cfRule>
  </conditionalFormatting>
  <conditionalFormatting sqref="AQ557">
    <cfRule type="expression" dxfId="1897" priority="1597">
      <formula>IF(RIGHT(TEXT(AQ557,"0.#"),1)=".",FALSE,TRUE)</formula>
    </cfRule>
    <cfRule type="expression" dxfId="1896" priority="1598">
      <formula>IF(RIGHT(TEXT(AQ557,"0.#"),1)=".",TRUE,FALSE)</formula>
    </cfRule>
  </conditionalFormatting>
  <conditionalFormatting sqref="AQ558">
    <cfRule type="expression" dxfId="1895" priority="1595">
      <formula>IF(RIGHT(TEXT(AQ558,"0.#"),1)=".",FALSE,TRUE)</formula>
    </cfRule>
    <cfRule type="expression" dxfId="1894" priority="1596">
      <formula>IF(RIGHT(TEXT(AQ558,"0.#"),1)=".",TRUE,FALSE)</formula>
    </cfRule>
  </conditionalFormatting>
  <conditionalFormatting sqref="AQ556">
    <cfRule type="expression" dxfId="1893" priority="1593">
      <formula>IF(RIGHT(TEXT(AQ556,"0.#"),1)=".",FALSE,TRUE)</formula>
    </cfRule>
    <cfRule type="expression" dxfId="1892" priority="1594">
      <formula>IF(RIGHT(TEXT(AQ556,"0.#"),1)=".",TRUE,FALSE)</formula>
    </cfRule>
  </conditionalFormatting>
  <conditionalFormatting sqref="AE561">
    <cfRule type="expression" dxfId="1891" priority="1591">
      <formula>IF(RIGHT(TEXT(AE561,"0.#"),1)=".",FALSE,TRUE)</formula>
    </cfRule>
    <cfRule type="expression" dxfId="1890" priority="1592">
      <formula>IF(RIGHT(TEXT(AE561,"0.#"),1)=".",TRUE,FALSE)</formula>
    </cfRule>
  </conditionalFormatting>
  <conditionalFormatting sqref="AE562">
    <cfRule type="expression" dxfId="1889" priority="1589">
      <formula>IF(RIGHT(TEXT(AE562,"0.#"),1)=".",FALSE,TRUE)</formula>
    </cfRule>
    <cfRule type="expression" dxfId="1888" priority="1590">
      <formula>IF(RIGHT(TEXT(AE562,"0.#"),1)=".",TRUE,FALSE)</formula>
    </cfRule>
  </conditionalFormatting>
  <conditionalFormatting sqref="AE563">
    <cfRule type="expression" dxfId="1887" priority="1587">
      <formula>IF(RIGHT(TEXT(AE563,"0.#"),1)=".",FALSE,TRUE)</formula>
    </cfRule>
    <cfRule type="expression" dxfId="1886" priority="1588">
      <formula>IF(RIGHT(TEXT(AE563,"0.#"),1)=".",TRUE,FALSE)</formula>
    </cfRule>
  </conditionalFormatting>
  <conditionalFormatting sqref="AL1103:AO1132">
    <cfRule type="expression" dxfId="1885" priority="3243">
      <formula>IF(AND(AL1103&gt;=0, RIGHT(TEXT(AL1103,"0.#"),1)&lt;&gt;"."),TRUE,FALSE)</formula>
    </cfRule>
    <cfRule type="expression" dxfId="1884" priority="3244">
      <formula>IF(AND(AL1103&gt;=0, RIGHT(TEXT(AL1103,"0.#"),1)="."),TRUE,FALSE)</formula>
    </cfRule>
    <cfRule type="expression" dxfId="1883" priority="3245">
      <formula>IF(AND(AL1103&lt;0, RIGHT(TEXT(AL1103,"0.#"),1)&lt;&gt;"."),TRUE,FALSE)</formula>
    </cfRule>
    <cfRule type="expression" dxfId="1882" priority="3246">
      <formula>IF(AND(AL1103&lt;0, RIGHT(TEXT(AL1103,"0.#"),1)="."),TRUE,FALSE)</formula>
    </cfRule>
  </conditionalFormatting>
  <conditionalFormatting sqref="Y1103:Y1132">
    <cfRule type="expression" dxfId="1881" priority="3241">
      <formula>IF(RIGHT(TEXT(Y1103,"0.#"),1)=".",FALSE,TRUE)</formula>
    </cfRule>
    <cfRule type="expression" dxfId="1880" priority="3242">
      <formula>IF(RIGHT(TEXT(Y1103,"0.#"),1)=".",TRUE,FALSE)</formula>
    </cfRule>
  </conditionalFormatting>
  <conditionalFormatting sqref="AQ553">
    <cfRule type="expression" dxfId="1879" priority="1625">
      <formula>IF(RIGHT(TEXT(AQ553,"0.#"),1)=".",FALSE,TRUE)</formula>
    </cfRule>
    <cfRule type="expression" dxfId="1878" priority="1626">
      <formula>IF(RIGHT(TEXT(AQ553,"0.#"),1)=".",TRUE,FALSE)</formula>
    </cfRule>
  </conditionalFormatting>
  <conditionalFormatting sqref="AU552">
    <cfRule type="expression" dxfId="1877" priority="1637">
      <formula>IF(RIGHT(TEXT(AU552,"0.#"),1)=".",FALSE,TRUE)</formula>
    </cfRule>
    <cfRule type="expression" dxfId="1876" priority="1638">
      <formula>IF(RIGHT(TEXT(AU552,"0.#"),1)=".",TRUE,FALSE)</formula>
    </cfRule>
  </conditionalFormatting>
  <conditionalFormatting sqref="AE552">
    <cfRule type="expression" dxfId="1875" priority="1649">
      <formula>IF(RIGHT(TEXT(AE552,"0.#"),1)=".",FALSE,TRUE)</formula>
    </cfRule>
    <cfRule type="expression" dxfId="1874" priority="1650">
      <formula>IF(RIGHT(TEXT(AE552,"0.#"),1)=".",TRUE,FALSE)</formula>
    </cfRule>
  </conditionalFormatting>
  <conditionalFormatting sqref="AQ548">
    <cfRule type="expression" dxfId="1873" priority="1655">
      <formula>IF(RIGHT(TEXT(AQ548,"0.#"),1)=".",FALSE,TRUE)</formula>
    </cfRule>
    <cfRule type="expression" dxfId="1872" priority="1656">
      <formula>IF(RIGHT(TEXT(AQ548,"0.#"),1)=".",TRUE,FALSE)</formula>
    </cfRule>
  </conditionalFormatting>
  <conditionalFormatting sqref="AL838:AO839">
    <cfRule type="expression" dxfId="1871" priority="3195">
      <formula>IF(AND(AL838&gt;=0, RIGHT(TEXT(AL838,"0.#"),1)&lt;&gt;"."),TRUE,FALSE)</formula>
    </cfRule>
    <cfRule type="expression" dxfId="1870" priority="3196">
      <formula>IF(AND(AL838&gt;=0, RIGHT(TEXT(AL838,"0.#"),1)="."),TRUE,FALSE)</formula>
    </cfRule>
    <cfRule type="expression" dxfId="1869" priority="3197">
      <formula>IF(AND(AL838&lt;0, RIGHT(TEXT(AL838,"0.#"),1)&lt;&gt;"."),TRUE,FALSE)</formula>
    </cfRule>
    <cfRule type="expression" dxfId="1868" priority="3198">
      <formula>IF(AND(AL838&lt;0, RIGHT(TEXT(AL838,"0.#"),1)="."),TRUE,FALSE)</formula>
    </cfRule>
  </conditionalFormatting>
  <conditionalFormatting sqref="AE492">
    <cfRule type="expression" dxfId="1867" priority="1981">
      <formula>IF(RIGHT(TEXT(AE492,"0.#"),1)=".",FALSE,TRUE)</formula>
    </cfRule>
    <cfRule type="expression" dxfId="1866" priority="1982">
      <formula>IF(RIGHT(TEXT(AE492,"0.#"),1)=".",TRUE,FALSE)</formula>
    </cfRule>
  </conditionalFormatting>
  <conditionalFormatting sqref="AE493">
    <cfRule type="expression" dxfId="1865" priority="1979">
      <formula>IF(RIGHT(TEXT(AE493,"0.#"),1)=".",FALSE,TRUE)</formula>
    </cfRule>
    <cfRule type="expression" dxfId="1864" priority="1980">
      <formula>IF(RIGHT(TEXT(AE493,"0.#"),1)=".",TRUE,FALSE)</formula>
    </cfRule>
  </conditionalFormatting>
  <conditionalFormatting sqref="AE494">
    <cfRule type="expression" dxfId="1863" priority="1977">
      <formula>IF(RIGHT(TEXT(AE494,"0.#"),1)=".",FALSE,TRUE)</formula>
    </cfRule>
    <cfRule type="expression" dxfId="1862" priority="1978">
      <formula>IF(RIGHT(TEXT(AE494,"0.#"),1)=".",TRUE,FALSE)</formula>
    </cfRule>
  </conditionalFormatting>
  <conditionalFormatting sqref="AQ493">
    <cfRule type="expression" dxfId="1861" priority="1957">
      <formula>IF(RIGHT(TEXT(AQ493,"0.#"),1)=".",FALSE,TRUE)</formula>
    </cfRule>
    <cfRule type="expression" dxfId="1860" priority="1958">
      <formula>IF(RIGHT(TEXT(AQ493,"0.#"),1)=".",TRUE,FALSE)</formula>
    </cfRule>
  </conditionalFormatting>
  <conditionalFormatting sqref="AQ494">
    <cfRule type="expression" dxfId="1859" priority="1955">
      <formula>IF(RIGHT(TEXT(AQ494,"0.#"),1)=".",FALSE,TRUE)</formula>
    </cfRule>
    <cfRule type="expression" dxfId="1858" priority="1956">
      <formula>IF(RIGHT(TEXT(AQ494,"0.#"),1)=".",TRUE,FALSE)</formula>
    </cfRule>
  </conditionalFormatting>
  <conditionalFormatting sqref="AQ492">
    <cfRule type="expression" dxfId="1857" priority="1953">
      <formula>IF(RIGHT(TEXT(AQ492,"0.#"),1)=".",FALSE,TRUE)</formula>
    </cfRule>
    <cfRule type="expression" dxfId="1856" priority="1954">
      <formula>IF(RIGHT(TEXT(AQ492,"0.#"),1)=".",TRUE,FALSE)</formula>
    </cfRule>
  </conditionalFormatting>
  <conditionalFormatting sqref="AU494">
    <cfRule type="expression" dxfId="1855" priority="1965">
      <formula>IF(RIGHT(TEXT(AU494,"0.#"),1)=".",FALSE,TRUE)</formula>
    </cfRule>
    <cfRule type="expression" dxfId="1854" priority="1966">
      <formula>IF(RIGHT(TEXT(AU494,"0.#"),1)=".",TRUE,FALSE)</formula>
    </cfRule>
  </conditionalFormatting>
  <conditionalFormatting sqref="AU492">
    <cfRule type="expression" dxfId="1853" priority="1969">
      <formula>IF(RIGHT(TEXT(AU492,"0.#"),1)=".",FALSE,TRUE)</formula>
    </cfRule>
    <cfRule type="expression" dxfId="1852" priority="1970">
      <formula>IF(RIGHT(TEXT(AU492,"0.#"),1)=".",TRUE,FALSE)</formula>
    </cfRule>
  </conditionalFormatting>
  <conditionalFormatting sqref="AU493">
    <cfRule type="expression" dxfId="1851" priority="1967">
      <formula>IF(RIGHT(TEXT(AU493,"0.#"),1)=".",FALSE,TRUE)</formula>
    </cfRule>
    <cfRule type="expression" dxfId="1850" priority="1968">
      <formula>IF(RIGHT(TEXT(AU493,"0.#"),1)=".",TRUE,FALSE)</formula>
    </cfRule>
  </conditionalFormatting>
  <conditionalFormatting sqref="AU583">
    <cfRule type="expression" dxfId="1849" priority="1485">
      <formula>IF(RIGHT(TEXT(AU583,"0.#"),1)=".",FALSE,TRUE)</formula>
    </cfRule>
    <cfRule type="expression" dxfId="1848" priority="1486">
      <formula>IF(RIGHT(TEXT(AU583,"0.#"),1)=".",TRUE,FALSE)</formula>
    </cfRule>
  </conditionalFormatting>
  <conditionalFormatting sqref="AU582">
    <cfRule type="expression" dxfId="1847" priority="1487">
      <formula>IF(RIGHT(TEXT(AU582,"0.#"),1)=".",FALSE,TRUE)</formula>
    </cfRule>
    <cfRule type="expression" dxfId="1846" priority="1488">
      <formula>IF(RIGHT(TEXT(AU582,"0.#"),1)=".",TRUE,FALSE)</formula>
    </cfRule>
  </conditionalFormatting>
  <conditionalFormatting sqref="AE499">
    <cfRule type="expression" dxfId="1845" priority="1947">
      <formula>IF(RIGHT(TEXT(AE499,"0.#"),1)=".",FALSE,TRUE)</formula>
    </cfRule>
    <cfRule type="expression" dxfId="1844" priority="1948">
      <formula>IF(RIGHT(TEXT(AE499,"0.#"),1)=".",TRUE,FALSE)</formula>
    </cfRule>
  </conditionalFormatting>
  <conditionalFormatting sqref="AE497">
    <cfRule type="expression" dxfId="1843" priority="1951">
      <formula>IF(RIGHT(TEXT(AE497,"0.#"),1)=".",FALSE,TRUE)</formula>
    </cfRule>
    <cfRule type="expression" dxfId="1842" priority="1952">
      <formula>IF(RIGHT(TEXT(AE497,"0.#"),1)=".",TRUE,FALSE)</formula>
    </cfRule>
  </conditionalFormatting>
  <conditionalFormatting sqref="AE498">
    <cfRule type="expression" dxfId="1841" priority="1949">
      <formula>IF(RIGHT(TEXT(AE498,"0.#"),1)=".",FALSE,TRUE)</formula>
    </cfRule>
    <cfRule type="expression" dxfId="1840" priority="1950">
      <formula>IF(RIGHT(TEXT(AE498,"0.#"),1)=".",TRUE,FALSE)</formula>
    </cfRule>
  </conditionalFormatting>
  <conditionalFormatting sqref="AU499">
    <cfRule type="expression" dxfId="1839" priority="1935">
      <formula>IF(RIGHT(TEXT(AU499,"0.#"),1)=".",FALSE,TRUE)</formula>
    </cfRule>
    <cfRule type="expression" dxfId="1838" priority="1936">
      <formula>IF(RIGHT(TEXT(AU499,"0.#"),1)=".",TRUE,FALSE)</formula>
    </cfRule>
  </conditionalFormatting>
  <conditionalFormatting sqref="AU497">
    <cfRule type="expression" dxfId="1837" priority="1939">
      <formula>IF(RIGHT(TEXT(AU497,"0.#"),1)=".",FALSE,TRUE)</formula>
    </cfRule>
    <cfRule type="expression" dxfId="1836" priority="1940">
      <formula>IF(RIGHT(TEXT(AU497,"0.#"),1)=".",TRUE,FALSE)</formula>
    </cfRule>
  </conditionalFormatting>
  <conditionalFormatting sqref="AU498">
    <cfRule type="expression" dxfId="1835" priority="1937">
      <formula>IF(RIGHT(TEXT(AU498,"0.#"),1)=".",FALSE,TRUE)</formula>
    </cfRule>
    <cfRule type="expression" dxfId="1834" priority="1938">
      <formula>IF(RIGHT(TEXT(AU498,"0.#"),1)=".",TRUE,FALSE)</formula>
    </cfRule>
  </conditionalFormatting>
  <conditionalFormatting sqref="AQ497">
    <cfRule type="expression" dxfId="1833" priority="1923">
      <formula>IF(RIGHT(TEXT(AQ497,"0.#"),1)=".",FALSE,TRUE)</formula>
    </cfRule>
    <cfRule type="expression" dxfId="1832" priority="1924">
      <formula>IF(RIGHT(TEXT(AQ497,"0.#"),1)=".",TRUE,FALSE)</formula>
    </cfRule>
  </conditionalFormatting>
  <conditionalFormatting sqref="AQ498">
    <cfRule type="expression" dxfId="1831" priority="1927">
      <formula>IF(RIGHT(TEXT(AQ498,"0.#"),1)=".",FALSE,TRUE)</formula>
    </cfRule>
    <cfRule type="expression" dxfId="1830" priority="1928">
      <formula>IF(RIGHT(TEXT(AQ498,"0.#"),1)=".",TRUE,FALSE)</formula>
    </cfRule>
  </conditionalFormatting>
  <conditionalFormatting sqref="AQ499">
    <cfRule type="expression" dxfId="1829" priority="1925">
      <formula>IF(RIGHT(TEXT(AQ499,"0.#"),1)=".",FALSE,TRUE)</formula>
    </cfRule>
    <cfRule type="expression" dxfId="1828" priority="1926">
      <formula>IF(RIGHT(TEXT(AQ499,"0.#"),1)=".",TRUE,FALSE)</formula>
    </cfRule>
  </conditionalFormatting>
  <conditionalFormatting sqref="AE504">
    <cfRule type="expression" dxfId="1827" priority="1917">
      <formula>IF(RIGHT(TEXT(AE504,"0.#"),1)=".",FALSE,TRUE)</formula>
    </cfRule>
    <cfRule type="expression" dxfId="1826" priority="1918">
      <formula>IF(RIGHT(TEXT(AE504,"0.#"),1)=".",TRUE,FALSE)</formula>
    </cfRule>
  </conditionalFormatting>
  <conditionalFormatting sqref="AE502">
    <cfRule type="expression" dxfId="1825" priority="1921">
      <formula>IF(RIGHT(TEXT(AE502,"0.#"),1)=".",FALSE,TRUE)</formula>
    </cfRule>
    <cfRule type="expression" dxfId="1824" priority="1922">
      <formula>IF(RIGHT(TEXT(AE502,"0.#"),1)=".",TRUE,FALSE)</formula>
    </cfRule>
  </conditionalFormatting>
  <conditionalFormatting sqref="AE503">
    <cfRule type="expression" dxfId="1823" priority="1919">
      <formula>IF(RIGHT(TEXT(AE503,"0.#"),1)=".",FALSE,TRUE)</formula>
    </cfRule>
    <cfRule type="expression" dxfId="1822" priority="1920">
      <formula>IF(RIGHT(TEXT(AE503,"0.#"),1)=".",TRUE,FALSE)</formula>
    </cfRule>
  </conditionalFormatting>
  <conditionalFormatting sqref="AU504">
    <cfRule type="expression" dxfId="1821" priority="1905">
      <formula>IF(RIGHT(TEXT(AU504,"0.#"),1)=".",FALSE,TRUE)</formula>
    </cfRule>
    <cfRule type="expression" dxfId="1820" priority="1906">
      <formula>IF(RIGHT(TEXT(AU504,"0.#"),1)=".",TRUE,FALSE)</formula>
    </cfRule>
  </conditionalFormatting>
  <conditionalFormatting sqref="AU502">
    <cfRule type="expression" dxfId="1819" priority="1909">
      <formula>IF(RIGHT(TEXT(AU502,"0.#"),1)=".",FALSE,TRUE)</formula>
    </cfRule>
    <cfRule type="expression" dxfId="1818" priority="1910">
      <formula>IF(RIGHT(TEXT(AU502,"0.#"),1)=".",TRUE,FALSE)</formula>
    </cfRule>
  </conditionalFormatting>
  <conditionalFormatting sqref="AU503">
    <cfRule type="expression" dxfId="1817" priority="1907">
      <formula>IF(RIGHT(TEXT(AU503,"0.#"),1)=".",FALSE,TRUE)</formula>
    </cfRule>
    <cfRule type="expression" dxfId="1816" priority="1908">
      <formula>IF(RIGHT(TEXT(AU503,"0.#"),1)=".",TRUE,FALSE)</formula>
    </cfRule>
  </conditionalFormatting>
  <conditionalFormatting sqref="AQ502">
    <cfRule type="expression" dxfId="1815" priority="1893">
      <formula>IF(RIGHT(TEXT(AQ502,"0.#"),1)=".",FALSE,TRUE)</formula>
    </cfRule>
    <cfRule type="expression" dxfId="1814" priority="1894">
      <formula>IF(RIGHT(TEXT(AQ502,"0.#"),1)=".",TRUE,FALSE)</formula>
    </cfRule>
  </conditionalFormatting>
  <conditionalFormatting sqref="AQ503">
    <cfRule type="expression" dxfId="1813" priority="1897">
      <formula>IF(RIGHT(TEXT(AQ503,"0.#"),1)=".",FALSE,TRUE)</formula>
    </cfRule>
    <cfRule type="expression" dxfId="1812" priority="1898">
      <formula>IF(RIGHT(TEXT(AQ503,"0.#"),1)=".",TRUE,FALSE)</formula>
    </cfRule>
  </conditionalFormatting>
  <conditionalFormatting sqref="AQ504">
    <cfRule type="expression" dxfId="1811" priority="1895">
      <formula>IF(RIGHT(TEXT(AQ504,"0.#"),1)=".",FALSE,TRUE)</formula>
    </cfRule>
    <cfRule type="expression" dxfId="1810" priority="1896">
      <formula>IF(RIGHT(TEXT(AQ504,"0.#"),1)=".",TRUE,FALSE)</formula>
    </cfRule>
  </conditionalFormatting>
  <conditionalFormatting sqref="AE509">
    <cfRule type="expression" dxfId="1809" priority="1887">
      <formula>IF(RIGHT(TEXT(AE509,"0.#"),1)=".",FALSE,TRUE)</formula>
    </cfRule>
    <cfRule type="expression" dxfId="1808" priority="1888">
      <formula>IF(RIGHT(TEXT(AE509,"0.#"),1)=".",TRUE,FALSE)</formula>
    </cfRule>
  </conditionalFormatting>
  <conditionalFormatting sqref="AE507">
    <cfRule type="expression" dxfId="1807" priority="1891">
      <formula>IF(RIGHT(TEXT(AE507,"0.#"),1)=".",FALSE,TRUE)</formula>
    </cfRule>
    <cfRule type="expression" dxfId="1806" priority="1892">
      <formula>IF(RIGHT(TEXT(AE507,"0.#"),1)=".",TRUE,FALSE)</formula>
    </cfRule>
  </conditionalFormatting>
  <conditionalFormatting sqref="AE508">
    <cfRule type="expression" dxfId="1805" priority="1889">
      <formula>IF(RIGHT(TEXT(AE508,"0.#"),1)=".",FALSE,TRUE)</formula>
    </cfRule>
    <cfRule type="expression" dxfId="1804" priority="1890">
      <formula>IF(RIGHT(TEXT(AE508,"0.#"),1)=".",TRUE,FALSE)</formula>
    </cfRule>
  </conditionalFormatting>
  <conditionalFormatting sqref="AU509">
    <cfRule type="expression" dxfId="1803" priority="1875">
      <formula>IF(RIGHT(TEXT(AU509,"0.#"),1)=".",FALSE,TRUE)</formula>
    </cfRule>
    <cfRule type="expression" dxfId="1802" priority="1876">
      <formula>IF(RIGHT(TEXT(AU509,"0.#"),1)=".",TRUE,FALSE)</formula>
    </cfRule>
  </conditionalFormatting>
  <conditionalFormatting sqref="AU507">
    <cfRule type="expression" dxfId="1801" priority="1879">
      <formula>IF(RIGHT(TEXT(AU507,"0.#"),1)=".",FALSE,TRUE)</formula>
    </cfRule>
    <cfRule type="expression" dxfId="1800" priority="1880">
      <formula>IF(RIGHT(TEXT(AU507,"0.#"),1)=".",TRUE,FALSE)</formula>
    </cfRule>
  </conditionalFormatting>
  <conditionalFormatting sqref="AU508">
    <cfRule type="expression" dxfId="1799" priority="1877">
      <formula>IF(RIGHT(TEXT(AU508,"0.#"),1)=".",FALSE,TRUE)</formula>
    </cfRule>
    <cfRule type="expression" dxfId="1798" priority="1878">
      <formula>IF(RIGHT(TEXT(AU508,"0.#"),1)=".",TRUE,FALSE)</formula>
    </cfRule>
  </conditionalFormatting>
  <conditionalFormatting sqref="AQ507">
    <cfRule type="expression" dxfId="1797" priority="1863">
      <formula>IF(RIGHT(TEXT(AQ507,"0.#"),1)=".",FALSE,TRUE)</formula>
    </cfRule>
    <cfRule type="expression" dxfId="1796" priority="1864">
      <formula>IF(RIGHT(TEXT(AQ507,"0.#"),1)=".",TRUE,FALSE)</formula>
    </cfRule>
  </conditionalFormatting>
  <conditionalFormatting sqref="AQ508">
    <cfRule type="expression" dxfId="1795" priority="1867">
      <formula>IF(RIGHT(TEXT(AQ508,"0.#"),1)=".",FALSE,TRUE)</formula>
    </cfRule>
    <cfRule type="expression" dxfId="1794" priority="1868">
      <formula>IF(RIGHT(TEXT(AQ508,"0.#"),1)=".",TRUE,FALSE)</formula>
    </cfRule>
  </conditionalFormatting>
  <conditionalFormatting sqref="AQ509">
    <cfRule type="expression" dxfId="1793" priority="1865">
      <formula>IF(RIGHT(TEXT(AQ509,"0.#"),1)=".",FALSE,TRUE)</formula>
    </cfRule>
    <cfRule type="expression" dxfId="1792" priority="1866">
      <formula>IF(RIGHT(TEXT(AQ509,"0.#"),1)=".",TRUE,FALSE)</formula>
    </cfRule>
  </conditionalFormatting>
  <conditionalFormatting sqref="AE465">
    <cfRule type="expression" dxfId="1791" priority="2157">
      <formula>IF(RIGHT(TEXT(AE465,"0.#"),1)=".",FALSE,TRUE)</formula>
    </cfRule>
    <cfRule type="expression" dxfId="1790" priority="2158">
      <formula>IF(RIGHT(TEXT(AE465,"0.#"),1)=".",TRUE,FALSE)</formula>
    </cfRule>
  </conditionalFormatting>
  <conditionalFormatting sqref="AE463">
    <cfRule type="expression" dxfId="1789" priority="2161">
      <formula>IF(RIGHT(TEXT(AE463,"0.#"),1)=".",FALSE,TRUE)</formula>
    </cfRule>
    <cfRule type="expression" dxfId="1788" priority="2162">
      <formula>IF(RIGHT(TEXT(AE463,"0.#"),1)=".",TRUE,FALSE)</formula>
    </cfRule>
  </conditionalFormatting>
  <conditionalFormatting sqref="AE464">
    <cfRule type="expression" dxfId="1787" priority="2159">
      <formula>IF(RIGHT(TEXT(AE464,"0.#"),1)=".",FALSE,TRUE)</formula>
    </cfRule>
    <cfRule type="expression" dxfId="1786" priority="2160">
      <formula>IF(RIGHT(TEXT(AE464,"0.#"),1)=".",TRUE,FALSE)</formula>
    </cfRule>
  </conditionalFormatting>
  <conditionalFormatting sqref="AM465">
    <cfRule type="expression" dxfId="1785" priority="2151">
      <formula>IF(RIGHT(TEXT(AM465,"0.#"),1)=".",FALSE,TRUE)</formula>
    </cfRule>
    <cfRule type="expression" dxfId="1784" priority="2152">
      <formula>IF(RIGHT(TEXT(AM465,"0.#"),1)=".",TRUE,FALSE)</formula>
    </cfRule>
  </conditionalFormatting>
  <conditionalFormatting sqref="AM463">
    <cfRule type="expression" dxfId="1783" priority="2155">
      <formula>IF(RIGHT(TEXT(AM463,"0.#"),1)=".",FALSE,TRUE)</formula>
    </cfRule>
    <cfRule type="expression" dxfId="1782" priority="2156">
      <formula>IF(RIGHT(TEXT(AM463,"0.#"),1)=".",TRUE,FALSE)</formula>
    </cfRule>
  </conditionalFormatting>
  <conditionalFormatting sqref="AM464">
    <cfRule type="expression" dxfId="1781" priority="2153">
      <formula>IF(RIGHT(TEXT(AM464,"0.#"),1)=".",FALSE,TRUE)</formula>
    </cfRule>
    <cfRule type="expression" dxfId="1780" priority="2154">
      <formula>IF(RIGHT(TEXT(AM464,"0.#"),1)=".",TRUE,FALSE)</formula>
    </cfRule>
  </conditionalFormatting>
  <conditionalFormatting sqref="AU465">
    <cfRule type="expression" dxfId="1779" priority="2145">
      <formula>IF(RIGHT(TEXT(AU465,"0.#"),1)=".",FALSE,TRUE)</formula>
    </cfRule>
    <cfRule type="expression" dxfId="1778" priority="2146">
      <formula>IF(RIGHT(TEXT(AU465,"0.#"),1)=".",TRUE,FALSE)</formula>
    </cfRule>
  </conditionalFormatting>
  <conditionalFormatting sqref="AU463">
    <cfRule type="expression" dxfId="1777" priority="2149">
      <formula>IF(RIGHT(TEXT(AU463,"0.#"),1)=".",FALSE,TRUE)</formula>
    </cfRule>
    <cfRule type="expression" dxfId="1776" priority="2150">
      <formula>IF(RIGHT(TEXT(AU463,"0.#"),1)=".",TRUE,FALSE)</formula>
    </cfRule>
  </conditionalFormatting>
  <conditionalFormatting sqref="AU464">
    <cfRule type="expression" dxfId="1775" priority="2147">
      <formula>IF(RIGHT(TEXT(AU464,"0.#"),1)=".",FALSE,TRUE)</formula>
    </cfRule>
    <cfRule type="expression" dxfId="1774" priority="2148">
      <formula>IF(RIGHT(TEXT(AU464,"0.#"),1)=".",TRUE,FALSE)</formula>
    </cfRule>
  </conditionalFormatting>
  <conditionalFormatting sqref="AI465">
    <cfRule type="expression" dxfId="1773" priority="2139">
      <formula>IF(RIGHT(TEXT(AI465,"0.#"),1)=".",FALSE,TRUE)</formula>
    </cfRule>
    <cfRule type="expression" dxfId="1772" priority="2140">
      <formula>IF(RIGHT(TEXT(AI465,"0.#"),1)=".",TRUE,FALSE)</formula>
    </cfRule>
  </conditionalFormatting>
  <conditionalFormatting sqref="AI463">
    <cfRule type="expression" dxfId="1771" priority="2143">
      <formula>IF(RIGHT(TEXT(AI463,"0.#"),1)=".",FALSE,TRUE)</formula>
    </cfRule>
    <cfRule type="expression" dxfId="1770" priority="2144">
      <formula>IF(RIGHT(TEXT(AI463,"0.#"),1)=".",TRUE,FALSE)</formula>
    </cfRule>
  </conditionalFormatting>
  <conditionalFormatting sqref="AI464">
    <cfRule type="expression" dxfId="1769" priority="2141">
      <formula>IF(RIGHT(TEXT(AI464,"0.#"),1)=".",FALSE,TRUE)</formula>
    </cfRule>
    <cfRule type="expression" dxfId="1768" priority="2142">
      <formula>IF(RIGHT(TEXT(AI464,"0.#"),1)=".",TRUE,FALSE)</formula>
    </cfRule>
  </conditionalFormatting>
  <conditionalFormatting sqref="AQ463">
    <cfRule type="expression" dxfId="1767" priority="2133">
      <formula>IF(RIGHT(TEXT(AQ463,"0.#"),1)=".",FALSE,TRUE)</formula>
    </cfRule>
    <cfRule type="expression" dxfId="1766" priority="2134">
      <formula>IF(RIGHT(TEXT(AQ463,"0.#"),1)=".",TRUE,FALSE)</formula>
    </cfRule>
  </conditionalFormatting>
  <conditionalFormatting sqref="AQ464">
    <cfRule type="expression" dxfId="1765" priority="2137">
      <formula>IF(RIGHT(TEXT(AQ464,"0.#"),1)=".",FALSE,TRUE)</formula>
    </cfRule>
    <cfRule type="expression" dxfId="1764" priority="2138">
      <formula>IF(RIGHT(TEXT(AQ464,"0.#"),1)=".",TRUE,FALSE)</formula>
    </cfRule>
  </conditionalFormatting>
  <conditionalFormatting sqref="AQ465">
    <cfRule type="expression" dxfId="1763" priority="2135">
      <formula>IF(RIGHT(TEXT(AQ465,"0.#"),1)=".",FALSE,TRUE)</formula>
    </cfRule>
    <cfRule type="expression" dxfId="1762" priority="2136">
      <formula>IF(RIGHT(TEXT(AQ465,"0.#"),1)=".",TRUE,FALSE)</formula>
    </cfRule>
  </conditionalFormatting>
  <conditionalFormatting sqref="AE470">
    <cfRule type="expression" dxfId="1761" priority="2127">
      <formula>IF(RIGHT(TEXT(AE470,"0.#"),1)=".",FALSE,TRUE)</formula>
    </cfRule>
    <cfRule type="expression" dxfId="1760" priority="2128">
      <formula>IF(RIGHT(TEXT(AE470,"0.#"),1)=".",TRUE,FALSE)</formula>
    </cfRule>
  </conditionalFormatting>
  <conditionalFormatting sqref="AE468">
    <cfRule type="expression" dxfId="1759" priority="2131">
      <formula>IF(RIGHT(TEXT(AE468,"0.#"),1)=".",FALSE,TRUE)</formula>
    </cfRule>
    <cfRule type="expression" dxfId="1758" priority="2132">
      <formula>IF(RIGHT(TEXT(AE468,"0.#"),1)=".",TRUE,FALSE)</formula>
    </cfRule>
  </conditionalFormatting>
  <conditionalFormatting sqref="AE469">
    <cfRule type="expression" dxfId="1757" priority="2129">
      <formula>IF(RIGHT(TEXT(AE469,"0.#"),1)=".",FALSE,TRUE)</formula>
    </cfRule>
    <cfRule type="expression" dxfId="1756" priority="2130">
      <formula>IF(RIGHT(TEXT(AE469,"0.#"),1)=".",TRUE,FALSE)</formula>
    </cfRule>
  </conditionalFormatting>
  <conditionalFormatting sqref="AM470">
    <cfRule type="expression" dxfId="1755" priority="2121">
      <formula>IF(RIGHT(TEXT(AM470,"0.#"),1)=".",FALSE,TRUE)</formula>
    </cfRule>
    <cfRule type="expression" dxfId="1754" priority="2122">
      <formula>IF(RIGHT(TEXT(AM470,"0.#"),1)=".",TRUE,FALSE)</formula>
    </cfRule>
  </conditionalFormatting>
  <conditionalFormatting sqref="AM468">
    <cfRule type="expression" dxfId="1753" priority="2125">
      <formula>IF(RIGHT(TEXT(AM468,"0.#"),1)=".",FALSE,TRUE)</formula>
    </cfRule>
    <cfRule type="expression" dxfId="1752" priority="2126">
      <formula>IF(RIGHT(TEXT(AM468,"0.#"),1)=".",TRUE,FALSE)</formula>
    </cfRule>
  </conditionalFormatting>
  <conditionalFormatting sqref="AM469">
    <cfRule type="expression" dxfId="1751" priority="2123">
      <formula>IF(RIGHT(TEXT(AM469,"0.#"),1)=".",FALSE,TRUE)</formula>
    </cfRule>
    <cfRule type="expression" dxfId="1750" priority="2124">
      <formula>IF(RIGHT(TEXT(AM469,"0.#"),1)=".",TRUE,FALSE)</formula>
    </cfRule>
  </conditionalFormatting>
  <conditionalFormatting sqref="AU470">
    <cfRule type="expression" dxfId="1749" priority="2115">
      <formula>IF(RIGHT(TEXT(AU470,"0.#"),1)=".",FALSE,TRUE)</formula>
    </cfRule>
    <cfRule type="expression" dxfId="1748" priority="2116">
      <formula>IF(RIGHT(TEXT(AU470,"0.#"),1)=".",TRUE,FALSE)</formula>
    </cfRule>
  </conditionalFormatting>
  <conditionalFormatting sqref="AU468">
    <cfRule type="expression" dxfId="1747" priority="2119">
      <formula>IF(RIGHT(TEXT(AU468,"0.#"),1)=".",FALSE,TRUE)</formula>
    </cfRule>
    <cfRule type="expression" dxfId="1746" priority="2120">
      <formula>IF(RIGHT(TEXT(AU468,"0.#"),1)=".",TRUE,FALSE)</formula>
    </cfRule>
  </conditionalFormatting>
  <conditionalFormatting sqref="AU469">
    <cfRule type="expression" dxfId="1745" priority="2117">
      <formula>IF(RIGHT(TEXT(AU469,"0.#"),1)=".",FALSE,TRUE)</formula>
    </cfRule>
    <cfRule type="expression" dxfId="1744" priority="2118">
      <formula>IF(RIGHT(TEXT(AU469,"0.#"),1)=".",TRUE,FALSE)</formula>
    </cfRule>
  </conditionalFormatting>
  <conditionalFormatting sqref="AI470">
    <cfRule type="expression" dxfId="1743" priority="2109">
      <formula>IF(RIGHT(TEXT(AI470,"0.#"),1)=".",FALSE,TRUE)</formula>
    </cfRule>
    <cfRule type="expression" dxfId="1742" priority="2110">
      <formula>IF(RIGHT(TEXT(AI470,"0.#"),1)=".",TRUE,FALSE)</formula>
    </cfRule>
  </conditionalFormatting>
  <conditionalFormatting sqref="AI468">
    <cfRule type="expression" dxfId="1741" priority="2113">
      <formula>IF(RIGHT(TEXT(AI468,"0.#"),1)=".",FALSE,TRUE)</formula>
    </cfRule>
    <cfRule type="expression" dxfId="1740" priority="2114">
      <formula>IF(RIGHT(TEXT(AI468,"0.#"),1)=".",TRUE,FALSE)</formula>
    </cfRule>
  </conditionalFormatting>
  <conditionalFormatting sqref="AI469">
    <cfRule type="expression" dxfId="1739" priority="2111">
      <formula>IF(RIGHT(TEXT(AI469,"0.#"),1)=".",FALSE,TRUE)</formula>
    </cfRule>
    <cfRule type="expression" dxfId="1738" priority="2112">
      <formula>IF(RIGHT(TEXT(AI469,"0.#"),1)=".",TRUE,FALSE)</formula>
    </cfRule>
  </conditionalFormatting>
  <conditionalFormatting sqref="AQ468">
    <cfRule type="expression" dxfId="1737" priority="2103">
      <formula>IF(RIGHT(TEXT(AQ468,"0.#"),1)=".",FALSE,TRUE)</formula>
    </cfRule>
    <cfRule type="expression" dxfId="1736" priority="2104">
      <formula>IF(RIGHT(TEXT(AQ468,"0.#"),1)=".",TRUE,FALSE)</formula>
    </cfRule>
  </conditionalFormatting>
  <conditionalFormatting sqref="AQ469">
    <cfRule type="expression" dxfId="1735" priority="2107">
      <formula>IF(RIGHT(TEXT(AQ469,"0.#"),1)=".",FALSE,TRUE)</formula>
    </cfRule>
    <cfRule type="expression" dxfId="1734" priority="2108">
      <formula>IF(RIGHT(TEXT(AQ469,"0.#"),1)=".",TRUE,FALSE)</formula>
    </cfRule>
  </conditionalFormatting>
  <conditionalFormatting sqref="AQ470">
    <cfRule type="expression" dxfId="1733" priority="2105">
      <formula>IF(RIGHT(TEXT(AQ470,"0.#"),1)=".",FALSE,TRUE)</formula>
    </cfRule>
    <cfRule type="expression" dxfId="1732" priority="2106">
      <formula>IF(RIGHT(TEXT(AQ470,"0.#"),1)=".",TRUE,FALSE)</formula>
    </cfRule>
  </conditionalFormatting>
  <conditionalFormatting sqref="AE475">
    <cfRule type="expression" dxfId="1731" priority="2097">
      <formula>IF(RIGHT(TEXT(AE475,"0.#"),1)=".",FALSE,TRUE)</formula>
    </cfRule>
    <cfRule type="expression" dxfId="1730" priority="2098">
      <formula>IF(RIGHT(TEXT(AE475,"0.#"),1)=".",TRUE,FALSE)</formula>
    </cfRule>
  </conditionalFormatting>
  <conditionalFormatting sqref="AE473">
    <cfRule type="expression" dxfId="1729" priority="2101">
      <formula>IF(RIGHT(TEXT(AE473,"0.#"),1)=".",FALSE,TRUE)</formula>
    </cfRule>
    <cfRule type="expression" dxfId="1728" priority="2102">
      <formula>IF(RIGHT(TEXT(AE473,"0.#"),1)=".",TRUE,FALSE)</formula>
    </cfRule>
  </conditionalFormatting>
  <conditionalFormatting sqref="AE474">
    <cfRule type="expression" dxfId="1727" priority="2099">
      <formula>IF(RIGHT(TEXT(AE474,"0.#"),1)=".",FALSE,TRUE)</formula>
    </cfRule>
    <cfRule type="expression" dxfId="1726" priority="2100">
      <formula>IF(RIGHT(TEXT(AE474,"0.#"),1)=".",TRUE,FALSE)</formula>
    </cfRule>
  </conditionalFormatting>
  <conditionalFormatting sqref="AM475">
    <cfRule type="expression" dxfId="1725" priority="2091">
      <formula>IF(RIGHT(TEXT(AM475,"0.#"),1)=".",FALSE,TRUE)</formula>
    </cfRule>
    <cfRule type="expression" dxfId="1724" priority="2092">
      <formula>IF(RIGHT(TEXT(AM475,"0.#"),1)=".",TRUE,FALSE)</formula>
    </cfRule>
  </conditionalFormatting>
  <conditionalFormatting sqref="AM473">
    <cfRule type="expression" dxfId="1723" priority="2095">
      <formula>IF(RIGHT(TEXT(AM473,"0.#"),1)=".",FALSE,TRUE)</formula>
    </cfRule>
    <cfRule type="expression" dxfId="1722" priority="2096">
      <formula>IF(RIGHT(TEXT(AM473,"0.#"),1)=".",TRUE,FALSE)</formula>
    </cfRule>
  </conditionalFormatting>
  <conditionalFormatting sqref="AM474">
    <cfRule type="expression" dxfId="1721" priority="2093">
      <formula>IF(RIGHT(TEXT(AM474,"0.#"),1)=".",FALSE,TRUE)</formula>
    </cfRule>
    <cfRule type="expression" dxfId="1720" priority="2094">
      <formula>IF(RIGHT(TEXT(AM474,"0.#"),1)=".",TRUE,FALSE)</formula>
    </cfRule>
  </conditionalFormatting>
  <conditionalFormatting sqref="AU475">
    <cfRule type="expression" dxfId="1719" priority="2085">
      <formula>IF(RIGHT(TEXT(AU475,"0.#"),1)=".",FALSE,TRUE)</formula>
    </cfRule>
    <cfRule type="expression" dxfId="1718" priority="2086">
      <formula>IF(RIGHT(TEXT(AU475,"0.#"),1)=".",TRUE,FALSE)</formula>
    </cfRule>
  </conditionalFormatting>
  <conditionalFormatting sqref="AU473">
    <cfRule type="expression" dxfId="1717" priority="2089">
      <formula>IF(RIGHT(TEXT(AU473,"0.#"),1)=".",FALSE,TRUE)</formula>
    </cfRule>
    <cfRule type="expression" dxfId="1716" priority="2090">
      <formula>IF(RIGHT(TEXT(AU473,"0.#"),1)=".",TRUE,FALSE)</formula>
    </cfRule>
  </conditionalFormatting>
  <conditionalFormatting sqref="AU474">
    <cfRule type="expression" dxfId="1715" priority="2087">
      <formula>IF(RIGHT(TEXT(AU474,"0.#"),1)=".",FALSE,TRUE)</formula>
    </cfRule>
    <cfRule type="expression" dxfId="1714" priority="2088">
      <formula>IF(RIGHT(TEXT(AU474,"0.#"),1)=".",TRUE,FALSE)</formula>
    </cfRule>
  </conditionalFormatting>
  <conditionalFormatting sqref="AI475">
    <cfRule type="expression" dxfId="1713" priority="2079">
      <formula>IF(RIGHT(TEXT(AI475,"0.#"),1)=".",FALSE,TRUE)</formula>
    </cfRule>
    <cfRule type="expression" dxfId="1712" priority="2080">
      <formula>IF(RIGHT(TEXT(AI475,"0.#"),1)=".",TRUE,FALSE)</formula>
    </cfRule>
  </conditionalFormatting>
  <conditionalFormatting sqref="AI473">
    <cfRule type="expression" dxfId="1711" priority="2083">
      <formula>IF(RIGHT(TEXT(AI473,"0.#"),1)=".",FALSE,TRUE)</formula>
    </cfRule>
    <cfRule type="expression" dxfId="1710" priority="2084">
      <formula>IF(RIGHT(TEXT(AI473,"0.#"),1)=".",TRUE,FALSE)</formula>
    </cfRule>
  </conditionalFormatting>
  <conditionalFormatting sqref="AI474">
    <cfRule type="expression" dxfId="1709" priority="2081">
      <formula>IF(RIGHT(TEXT(AI474,"0.#"),1)=".",FALSE,TRUE)</formula>
    </cfRule>
    <cfRule type="expression" dxfId="1708" priority="2082">
      <formula>IF(RIGHT(TEXT(AI474,"0.#"),1)=".",TRUE,FALSE)</formula>
    </cfRule>
  </conditionalFormatting>
  <conditionalFormatting sqref="AQ473">
    <cfRule type="expression" dxfId="1707" priority="2073">
      <formula>IF(RIGHT(TEXT(AQ473,"0.#"),1)=".",FALSE,TRUE)</formula>
    </cfRule>
    <cfRule type="expression" dxfId="1706" priority="2074">
      <formula>IF(RIGHT(TEXT(AQ473,"0.#"),1)=".",TRUE,FALSE)</formula>
    </cfRule>
  </conditionalFormatting>
  <conditionalFormatting sqref="AQ474">
    <cfRule type="expression" dxfId="1705" priority="2077">
      <formula>IF(RIGHT(TEXT(AQ474,"0.#"),1)=".",FALSE,TRUE)</formula>
    </cfRule>
    <cfRule type="expression" dxfId="1704" priority="2078">
      <formula>IF(RIGHT(TEXT(AQ474,"0.#"),1)=".",TRUE,FALSE)</formula>
    </cfRule>
  </conditionalFormatting>
  <conditionalFormatting sqref="AQ475">
    <cfRule type="expression" dxfId="1703" priority="2075">
      <formula>IF(RIGHT(TEXT(AQ475,"0.#"),1)=".",FALSE,TRUE)</formula>
    </cfRule>
    <cfRule type="expression" dxfId="1702" priority="2076">
      <formula>IF(RIGHT(TEXT(AQ475,"0.#"),1)=".",TRUE,FALSE)</formula>
    </cfRule>
  </conditionalFormatting>
  <conditionalFormatting sqref="AE480">
    <cfRule type="expression" dxfId="1701" priority="2067">
      <formula>IF(RIGHT(TEXT(AE480,"0.#"),1)=".",FALSE,TRUE)</formula>
    </cfRule>
    <cfRule type="expression" dxfId="1700" priority="2068">
      <formula>IF(RIGHT(TEXT(AE480,"0.#"),1)=".",TRUE,FALSE)</formula>
    </cfRule>
  </conditionalFormatting>
  <conditionalFormatting sqref="AE478">
    <cfRule type="expression" dxfId="1699" priority="2071">
      <formula>IF(RIGHT(TEXT(AE478,"0.#"),1)=".",FALSE,TRUE)</formula>
    </cfRule>
    <cfRule type="expression" dxfId="1698" priority="2072">
      <formula>IF(RIGHT(TEXT(AE478,"0.#"),1)=".",TRUE,FALSE)</formula>
    </cfRule>
  </conditionalFormatting>
  <conditionalFormatting sqref="AE479">
    <cfRule type="expression" dxfId="1697" priority="2069">
      <formula>IF(RIGHT(TEXT(AE479,"0.#"),1)=".",FALSE,TRUE)</formula>
    </cfRule>
    <cfRule type="expression" dxfId="1696" priority="2070">
      <formula>IF(RIGHT(TEXT(AE479,"0.#"),1)=".",TRUE,FALSE)</formula>
    </cfRule>
  </conditionalFormatting>
  <conditionalFormatting sqref="AM480">
    <cfRule type="expression" dxfId="1695" priority="2061">
      <formula>IF(RIGHT(TEXT(AM480,"0.#"),1)=".",FALSE,TRUE)</formula>
    </cfRule>
    <cfRule type="expression" dxfId="1694" priority="2062">
      <formula>IF(RIGHT(TEXT(AM480,"0.#"),1)=".",TRUE,FALSE)</formula>
    </cfRule>
  </conditionalFormatting>
  <conditionalFormatting sqref="AM478">
    <cfRule type="expression" dxfId="1693" priority="2065">
      <formula>IF(RIGHT(TEXT(AM478,"0.#"),1)=".",FALSE,TRUE)</formula>
    </cfRule>
    <cfRule type="expression" dxfId="1692" priority="2066">
      <formula>IF(RIGHT(TEXT(AM478,"0.#"),1)=".",TRUE,FALSE)</formula>
    </cfRule>
  </conditionalFormatting>
  <conditionalFormatting sqref="AM479">
    <cfRule type="expression" dxfId="1691" priority="2063">
      <formula>IF(RIGHT(TEXT(AM479,"0.#"),1)=".",FALSE,TRUE)</formula>
    </cfRule>
    <cfRule type="expression" dxfId="1690" priority="2064">
      <formula>IF(RIGHT(TEXT(AM479,"0.#"),1)=".",TRUE,FALSE)</formula>
    </cfRule>
  </conditionalFormatting>
  <conditionalFormatting sqref="AU480">
    <cfRule type="expression" dxfId="1689" priority="2055">
      <formula>IF(RIGHT(TEXT(AU480,"0.#"),1)=".",FALSE,TRUE)</formula>
    </cfRule>
    <cfRule type="expression" dxfId="1688" priority="2056">
      <formula>IF(RIGHT(TEXT(AU480,"0.#"),1)=".",TRUE,FALSE)</formula>
    </cfRule>
  </conditionalFormatting>
  <conditionalFormatting sqref="AU478">
    <cfRule type="expression" dxfId="1687" priority="2059">
      <formula>IF(RIGHT(TEXT(AU478,"0.#"),1)=".",FALSE,TRUE)</formula>
    </cfRule>
    <cfRule type="expression" dxfId="1686" priority="2060">
      <formula>IF(RIGHT(TEXT(AU478,"0.#"),1)=".",TRUE,FALSE)</formula>
    </cfRule>
  </conditionalFormatting>
  <conditionalFormatting sqref="AU479">
    <cfRule type="expression" dxfId="1685" priority="2057">
      <formula>IF(RIGHT(TEXT(AU479,"0.#"),1)=".",FALSE,TRUE)</formula>
    </cfRule>
    <cfRule type="expression" dxfId="1684" priority="2058">
      <formula>IF(RIGHT(TEXT(AU479,"0.#"),1)=".",TRUE,FALSE)</formula>
    </cfRule>
  </conditionalFormatting>
  <conditionalFormatting sqref="AI480">
    <cfRule type="expression" dxfId="1683" priority="2049">
      <formula>IF(RIGHT(TEXT(AI480,"0.#"),1)=".",FALSE,TRUE)</formula>
    </cfRule>
    <cfRule type="expression" dxfId="1682" priority="2050">
      <formula>IF(RIGHT(TEXT(AI480,"0.#"),1)=".",TRUE,FALSE)</formula>
    </cfRule>
  </conditionalFormatting>
  <conditionalFormatting sqref="AI478">
    <cfRule type="expression" dxfId="1681" priority="2053">
      <formula>IF(RIGHT(TEXT(AI478,"0.#"),1)=".",FALSE,TRUE)</formula>
    </cfRule>
    <cfRule type="expression" dxfId="1680" priority="2054">
      <formula>IF(RIGHT(TEXT(AI478,"0.#"),1)=".",TRUE,FALSE)</formula>
    </cfRule>
  </conditionalFormatting>
  <conditionalFormatting sqref="AI479">
    <cfRule type="expression" dxfId="1679" priority="2051">
      <formula>IF(RIGHT(TEXT(AI479,"0.#"),1)=".",FALSE,TRUE)</formula>
    </cfRule>
    <cfRule type="expression" dxfId="1678" priority="2052">
      <formula>IF(RIGHT(TEXT(AI479,"0.#"),1)=".",TRUE,FALSE)</formula>
    </cfRule>
  </conditionalFormatting>
  <conditionalFormatting sqref="AQ478">
    <cfRule type="expression" dxfId="1677" priority="2043">
      <formula>IF(RIGHT(TEXT(AQ478,"0.#"),1)=".",FALSE,TRUE)</formula>
    </cfRule>
    <cfRule type="expression" dxfId="1676" priority="2044">
      <formula>IF(RIGHT(TEXT(AQ478,"0.#"),1)=".",TRUE,FALSE)</formula>
    </cfRule>
  </conditionalFormatting>
  <conditionalFormatting sqref="AQ479">
    <cfRule type="expression" dxfId="1675" priority="2047">
      <formula>IF(RIGHT(TEXT(AQ479,"0.#"),1)=".",FALSE,TRUE)</formula>
    </cfRule>
    <cfRule type="expression" dxfId="1674" priority="2048">
      <formula>IF(RIGHT(TEXT(AQ479,"0.#"),1)=".",TRUE,FALSE)</formula>
    </cfRule>
  </conditionalFormatting>
  <conditionalFormatting sqref="AQ480">
    <cfRule type="expression" dxfId="1673" priority="2045">
      <formula>IF(RIGHT(TEXT(AQ480,"0.#"),1)=".",FALSE,TRUE)</formula>
    </cfRule>
    <cfRule type="expression" dxfId="1672" priority="2046">
      <formula>IF(RIGHT(TEXT(AQ480,"0.#"),1)=".",TRUE,FALSE)</formula>
    </cfRule>
  </conditionalFormatting>
  <conditionalFormatting sqref="AM47">
    <cfRule type="expression" dxfId="1671" priority="2337">
      <formula>IF(RIGHT(TEXT(AM47,"0.#"),1)=".",FALSE,TRUE)</formula>
    </cfRule>
    <cfRule type="expression" dxfId="1670" priority="2338">
      <formula>IF(RIGHT(TEXT(AM47,"0.#"),1)=".",TRUE,FALSE)</formula>
    </cfRule>
  </conditionalFormatting>
  <conditionalFormatting sqref="AI46">
    <cfRule type="expression" dxfId="1669" priority="2341">
      <formula>IF(RIGHT(TEXT(AI46,"0.#"),1)=".",FALSE,TRUE)</formula>
    </cfRule>
    <cfRule type="expression" dxfId="1668" priority="2342">
      <formula>IF(RIGHT(TEXT(AI46,"0.#"),1)=".",TRUE,FALSE)</formula>
    </cfRule>
  </conditionalFormatting>
  <conditionalFormatting sqref="AM46">
    <cfRule type="expression" dxfId="1667" priority="2339">
      <formula>IF(RIGHT(TEXT(AM46,"0.#"),1)=".",FALSE,TRUE)</formula>
    </cfRule>
    <cfRule type="expression" dxfId="1666" priority="2340">
      <formula>IF(RIGHT(TEXT(AM46,"0.#"),1)=".",TRUE,FALSE)</formula>
    </cfRule>
  </conditionalFormatting>
  <conditionalFormatting sqref="AU46:AU48">
    <cfRule type="expression" dxfId="1665" priority="2331">
      <formula>IF(RIGHT(TEXT(AU46,"0.#"),1)=".",FALSE,TRUE)</formula>
    </cfRule>
    <cfRule type="expression" dxfId="1664" priority="2332">
      <formula>IF(RIGHT(TEXT(AU46,"0.#"),1)=".",TRUE,FALSE)</formula>
    </cfRule>
  </conditionalFormatting>
  <conditionalFormatting sqref="AM48">
    <cfRule type="expression" dxfId="1663" priority="2335">
      <formula>IF(RIGHT(TEXT(AM48,"0.#"),1)=".",FALSE,TRUE)</formula>
    </cfRule>
    <cfRule type="expression" dxfId="1662" priority="2336">
      <formula>IF(RIGHT(TEXT(AM48,"0.#"),1)=".",TRUE,FALSE)</formula>
    </cfRule>
  </conditionalFormatting>
  <conditionalFormatting sqref="AQ46:AQ48">
    <cfRule type="expression" dxfId="1661" priority="2333">
      <formula>IF(RIGHT(TEXT(AQ46,"0.#"),1)=".",FALSE,TRUE)</formula>
    </cfRule>
    <cfRule type="expression" dxfId="1660" priority="2334">
      <formula>IF(RIGHT(TEXT(AQ46,"0.#"),1)=".",TRUE,FALSE)</formula>
    </cfRule>
  </conditionalFormatting>
  <conditionalFormatting sqref="AE146:AE147 AI146:AI147 AM146:AM147 AQ146:AQ147 AU146:AU147">
    <cfRule type="expression" dxfId="1659" priority="2325">
      <formula>IF(RIGHT(TEXT(AE146,"0.#"),1)=".",FALSE,TRUE)</formula>
    </cfRule>
    <cfRule type="expression" dxfId="1658" priority="2326">
      <formula>IF(RIGHT(TEXT(AE146,"0.#"),1)=".",TRUE,FALSE)</formula>
    </cfRule>
  </conditionalFormatting>
  <conditionalFormatting sqref="AE138:AE139 AI138:AI139 AM138:AM139 AQ138:AQ139 AU138:AU139">
    <cfRule type="expression" dxfId="1657" priority="2329">
      <formula>IF(RIGHT(TEXT(AE138,"0.#"),1)=".",FALSE,TRUE)</formula>
    </cfRule>
    <cfRule type="expression" dxfId="1656" priority="2330">
      <formula>IF(RIGHT(TEXT(AE138,"0.#"),1)=".",TRUE,FALSE)</formula>
    </cfRule>
  </conditionalFormatting>
  <conditionalFormatting sqref="AE142:AE143 AI142:AI143 AM142:AM143 AQ142:AQ143 AU142:AU143">
    <cfRule type="expression" dxfId="1655" priority="2327">
      <formula>IF(RIGHT(TEXT(AE142,"0.#"),1)=".",FALSE,TRUE)</formula>
    </cfRule>
    <cfRule type="expression" dxfId="1654" priority="2328">
      <formula>IF(RIGHT(TEXT(AE142,"0.#"),1)=".",TRUE,FALSE)</formula>
    </cfRule>
  </conditionalFormatting>
  <conditionalFormatting sqref="AE198:AE199 AI198:AI199 AM198:AM199 AQ198:AQ199 AU198:AU199">
    <cfRule type="expression" dxfId="1653" priority="2319">
      <formula>IF(RIGHT(TEXT(AE198,"0.#"),1)=".",FALSE,TRUE)</formula>
    </cfRule>
    <cfRule type="expression" dxfId="1652" priority="2320">
      <formula>IF(RIGHT(TEXT(AE198,"0.#"),1)=".",TRUE,FALSE)</formula>
    </cfRule>
  </conditionalFormatting>
  <conditionalFormatting sqref="AE150:AE151 AI150:AI151 AM150:AM151 AQ150:AQ151 AU150:AU151">
    <cfRule type="expression" dxfId="1651" priority="2323">
      <formula>IF(RIGHT(TEXT(AE150,"0.#"),1)=".",FALSE,TRUE)</formula>
    </cfRule>
    <cfRule type="expression" dxfId="1650" priority="2324">
      <formula>IF(RIGHT(TEXT(AE150,"0.#"),1)=".",TRUE,FALSE)</formula>
    </cfRule>
  </conditionalFormatting>
  <conditionalFormatting sqref="AE194:AE195 AI194:AI195 AM194:AM195 AQ194:AQ195 AU194:AU195">
    <cfRule type="expression" dxfId="1649" priority="2321">
      <formula>IF(RIGHT(TEXT(AE194,"0.#"),1)=".",FALSE,TRUE)</formula>
    </cfRule>
    <cfRule type="expression" dxfId="1648" priority="2322">
      <formula>IF(RIGHT(TEXT(AE194,"0.#"),1)=".",TRUE,FALSE)</formula>
    </cfRule>
  </conditionalFormatting>
  <conditionalFormatting sqref="AE210:AE211 AI210:AI211 AM210:AM211 AQ210:AQ211 AU210:AU211">
    <cfRule type="expression" dxfId="1647" priority="2313">
      <formula>IF(RIGHT(TEXT(AE210,"0.#"),1)=".",FALSE,TRUE)</formula>
    </cfRule>
    <cfRule type="expression" dxfId="1646" priority="2314">
      <formula>IF(RIGHT(TEXT(AE210,"0.#"),1)=".",TRUE,FALSE)</formula>
    </cfRule>
  </conditionalFormatting>
  <conditionalFormatting sqref="AE202:AE203 AI202:AI203 AM202:AM203 AQ202:AQ203 AU202:AU203">
    <cfRule type="expression" dxfId="1645" priority="2317">
      <formula>IF(RIGHT(TEXT(AE202,"0.#"),1)=".",FALSE,TRUE)</formula>
    </cfRule>
    <cfRule type="expression" dxfId="1644" priority="2318">
      <formula>IF(RIGHT(TEXT(AE202,"0.#"),1)=".",TRUE,FALSE)</formula>
    </cfRule>
  </conditionalFormatting>
  <conditionalFormatting sqref="AE206:AE207 AI206:AI207 AM206:AM207 AQ206:AQ207 AU206:AU207">
    <cfRule type="expression" dxfId="1643" priority="2315">
      <formula>IF(RIGHT(TEXT(AE206,"0.#"),1)=".",FALSE,TRUE)</formula>
    </cfRule>
    <cfRule type="expression" dxfId="1642" priority="2316">
      <formula>IF(RIGHT(TEXT(AE206,"0.#"),1)=".",TRUE,FALSE)</formula>
    </cfRule>
  </conditionalFormatting>
  <conditionalFormatting sqref="AE262:AE263 AI262:AI263 AM262:AM263 AQ262:AQ263 AU262:AU263">
    <cfRule type="expression" dxfId="1641" priority="2307">
      <formula>IF(RIGHT(TEXT(AE262,"0.#"),1)=".",FALSE,TRUE)</formula>
    </cfRule>
    <cfRule type="expression" dxfId="1640" priority="2308">
      <formula>IF(RIGHT(TEXT(AE262,"0.#"),1)=".",TRUE,FALSE)</formula>
    </cfRule>
  </conditionalFormatting>
  <conditionalFormatting sqref="AE254:AE255 AI254:AI255 AM254:AM255 AQ254:AQ255 AU254:AU255">
    <cfRule type="expression" dxfId="1639" priority="2311">
      <formula>IF(RIGHT(TEXT(AE254,"0.#"),1)=".",FALSE,TRUE)</formula>
    </cfRule>
    <cfRule type="expression" dxfId="1638" priority="2312">
      <formula>IF(RIGHT(TEXT(AE254,"0.#"),1)=".",TRUE,FALSE)</formula>
    </cfRule>
  </conditionalFormatting>
  <conditionalFormatting sqref="AE258:AE259 AI258:AI259 AM258:AM259 AQ258:AQ259 AU258:AU259">
    <cfRule type="expression" dxfId="1637" priority="2309">
      <formula>IF(RIGHT(TEXT(AE258,"0.#"),1)=".",FALSE,TRUE)</formula>
    </cfRule>
    <cfRule type="expression" dxfId="1636" priority="2310">
      <formula>IF(RIGHT(TEXT(AE258,"0.#"),1)=".",TRUE,FALSE)</formula>
    </cfRule>
  </conditionalFormatting>
  <conditionalFormatting sqref="AE314:AE315 AI314:AI315 AM314:AM315 AQ314:AQ315 AU314:AU315">
    <cfRule type="expression" dxfId="1635" priority="2301">
      <formula>IF(RIGHT(TEXT(AE314,"0.#"),1)=".",FALSE,TRUE)</formula>
    </cfRule>
    <cfRule type="expression" dxfId="1634" priority="2302">
      <formula>IF(RIGHT(TEXT(AE314,"0.#"),1)=".",TRUE,FALSE)</formula>
    </cfRule>
  </conditionalFormatting>
  <conditionalFormatting sqref="AE266:AE267 AI266:AI267 AM266:AM267 AQ266:AQ267 AU266:AU267">
    <cfRule type="expression" dxfId="1633" priority="2305">
      <formula>IF(RIGHT(TEXT(AE266,"0.#"),1)=".",FALSE,TRUE)</formula>
    </cfRule>
    <cfRule type="expression" dxfId="1632" priority="2306">
      <formula>IF(RIGHT(TEXT(AE266,"0.#"),1)=".",TRUE,FALSE)</formula>
    </cfRule>
  </conditionalFormatting>
  <conditionalFormatting sqref="AE270:AE271 AI270:AI271 AM270:AM271 AQ270:AQ271 AU270:AU271">
    <cfRule type="expression" dxfId="1631" priority="2303">
      <formula>IF(RIGHT(TEXT(AE270,"0.#"),1)=".",FALSE,TRUE)</formula>
    </cfRule>
    <cfRule type="expression" dxfId="1630" priority="2304">
      <formula>IF(RIGHT(TEXT(AE270,"0.#"),1)=".",TRUE,FALSE)</formula>
    </cfRule>
  </conditionalFormatting>
  <conditionalFormatting sqref="AE326:AE327 AI326:AI327 AM326:AM327 AQ326:AQ327 AU326:AU327">
    <cfRule type="expression" dxfId="1629" priority="2295">
      <formula>IF(RIGHT(TEXT(AE326,"0.#"),1)=".",FALSE,TRUE)</formula>
    </cfRule>
    <cfRule type="expression" dxfId="1628" priority="2296">
      <formula>IF(RIGHT(TEXT(AE326,"0.#"),1)=".",TRUE,FALSE)</formula>
    </cfRule>
  </conditionalFormatting>
  <conditionalFormatting sqref="AE318:AE319 AI318:AI319 AM318:AM319 AQ318:AQ319 AU318:AU319">
    <cfRule type="expression" dxfId="1627" priority="2299">
      <formula>IF(RIGHT(TEXT(AE318,"0.#"),1)=".",FALSE,TRUE)</formula>
    </cfRule>
    <cfRule type="expression" dxfId="1626" priority="2300">
      <formula>IF(RIGHT(TEXT(AE318,"0.#"),1)=".",TRUE,FALSE)</formula>
    </cfRule>
  </conditionalFormatting>
  <conditionalFormatting sqref="AE322:AE323 AI322:AI323 AM322:AM323 AQ322:AQ323 AU322:AU323">
    <cfRule type="expression" dxfId="1625" priority="2297">
      <formula>IF(RIGHT(TEXT(AE322,"0.#"),1)=".",FALSE,TRUE)</formula>
    </cfRule>
    <cfRule type="expression" dxfId="1624" priority="2298">
      <formula>IF(RIGHT(TEXT(AE322,"0.#"),1)=".",TRUE,FALSE)</formula>
    </cfRule>
  </conditionalFormatting>
  <conditionalFormatting sqref="AE378:AE379 AI378:AI379 AM378:AM379 AQ378:AQ379 AU378:AU379">
    <cfRule type="expression" dxfId="1623" priority="2289">
      <formula>IF(RIGHT(TEXT(AE378,"0.#"),1)=".",FALSE,TRUE)</formula>
    </cfRule>
    <cfRule type="expression" dxfId="1622" priority="2290">
      <formula>IF(RIGHT(TEXT(AE378,"0.#"),1)=".",TRUE,FALSE)</formula>
    </cfRule>
  </conditionalFormatting>
  <conditionalFormatting sqref="AE330:AE331 AI330:AI331 AM330:AM331 AQ330:AQ331 AU330:AU331">
    <cfRule type="expression" dxfId="1621" priority="2293">
      <formula>IF(RIGHT(TEXT(AE330,"0.#"),1)=".",FALSE,TRUE)</formula>
    </cfRule>
    <cfRule type="expression" dxfId="1620" priority="2294">
      <formula>IF(RIGHT(TEXT(AE330,"0.#"),1)=".",TRUE,FALSE)</formula>
    </cfRule>
  </conditionalFormatting>
  <conditionalFormatting sqref="AE374:AE375 AI374:AI375 AM374:AM375 AQ374:AQ375 AU374:AU375">
    <cfRule type="expression" dxfId="1619" priority="2291">
      <formula>IF(RIGHT(TEXT(AE374,"0.#"),1)=".",FALSE,TRUE)</formula>
    </cfRule>
    <cfRule type="expression" dxfId="1618" priority="2292">
      <formula>IF(RIGHT(TEXT(AE374,"0.#"),1)=".",TRUE,FALSE)</formula>
    </cfRule>
  </conditionalFormatting>
  <conditionalFormatting sqref="AE390:AE391 AI390:AI391 AM390:AM391 AQ390:AQ391 AU390:AU391">
    <cfRule type="expression" dxfId="1617" priority="2283">
      <formula>IF(RIGHT(TEXT(AE390,"0.#"),1)=".",FALSE,TRUE)</formula>
    </cfRule>
    <cfRule type="expression" dxfId="1616" priority="2284">
      <formula>IF(RIGHT(TEXT(AE390,"0.#"),1)=".",TRUE,FALSE)</formula>
    </cfRule>
  </conditionalFormatting>
  <conditionalFormatting sqref="AE382:AE383 AI382:AI383 AM382:AM383 AQ382:AQ383 AU382:AU383">
    <cfRule type="expression" dxfId="1615" priority="2287">
      <formula>IF(RIGHT(TEXT(AE382,"0.#"),1)=".",FALSE,TRUE)</formula>
    </cfRule>
    <cfRule type="expression" dxfId="1614" priority="2288">
      <formula>IF(RIGHT(TEXT(AE382,"0.#"),1)=".",TRUE,FALSE)</formula>
    </cfRule>
  </conditionalFormatting>
  <conditionalFormatting sqref="AE386:AE387 AI386:AI387 AM386:AM387 AQ386:AQ387 AU386:AU387">
    <cfRule type="expression" dxfId="1613" priority="2285">
      <formula>IF(RIGHT(TEXT(AE386,"0.#"),1)=".",FALSE,TRUE)</formula>
    </cfRule>
    <cfRule type="expression" dxfId="1612" priority="2286">
      <formula>IF(RIGHT(TEXT(AE386,"0.#"),1)=".",TRUE,FALSE)</formula>
    </cfRule>
  </conditionalFormatting>
  <conditionalFormatting sqref="AE440">
    <cfRule type="expression" dxfId="1611" priority="2277">
      <formula>IF(RIGHT(TEXT(AE440,"0.#"),1)=".",FALSE,TRUE)</formula>
    </cfRule>
    <cfRule type="expression" dxfId="1610" priority="2278">
      <formula>IF(RIGHT(TEXT(AE440,"0.#"),1)=".",TRUE,FALSE)</formula>
    </cfRule>
  </conditionalFormatting>
  <conditionalFormatting sqref="AE438">
    <cfRule type="expression" dxfId="1609" priority="2281">
      <formula>IF(RIGHT(TEXT(AE438,"0.#"),1)=".",FALSE,TRUE)</formula>
    </cfRule>
    <cfRule type="expression" dxfId="1608" priority="2282">
      <formula>IF(RIGHT(TEXT(AE438,"0.#"),1)=".",TRUE,FALSE)</formula>
    </cfRule>
  </conditionalFormatting>
  <conditionalFormatting sqref="AE439">
    <cfRule type="expression" dxfId="1607" priority="2279">
      <formula>IF(RIGHT(TEXT(AE439,"0.#"),1)=".",FALSE,TRUE)</formula>
    </cfRule>
    <cfRule type="expression" dxfId="1606" priority="2280">
      <formula>IF(RIGHT(TEXT(AE439,"0.#"),1)=".",TRUE,FALSE)</formula>
    </cfRule>
  </conditionalFormatting>
  <conditionalFormatting sqref="AM440">
    <cfRule type="expression" dxfId="1605" priority="2271">
      <formula>IF(RIGHT(TEXT(AM440,"0.#"),1)=".",FALSE,TRUE)</formula>
    </cfRule>
    <cfRule type="expression" dxfId="1604" priority="2272">
      <formula>IF(RIGHT(TEXT(AM440,"0.#"),1)=".",TRUE,FALSE)</formula>
    </cfRule>
  </conditionalFormatting>
  <conditionalFormatting sqref="AM438">
    <cfRule type="expression" dxfId="1603" priority="2275">
      <formula>IF(RIGHT(TEXT(AM438,"0.#"),1)=".",FALSE,TRUE)</formula>
    </cfRule>
    <cfRule type="expression" dxfId="1602" priority="2276">
      <formula>IF(RIGHT(TEXT(AM438,"0.#"),1)=".",TRUE,FALSE)</formula>
    </cfRule>
  </conditionalFormatting>
  <conditionalFormatting sqref="AM439">
    <cfRule type="expression" dxfId="1601" priority="2273">
      <formula>IF(RIGHT(TEXT(AM439,"0.#"),1)=".",FALSE,TRUE)</formula>
    </cfRule>
    <cfRule type="expression" dxfId="1600" priority="2274">
      <formula>IF(RIGHT(TEXT(AM439,"0.#"),1)=".",TRUE,FALSE)</formula>
    </cfRule>
  </conditionalFormatting>
  <conditionalFormatting sqref="AU440">
    <cfRule type="expression" dxfId="1599" priority="2265">
      <formula>IF(RIGHT(TEXT(AU440,"0.#"),1)=".",FALSE,TRUE)</formula>
    </cfRule>
    <cfRule type="expression" dxfId="1598" priority="2266">
      <formula>IF(RIGHT(TEXT(AU440,"0.#"),1)=".",TRUE,FALSE)</formula>
    </cfRule>
  </conditionalFormatting>
  <conditionalFormatting sqref="AU438">
    <cfRule type="expression" dxfId="1597" priority="2269">
      <formula>IF(RIGHT(TEXT(AU438,"0.#"),1)=".",FALSE,TRUE)</formula>
    </cfRule>
    <cfRule type="expression" dxfId="1596" priority="2270">
      <formula>IF(RIGHT(TEXT(AU438,"0.#"),1)=".",TRUE,FALSE)</formula>
    </cfRule>
  </conditionalFormatting>
  <conditionalFormatting sqref="AU439">
    <cfRule type="expression" dxfId="1595" priority="2267">
      <formula>IF(RIGHT(TEXT(AU439,"0.#"),1)=".",FALSE,TRUE)</formula>
    </cfRule>
    <cfRule type="expression" dxfId="1594" priority="2268">
      <formula>IF(RIGHT(TEXT(AU439,"0.#"),1)=".",TRUE,FALSE)</formula>
    </cfRule>
  </conditionalFormatting>
  <conditionalFormatting sqref="AI440">
    <cfRule type="expression" dxfId="1593" priority="2259">
      <formula>IF(RIGHT(TEXT(AI440,"0.#"),1)=".",FALSE,TRUE)</formula>
    </cfRule>
    <cfRule type="expression" dxfId="1592" priority="2260">
      <formula>IF(RIGHT(TEXT(AI440,"0.#"),1)=".",TRUE,FALSE)</formula>
    </cfRule>
  </conditionalFormatting>
  <conditionalFormatting sqref="AI438">
    <cfRule type="expression" dxfId="1591" priority="2263">
      <formula>IF(RIGHT(TEXT(AI438,"0.#"),1)=".",FALSE,TRUE)</formula>
    </cfRule>
    <cfRule type="expression" dxfId="1590" priority="2264">
      <formula>IF(RIGHT(TEXT(AI438,"0.#"),1)=".",TRUE,FALSE)</formula>
    </cfRule>
  </conditionalFormatting>
  <conditionalFormatting sqref="AI439">
    <cfRule type="expression" dxfId="1589" priority="2261">
      <formula>IF(RIGHT(TEXT(AI439,"0.#"),1)=".",FALSE,TRUE)</formula>
    </cfRule>
    <cfRule type="expression" dxfId="1588" priority="2262">
      <formula>IF(RIGHT(TEXT(AI439,"0.#"),1)=".",TRUE,FALSE)</formula>
    </cfRule>
  </conditionalFormatting>
  <conditionalFormatting sqref="AQ438">
    <cfRule type="expression" dxfId="1587" priority="2253">
      <formula>IF(RIGHT(TEXT(AQ438,"0.#"),1)=".",FALSE,TRUE)</formula>
    </cfRule>
    <cfRule type="expression" dxfId="1586" priority="2254">
      <formula>IF(RIGHT(TEXT(AQ438,"0.#"),1)=".",TRUE,FALSE)</formula>
    </cfRule>
  </conditionalFormatting>
  <conditionalFormatting sqref="AQ439">
    <cfRule type="expression" dxfId="1585" priority="2257">
      <formula>IF(RIGHT(TEXT(AQ439,"0.#"),1)=".",FALSE,TRUE)</formula>
    </cfRule>
    <cfRule type="expression" dxfId="1584" priority="2258">
      <formula>IF(RIGHT(TEXT(AQ439,"0.#"),1)=".",TRUE,FALSE)</formula>
    </cfRule>
  </conditionalFormatting>
  <conditionalFormatting sqref="AQ440">
    <cfRule type="expression" dxfId="1583" priority="2255">
      <formula>IF(RIGHT(TEXT(AQ440,"0.#"),1)=".",FALSE,TRUE)</formula>
    </cfRule>
    <cfRule type="expression" dxfId="1582" priority="2256">
      <formula>IF(RIGHT(TEXT(AQ440,"0.#"),1)=".",TRUE,FALSE)</formula>
    </cfRule>
  </conditionalFormatting>
  <conditionalFormatting sqref="AE445">
    <cfRule type="expression" dxfId="1581" priority="2247">
      <formula>IF(RIGHT(TEXT(AE445,"0.#"),1)=".",FALSE,TRUE)</formula>
    </cfRule>
    <cfRule type="expression" dxfId="1580" priority="2248">
      <formula>IF(RIGHT(TEXT(AE445,"0.#"),1)=".",TRUE,FALSE)</formula>
    </cfRule>
  </conditionalFormatting>
  <conditionalFormatting sqref="AE443">
    <cfRule type="expression" dxfId="1579" priority="2251">
      <formula>IF(RIGHT(TEXT(AE443,"0.#"),1)=".",FALSE,TRUE)</formula>
    </cfRule>
    <cfRule type="expression" dxfId="1578" priority="2252">
      <formula>IF(RIGHT(TEXT(AE443,"0.#"),1)=".",TRUE,FALSE)</formula>
    </cfRule>
  </conditionalFormatting>
  <conditionalFormatting sqref="AE444">
    <cfRule type="expression" dxfId="1577" priority="2249">
      <formula>IF(RIGHT(TEXT(AE444,"0.#"),1)=".",FALSE,TRUE)</formula>
    </cfRule>
    <cfRule type="expression" dxfId="1576" priority="2250">
      <formula>IF(RIGHT(TEXT(AE444,"0.#"),1)=".",TRUE,FALSE)</formula>
    </cfRule>
  </conditionalFormatting>
  <conditionalFormatting sqref="AM445">
    <cfRule type="expression" dxfId="1575" priority="2241">
      <formula>IF(RIGHT(TEXT(AM445,"0.#"),1)=".",FALSE,TRUE)</formula>
    </cfRule>
    <cfRule type="expression" dxfId="1574" priority="2242">
      <formula>IF(RIGHT(TEXT(AM445,"0.#"),1)=".",TRUE,FALSE)</formula>
    </cfRule>
  </conditionalFormatting>
  <conditionalFormatting sqref="AM443">
    <cfRule type="expression" dxfId="1573" priority="2245">
      <formula>IF(RIGHT(TEXT(AM443,"0.#"),1)=".",FALSE,TRUE)</formula>
    </cfRule>
    <cfRule type="expression" dxfId="1572" priority="2246">
      <formula>IF(RIGHT(TEXT(AM443,"0.#"),1)=".",TRUE,FALSE)</formula>
    </cfRule>
  </conditionalFormatting>
  <conditionalFormatting sqref="AM444">
    <cfRule type="expression" dxfId="1571" priority="2243">
      <formula>IF(RIGHT(TEXT(AM444,"0.#"),1)=".",FALSE,TRUE)</formula>
    </cfRule>
    <cfRule type="expression" dxfId="1570" priority="2244">
      <formula>IF(RIGHT(TEXT(AM444,"0.#"),1)=".",TRUE,FALSE)</formula>
    </cfRule>
  </conditionalFormatting>
  <conditionalFormatting sqref="AU445">
    <cfRule type="expression" dxfId="1569" priority="2235">
      <formula>IF(RIGHT(TEXT(AU445,"0.#"),1)=".",FALSE,TRUE)</formula>
    </cfRule>
    <cfRule type="expression" dxfId="1568" priority="2236">
      <formula>IF(RIGHT(TEXT(AU445,"0.#"),1)=".",TRUE,FALSE)</formula>
    </cfRule>
  </conditionalFormatting>
  <conditionalFormatting sqref="AU443">
    <cfRule type="expression" dxfId="1567" priority="2239">
      <formula>IF(RIGHT(TEXT(AU443,"0.#"),1)=".",FALSE,TRUE)</formula>
    </cfRule>
    <cfRule type="expression" dxfId="1566" priority="2240">
      <formula>IF(RIGHT(TEXT(AU443,"0.#"),1)=".",TRUE,FALSE)</formula>
    </cfRule>
  </conditionalFormatting>
  <conditionalFormatting sqref="AU444">
    <cfRule type="expression" dxfId="1565" priority="2237">
      <formula>IF(RIGHT(TEXT(AU444,"0.#"),1)=".",FALSE,TRUE)</formula>
    </cfRule>
    <cfRule type="expression" dxfId="1564" priority="2238">
      <formula>IF(RIGHT(TEXT(AU444,"0.#"),1)=".",TRUE,FALSE)</formula>
    </cfRule>
  </conditionalFormatting>
  <conditionalFormatting sqref="AI445">
    <cfRule type="expression" dxfId="1563" priority="2229">
      <formula>IF(RIGHT(TEXT(AI445,"0.#"),1)=".",FALSE,TRUE)</formula>
    </cfRule>
    <cfRule type="expression" dxfId="1562" priority="2230">
      <formula>IF(RIGHT(TEXT(AI445,"0.#"),1)=".",TRUE,FALSE)</formula>
    </cfRule>
  </conditionalFormatting>
  <conditionalFormatting sqref="AI443">
    <cfRule type="expression" dxfId="1561" priority="2233">
      <formula>IF(RIGHT(TEXT(AI443,"0.#"),1)=".",FALSE,TRUE)</formula>
    </cfRule>
    <cfRule type="expression" dxfId="1560" priority="2234">
      <formula>IF(RIGHT(TEXT(AI443,"0.#"),1)=".",TRUE,FALSE)</formula>
    </cfRule>
  </conditionalFormatting>
  <conditionalFormatting sqref="AI444">
    <cfRule type="expression" dxfId="1559" priority="2231">
      <formula>IF(RIGHT(TEXT(AI444,"0.#"),1)=".",FALSE,TRUE)</formula>
    </cfRule>
    <cfRule type="expression" dxfId="1558" priority="2232">
      <formula>IF(RIGHT(TEXT(AI444,"0.#"),1)=".",TRUE,FALSE)</formula>
    </cfRule>
  </conditionalFormatting>
  <conditionalFormatting sqref="AQ443">
    <cfRule type="expression" dxfId="1557" priority="2223">
      <formula>IF(RIGHT(TEXT(AQ443,"0.#"),1)=".",FALSE,TRUE)</formula>
    </cfRule>
    <cfRule type="expression" dxfId="1556" priority="2224">
      <formula>IF(RIGHT(TEXT(AQ443,"0.#"),1)=".",TRUE,FALSE)</formula>
    </cfRule>
  </conditionalFormatting>
  <conditionalFormatting sqref="AQ444">
    <cfRule type="expression" dxfId="1555" priority="2227">
      <formula>IF(RIGHT(TEXT(AQ444,"0.#"),1)=".",FALSE,TRUE)</formula>
    </cfRule>
    <cfRule type="expression" dxfId="1554" priority="2228">
      <formula>IF(RIGHT(TEXT(AQ444,"0.#"),1)=".",TRUE,FALSE)</formula>
    </cfRule>
  </conditionalFormatting>
  <conditionalFormatting sqref="AQ445">
    <cfRule type="expression" dxfId="1553" priority="2225">
      <formula>IF(RIGHT(TEXT(AQ445,"0.#"),1)=".",FALSE,TRUE)</formula>
    </cfRule>
    <cfRule type="expression" dxfId="1552" priority="2226">
      <formula>IF(RIGHT(TEXT(AQ445,"0.#"),1)=".",TRUE,FALSE)</formula>
    </cfRule>
  </conditionalFormatting>
  <conditionalFormatting sqref="Y877:Y900">
    <cfRule type="expression" dxfId="1551" priority="2453">
      <formula>IF(RIGHT(TEXT(Y877,"0.#"),1)=".",FALSE,TRUE)</formula>
    </cfRule>
    <cfRule type="expression" dxfId="1550" priority="2454">
      <formula>IF(RIGHT(TEXT(Y877,"0.#"),1)=".",TRUE,FALSE)</formula>
    </cfRule>
  </conditionalFormatting>
  <conditionalFormatting sqref="Y910:Y933">
    <cfRule type="expression" dxfId="1549" priority="2441">
      <formula>IF(RIGHT(TEXT(Y910,"0.#"),1)=".",FALSE,TRUE)</formula>
    </cfRule>
    <cfRule type="expression" dxfId="1548" priority="2442">
      <formula>IF(RIGHT(TEXT(Y910,"0.#"),1)=".",TRUE,FALSE)</formula>
    </cfRule>
  </conditionalFormatting>
  <conditionalFormatting sqref="Y940:Y966">
    <cfRule type="expression" dxfId="1547" priority="2429">
      <formula>IF(RIGHT(TEXT(Y940,"0.#"),1)=".",FALSE,TRUE)</formula>
    </cfRule>
    <cfRule type="expression" dxfId="1546" priority="2430">
      <formula>IF(RIGHT(TEXT(Y940,"0.#"),1)=".",TRUE,FALSE)</formula>
    </cfRule>
  </conditionalFormatting>
  <conditionalFormatting sqref="Y972:Y999">
    <cfRule type="expression" dxfId="1545" priority="2417">
      <formula>IF(RIGHT(TEXT(Y972,"0.#"),1)=".",FALSE,TRUE)</formula>
    </cfRule>
    <cfRule type="expression" dxfId="1544" priority="2418">
      <formula>IF(RIGHT(TEXT(Y972,"0.#"),1)=".",TRUE,FALSE)</formula>
    </cfRule>
  </conditionalFormatting>
  <conditionalFormatting sqref="Y1005:Y1032">
    <cfRule type="expression" dxfId="1543" priority="2405">
      <formula>IF(RIGHT(TEXT(Y1005,"0.#"),1)=".",FALSE,TRUE)</formula>
    </cfRule>
    <cfRule type="expression" dxfId="1542" priority="2406">
      <formula>IF(RIGHT(TEXT(Y1005,"0.#"),1)=".",TRUE,FALSE)</formula>
    </cfRule>
  </conditionalFormatting>
  <conditionalFormatting sqref="W23">
    <cfRule type="expression" dxfId="1541" priority="2689">
      <formula>IF(RIGHT(TEXT(W23,"0.#"),1)=".",FALSE,TRUE)</formula>
    </cfRule>
    <cfRule type="expression" dxfId="1540" priority="2690">
      <formula>IF(RIGHT(TEXT(W23,"0.#"),1)=".",TRUE,FALSE)</formula>
    </cfRule>
  </conditionalFormatting>
  <conditionalFormatting sqref="W24:W27">
    <cfRule type="expression" dxfId="1539" priority="2687">
      <formula>IF(RIGHT(TEXT(W24,"0.#"),1)=".",FALSE,TRUE)</formula>
    </cfRule>
    <cfRule type="expression" dxfId="1538" priority="2688">
      <formula>IF(RIGHT(TEXT(W24,"0.#"),1)=".",TRUE,FALSE)</formula>
    </cfRule>
  </conditionalFormatting>
  <conditionalFormatting sqref="W28">
    <cfRule type="expression" dxfId="1537" priority="2679">
      <formula>IF(RIGHT(TEXT(W28,"0.#"),1)=".",FALSE,TRUE)</formula>
    </cfRule>
    <cfRule type="expression" dxfId="1536" priority="2680">
      <formula>IF(RIGHT(TEXT(W28,"0.#"),1)=".",TRUE,FALSE)</formula>
    </cfRule>
  </conditionalFormatting>
  <conditionalFormatting sqref="P23">
    <cfRule type="expression" dxfId="1535" priority="2677">
      <formula>IF(RIGHT(TEXT(P23,"0.#"),1)=".",FALSE,TRUE)</formula>
    </cfRule>
    <cfRule type="expression" dxfId="1534" priority="2678">
      <formula>IF(RIGHT(TEXT(P23,"0.#"),1)=".",TRUE,FALSE)</formula>
    </cfRule>
  </conditionalFormatting>
  <conditionalFormatting sqref="P24:P27">
    <cfRule type="expression" dxfId="1533" priority="2675">
      <formula>IF(RIGHT(TEXT(P24,"0.#"),1)=".",FALSE,TRUE)</formula>
    </cfRule>
    <cfRule type="expression" dxfId="1532" priority="2676">
      <formula>IF(RIGHT(TEXT(P24,"0.#"),1)=".",TRUE,FALSE)</formula>
    </cfRule>
  </conditionalFormatting>
  <conditionalFormatting sqref="P28">
    <cfRule type="expression" dxfId="1531" priority="2673">
      <formula>IF(RIGHT(TEXT(P28,"0.#"),1)=".",FALSE,TRUE)</formula>
    </cfRule>
    <cfRule type="expression" dxfId="1530" priority="2674">
      <formula>IF(RIGHT(TEXT(P28,"0.#"),1)=".",TRUE,FALSE)</formula>
    </cfRule>
  </conditionalFormatting>
  <conditionalFormatting sqref="AQ114">
    <cfRule type="expression" dxfId="1529" priority="2657">
      <formula>IF(RIGHT(TEXT(AQ114,"0.#"),1)=".",FALSE,TRUE)</formula>
    </cfRule>
    <cfRule type="expression" dxfId="1528" priority="2658">
      <formula>IF(RIGHT(TEXT(AQ114,"0.#"),1)=".",TRUE,FALSE)</formula>
    </cfRule>
  </conditionalFormatting>
  <conditionalFormatting sqref="AQ104">
    <cfRule type="expression" dxfId="1527" priority="2671">
      <formula>IF(RIGHT(TEXT(AQ104,"0.#"),1)=".",FALSE,TRUE)</formula>
    </cfRule>
    <cfRule type="expression" dxfId="1526" priority="2672">
      <formula>IF(RIGHT(TEXT(AQ104,"0.#"),1)=".",TRUE,FALSE)</formula>
    </cfRule>
  </conditionalFormatting>
  <conditionalFormatting sqref="AQ105">
    <cfRule type="expression" dxfId="1525" priority="2669">
      <formula>IF(RIGHT(TEXT(AQ105,"0.#"),1)=".",FALSE,TRUE)</formula>
    </cfRule>
    <cfRule type="expression" dxfId="1524" priority="2670">
      <formula>IF(RIGHT(TEXT(AQ105,"0.#"),1)=".",TRUE,FALSE)</formula>
    </cfRule>
  </conditionalFormatting>
  <conditionalFormatting sqref="AQ107">
    <cfRule type="expression" dxfId="1523" priority="2667">
      <formula>IF(RIGHT(TEXT(AQ107,"0.#"),1)=".",FALSE,TRUE)</formula>
    </cfRule>
    <cfRule type="expression" dxfId="1522" priority="2668">
      <formula>IF(RIGHT(TEXT(AQ107,"0.#"),1)=".",TRUE,FALSE)</formula>
    </cfRule>
  </conditionalFormatting>
  <conditionalFormatting sqref="AQ108">
    <cfRule type="expression" dxfId="1521" priority="2665">
      <formula>IF(RIGHT(TEXT(AQ108,"0.#"),1)=".",FALSE,TRUE)</formula>
    </cfRule>
    <cfRule type="expression" dxfId="1520" priority="2666">
      <formula>IF(RIGHT(TEXT(AQ108,"0.#"),1)=".",TRUE,FALSE)</formula>
    </cfRule>
  </conditionalFormatting>
  <conditionalFormatting sqref="AQ110">
    <cfRule type="expression" dxfId="1519" priority="2663">
      <formula>IF(RIGHT(TEXT(AQ110,"0.#"),1)=".",FALSE,TRUE)</formula>
    </cfRule>
    <cfRule type="expression" dxfId="1518" priority="2664">
      <formula>IF(RIGHT(TEXT(AQ110,"0.#"),1)=".",TRUE,FALSE)</formula>
    </cfRule>
  </conditionalFormatting>
  <conditionalFormatting sqref="AQ111">
    <cfRule type="expression" dxfId="1517" priority="2661">
      <formula>IF(RIGHT(TEXT(AQ111,"0.#"),1)=".",FALSE,TRUE)</formula>
    </cfRule>
    <cfRule type="expression" dxfId="1516" priority="2662">
      <formula>IF(RIGHT(TEXT(AQ111,"0.#"),1)=".",TRUE,FALSE)</formula>
    </cfRule>
  </conditionalFormatting>
  <conditionalFormatting sqref="AQ113">
    <cfRule type="expression" dxfId="1515" priority="2659">
      <formula>IF(RIGHT(TEXT(AQ113,"0.#"),1)=".",FALSE,TRUE)</formula>
    </cfRule>
    <cfRule type="expression" dxfId="1514" priority="2660">
      <formula>IF(RIGHT(TEXT(AQ113,"0.#"),1)=".",TRUE,FALSE)</formula>
    </cfRule>
  </conditionalFormatting>
  <conditionalFormatting sqref="AE67">
    <cfRule type="expression" dxfId="1513" priority="2589">
      <formula>IF(RIGHT(TEXT(AE67,"0.#"),1)=".",FALSE,TRUE)</formula>
    </cfRule>
    <cfRule type="expression" dxfId="1512" priority="2590">
      <formula>IF(RIGHT(TEXT(AE67,"0.#"),1)=".",TRUE,FALSE)</formula>
    </cfRule>
  </conditionalFormatting>
  <conditionalFormatting sqref="AE68">
    <cfRule type="expression" dxfId="1511" priority="2587">
      <formula>IF(RIGHT(TEXT(AE68,"0.#"),1)=".",FALSE,TRUE)</formula>
    </cfRule>
    <cfRule type="expression" dxfId="1510" priority="2588">
      <formula>IF(RIGHT(TEXT(AE68,"0.#"),1)=".",TRUE,FALSE)</formula>
    </cfRule>
  </conditionalFormatting>
  <conditionalFormatting sqref="AE69">
    <cfRule type="expression" dxfId="1509" priority="2585">
      <formula>IF(RIGHT(TEXT(AE69,"0.#"),1)=".",FALSE,TRUE)</formula>
    </cfRule>
    <cfRule type="expression" dxfId="1508" priority="2586">
      <formula>IF(RIGHT(TEXT(AE69,"0.#"),1)=".",TRUE,FALSE)</formula>
    </cfRule>
  </conditionalFormatting>
  <conditionalFormatting sqref="AI69">
    <cfRule type="expression" dxfId="1507" priority="2583">
      <formula>IF(RIGHT(TEXT(AI69,"0.#"),1)=".",FALSE,TRUE)</formula>
    </cfRule>
    <cfRule type="expression" dxfId="1506" priority="2584">
      <formula>IF(RIGHT(TEXT(AI69,"0.#"),1)=".",TRUE,FALSE)</formula>
    </cfRule>
  </conditionalFormatting>
  <conditionalFormatting sqref="AI68">
    <cfRule type="expression" dxfId="1505" priority="2581">
      <formula>IF(RIGHT(TEXT(AI68,"0.#"),1)=".",FALSE,TRUE)</formula>
    </cfRule>
    <cfRule type="expression" dxfId="1504" priority="2582">
      <formula>IF(RIGHT(TEXT(AI68,"0.#"),1)=".",TRUE,FALSE)</formula>
    </cfRule>
  </conditionalFormatting>
  <conditionalFormatting sqref="AI67">
    <cfRule type="expression" dxfId="1503" priority="2579">
      <formula>IF(RIGHT(TEXT(AI67,"0.#"),1)=".",FALSE,TRUE)</formula>
    </cfRule>
    <cfRule type="expression" dxfId="1502" priority="2580">
      <formula>IF(RIGHT(TEXT(AI67,"0.#"),1)=".",TRUE,FALSE)</formula>
    </cfRule>
  </conditionalFormatting>
  <conditionalFormatting sqref="AM67">
    <cfRule type="expression" dxfId="1501" priority="2577">
      <formula>IF(RIGHT(TEXT(AM67,"0.#"),1)=".",FALSE,TRUE)</formula>
    </cfRule>
    <cfRule type="expression" dxfId="1500" priority="2578">
      <formula>IF(RIGHT(TEXT(AM67,"0.#"),1)=".",TRUE,FALSE)</formula>
    </cfRule>
  </conditionalFormatting>
  <conditionalFormatting sqref="AM68">
    <cfRule type="expression" dxfId="1499" priority="2575">
      <formula>IF(RIGHT(TEXT(AM68,"0.#"),1)=".",FALSE,TRUE)</formula>
    </cfRule>
    <cfRule type="expression" dxfId="1498" priority="2576">
      <formula>IF(RIGHT(TEXT(AM68,"0.#"),1)=".",TRUE,FALSE)</formula>
    </cfRule>
  </conditionalFormatting>
  <conditionalFormatting sqref="AM69">
    <cfRule type="expression" dxfId="1497" priority="2573">
      <formula>IF(RIGHT(TEXT(AM69,"0.#"),1)=".",FALSE,TRUE)</formula>
    </cfRule>
    <cfRule type="expression" dxfId="1496" priority="2574">
      <formula>IF(RIGHT(TEXT(AM69,"0.#"),1)=".",TRUE,FALSE)</formula>
    </cfRule>
  </conditionalFormatting>
  <conditionalFormatting sqref="AQ67:AQ69">
    <cfRule type="expression" dxfId="1495" priority="2571">
      <formula>IF(RIGHT(TEXT(AQ67,"0.#"),1)=".",FALSE,TRUE)</formula>
    </cfRule>
    <cfRule type="expression" dxfId="1494" priority="2572">
      <formula>IF(RIGHT(TEXT(AQ67,"0.#"),1)=".",TRUE,FALSE)</formula>
    </cfRule>
  </conditionalFormatting>
  <conditionalFormatting sqref="AU67:AU69">
    <cfRule type="expression" dxfId="1493" priority="2569">
      <formula>IF(RIGHT(TEXT(AU67,"0.#"),1)=".",FALSE,TRUE)</formula>
    </cfRule>
    <cfRule type="expression" dxfId="1492" priority="2570">
      <formula>IF(RIGHT(TEXT(AU67,"0.#"),1)=".",TRUE,FALSE)</formula>
    </cfRule>
  </conditionalFormatting>
  <conditionalFormatting sqref="AE70">
    <cfRule type="expression" dxfId="1491" priority="2567">
      <formula>IF(RIGHT(TEXT(AE70,"0.#"),1)=".",FALSE,TRUE)</formula>
    </cfRule>
    <cfRule type="expression" dxfId="1490" priority="2568">
      <formula>IF(RIGHT(TEXT(AE70,"0.#"),1)=".",TRUE,FALSE)</formula>
    </cfRule>
  </conditionalFormatting>
  <conditionalFormatting sqref="AE71">
    <cfRule type="expression" dxfId="1489" priority="2565">
      <formula>IF(RIGHT(TEXT(AE71,"0.#"),1)=".",FALSE,TRUE)</formula>
    </cfRule>
    <cfRule type="expression" dxfId="1488" priority="2566">
      <formula>IF(RIGHT(TEXT(AE71,"0.#"),1)=".",TRUE,FALSE)</formula>
    </cfRule>
  </conditionalFormatting>
  <conditionalFormatting sqref="AE72">
    <cfRule type="expression" dxfId="1487" priority="2563">
      <formula>IF(RIGHT(TEXT(AE72,"0.#"),1)=".",FALSE,TRUE)</formula>
    </cfRule>
    <cfRule type="expression" dxfId="1486" priority="2564">
      <formula>IF(RIGHT(TEXT(AE72,"0.#"),1)=".",TRUE,FALSE)</formula>
    </cfRule>
  </conditionalFormatting>
  <conditionalFormatting sqref="AI72">
    <cfRule type="expression" dxfId="1485" priority="2561">
      <formula>IF(RIGHT(TEXT(AI72,"0.#"),1)=".",FALSE,TRUE)</formula>
    </cfRule>
    <cfRule type="expression" dxfId="1484" priority="2562">
      <formula>IF(RIGHT(TEXT(AI72,"0.#"),1)=".",TRUE,FALSE)</formula>
    </cfRule>
  </conditionalFormatting>
  <conditionalFormatting sqref="AI71">
    <cfRule type="expression" dxfId="1483" priority="2559">
      <formula>IF(RIGHT(TEXT(AI71,"0.#"),1)=".",FALSE,TRUE)</formula>
    </cfRule>
    <cfRule type="expression" dxfId="1482" priority="2560">
      <formula>IF(RIGHT(TEXT(AI71,"0.#"),1)=".",TRUE,FALSE)</formula>
    </cfRule>
  </conditionalFormatting>
  <conditionalFormatting sqref="AI70">
    <cfRule type="expression" dxfId="1481" priority="2557">
      <formula>IF(RIGHT(TEXT(AI70,"0.#"),1)=".",FALSE,TRUE)</formula>
    </cfRule>
    <cfRule type="expression" dxfId="1480" priority="2558">
      <formula>IF(RIGHT(TEXT(AI70,"0.#"),1)=".",TRUE,FALSE)</formula>
    </cfRule>
  </conditionalFormatting>
  <conditionalFormatting sqref="AM70">
    <cfRule type="expression" dxfId="1479" priority="2555">
      <formula>IF(RIGHT(TEXT(AM70,"0.#"),1)=".",FALSE,TRUE)</formula>
    </cfRule>
    <cfRule type="expression" dxfId="1478" priority="2556">
      <formula>IF(RIGHT(TEXT(AM70,"0.#"),1)=".",TRUE,FALSE)</formula>
    </cfRule>
  </conditionalFormatting>
  <conditionalFormatting sqref="AM71">
    <cfRule type="expression" dxfId="1477" priority="2553">
      <formula>IF(RIGHT(TEXT(AM71,"0.#"),1)=".",FALSE,TRUE)</formula>
    </cfRule>
    <cfRule type="expression" dxfId="1476" priority="2554">
      <formula>IF(RIGHT(TEXT(AM71,"0.#"),1)=".",TRUE,FALSE)</formula>
    </cfRule>
  </conditionalFormatting>
  <conditionalFormatting sqref="AM72">
    <cfRule type="expression" dxfId="1475" priority="2551">
      <formula>IF(RIGHT(TEXT(AM72,"0.#"),1)=".",FALSE,TRUE)</formula>
    </cfRule>
    <cfRule type="expression" dxfId="1474" priority="2552">
      <formula>IF(RIGHT(TEXT(AM72,"0.#"),1)=".",TRUE,FALSE)</formula>
    </cfRule>
  </conditionalFormatting>
  <conditionalFormatting sqref="AQ70:AQ72">
    <cfRule type="expression" dxfId="1473" priority="2549">
      <formula>IF(RIGHT(TEXT(AQ70,"0.#"),1)=".",FALSE,TRUE)</formula>
    </cfRule>
    <cfRule type="expression" dxfId="1472" priority="2550">
      <formula>IF(RIGHT(TEXT(AQ70,"0.#"),1)=".",TRUE,FALSE)</formula>
    </cfRule>
  </conditionalFormatting>
  <conditionalFormatting sqref="AU70:AU72">
    <cfRule type="expression" dxfId="1471" priority="2547">
      <formula>IF(RIGHT(TEXT(AU70,"0.#"),1)=".",FALSE,TRUE)</formula>
    </cfRule>
    <cfRule type="expression" dxfId="1470" priority="2548">
      <formula>IF(RIGHT(TEXT(AU70,"0.#"),1)=".",TRUE,FALSE)</formula>
    </cfRule>
  </conditionalFormatting>
  <conditionalFormatting sqref="AU656">
    <cfRule type="expression" dxfId="1469" priority="1065">
      <formula>IF(RIGHT(TEXT(AU656,"0.#"),1)=".",FALSE,TRUE)</formula>
    </cfRule>
    <cfRule type="expression" dxfId="1468" priority="1066">
      <formula>IF(RIGHT(TEXT(AU656,"0.#"),1)=".",TRUE,FALSE)</formula>
    </cfRule>
  </conditionalFormatting>
  <conditionalFormatting sqref="AQ655">
    <cfRule type="expression" dxfId="1467" priority="1057">
      <formula>IF(RIGHT(TEXT(AQ655,"0.#"),1)=".",FALSE,TRUE)</formula>
    </cfRule>
    <cfRule type="expression" dxfId="1466" priority="1058">
      <formula>IF(RIGHT(TEXT(AQ655,"0.#"),1)=".",TRUE,FALSE)</formula>
    </cfRule>
  </conditionalFormatting>
  <conditionalFormatting sqref="AI696">
    <cfRule type="expression" dxfId="1465" priority="849">
      <formula>IF(RIGHT(TEXT(AI696,"0.#"),1)=".",FALSE,TRUE)</formula>
    </cfRule>
    <cfRule type="expression" dxfId="1464" priority="850">
      <formula>IF(RIGHT(TEXT(AI696,"0.#"),1)=".",TRUE,FALSE)</formula>
    </cfRule>
  </conditionalFormatting>
  <conditionalFormatting sqref="AQ694">
    <cfRule type="expression" dxfId="1463" priority="843">
      <formula>IF(RIGHT(TEXT(AQ694,"0.#"),1)=".",FALSE,TRUE)</formula>
    </cfRule>
    <cfRule type="expression" dxfId="1462" priority="844">
      <formula>IF(RIGHT(TEXT(AQ694,"0.#"),1)=".",TRUE,FALSE)</formula>
    </cfRule>
  </conditionalFormatting>
  <conditionalFormatting sqref="AL877:AO900">
    <cfRule type="expression" dxfId="1461" priority="2455">
      <formula>IF(AND(AL877&gt;=0, RIGHT(TEXT(AL877,"0.#"),1)&lt;&gt;"."),TRUE,FALSE)</formula>
    </cfRule>
    <cfRule type="expression" dxfId="1460" priority="2456">
      <formula>IF(AND(AL877&gt;=0, RIGHT(TEXT(AL877,"0.#"),1)="."),TRUE,FALSE)</formula>
    </cfRule>
    <cfRule type="expression" dxfId="1459" priority="2457">
      <formula>IF(AND(AL877&lt;0, RIGHT(TEXT(AL877,"0.#"),1)&lt;&gt;"."),TRUE,FALSE)</formula>
    </cfRule>
    <cfRule type="expression" dxfId="1458" priority="2458">
      <formula>IF(AND(AL877&lt;0, RIGHT(TEXT(AL877,"0.#"),1)="."),TRUE,FALSE)</formula>
    </cfRule>
  </conditionalFormatting>
  <conditionalFormatting sqref="AL910:AO933">
    <cfRule type="expression" dxfId="1457" priority="2443">
      <formula>IF(AND(AL910&gt;=0, RIGHT(TEXT(AL910,"0.#"),1)&lt;&gt;"."),TRUE,FALSE)</formula>
    </cfRule>
    <cfRule type="expression" dxfId="1456" priority="2444">
      <formula>IF(AND(AL910&gt;=0, RIGHT(TEXT(AL910,"0.#"),1)="."),TRUE,FALSE)</formula>
    </cfRule>
    <cfRule type="expression" dxfId="1455" priority="2445">
      <formula>IF(AND(AL910&lt;0, RIGHT(TEXT(AL910,"0.#"),1)&lt;&gt;"."),TRUE,FALSE)</formula>
    </cfRule>
    <cfRule type="expression" dxfId="1454" priority="2446">
      <formula>IF(AND(AL910&lt;0, RIGHT(TEXT(AL910,"0.#"),1)="."),TRUE,FALSE)</formula>
    </cfRule>
  </conditionalFormatting>
  <conditionalFormatting sqref="AL940:AO966">
    <cfRule type="expression" dxfId="1453" priority="2431">
      <formula>IF(AND(AL940&gt;=0, RIGHT(TEXT(AL940,"0.#"),1)&lt;&gt;"."),TRUE,FALSE)</formula>
    </cfRule>
    <cfRule type="expression" dxfId="1452" priority="2432">
      <formula>IF(AND(AL940&gt;=0, RIGHT(TEXT(AL940,"0.#"),1)="."),TRUE,FALSE)</formula>
    </cfRule>
    <cfRule type="expression" dxfId="1451" priority="2433">
      <formula>IF(AND(AL940&lt;0, RIGHT(TEXT(AL940,"0.#"),1)&lt;&gt;"."),TRUE,FALSE)</formula>
    </cfRule>
    <cfRule type="expression" dxfId="1450" priority="2434">
      <formula>IF(AND(AL940&lt;0, RIGHT(TEXT(AL940,"0.#"),1)="."),TRUE,FALSE)</formula>
    </cfRule>
  </conditionalFormatting>
  <conditionalFormatting sqref="AL972:AO999">
    <cfRule type="expression" dxfId="1449" priority="2419">
      <formula>IF(AND(AL972&gt;=0, RIGHT(TEXT(AL972,"0.#"),1)&lt;&gt;"."),TRUE,FALSE)</formula>
    </cfRule>
    <cfRule type="expression" dxfId="1448" priority="2420">
      <formula>IF(AND(AL972&gt;=0, RIGHT(TEXT(AL972,"0.#"),1)="."),TRUE,FALSE)</formula>
    </cfRule>
    <cfRule type="expression" dxfId="1447" priority="2421">
      <formula>IF(AND(AL972&lt;0, RIGHT(TEXT(AL972,"0.#"),1)&lt;&gt;"."),TRUE,FALSE)</formula>
    </cfRule>
    <cfRule type="expression" dxfId="1446" priority="2422">
      <formula>IF(AND(AL972&lt;0, RIGHT(TEXT(AL972,"0.#"),1)="."),TRUE,FALSE)</formula>
    </cfRule>
  </conditionalFormatting>
  <conditionalFormatting sqref="AL971:AO971">
    <cfRule type="expression" dxfId="1445" priority="2413">
      <formula>IF(AND(AL971&gt;=0, RIGHT(TEXT(AL971,"0.#"),1)&lt;&gt;"."),TRUE,FALSE)</formula>
    </cfRule>
    <cfRule type="expression" dxfId="1444" priority="2414">
      <formula>IF(AND(AL971&gt;=0, RIGHT(TEXT(AL971,"0.#"),1)="."),TRUE,FALSE)</formula>
    </cfRule>
    <cfRule type="expression" dxfId="1443" priority="2415">
      <formula>IF(AND(AL971&lt;0, RIGHT(TEXT(AL971,"0.#"),1)&lt;&gt;"."),TRUE,FALSE)</formula>
    </cfRule>
    <cfRule type="expression" dxfId="1442" priority="2416">
      <formula>IF(AND(AL971&lt;0, RIGHT(TEXT(AL971,"0.#"),1)="."),TRUE,FALSE)</formula>
    </cfRule>
  </conditionalFormatting>
  <conditionalFormatting sqref="AL1005:AO1032">
    <cfRule type="expression" dxfId="1441" priority="2407">
      <formula>IF(AND(AL1005&gt;=0, RIGHT(TEXT(AL1005,"0.#"),1)&lt;&gt;"."),TRUE,FALSE)</formula>
    </cfRule>
    <cfRule type="expression" dxfId="1440" priority="2408">
      <formula>IF(AND(AL1005&gt;=0, RIGHT(TEXT(AL1005,"0.#"),1)="."),TRUE,FALSE)</formula>
    </cfRule>
    <cfRule type="expression" dxfId="1439" priority="2409">
      <formula>IF(AND(AL1005&lt;0, RIGHT(TEXT(AL1005,"0.#"),1)&lt;&gt;"."),TRUE,FALSE)</formula>
    </cfRule>
    <cfRule type="expression" dxfId="1438" priority="2410">
      <formula>IF(AND(AL1005&lt;0, RIGHT(TEXT(AL1005,"0.#"),1)="."),TRUE,FALSE)</formula>
    </cfRule>
  </conditionalFormatting>
  <conditionalFormatting sqref="AL1038:AO1065">
    <cfRule type="expression" dxfId="1437" priority="2395">
      <formula>IF(AND(AL1038&gt;=0, RIGHT(TEXT(AL1038,"0.#"),1)&lt;&gt;"."),TRUE,FALSE)</formula>
    </cfRule>
    <cfRule type="expression" dxfId="1436" priority="2396">
      <formula>IF(AND(AL1038&gt;=0, RIGHT(TEXT(AL1038,"0.#"),1)="."),TRUE,FALSE)</formula>
    </cfRule>
    <cfRule type="expression" dxfId="1435" priority="2397">
      <formula>IF(AND(AL1038&lt;0, RIGHT(TEXT(AL1038,"0.#"),1)&lt;&gt;"."),TRUE,FALSE)</formula>
    </cfRule>
    <cfRule type="expression" dxfId="1434" priority="2398">
      <formula>IF(AND(AL1038&lt;0, RIGHT(TEXT(AL1038,"0.#"),1)="."),TRUE,FALSE)</formula>
    </cfRule>
  </conditionalFormatting>
  <conditionalFormatting sqref="Y1038:Y1065">
    <cfRule type="expression" dxfId="1433" priority="2393">
      <formula>IF(RIGHT(TEXT(Y1038,"0.#"),1)=".",FALSE,TRUE)</formula>
    </cfRule>
    <cfRule type="expression" dxfId="1432" priority="2394">
      <formula>IF(RIGHT(TEXT(Y1038,"0.#"),1)=".",TRUE,FALSE)</formula>
    </cfRule>
  </conditionalFormatting>
  <conditionalFormatting sqref="AL1036:AO1037">
    <cfRule type="expression" dxfId="1431" priority="2389">
      <formula>IF(AND(AL1036&gt;=0, RIGHT(TEXT(AL1036,"0.#"),1)&lt;&gt;"."),TRUE,FALSE)</formula>
    </cfRule>
    <cfRule type="expression" dxfId="1430" priority="2390">
      <formula>IF(AND(AL1036&gt;=0, RIGHT(TEXT(AL1036,"0.#"),1)="."),TRUE,FALSE)</formula>
    </cfRule>
    <cfRule type="expression" dxfId="1429" priority="2391">
      <formula>IF(AND(AL1036&lt;0, RIGHT(TEXT(AL1036,"0.#"),1)&lt;&gt;"."),TRUE,FALSE)</formula>
    </cfRule>
    <cfRule type="expression" dxfId="1428" priority="2392">
      <formula>IF(AND(AL1036&lt;0, RIGHT(TEXT(AL1036,"0.#"),1)="."),TRUE,FALSE)</formula>
    </cfRule>
  </conditionalFormatting>
  <conditionalFormatting sqref="Y1036:Y1037">
    <cfRule type="expression" dxfId="1427" priority="2387">
      <formula>IF(RIGHT(TEXT(Y1036,"0.#"),1)=".",FALSE,TRUE)</formula>
    </cfRule>
    <cfRule type="expression" dxfId="1426" priority="2388">
      <formula>IF(RIGHT(TEXT(Y1036,"0.#"),1)=".",TRUE,FALSE)</formula>
    </cfRule>
  </conditionalFormatting>
  <conditionalFormatting sqref="AL1071:AO1098">
    <cfRule type="expression" dxfId="1425" priority="2383">
      <formula>IF(AND(AL1071&gt;=0, RIGHT(TEXT(AL1071,"0.#"),1)&lt;&gt;"."),TRUE,FALSE)</formula>
    </cfRule>
    <cfRule type="expression" dxfId="1424" priority="2384">
      <formula>IF(AND(AL1071&gt;=0, RIGHT(TEXT(AL1071,"0.#"),1)="."),TRUE,FALSE)</formula>
    </cfRule>
    <cfRule type="expression" dxfId="1423" priority="2385">
      <formula>IF(AND(AL1071&lt;0, RIGHT(TEXT(AL1071,"0.#"),1)&lt;&gt;"."),TRUE,FALSE)</formula>
    </cfRule>
    <cfRule type="expression" dxfId="1422" priority="2386">
      <formula>IF(AND(AL1071&lt;0, RIGHT(TEXT(AL1071,"0.#"),1)="."),TRUE,FALSE)</formula>
    </cfRule>
  </conditionalFormatting>
  <conditionalFormatting sqref="Y1071:Y1098">
    <cfRule type="expression" dxfId="1421" priority="2381">
      <formula>IF(RIGHT(TEXT(Y1071,"0.#"),1)=".",FALSE,TRUE)</formula>
    </cfRule>
    <cfRule type="expression" dxfId="1420" priority="2382">
      <formula>IF(RIGHT(TEXT(Y1071,"0.#"),1)=".",TRUE,FALSE)</formula>
    </cfRule>
  </conditionalFormatting>
  <conditionalFormatting sqref="AL1069:AO1070">
    <cfRule type="expression" dxfId="1419" priority="2377">
      <formula>IF(AND(AL1069&gt;=0, RIGHT(TEXT(AL1069,"0.#"),1)&lt;&gt;"."),TRUE,FALSE)</formula>
    </cfRule>
    <cfRule type="expression" dxfId="1418" priority="2378">
      <formula>IF(AND(AL1069&gt;=0, RIGHT(TEXT(AL1069,"0.#"),1)="."),TRUE,FALSE)</formula>
    </cfRule>
    <cfRule type="expression" dxfId="1417" priority="2379">
      <formula>IF(AND(AL1069&lt;0, RIGHT(TEXT(AL1069,"0.#"),1)&lt;&gt;"."),TRUE,FALSE)</formula>
    </cfRule>
    <cfRule type="expression" dxfId="1416" priority="2380">
      <formula>IF(AND(AL1069&lt;0, RIGHT(TEXT(AL1069,"0.#"),1)="."),TRUE,FALSE)</formula>
    </cfRule>
  </conditionalFormatting>
  <conditionalFormatting sqref="Y1069:Y1070">
    <cfRule type="expression" dxfId="1415" priority="2375">
      <formula>IF(RIGHT(TEXT(Y1069,"0.#"),1)=".",FALSE,TRUE)</formula>
    </cfRule>
    <cfRule type="expression" dxfId="1414" priority="2376">
      <formula>IF(RIGHT(TEXT(Y1069,"0.#"),1)=".",TRUE,FALSE)</formula>
    </cfRule>
  </conditionalFormatting>
  <conditionalFormatting sqref="AE39">
    <cfRule type="expression" dxfId="1413" priority="2373">
      <formula>IF(RIGHT(TEXT(AE39,"0.#"),1)=".",FALSE,TRUE)</formula>
    </cfRule>
    <cfRule type="expression" dxfId="1412" priority="2374">
      <formula>IF(RIGHT(TEXT(AE39,"0.#"),1)=".",TRUE,FALSE)</formula>
    </cfRule>
  </conditionalFormatting>
  <conditionalFormatting sqref="AM41">
    <cfRule type="expression" dxfId="1411" priority="2357">
      <formula>IF(RIGHT(TEXT(AM41,"0.#"),1)=".",FALSE,TRUE)</formula>
    </cfRule>
    <cfRule type="expression" dxfId="1410" priority="2358">
      <formula>IF(RIGHT(TEXT(AM41,"0.#"),1)=".",TRUE,FALSE)</formula>
    </cfRule>
  </conditionalFormatting>
  <conditionalFormatting sqref="AE40">
    <cfRule type="expression" dxfId="1409" priority="2371">
      <formula>IF(RIGHT(TEXT(AE40,"0.#"),1)=".",FALSE,TRUE)</formula>
    </cfRule>
    <cfRule type="expression" dxfId="1408" priority="2372">
      <formula>IF(RIGHT(TEXT(AE40,"0.#"),1)=".",TRUE,FALSE)</formula>
    </cfRule>
  </conditionalFormatting>
  <conditionalFormatting sqref="AE41">
    <cfRule type="expression" dxfId="1407" priority="2369">
      <formula>IF(RIGHT(TEXT(AE41,"0.#"),1)=".",FALSE,TRUE)</formula>
    </cfRule>
    <cfRule type="expression" dxfId="1406" priority="2370">
      <formula>IF(RIGHT(TEXT(AE41,"0.#"),1)=".",TRUE,FALSE)</formula>
    </cfRule>
  </conditionalFormatting>
  <conditionalFormatting sqref="AI41">
    <cfRule type="expression" dxfId="1405" priority="2367">
      <formula>IF(RIGHT(TEXT(AI41,"0.#"),1)=".",FALSE,TRUE)</formula>
    </cfRule>
    <cfRule type="expression" dxfId="1404" priority="2368">
      <formula>IF(RIGHT(TEXT(AI41,"0.#"),1)=".",TRUE,FALSE)</formula>
    </cfRule>
  </conditionalFormatting>
  <conditionalFormatting sqref="AI40">
    <cfRule type="expression" dxfId="1403" priority="2365">
      <formula>IF(RIGHT(TEXT(AI40,"0.#"),1)=".",FALSE,TRUE)</formula>
    </cfRule>
    <cfRule type="expression" dxfId="1402" priority="2366">
      <formula>IF(RIGHT(TEXT(AI40,"0.#"),1)=".",TRUE,FALSE)</formula>
    </cfRule>
  </conditionalFormatting>
  <conditionalFormatting sqref="AI39">
    <cfRule type="expression" dxfId="1401" priority="2363">
      <formula>IF(RIGHT(TEXT(AI39,"0.#"),1)=".",FALSE,TRUE)</formula>
    </cfRule>
    <cfRule type="expression" dxfId="1400" priority="2364">
      <formula>IF(RIGHT(TEXT(AI39,"0.#"),1)=".",TRUE,FALSE)</formula>
    </cfRule>
  </conditionalFormatting>
  <conditionalFormatting sqref="AM39">
    <cfRule type="expression" dxfId="1399" priority="2361">
      <formula>IF(RIGHT(TEXT(AM39,"0.#"),1)=".",FALSE,TRUE)</formula>
    </cfRule>
    <cfRule type="expression" dxfId="1398" priority="2362">
      <formula>IF(RIGHT(TEXT(AM39,"0.#"),1)=".",TRUE,FALSE)</formula>
    </cfRule>
  </conditionalFormatting>
  <conditionalFormatting sqref="AM40">
    <cfRule type="expression" dxfId="1397" priority="2359">
      <formula>IF(RIGHT(TEXT(AM40,"0.#"),1)=".",FALSE,TRUE)</formula>
    </cfRule>
    <cfRule type="expression" dxfId="1396" priority="2360">
      <formula>IF(RIGHT(TEXT(AM40,"0.#"),1)=".",TRUE,FALSE)</formula>
    </cfRule>
  </conditionalFormatting>
  <conditionalFormatting sqref="AQ39:AQ41">
    <cfRule type="expression" dxfId="1395" priority="2355">
      <formula>IF(RIGHT(TEXT(AQ39,"0.#"),1)=".",FALSE,TRUE)</formula>
    </cfRule>
    <cfRule type="expression" dxfId="1394" priority="2356">
      <formula>IF(RIGHT(TEXT(AQ39,"0.#"),1)=".",TRUE,FALSE)</formula>
    </cfRule>
  </conditionalFormatting>
  <conditionalFormatting sqref="AU39:AU41">
    <cfRule type="expression" dxfId="1393" priority="2353">
      <formula>IF(RIGHT(TEXT(AU39,"0.#"),1)=".",FALSE,TRUE)</formula>
    </cfRule>
    <cfRule type="expression" dxfId="1392" priority="2354">
      <formula>IF(RIGHT(TEXT(AU39,"0.#"),1)=".",TRUE,FALSE)</formula>
    </cfRule>
  </conditionalFormatting>
  <conditionalFormatting sqref="AE46">
    <cfRule type="expression" dxfId="1391" priority="2351">
      <formula>IF(RIGHT(TEXT(AE46,"0.#"),1)=".",FALSE,TRUE)</formula>
    </cfRule>
    <cfRule type="expression" dxfId="1390" priority="2352">
      <formula>IF(RIGHT(TEXT(AE46,"0.#"),1)=".",TRUE,FALSE)</formula>
    </cfRule>
  </conditionalFormatting>
  <conditionalFormatting sqref="AE47">
    <cfRule type="expression" dxfId="1389" priority="2349">
      <formula>IF(RIGHT(TEXT(AE47,"0.#"),1)=".",FALSE,TRUE)</formula>
    </cfRule>
    <cfRule type="expression" dxfId="1388" priority="2350">
      <formula>IF(RIGHT(TEXT(AE47,"0.#"),1)=".",TRUE,FALSE)</formula>
    </cfRule>
  </conditionalFormatting>
  <conditionalFormatting sqref="AE48">
    <cfRule type="expression" dxfId="1387" priority="2347">
      <formula>IF(RIGHT(TEXT(AE48,"0.#"),1)=".",FALSE,TRUE)</formula>
    </cfRule>
    <cfRule type="expression" dxfId="1386" priority="2348">
      <formula>IF(RIGHT(TEXT(AE48,"0.#"),1)=".",TRUE,FALSE)</formula>
    </cfRule>
  </conditionalFormatting>
  <conditionalFormatting sqref="AI48">
    <cfRule type="expression" dxfId="1385" priority="2345">
      <formula>IF(RIGHT(TEXT(AI48,"0.#"),1)=".",FALSE,TRUE)</formula>
    </cfRule>
    <cfRule type="expression" dxfId="1384" priority="2346">
      <formula>IF(RIGHT(TEXT(AI48,"0.#"),1)=".",TRUE,FALSE)</formula>
    </cfRule>
  </conditionalFormatting>
  <conditionalFormatting sqref="AI47">
    <cfRule type="expression" dxfId="1383" priority="2343">
      <formula>IF(RIGHT(TEXT(AI47,"0.#"),1)=".",FALSE,TRUE)</formula>
    </cfRule>
    <cfRule type="expression" dxfId="1382" priority="2344">
      <formula>IF(RIGHT(TEXT(AI47,"0.#"),1)=".",TRUE,FALSE)</formula>
    </cfRule>
  </conditionalFormatting>
  <conditionalFormatting sqref="AE448">
    <cfRule type="expression" dxfId="1381" priority="2221">
      <formula>IF(RIGHT(TEXT(AE448,"0.#"),1)=".",FALSE,TRUE)</formula>
    </cfRule>
    <cfRule type="expression" dxfId="1380" priority="2222">
      <formula>IF(RIGHT(TEXT(AE448,"0.#"),1)=".",TRUE,FALSE)</formula>
    </cfRule>
  </conditionalFormatting>
  <conditionalFormatting sqref="AM450">
    <cfRule type="expression" dxfId="1379" priority="2211">
      <formula>IF(RIGHT(TEXT(AM450,"0.#"),1)=".",FALSE,TRUE)</formula>
    </cfRule>
    <cfRule type="expression" dxfId="1378" priority="2212">
      <formula>IF(RIGHT(TEXT(AM450,"0.#"),1)=".",TRUE,FALSE)</formula>
    </cfRule>
  </conditionalFormatting>
  <conditionalFormatting sqref="AE449">
    <cfRule type="expression" dxfId="1377" priority="2219">
      <formula>IF(RIGHT(TEXT(AE449,"0.#"),1)=".",FALSE,TRUE)</formula>
    </cfRule>
    <cfRule type="expression" dxfId="1376" priority="2220">
      <formula>IF(RIGHT(TEXT(AE449,"0.#"),1)=".",TRUE,FALSE)</formula>
    </cfRule>
  </conditionalFormatting>
  <conditionalFormatting sqref="AE450">
    <cfRule type="expression" dxfId="1375" priority="2217">
      <formula>IF(RIGHT(TEXT(AE450,"0.#"),1)=".",FALSE,TRUE)</formula>
    </cfRule>
    <cfRule type="expression" dxfId="1374" priority="2218">
      <formula>IF(RIGHT(TEXT(AE450,"0.#"),1)=".",TRUE,FALSE)</formula>
    </cfRule>
  </conditionalFormatting>
  <conditionalFormatting sqref="AM448">
    <cfRule type="expression" dxfId="1373" priority="2215">
      <formula>IF(RIGHT(TEXT(AM448,"0.#"),1)=".",FALSE,TRUE)</formula>
    </cfRule>
    <cfRule type="expression" dxfId="1372" priority="2216">
      <formula>IF(RIGHT(TEXT(AM448,"0.#"),1)=".",TRUE,FALSE)</formula>
    </cfRule>
  </conditionalFormatting>
  <conditionalFormatting sqref="AM449">
    <cfRule type="expression" dxfId="1371" priority="2213">
      <formula>IF(RIGHT(TEXT(AM449,"0.#"),1)=".",FALSE,TRUE)</formula>
    </cfRule>
    <cfRule type="expression" dxfId="1370" priority="2214">
      <formula>IF(RIGHT(TEXT(AM449,"0.#"),1)=".",TRUE,FALSE)</formula>
    </cfRule>
  </conditionalFormatting>
  <conditionalFormatting sqref="AU448">
    <cfRule type="expression" dxfId="1369" priority="2209">
      <formula>IF(RIGHT(TEXT(AU448,"0.#"),1)=".",FALSE,TRUE)</formula>
    </cfRule>
    <cfRule type="expression" dxfId="1368" priority="2210">
      <formula>IF(RIGHT(TEXT(AU448,"0.#"),1)=".",TRUE,FALSE)</formula>
    </cfRule>
  </conditionalFormatting>
  <conditionalFormatting sqref="AU449">
    <cfRule type="expression" dxfId="1367" priority="2207">
      <formula>IF(RIGHT(TEXT(AU449,"0.#"),1)=".",FALSE,TRUE)</formula>
    </cfRule>
    <cfRule type="expression" dxfId="1366" priority="2208">
      <formula>IF(RIGHT(TEXT(AU449,"0.#"),1)=".",TRUE,FALSE)</formula>
    </cfRule>
  </conditionalFormatting>
  <conditionalFormatting sqref="AU450">
    <cfRule type="expression" dxfId="1365" priority="2205">
      <formula>IF(RIGHT(TEXT(AU450,"0.#"),1)=".",FALSE,TRUE)</formula>
    </cfRule>
    <cfRule type="expression" dxfId="1364" priority="2206">
      <formula>IF(RIGHT(TEXT(AU450,"0.#"),1)=".",TRUE,FALSE)</formula>
    </cfRule>
  </conditionalFormatting>
  <conditionalFormatting sqref="AI450">
    <cfRule type="expression" dxfId="1363" priority="2199">
      <formula>IF(RIGHT(TEXT(AI450,"0.#"),1)=".",FALSE,TRUE)</formula>
    </cfRule>
    <cfRule type="expression" dxfId="1362" priority="2200">
      <formula>IF(RIGHT(TEXT(AI450,"0.#"),1)=".",TRUE,FALSE)</formula>
    </cfRule>
  </conditionalFormatting>
  <conditionalFormatting sqref="AI448">
    <cfRule type="expression" dxfId="1361" priority="2203">
      <formula>IF(RIGHT(TEXT(AI448,"0.#"),1)=".",FALSE,TRUE)</formula>
    </cfRule>
    <cfRule type="expression" dxfId="1360" priority="2204">
      <formula>IF(RIGHT(TEXT(AI448,"0.#"),1)=".",TRUE,FALSE)</formula>
    </cfRule>
  </conditionalFormatting>
  <conditionalFormatting sqref="AI449">
    <cfRule type="expression" dxfId="1359" priority="2201">
      <formula>IF(RIGHT(TEXT(AI449,"0.#"),1)=".",FALSE,TRUE)</formula>
    </cfRule>
    <cfRule type="expression" dxfId="1358" priority="2202">
      <formula>IF(RIGHT(TEXT(AI449,"0.#"),1)=".",TRUE,FALSE)</formula>
    </cfRule>
  </conditionalFormatting>
  <conditionalFormatting sqref="AQ449">
    <cfRule type="expression" dxfId="1357" priority="2197">
      <formula>IF(RIGHT(TEXT(AQ449,"0.#"),1)=".",FALSE,TRUE)</formula>
    </cfRule>
    <cfRule type="expression" dxfId="1356" priority="2198">
      <formula>IF(RIGHT(TEXT(AQ449,"0.#"),1)=".",TRUE,FALSE)</formula>
    </cfRule>
  </conditionalFormatting>
  <conditionalFormatting sqref="AQ450">
    <cfRule type="expression" dxfId="1355" priority="2195">
      <formula>IF(RIGHT(TEXT(AQ450,"0.#"),1)=".",FALSE,TRUE)</formula>
    </cfRule>
    <cfRule type="expression" dxfId="1354" priority="2196">
      <formula>IF(RIGHT(TEXT(AQ450,"0.#"),1)=".",TRUE,FALSE)</formula>
    </cfRule>
  </conditionalFormatting>
  <conditionalFormatting sqref="AQ448">
    <cfRule type="expression" dxfId="1353" priority="2193">
      <formula>IF(RIGHT(TEXT(AQ448,"0.#"),1)=".",FALSE,TRUE)</formula>
    </cfRule>
    <cfRule type="expression" dxfId="1352" priority="2194">
      <formula>IF(RIGHT(TEXT(AQ448,"0.#"),1)=".",TRUE,FALSE)</formula>
    </cfRule>
  </conditionalFormatting>
  <conditionalFormatting sqref="AE453">
    <cfRule type="expression" dxfId="1351" priority="2191">
      <formula>IF(RIGHT(TEXT(AE453,"0.#"),1)=".",FALSE,TRUE)</formula>
    </cfRule>
    <cfRule type="expression" dxfId="1350" priority="2192">
      <formula>IF(RIGHT(TEXT(AE453,"0.#"),1)=".",TRUE,FALSE)</formula>
    </cfRule>
  </conditionalFormatting>
  <conditionalFormatting sqref="AM455">
    <cfRule type="expression" dxfId="1349" priority="2181">
      <formula>IF(RIGHT(TEXT(AM455,"0.#"),1)=".",FALSE,TRUE)</formula>
    </cfRule>
    <cfRule type="expression" dxfId="1348" priority="2182">
      <formula>IF(RIGHT(TEXT(AM455,"0.#"),1)=".",TRUE,FALSE)</formula>
    </cfRule>
  </conditionalFormatting>
  <conditionalFormatting sqref="AE454">
    <cfRule type="expression" dxfId="1347" priority="2189">
      <formula>IF(RIGHT(TEXT(AE454,"0.#"),1)=".",FALSE,TRUE)</formula>
    </cfRule>
    <cfRule type="expression" dxfId="1346" priority="2190">
      <formula>IF(RIGHT(TEXT(AE454,"0.#"),1)=".",TRUE,FALSE)</formula>
    </cfRule>
  </conditionalFormatting>
  <conditionalFormatting sqref="AE455">
    <cfRule type="expression" dxfId="1345" priority="2187">
      <formula>IF(RIGHT(TEXT(AE455,"0.#"),1)=".",FALSE,TRUE)</formula>
    </cfRule>
    <cfRule type="expression" dxfId="1344" priority="2188">
      <formula>IF(RIGHT(TEXT(AE455,"0.#"),1)=".",TRUE,FALSE)</formula>
    </cfRule>
  </conditionalFormatting>
  <conditionalFormatting sqref="AM453">
    <cfRule type="expression" dxfId="1343" priority="2185">
      <formula>IF(RIGHT(TEXT(AM453,"0.#"),1)=".",FALSE,TRUE)</formula>
    </cfRule>
    <cfRule type="expression" dxfId="1342" priority="2186">
      <formula>IF(RIGHT(TEXT(AM453,"0.#"),1)=".",TRUE,FALSE)</formula>
    </cfRule>
  </conditionalFormatting>
  <conditionalFormatting sqref="AM454">
    <cfRule type="expression" dxfId="1341" priority="2183">
      <formula>IF(RIGHT(TEXT(AM454,"0.#"),1)=".",FALSE,TRUE)</formula>
    </cfRule>
    <cfRule type="expression" dxfId="1340" priority="2184">
      <formula>IF(RIGHT(TEXT(AM454,"0.#"),1)=".",TRUE,FALSE)</formula>
    </cfRule>
  </conditionalFormatting>
  <conditionalFormatting sqref="AU453">
    <cfRule type="expression" dxfId="1339" priority="2179">
      <formula>IF(RIGHT(TEXT(AU453,"0.#"),1)=".",FALSE,TRUE)</formula>
    </cfRule>
    <cfRule type="expression" dxfId="1338" priority="2180">
      <formula>IF(RIGHT(TEXT(AU453,"0.#"),1)=".",TRUE,FALSE)</formula>
    </cfRule>
  </conditionalFormatting>
  <conditionalFormatting sqref="AU454">
    <cfRule type="expression" dxfId="1337" priority="2177">
      <formula>IF(RIGHT(TEXT(AU454,"0.#"),1)=".",FALSE,TRUE)</formula>
    </cfRule>
    <cfRule type="expression" dxfId="1336" priority="2178">
      <formula>IF(RIGHT(TEXT(AU454,"0.#"),1)=".",TRUE,FALSE)</formula>
    </cfRule>
  </conditionalFormatting>
  <conditionalFormatting sqref="AU455">
    <cfRule type="expression" dxfId="1335" priority="2175">
      <formula>IF(RIGHT(TEXT(AU455,"0.#"),1)=".",FALSE,TRUE)</formula>
    </cfRule>
    <cfRule type="expression" dxfId="1334" priority="2176">
      <formula>IF(RIGHT(TEXT(AU455,"0.#"),1)=".",TRUE,FALSE)</formula>
    </cfRule>
  </conditionalFormatting>
  <conditionalFormatting sqref="AI455">
    <cfRule type="expression" dxfId="1333" priority="2169">
      <formula>IF(RIGHT(TEXT(AI455,"0.#"),1)=".",FALSE,TRUE)</formula>
    </cfRule>
    <cfRule type="expression" dxfId="1332" priority="2170">
      <formula>IF(RIGHT(TEXT(AI455,"0.#"),1)=".",TRUE,FALSE)</formula>
    </cfRule>
  </conditionalFormatting>
  <conditionalFormatting sqref="AI453">
    <cfRule type="expression" dxfId="1331" priority="2173">
      <formula>IF(RIGHT(TEXT(AI453,"0.#"),1)=".",FALSE,TRUE)</formula>
    </cfRule>
    <cfRule type="expression" dxfId="1330" priority="2174">
      <formula>IF(RIGHT(TEXT(AI453,"0.#"),1)=".",TRUE,FALSE)</formula>
    </cfRule>
  </conditionalFormatting>
  <conditionalFormatting sqref="AI454">
    <cfRule type="expression" dxfId="1329" priority="2171">
      <formula>IF(RIGHT(TEXT(AI454,"0.#"),1)=".",FALSE,TRUE)</formula>
    </cfRule>
    <cfRule type="expression" dxfId="1328" priority="2172">
      <formula>IF(RIGHT(TEXT(AI454,"0.#"),1)=".",TRUE,FALSE)</formula>
    </cfRule>
  </conditionalFormatting>
  <conditionalFormatting sqref="AQ454">
    <cfRule type="expression" dxfId="1327" priority="2167">
      <formula>IF(RIGHT(TEXT(AQ454,"0.#"),1)=".",FALSE,TRUE)</formula>
    </cfRule>
    <cfRule type="expression" dxfId="1326" priority="2168">
      <formula>IF(RIGHT(TEXT(AQ454,"0.#"),1)=".",TRUE,FALSE)</formula>
    </cfRule>
  </conditionalFormatting>
  <conditionalFormatting sqref="AQ455">
    <cfRule type="expression" dxfId="1325" priority="2165">
      <formula>IF(RIGHT(TEXT(AQ455,"0.#"),1)=".",FALSE,TRUE)</formula>
    </cfRule>
    <cfRule type="expression" dxfId="1324" priority="2166">
      <formula>IF(RIGHT(TEXT(AQ455,"0.#"),1)=".",TRUE,FALSE)</formula>
    </cfRule>
  </conditionalFormatting>
  <conditionalFormatting sqref="AQ453">
    <cfRule type="expression" dxfId="1323" priority="2163">
      <formula>IF(RIGHT(TEXT(AQ453,"0.#"),1)=".",FALSE,TRUE)</formula>
    </cfRule>
    <cfRule type="expression" dxfId="1322" priority="2164">
      <formula>IF(RIGHT(TEXT(AQ453,"0.#"),1)=".",TRUE,FALSE)</formula>
    </cfRule>
  </conditionalFormatting>
  <conditionalFormatting sqref="AE487">
    <cfRule type="expression" dxfId="1321" priority="2041">
      <formula>IF(RIGHT(TEXT(AE487,"0.#"),1)=".",FALSE,TRUE)</formula>
    </cfRule>
    <cfRule type="expression" dxfId="1320" priority="2042">
      <formula>IF(RIGHT(TEXT(AE487,"0.#"),1)=".",TRUE,FALSE)</formula>
    </cfRule>
  </conditionalFormatting>
  <conditionalFormatting sqref="AE488">
    <cfRule type="expression" dxfId="1319" priority="2039">
      <formula>IF(RIGHT(TEXT(AE488,"0.#"),1)=".",FALSE,TRUE)</formula>
    </cfRule>
    <cfRule type="expression" dxfId="1318" priority="2040">
      <formula>IF(RIGHT(TEXT(AE488,"0.#"),1)=".",TRUE,FALSE)</formula>
    </cfRule>
  </conditionalFormatting>
  <conditionalFormatting sqref="AE489">
    <cfRule type="expression" dxfId="1317" priority="2037">
      <formula>IF(RIGHT(TEXT(AE489,"0.#"),1)=".",FALSE,TRUE)</formula>
    </cfRule>
    <cfRule type="expression" dxfId="1316" priority="2038">
      <formula>IF(RIGHT(TEXT(AE489,"0.#"),1)=".",TRUE,FALSE)</formula>
    </cfRule>
  </conditionalFormatting>
  <conditionalFormatting sqref="AU487">
    <cfRule type="expression" dxfId="1315" priority="2029">
      <formula>IF(RIGHT(TEXT(AU487,"0.#"),1)=".",FALSE,TRUE)</formula>
    </cfRule>
    <cfRule type="expression" dxfId="1314" priority="2030">
      <formula>IF(RIGHT(TEXT(AU487,"0.#"),1)=".",TRUE,FALSE)</formula>
    </cfRule>
  </conditionalFormatting>
  <conditionalFormatting sqref="AU488">
    <cfRule type="expression" dxfId="1313" priority="2027">
      <formula>IF(RIGHT(TEXT(AU488,"0.#"),1)=".",FALSE,TRUE)</formula>
    </cfRule>
    <cfRule type="expression" dxfId="1312" priority="2028">
      <formula>IF(RIGHT(TEXT(AU488,"0.#"),1)=".",TRUE,FALSE)</formula>
    </cfRule>
  </conditionalFormatting>
  <conditionalFormatting sqref="AU489">
    <cfRule type="expression" dxfId="1311" priority="2025">
      <formula>IF(RIGHT(TEXT(AU489,"0.#"),1)=".",FALSE,TRUE)</formula>
    </cfRule>
    <cfRule type="expression" dxfId="1310" priority="2026">
      <formula>IF(RIGHT(TEXT(AU489,"0.#"),1)=".",TRUE,FALSE)</formula>
    </cfRule>
  </conditionalFormatting>
  <conditionalFormatting sqref="AQ488">
    <cfRule type="expression" dxfId="1309" priority="2017">
      <formula>IF(RIGHT(TEXT(AQ488,"0.#"),1)=".",FALSE,TRUE)</formula>
    </cfRule>
    <cfRule type="expression" dxfId="1308" priority="2018">
      <formula>IF(RIGHT(TEXT(AQ488,"0.#"),1)=".",TRUE,FALSE)</formula>
    </cfRule>
  </conditionalFormatting>
  <conditionalFormatting sqref="AQ489">
    <cfRule type="expression" dxfId="1307" priority="2015">
      <formula>IF(RIGHT(TEXT(AQ489,"0.#"),1)=".",FALSE,TRUE)</formula>
    </cfRule>
    <cfRule type="expression" dxfId="1306" priority="2016">
      <formula>IF(RIGHT(TEXT(AQ489,"0.#"),1)=".",TRUE,FALSE)</formula>
    </cfRule>
  </conditionalFormatting>
  <conditionalFormatting sqref="AQ487">
    <cfRule type="expression" dxfId="1305" priority="2013">
      <formula>IF(RIGHT(TEXT(AQ487,"0.#"),1)=".",FALSE,TRUE)</formula>
    </cfRule>
    <cfRule type="expression" dxfId="1304" priority="2014">
      <formula>IF(RIGHT(TEXT(AQ487,"0.#"),1)=".",TRUE,FALSE)</formula>
    </cfRule>
  </conditionalFormatting>
  <conditionalFormatting sqref="AE512">
    <cfRule type="expression" dxfId="1303" priority="2011">
      <formula>IF(RIGHT(TEXT(AE512,"0.#"),1)=".",FALSE,TRUE)</formula>
    </cfRule>
    <cfRule type="expression" dxfId="1302" priority="2012">
      <formula>IF(RIGHT(TEXT(AE512,"0.#"),1)=".",TRUE,FALSE)</formula>
    </cfRule>
  </conditionalFormatting>
  <conditionalFormatting sqref="AE513">
    <cfRule type="expression" dxfId="1301" priority="2009">
      <formula>IF(RIGHT(TEXT(AE513,"0.#"),1)=".",FALSE,TRUE)</formula>
    </cfRule>
    <cfRule type="expression" dxfId="1300" priority="2010">
      <formula>IF(RIGHT(TEXT(AE513,"0.#"),1)=".",TRUE,FALSE)</formula>
    </cfRule>
  </conditionalFormatting>
  <conditionalFormatting sqref="AE514">
    <cfRule type="expression" dxfId="1299" priority="2007">
      <formula>IF(RIGHT(TEXT(AE514,"0.#"),1)=".",FALSE,TRUE)</formula>
    </cfRule>
    <cfRule type="expression" dxfId="1298" priority="2008">
      <formula>IF(RIGHT(TEXT(AE514,"0.#"),1)=".",TRUE,FALSE)</formula>
    </cfRule>
  </conditionalFormatting>
  <conditionalFormatting sqref="AU512">
    <cfRule type="expression" dxfId="1297" priority="1999">
      <formula>IF(RIGHT(TEXT(AU512,"0.#"),1)=".",FALSE,TRUE)</formula>
    </cfRule>
    <cfRule type="expression" dxfId="1296" priority="2000">
      <formula>IF(RIGHT(TEXT(AU512,"0.#"),1)=".",TRUE,FALSE)</formula>
    </cfRule>
  </conditionalFormatting>
  <conditionalFormatting sqref="AU513">
    <cfRule type="expression" dxfId="1295" priority="1997">
      <formula>IF(RIGHT(TEXT(AU513,"0.#"),1)=".",FALSE,TRUE)</formula>
    </cfRule>
    <cfRule type="expression" dxfId="1294" priority="1998">
      <formula>IF(RIGHT(TEXT(AU513,"0.#"),1)=".",TRUE,FALSE)</formula>
    </cfRule>
  </conditionalFormatting>
  <conditionalFormatting sqref="AU514">
    <cfRule type="expression" dxfId="1293" priority="1995">
      <formula>IF(RIGHT(TEXT(AU514,"0.#"),1)=".",FALSE,TRUE)</formula>
    </cfRule>
    <cfRule type="expression" dxfId="1292" priority="1996">
      <formula>IF(RIGHT(TEXT(AU514,"0.#"),1)=".",TRUE,FALSE)</formula>
    </cfRule>
  </conditionalFormatting>
  <conditionalFormatting sqref="AQ513">
    <cfRule type="expression" dxfId="1291" priority="1987">
      <formula>IF(RIGHT(TEXT(AQ513,"0.#"),1)=".",FALSE,TRUE)</formula>
    </cfRule>
    <cfRule type="expression" dxfId="1290" priority="1988">
      <formula>IF(RIGHT(TEXT(AQ513,"0.#"),1)=".",TRUE,FALSE)</formula>
    </cfRule>
  </conditionalFormatting>
  <conditionalFormatting sqref="AQ514">
    <cfRule type="expression" dxfId="1289" priority="1985">
      <formula>IF(RIGHT(TEXT(AQ514,"0.#"),1)=".",FALSE,TRUE)</formula>
    </cfRule>
    <cfRule type="expression" dxfId="1288" priority="1986">
      <formula>IF(RIGHT(TEXT(AQ514,"0.#"),1)=".",TRUE,FALSE)</formula>
    </cfRule>
  </conditionalFormatting>
  <conditionalFormatting sqref="AQ512">
    <cfRule type="expression" dxfId="1287" priority="1983">
      <formula>IF(RIGHT(TEXT(AQ512,"0.#"),1)=".",FALSE,TRUE)</formula>
    </cfRule>
    <cfRule type="expression" dxfId="1286" priority="1984">
      <formula>IF(RIGHT(TEXT(AQ512,"0.#"),1)=".",TRUE,FALSE)</formula>
    </cfRule>
  </conditionalFormatting>
  <conditionalFormatting sqref="AE517">
    <cfRule type="expression" dxfId="1285" priority="1861">
      <formula>IF(RIGHT(TEXT(AE517,"0.#"),1)=".",FALSE,TRUE)</formula>
    </cfRule>
    <cfRule type="expression" dxfId="1284" priority="1862">
      <formula>IF(RIGHT(TEXT(AE517,"0.#"),1)=".",TRUE,FALSE)</formula>
    </cfRule>
  </conditionalFormatting>
  <conditionalFormatting sqref="AE518">
    <cfRule type="expression" dxfId="1283" priority="1859">
      <formula>IF(RIGHT(TEXT(AE518,"0.#"),1)=".",FALSE,TRUE)</formula>
    </cfRule>
    <cfRule type="expression" dxfId="1282" priority="1860">
      <formula>IF(RIGHT(TEXT(AE518,"0.#"),1)=".",TRUE,FALSE)</formula>
    </cfRule>
  </conditionalFormatting>
  <conditionalFormatting sqref="AE519">
    <cfRule type="expression" dxfId="1281" priority="1857">
      <formula>IF(RIGHT(TEXT(AE519,"0.#"),1)=".",FALSE,TRUE)</formula>
    </cfRule>
    <cfRule type="expression" dxfId="1280" priority="1858">
      <formula>IF(RIGHT(TEXT(AE519,"0.#"),1)=".",TRUE,FALSE)</formula>
    </cfRule>
  </conditionalFormatting>
  <conditionalFormatting sqref="AU517">
    <cfRule type="expression" dxfId="1279" priority="1849">
      <formula>IF(RIGHT(TEXT(AU517,"0.#"),1)=".",FALSE,TRUE)</formula>
    </cfRule>
    <cfRule type="expression" dxfId="1278" priority="1850">
      <formula>IF(RIGHT(TEXT(AU517,"0.#"),1)=".",TRUE,FALSE)</formula>
    </cfRule>
  </conditionalFormatting>
  <conditionalFormatting sqref="AU519">
    <cfRule type="expression" dxfId="1277" priority="1845">
      <formula>IF(RIGHT(TEXT(AU519,"0.#"),1)=".",FALSE,TRUE)</formula>
    </cfRule>
    <cfRule type="expression" dxfId="1276" priority="1846">
      <formula>IF(RIGHT(TEXT(AU519,"0.#"),1)=".",TRUE,FALSE)</formula>
    </cfRule>
  </conditionalFormatting>
  <conditionalFormatting sqref="AQ518">
    <cfRule type="expression" dxfId="1275" priority="1837">
      <formula>IF(RIGHT(TEXT(AQ518,"0.#"),1)=".",FALSE,TRUE)</formula>
    </cfRule>
    <cfRule type="expression" dxfId="1274" priority="1838">
      <formula>IF(RIGHT(TEXT(AQ518,"0.#"),1)=".",TRUE,FALSE)</formula>
    </cfRule>
  </conditionalFormatting>
  <conditionalFormatting sqref="AQ519">
    <cfRule type="expression" dxfId="1273" priority="1835">
      <formula>IF(RIGHT(TEXT(AQ519,"0.#"),1)=".",FALSE,TRUE)</formula>
    </cfRule>
    <cfRule type="expression" dxfId="1272" priority="1836">
      <formula>IF(RIGHT(TEXT(AQ519,"0.#"),1)=".",TRUE,FALSE)</formula>
    </cfRule>
  </conditionalFormatting>
  <conditionalFormatting sqref="AQ517">
    <cfRule type="expression" dxfId="1271" priority="1833">
      <formula>IF(RIGHT(TEXT(AQ517,"0.#"),1)=".",FALSE,TRUE)</formula>
    </cfRule>
    <cfRule type="expression" dxfId="1270" priority="1834">
      <formula>IF(RIGHT(TEXT(AQ517,"0.#"),1)=".",TRUE,FALSE)</formula>
    </cfRule>
  </conditionalFormatting>
  <conditionalFormatting sqref="AE522">
    <cfRule type="expression" dxfId="1269" priority="1831">
      <formula>IF(RIGHT(TEXT(AE522,"0.#"),1)=".",FALSE,TRUE)</formula>
    </cfRule>
    <cfRule type="expression" dxfId="1268" priority="1832">
      <formula>IF(RIGHT(TEXT(AE522,"0.#"),1)=".",TRUE,FALSE)</formula>
    </cfRule>
  </conditionalFormatting>
  <conditionalFormatting sqref="AE523">
    <cfRule type="expression" dxfId="1267" priority="1829">
      <formula>IF(RIGHT(TEXT(AE523,"0.#"),1)=".",FALSE,TRUE)</formula>
    </cfRule>
    <cfRule type="expression" dxfId="1266" priority="1830">
      <formula>IF(RIGHT(TEXT(AE523,"0.#"),1)=".",TRUE,FALSE)</formula>
    </cfRule>
  </conditionalFormatting>
  <conditionalFormatting sqref="AE524">
    <cfRule type="expression" dxfId="1265" priority="1827">
      <formula>IF(RIGHT(TEXT(AE524,"0.#"),1)=".",FALSE,TRUE)</formula>
    </cfRule>
    <cfRule type="expression" dxfId="1264" priority="1828">
      <formula>IF(RIGHT(TEXT(AE524,"0.#"),1)=".",TRUE,FALSE)</formula>
    </cfRule>
  </conditionalFormatting>
  <conditionalFormatting sqref="AU522">
    <cfRule type="expression" dxfId="1263" priority="1819">
      <formula>IF(RIGHT(TEXT(AU522,"0.#"),1)=".",FALSE,TRUE)</formula>
    </cfRule>
    <cfRule type="expression" dxfId="1262" priority="1820">
      <formula>IF(RIGHT(TEXT(AU522,"0.#"),1)=".",TRUE,FALSE)</formula>
    </cfRule>
  </conditionalFormatting>
  <conditionalFormatting sqref="AU523">
    <cfRule type="expression" dxfId="1261" priority="1817">
      <formula>IF(RIGHT(TEXT(AU523,"0.#"),1)=".",FALSE,TRUE)</formula>
    </cfRule>
    <cfRule type="expression" dxfId="1260" priority="1818">
      <formula>IF(RIGHT(TEXT(AU523,"0.#"),1)=".",TRUE,FALSE)</formula>
    </cfRule>
  </conditionalFormatting>
  <conditionalFormatting sqref="AU524">
    <cfRule type="expression" dxfId="1259" priority="1815">
      <formula>IF(RIGHT(TEXT(AU524,"0.#"),1)=".",FALSE,TRUE)</formula>
    </cfRule>
    <cfRule type="expression" dxfId="1258" priority="1816">
      <formula>IF(RIGHT(TEXT(AU524,"0.#"),1)=".",TRUE,FALSE)</formula>
    </cfRule>
  </conditionalFormatting>
  <conditionalFormatting sqref="AQ523">
    <cfRule type="expression" dxfId="1257" priority="1807">
      <formula>IF(RIGHT(TEXT(AQ523,"0.#"),1)=".",FALSE,TRUE)</formula>
    </cfRule>
    <cfRule type="expression" dxfId="1256" priority="1808">
      <formula>IF(RIGHT(TEXT(AQ523,"0.#"),1)=".",TRUE,FALSE)</formula>
    </cfRule>
  </conditionalFormatting>
  <conditionalFormatting sqref="AQ524">
    <cfRule type="expression" dxfId="1255" priority="1805">
      <formula>IF(RIGHT(TEXT(AQ524,"0.#"),1)=".",FALSE,TRUE)</formula>
    </cfRule>
    <cfRule type="expression" dxfId="1254" priority="1806">
      <formula>IF(RIGHT(TEXT(AQ524,"0.#"),1)=".",TRUE,FALSE)</formula>
    </cfRule>
  </conditionalFormatting>
  <conditionalFormatting sqref="AQ522">
    <cfRule type="expression" dxfId="1253" priority="1803">
      <formula>IF(RIGHT(TEXT(AQ522,"0.#"),1)=".",FALSE,TRUE)</formula>
    </cfRule>
    <cfRule type="expression" dxfId="1252" priority="1804">
      <formula>IF(RIGHT(TEXT(AQ522,"0.#"),1)=".",TRUE,FALSE)</formula>
    </cfRule>
  </conditionalFormatting>
  <conditionalFormatting sqref="AE527">
    <cfRule type="expression" dxfId="1251" priority="1801">
      <formula>IF(RIGHT(TEXT(AE527,"0.#"),1)=".",FALSE,TRUE)</formula>
    </cfRule>
    <cfRule type="expression" dxfId="1250" priority="1802">
      <formula>IF(RIGHT(TEXT(AE527,"0.#"),1)=".",TRUE,FALSE)</formula>
    </cfRule>
  </conditionalFormatting>
  <conditionalFormatting sqref="AE528">
    <cfRule type="expression" dxfId="1249" priority="1799">
      <formula>IF(RIGHT(TEXT(AE528,"0.#"),1)=".",FALSE,TRUE)</formula>
    </cfRule>
    <cfRule type="expression" dxfId="1248" priority="1800">
      <formula>IF(RIGHT(TEXT(AE528,"0.#"),1)=".",TRUE,FALSE)</formula>
    </cfRule>
  </conditionalFormatting>
  <conditionalFormatting sqref="AE529">
    <cfRule type="expression" dxfId="1247" priority="1797">
      <formula>IF(RIGHT(TEXT(AE529,"0.#"),1)=".",FALSE,TRUE)</formula>
    </cfRule>
    <cfRule type="expression" dxfId="1246" priority="1798">
      <formula>IF(RIGHT(TEXT(AE529,"0.#"),1)=".",TRUE,FALSE)</formula>
    </cfRule>
  </conditionalFormatting>
  <conditionalFormatting sqref="AU527">
    <cfRule type="expression" dxfId="1245" priority="1789">
      <formula>IF(RIGHT(TEXT(AU527,"0.#"),1)=".",FALSE,TRUE)</formula>
    </cfRule>
    <cfRule type="expression" dxfId="1244" priority="1790">
      <formula>IF(RIGHT(TEXT(AU527,"0.#"),1)=".",TRUE,FALSE)</formula>
    </cfRule>
  </conditionalFormatting>
  <conditionalFormatting sqref="AU528">
    <cfRule type="expression" dxfId="1243" priority="1787">
      <formula>IF(RIGHT(TEXT(AU528,"0.#"),1)=".",FALSE,TRUE)</formula>
    </cfRule>
    <cfRule type="expression" dxfId="1242" priority="1788">
      <formula>IF(RIGHT(TEXT(AU528,"0.#"),1)=".",TRUE,FALSE)</formula>
    </cfRule>
  </conditionalFormatting>
  <conditionalFormatting sqref="AU529">
    <cfRule type="expression" dxfId="1241" priority="1785">
      <formula>IF(RIGHT(TEXT(AU529,"0.#"),1)=".",FALSE,TRUE)</formula>
    </cfRule>
    <cfRule type="expression" dxfId="1240" priority="1786">
      <formula>IF(RIGHT(TEXT(AU529,"0.#"),1)=".",TRUE,FALSE)</formula>
    </cfRule>
  </conditionalFormatting>
  <conditionalFormatting sqref="AQ528">
    <cfRule type="expression" dxfId="1239" priority="1777">
      <formula>IF(RIGHT(TEXT(AQ528,"0.#"),1)=".",FALSE,TRUE)</formula>
    </cfRule>
    <cfRule type="expression" dxfId="1238" priority="1778">
      <formula>IF(RIGHT(TEXT(AQ528,"0.#"),1)=".",TRUE,FALSE)</formula>
    </cfRule>
  </conditionalFormatting>
  <conditionalFormatting sqref="AQ529">
    <cfRule type="expression" dxfId="1237" priority="1775">
      <formula>IF(RIGHT(TEXT(AQ529,"0.#"),1)=".",FALSE,TRUE)</formula>
    </cfRule>
    <cfRule type="expression" dxfId="1236" priority="1776">
      <formula>IF(RIGHT(TEXT(AQ529,"0.#"),1)=".",TRUE,FALSE)</formula>
    </cfRule>
  </conditionalFormatting>
  <conditionalFormatting sqref="AQ527">
    <cfRule type="expression" dxfId="1235" priority="1773">
      <formula>IF(RIGHT(TEXT(AQ527,"0.#"),1)=".",FALSE,TRUE)</formula>
    </cfRule>
    <cfRule type="expression" dxfId="1234" priority="1774">
      <formula>IF(RIGHT(TEXT(AQ527,"0.#"),1)=".",TRUE,FALSE)</formula>
    </cfRule>
  </conditionalFormatting>
  <conditionalFormatting sqref="AE532">
    <cfRule type="expression" dxfId="1233" priority="1771">
      <formula>IF(RIGHT(TEXT(AE532,"0.#"),1)=".",FALSE,TRUE)</formula>
    </cfRule>
    <cfRule type="expression" dxfId="1232" priority="1772">
      <formula>IF(RIGHT(TEXT(AE532,"0.#"),1)=".",TRUE,FALSE)</formula>
    </cfRule>
  </conditionalFormatting>
  <conditionalFormatting sqref="AM534">
    <cfRule type="expression" dxfId="1231" priority="1761">
      <formula>IF(RIGHT(TEXT(AM534,"0.#"),1)=".",FALSE,TRUE)</formula>
    </cfRule>
    <cfRule type="expression" dxfId="1230" priority="1762">
      <formula>IF(RIGHT(TEXT(AM534,"0.#"),1)=".",TRUE,FALSE)</formula>
    </cfRule>
  </conditionalFormatting>
  <conditionalFormatting sqref="AE533">
    <cfRule type="expression" dxfId="1229" priority="1769">
      <formula>IF(RIGHT(TEXT(AE533,"0.#"),1)=".",FALSE,TRUE)</formula>
    </cfRule>
    <cfRule type="expression" dxfId="1228" priority="1770">
      <formula>IF(RIGHT(TEXT(AE533,"0.#"),1)=".",TRUE,FALSE)</formula>
    </cfRule>
  </conditionalFormatting>
  <conditionalFormatting sqref="AE534">
    <cfRule type="expression" dxfId="1227" priority="1767">
      <formula>IF(RIGHT(TEXT(AE534,"0.#"),1)=".",FALSE,TRUE)</formula>
    </cfRule>
    <cfRule type="expression" dxfId="1226" priority="1768">
      <formula>IF(RIGHT(TEXT(AE534,"0.#"),1)=".",TRUE,FALSE)</formula>
    </cfRule>
  </conditionalFormatting>
  <conditionalFormatting sqref="AM532">
    <cfRule type="expression" dxfId="1225" priority="1765">
      <formula>IF(RIGHT(TEXT(AM532,"0.#"),1)=".",FALSE,TRUE)</formula>
    </cfRule>
    <cfRule type="expression" dxfId="1224" priority="1766">
      <formula>IF(RIGHT(TEXT(AM532,"0.#"),1)=".",TRUE,FALSE)</formula>
    </cfRule>
  </conditionalFormatting>
  <conditionalFormatting sqref="AM533">
    <cfRule type="expression" dxfId="1223" priority="1763">
      <formula>IF(RIGHT(TEXT(AM533,"0.#"),1)=".",FALSE,TRUE)</formula>
    </cfRule>
    <cfRule type="expression" dxfId="1222" priority="1764">
      <formula>IF(RIGHT(TEXT(AM533,"0.#"),1)=".",TRUE,FALSE)</formula>
    </cfRule>
  </conditionalFormatting>
  <conditionalFormatting sqref="AU532">
    <cfRule type="expression" dxfId="1221" priority="1759">
      <formula>IF(RIGHT(TEXT(AU532,"0.#"),1)=".",FALSE,TRUE)</formula>
    </cfRule>
    <cfRule type="expression" dxfId="1220" priority="1760">
      <formula>IF(RIGHT(TEXT(AU532,"0.#"),1)=".",TRUE,FALSE)</formula>
    </cfRule>
  </conditionalFormatting>
  <conditionalFormatting sqref="AU533">
    <cfRule type="expression" dxfId="1219" priority="1757">
      <formula>IF(RIGHT(TEXT(AU533,"0.#"),1)=".",FALSE,TRUE)</formula>
    </cfRule>
    <cfRule type="expression" dxfId="1218" priority="1758">
      <formula>IF(RIGHT(TEXT(AU533,"0.#"),1)=".",TRUE,FALSE)</formula>
    </cfRule>
  </conditionalFormatting>
  <conditionalFormatting sqref="AU534">
    <cfRule type="expression" dxfId="1217" priority="1755">
      <formula>IF(RIGHT(TEXT(AU534,"0.#"),1)=".",FALSE,TRUE)</formula>
    </cfRule>
    <cfRule type="expression" dxfId="1216" priority="1756">
      <formula>IF(RIGHT(TEXT(AU534,"0.#"),1)=".",TRUE,FALSE)</formula>
    </cfRule>
  </conditionalFormatting>
  <conditionalFormatting sqref="AI534">
    <cfRule type="expression" dxfId="1215" priority="1749">
      <formula>IF(RIGHT(TEXT(AI534,"0.#"),1)=".",FALSE,TRUE)</formula>
    </cfRule>
    <cfRule type="expression" dxfId="1214" priority="1750">
      <formula>IF(RIGHT(TEXT(AI534,"0.#"),1)=".",TRUE,FALSE)</formula>
    </cfRule>
  </conditionalFormatting>
  <conditionalFormatting sqref="AI532">
    <cfRule type="expression" dxfId="1213" priority="1753">
      <formula>IF(RIGHT(TEXT(AI532,"0.#"),1)=".",FALSE,TRUE)</formula>
    </cfRule>
    <cfRule type="expression" dxfId="1212" priority="1754">
      <formula>IF(RIGHT(TEXT(AI532,"0.#"),1)=".",TRUE,FALSE)</formula>
    </cfRule>
  </conditionalFormatting>
  <conditionalFormatting sqref="AI533">
    <cfRule type="expression" dxfId="1211" priority="1751">
      <formula>IF(RIGHT(TEXT(AI533,"0.#"),1)=".",FALSE,TRUE)</formula>
    </cfRule>
    <cfRule type="expression" dxfId="1210" priority="1752">
      <formula>IF(RIGHT(TEXT(AI533,"0.#"),1)=".",TRUE,FALSE)</formula>
    </cfRule>
  </conditionalFormatting>
  <conditionalFormatting sqref="AQ533">
    <cfRule type="expression" dxfId="1209" priority="1747">
      <formula>IF(RIGHT(TEXT(AQ533,"0.#"),1)=".",FALSE,TRUE)</formula>
    </cfRule>
    <cfRule type="expression" dxfId="1208" priority="1748">
      <formula>IF(RIGHT(TEXT(AQ533,"0.#"),1)=".",TRUE,FALSE)</formula>
    </cfRule>
  </conditionalFormatting>
  <conditionalFormatting sqref="AQ534">
    <cfRule type="expression" dxfId="1207" priority="1745">
      <formula>IF(RIGHT(TEXT(AQ534,"0.#"),1)=".",FALSE,TRUE)</formula>
    </cfRule>
    <cfRule type="expression" dxfId="1206" priority="1746">
      <formula>IF(RIGHT(TEXT(AQ534,"0.#"),1)=".",TRUE,FALSE)</formula>
    </cfRule>
  </conditionalFormatting>
  <conditionalFormatting sqref="AQ532">
    <cfRule type="expression" dxfId="1205" priority="1743">
      <formula>IF(RIGHT(TEXT(AQ532,"0.#"),1)=".",FALSE,TRUE)</formula>
    </cfRule>
    <cfRule type="expression" dxfId="1204" priority="1744">
      <formula>IF(RIGHT(TEXT(AQ532,"0.#"),1)=".",TRUE,FALSE)</formula>
    </cfRule>
  </conditionalFormatting>
  <conditionalFormatting sqref="AE541">
    <cfRule type="expression" dxfId="1203" priority="1741">
      <formula>IF(RIGHT(TEXT(AE541,"0.#"),1)=".",FALSE,TRUE)</formula>
    </cfRule>
    <cfRule type="expression" dxfId="1202" priority="1742">
      <formula>IF(RIGHT(TEXT(AE541,"0.#"),1)=".",TRUE,FALSE)</formula>
    </cfRule>
  </conditionalFormatting>
  <conditionalFormatting sqref="AE542">
    <cfRule type="expression" dxfId="1201" priority="1739">
      <formula>IF(RIGHT(TEXT(AE542,"0.#"),1)=".",FALSE,TRUE)</formula>
    </cfRule>
    <cfRule type="expression" dxfId="1200" priority="1740">
      <formula>IF(RIGHT(TEXT(AE542,"0.#"),1)=".",TRUE,FALSE)</formula>
    </cfRule>
  </conditionalFormatting>
  <conditionalFormatting sqref="AE543">
    <cfRule type="expression" dxfId="1199" priority="1737">
      <formula>IF(RIGHT(TEXT(AE543,"0.#"),1)=".",FALSE,TRUE)</formula>
    </cfRule>
    <cfRule type="expression" dxfId="1198" priority="1738">
      <formula>IF(RIGHT(TEXT(AE543,"0.#"),1)=".",TRUE,FALSE)</formula>
    </cfRule>
  </conditionalFormatting>
  <conditionalFormatting sqref="AU541">
    <cfRule type="expression" dxfId="1197" priority="1729">
      <formula>IF(RIGHT(TEXT(AU541,"0.#"),1)=".",FALSE,TRUE)</formula>
    </cfRule>
    <cfRule type="expression" dxfId="1196" priority="1730">
      <formula>IF(RIGHT(TEXT(AU541,"0.#"),1)=".",TRUE,FALSE)</formula>
    </cfRule>
  </conditionalFormatting>
  <conditionalFormatting sqref="AU542">
    <cfRule type="expression" dxfId="1195" priority="1727">
      <formula>IF(RIGHT(TEXT(AU542,"0.#"),1)=".",FALSE,TRUE)</formula>
    </cfRule>
    <cfRule type="expression" dxfId="1194" priority="1728">
      <formula>IF(RIGHT(TEXT(AU542,"0.#"),1)=".",TRUE,FALSE)</formula>
    </cfRule>
  </conditionalFormatting>
  <conditionalFormatting sqref="AU543">
    <cfRule type="expression" dxfId="1193" priority="1725">
      <formula>IF(RIGHT(TEXT(AU543,"0.#"),1)=".",FALSE,TRUE)</formula>
    </cfRule>
    <cfRule type="expression" dxfId="1192" priority="1726">
      <formula>IF(RIGHT(TEXT(AU543,"0.#"),1)=".",TRUE,FALSE)</formula>
    </cfRule>
  </conditionalFormatting>
  <conditionalFormatting sqref="AQ542">
    <cfRule type="expression" dxfId="1191" priority="1717">
      <formula>IF(RIGHT(TEXT(AQ542,"0.#"),1)=".",FALSE,TRUE)</formula>
    </cfRule>
    <cfRule type="expression" dxfId="1190" priority="1718">
      <formula>IF(RIGHT(TEXT(AQ542,"0.#"),1)=".",TRUE,FALSE)</formula>
    </cfRule>
  </conditionalFormatting>
  <conditionalFormatting sqref="AQ543">
    <cfRule type="expression" dxfId="1189" priority="1715">
      <formula>IF(RIGHT(TEXT(AQ543,"0.#"),1)=".",FALSE,TRUE)</formula>
    </cfRule>
    <cfRule type="expression" dxfId="1188" priority="1716">
      <formula>IF(RIGHT(TEXT(AQ543,"0.#"),1)=".",TRUE,FALSE)</formula>
    </cfRule>
  </conditionalFormatting>
  <conditionalFormatting sqref="AQ541">
    <cfRule type="expression" dxfId="1187" priority="1713">
      <formula>IF(RIGHT(TEXT(AQ541,"0.#"),1)=".",FALSE,TRUE)</formula>
    </cfRule>
    <cfRule type="expression" dxfId="1186" priority="1714">
      <formula>IF(RIGHT(TEXT(AQ541,"0.#"),1)=".",TRUE,FALSE)</formula>
    </cfRule>
  </conditionalFormatting>
  <conditionalFormatting sqref="AE566">
    <cfRule type="expression" dxfId="1185" priority="1711">
      <formula>IF(RIGHT(TEXT(AE566,"0.#"),1)=".",FALSE,TRUE)</formula>
    </cfRule>
    <cfRule type="expression" dxfId="1184" priority="1712">
      <formula>IF(RIGHT(TEXT(AE566,"0.#"),1)=".",TRUE,FALSE)</formula>
    </cfRule>
  </conditionalFormatting>
  <conditionalFormatting sqref="AE567">
    <cfRule type="expression" dxfId="1183" priority="1709">
      <formula>IF(RIGHT(TEXT(AE567,"0.#"),1)=".",FALSE,TRUE)</formula>
    </cfRule>
    <cfRule type="expression" dxfId="1182" priority="1710">
      <formula>IF(RIGHT(TEXT(AE567,"0.#"),1)=".",TRUE,FALSE)</formula>
    </cfRule>
  </conditionalFormatting>
  <conditionalFormatting sqref="AE568">
    <cfRule type="expression" dxfId="1181" priority="1707">
      <formula>IF(RIGHT(TEXT(AE568,"0.#"),1)=".",FALSE,TRUE)</formula>
    </cfRule>
    <cfRule type="expression" dxfId="1180" priority="1708">
      <formula>IF(RIGHT(TEXT(AE568,"0.#"),1)=".",TRUE,FALSE)</formula>
    </cfRule>
  </conditionalFormatting>
  <conditionalFormatting sqref="AU566">
    <cfRule type="expression" dxfId="1179" priority="1699">
      <formula>IF(RIGHT(TEXT(AU566,"0.#"),1)=".",FALSE,TRUE)</formula>
    </cfRule>
    <cfRule type="expression" dxfId="1178" priority="1700">
      <formula>IF(RIGHT(TEXT(AU566,"0.#"),1)=".",TRUE,FALSE)</formula>
    </cfRule>
  </conditionalFormatting>
  <conditionalFormatting sqref="AU567">
    <cfRule type="expression" dxfId="1177" priority="1697">
      <formula>IF(RIGHT(TEXT(AU567,"0.#"),1)=".",FALSE,TRUE)</formula>
    </cfRule>
    <cfRule type="expression" dxfId="1176" priority="1698">
      <formula>IF(RIGHT(TEXT(AU567,"0.#"),1)=".",TRUE,FALSE)</formula>
    </cfRule>
  </conditionalFormatting>
  <conditionalFormatting sqref="AU568">
    <cfRule type="expression" dxfId="1175" priority="1695">
      <formula>IF(RIGHT(TEXT(AU568,"0.#"),1)=".",FALSE,TRUE)</formula>
    </cfRule>
    <cfRule type="expression" dxfId="1174" priority="1696">
      <formula>IF(RIGHT(TEXT(AU568,"0.#"),1)=".",TRUE,FALSE)</formula>
    </cfRule>
  </conditionalFormatting>
  <conditionalFormatting sqref="AQ567">
    <cfRule type="expression" dxfId="1173" priority="1687">
      <formula>IF(RIGHT(TEXT(AQ567,"0.#"),1)=".",FALSE,TRUE)</formula>
    </cfRule>
    <cfRule type="expression" dxfId="1172" priority="1688">
      <formula>IF(RIGHT(TEXT(AQ567,"0.#"),1)=".",TRUE,FALSE)</formula>
    </cfRule>
  </conditionalFormatting>
  <conditionalFormatting sqref="AQ568">
    <cfRule type="expression" dxfId="1171" priority="1685">
      <formula>IF(RIGHT(TEXT(AQ568,"0.#"),1)=".",FALSE,TRUE)</formula>
    </cfRule>
    <cfRule type="expression" dxfId="1170" priority="1686">
      <formula>IF(RIGHT(TEXT(AQ568,"0.#"),1)=".",TRUE,FALSE)</formula>
    </cfRule>
  </conditionalFormatting>
  <conditionalFormatting sqref="AQ566">
    <cfRule type="expression" dxfId="1169" priority="1683">
      <formula>IF(RIGHT(TEXT(AQ566,"0.#"),1)=".",FALSE,TRUE)</formula>
    </cfRule>
    <cfRule type="expression" dxfId="1168" priority="1684">
      <formula>IF(RIGHT(TEXT(AQ566,"0.#"),1)=".",TRUE,FALSE)</formula>
    </cfRule>
  </conditionalFormatting>
  <conditionalFormatting sqref="AE546">
    <cfRule type="expression" dxfId="1167" priority="1681">
      <formula>IF(RIGHT(TEXT(AE546,"0.#"),1)=".",FALSE,TRUE)</formula>
    </cfRule>
    <cfRule type="expression" dxfId="1166" priority="1682">
      <formula>IF(RIGHT(TEXT(AE546,"0.#"),1)=".",TRUE,FALSE)</formula>
    </cfRule>
  </conditionalFormatting>
  <conditionalFormatting sqref="AE547">
    <cfRule type="expression" dxfId="1165" priority="1679">
      <formula>IF(RIGHT(TEXT(AE547,"0.#"),1)=".",FALSE,TRUE)</formula>
    </cfRule>
    <cfRule type="expression" dxfId="1164" priority="1680">
      <formula>IF(RIGHT(TEXT(AE547,"0.#"),1)=".",TRUE,FALSE)</formula>
    </cfRule>
  </conditionalFormatting>
  <conditionalFormatting sqref="AE548">
    <cfRule type="expression" dxfId="1163" priority="1677">
      <formula>IF(RIGHT(TEXT(AE548,"0.#"),1)=".",FALSE,TRUE)</formula>
    </cfRule>
    <cfRule type="expression" dxfId="1162" priority="1678">
      <formula>IF(RIGHT(TEXT(AE548,"0.#"),1)=".",TRUE,FALSE)</formula>
    </cfRule>
  </conditionalFormatting>
  <conditionalFormatting sqref="AU546">
    <cfRule type="expression" dxfId="1161" priority="1669">
      <formula>IF(RIGHT(TEXT(AU546,"0.#"),1)=".",FALSE,TRUE)</formula>
    </cfRule>
    <cfRule type="expression" dxfId="1160" priority="1670">
      <formula>IF(RIGHT(TEXT(AU546,"0.#"),1)=".",TRUE,FALSE)</formula>
    </cfRule>
  </conditionalFormatting>
  <conditionalFormatting sqref="AU547">
    <cfRule type="expression" dxfId="1159" priority="1667">
      <formula>IF(RIGHT(TEXT(AU547,"0.#"),1)=".",FALSE,TRUE)</formula>
    </cfRule>
    <cfRule type="expression" dxfId="1158" priority="1668">
      <formula>IF(RIGHT(TEXT(AU547,"0.#"),1)=".",TRUE,FALSE)</formula>
    </cfRule>
  </conditionalFormatting>
  <conditionalFormatting sqref="AU548">
    <cfRule type="expression" dxfId="1157" priority="1665">
      <formula>IF(RIGHT(TEXT(AU548,"0.#"),1)=".",FALSE,TRUE)</formula>
    </cfRule>
    <cfRule type="expression" dxfId="1156" priority="1666">
      <formula>IF(RIGHT(TEXT(AU548,"0.#"),1)=".",TRUE,FALSE)</formula>
    </cfRule>
  </conditionalFormatting>
  <conditionalFormatting sqref="AQ547">
    <cfRule type="expression" dxfId="1155" priority="1657">
      <formula>IF(RIGHT(TEXT(AQ547,"0.#"),1)=".",FALSE,TRUE)</formula>
    </cfRule>
    <cfRule type="expression" dxfId="1154" priority="1658">
      <formula>IF(RIGHT(TEXT(AQ547,"0.#"),1)=".",TRUE,FALSE)</formula>
    </cfRule>
  </conditionalFormatting>
  <conditionalFormatting sqref="AQ546">
    <cfRule type="expression" dxfId="1153" priority="1653">
      <formula>IF(RIGHT(TEXT(AQ546,"0.#"),1)=".",FALSE,TRUE)</formula>
    </cfRule>
    <cfRule type="expression" dxfId="1152" priority="1654">
      <formula>IF(RIGHT(TEXT(AQ546,"0.#"),1)=".",TRUE,FALSE)</formula>
    </cfRule>
  </conditionalFormatting>
  <conditionalFormatting sqref="AE551">
    <cfRule type="expression" dxfId="1151" priority="1651">
      <formula>IF(RIGHT(TEXT(AE551,"0.#"),1)=".",FALSE,TRUE)</formula>
    </cfRule>
    <cfRule type="expression" dxfId="1150" priority="1652">
      <formula>IF(RIGHT(TEXT(AE551,"0.#"),1)=".",TRUE,FALSE)</formula>
    </cfRule>
  </conditionalFormatting>
  <conditionalFormatting sqref="AE553">
    <cfRule type="expression" dxfId="1149" priority="1647">
      <formula>IF(RIGHT(TEXT(AE553,"0.#"),1)=".",FALSE,TRUE)</formula>
    </cfRule>
    <cfRule type="expression" dxfId="1148" priority="1648">
      <formula>IF(RIGHT(TEXT(AE553,"0.#"),1)=".",TRUE,FALSE)</formula>
    </cfRule>
  </conditionalFormatting>
  <conditionalFormatting sqref="AU551">
    <cfRule type="expression" dxfId="1147" priority="1639">
      <formula>IF(RIGHT(TEXT(AU551,"0.#"),1)=".",FALSE,TRUE)</formula>
    </cfRule>
    <cfRule type="expression" dxfId="1146" priority="1640">
      <formula>IF(RIGHT(TEXT(AU551,"0.#"),1)=".",TRUE,FALSE)</formula>
    </cfRule>
  </conditionalFormatting>
  <conditionalFormatting sqref="AU553">
    <cfRule type="expression" dxfId="1145" priority="1635">
      <formula>IF(RIGHT(TEXT(AU553,"0.#"),1)=".",FALSE,TRUE)</formula>
    </cfRule>
    <cfRule type="expression" dxfId="1144" priority="1636">
      <formula>IF(RIGHT(TEXT(AU553,"0.#"),1)=".",TRUE,FALSE)</formula>
    </cfRule>
  </conditionalFormatting>
  <conditionalFormatting sqref="AQ552">
    <cfRule type="expression" dxfId="1143" priority="1627">
      <formula>IF(RIGHT(TEXT(AQ552,"0.#"),1)=".",FALSE,TRUE)</formula>
    </cfRule>
    <cfRule type="expression" dxfId="1142" priority="1628">
      <formula>IF(RIGHT(TEXT(AQ552,"0.#"),1)=".",TRUE,FALSE)</formula>
    </cfRule>
  </conditionalFormatting>
  <conditionalFormatting sqref="AU561">
    <cfRule type="expression" dxfId="1141" priority="1579">
      <formula>IF(RIGHT(TEXT(AU561,"0.#"),1)=".",FALSE,TRUE)</formula>
    </cfRule>
    <cfRule type="expression" dxfId="1140" priority="1580">
      <formula>IF(RIGHT(TEXT(AU561,"0.#"),1)=".",TRUE,FALSE)</formula>
    </cfRule>
  </conditionalFormatting>
  <conditionalFormatting sqref="AU562">
    <cfRule type="expression" dxfId="1139" priority="1577">
      <formula>IF(RIGHT(TEXT(AU562,"0.#"),1)=".",FALSE,TRUE)</formula>
    </cfRule>
    <cfRule type="expression" dxfId="1138" priority="1578">
      <formula>IF(RIGHT(TEXT(AU562,"0.#"),1)=".",TRUE,FALSE)</formula>
    </cfRule>
  </conditionalFormatting>
  <conditionalFormatting sqref="AU563">
    <cfRule type="expression" dxfId="1137" priority="1575">
      <formula>IF(RIGHT(TEXT(AU563,"0.#"),1)=".",FALSE,TRUE)</formula>
    </cfRule>
    <cfRule type="expression" dxfId="1136" priority="1576">
      <formula>IF(RIGHT(TEXT(AU563,"0.#"),1)=".",TRUE,FALSE)</formula>
    </cfRule>
  </conditionalFormatting>
  <conditionalFormatting sqref="AQ562">
    <cfRule type="expression" dxfId="1135" priority="1567">
      <formula>IF(RIGHT(TEXT(AQ562,"0.#"),1)=".",FALSE,TRUE)</formula>
    </cfRule>
    <cfRule type="expression" dxfId="1134" priority="1568">
      <formula>IF(RIGHT(TEXT(AQ562,"0.#"),1)=".",TRUE,FALSE)</formula>
    </cfRule>
  </conditionalFormatting>
  <conditionalFormatting sqref="AQ563">
    <cfRule type="expression" dxfId="1133" priority="1565">
      <formula>IF(RIGHT(TEXT(AQ563,"0.#"),1)=".",FALSE,TRUE)</formula>
    </cfRule>
    <cfRule type="expression" dxfId="1132" priority="1566">
      <formula>IF(RIGHT(TEXT(AQ563,"0.#"),1)=".",TRUE,FALSE)</formula>
    </cfRule>
  </conditionalFormatting>
  <conditionalFormatting sqref="AQ561">
    <cfRule type="expression" dxfId="1131" priority="1563">
      <formula>IF(RIGHT(TEXT(AQ561,"0.#"),1)=".",FALSE,TRUE)</formula>
    </cfRule>
    <cfRule type="expression" dxfId="1130" priority="1564">
      <formula>IF(RIGHT(TEXT(AQ561,"0.#"),1)=".",TRUE,FALSE)</formula>
    </cfRule>
  </conditionalFormatting>
  <conditionalFormatting sqref="AE571">
    <cfRule type="expression" dxfId="1129" priority="1561">
      <formula>IF(RIGHT(TEXT(AE571,"0.#"),1)=".",FALSE,TRUE)</formula>
    </cfRule>
    <cfRule type="expression" dxfId="1128" priority="1562">
      <formula>IF(RIGHT(TEXT(AE571,"0.#"),1)=".",TRUE,FALSE)</formula>
    </cfRule>
  </conditionalFormatting>
  <conditionalFormatting sqref="AE572">
    <cfRule type="expression" dxfId="1127" priority="1559">
      <formula>IF(RIGHT(TEXT(AE572,"0.#"),1)=".",FALSE,TRUE)</formula>
    </cfRule>
    <cfRule type="expression" dxfId="1126" priority="1560">
      <formula>IF(RIGHT(TEXT(AE572,"0.#"),1)=".",TRUE,FALSE)</formula>
    </cfRule>
  </conditionalFormatting>
  <conditionalFormatting sqref="AE573">
    <cfRule type="expression" dxfId="1125" priority="1557">
      <formula>IF(RIGHT(TEXT(AE573,"0.#"),1)=".",FALSE,TRUE)</formula>
    </cfRule>
    <cfRule type="expression" dxfId="1124" priority="1558">
      <formula>IF(RIGHT(TEXT(AE573,"0.#"),1)=".",TRUE,FALSE)</formula>
    </cfRule>
  </conditionalFormatting>
  <conditionalFormatting sqref="AU571">
    <cfRule type="expression" dxfId="1123" priority="1549">
      <formula>IF(RIGHT(TEXT(AU571,"0.#"),1)=".",FALSE,TRUE)</formula>
    </cfRule>
    <cfRule type="expression" dxfId="1122" priority="1550">
      <formula>IF(RIGHT(TEXT(AU571,"0.#"),1)=".",TRUE,FALSE)</formula>
    </cfRule>
  </conditionalFormatting>
  <conditionalFormatting sqref="AU572">
    <cfRule type="expression" dxfId="1121" priority="1547">
      <formula>IF(RIGHT(TEXT(AU572,"0.#"),1)=".",FALSE,TRUE)</formula>
    </cfRule>
    <cfRule type="expression" dxfId="1120" priority="1548">
      <formula>IF(RIGHT(TEXT(AU572,"0.#"),1)=".",TRUE,FALSE)</formula>
    </cfRule>
  </conditionalFormatting>
  <conditionalFormatting sqref="AU573">
    <cfRule type="expression" dxfId="1119" priority="1545">
      <formula>IF(RIGHT(TEXT(AU573,"0.#"),1)=".",FALSE,TRUE)</formula>
    </cfRule>
    <cfRule type="expression" dxfId="1118" priority="1546">
      <formula>IF(RIGHT(TEXT(AU573,"0.#"),1)=".",TRUE,FALSE)</formula>
    </cfRule>
  </conditionalFormatting>
  <conditionalFormatting sqref="AQ572">
    <cfRule type="expression" dxfId="1117" priority="1537">
      <formula>IF(RIGHT(TEXT(AQ572,"0.#"),1)=".",FALSE,TRUE)</formula>
    </cfRule>
    <cfRule type="expression" dxfId="1116" priority="1538">
      <formula>IF(RIGHT(TEXT(AQ572,"0.#"),1)=".",TRUE,FALSE)</formula>
    </cfRule>
  </conditionalFormatting>
  <conditionalFormatting sqref="AQ573">
    <cfRule type="expression" dxfId="1115" priority="1535">
      <formula>IF(RIGHT(TEXT(AQ573,"0.#"),1)=".",FALSE,TRUE)</formula>
    </cfRule>
    <cfRule type="expression" dxfId="1114" priority="1536">
      <formula>IF(RIGHT(TEXT(AQ573,"0.#"),1)=".",TRUE,FALSE)</formula>
    </cfRule>
  </conditionalFormatting>
  <conditionalFormatting sqref="AQ571">
    <cfRule type="expression" dxfId="1113" priority="1533">
      <formula>IF(RIGHT(TEXT(AQ571,"0.#"),1)=".",FALSE,TRUE)</formula>
    </cfRule>
    <cfRule type="expression" dxfId="1112" priority="1534">
      <formula>IF(RIGHT(TEXT(AQ571,"0.#"),1)=".",TRUE,FALSE)</formula>
    </cfRule>
  </conditionalFormatting>
  <conditionalFormatting sqref="AE576">
    <cfRule type="expression" dxfId="1111" priority="1531">
      <formula>IF(RIGHT(TEXT(AE576,"0.#"),1)=".",FALSE,TRUE)</formula>
    </cfRule>
    <cfRule type="expression" dxfId="1110" priority="1532">
      <formula>IF(RIGHT(TEXT(AE576,"0.#"),1)=".",TRUE,FALSE)</formula>
    </cfRule>
  </conditionalFormatting>
  <conditionalFormatting sqref="AE577">
    <cfRule type="expression" dxfId="1109" priority="1529">
      <formula>IF(RIGHT(TEXT(AE577,"0.#"),1)=".",FALSE,TRUE)</formula>
    </cfRule>
    <cfRule type="expression" dxfId="1108" priority="1530">
      <formula>IF(RIGHT(TEXT(AE577,"0.#"),1)=".",TRUE,FALSE)</formula>
    </cfRule>
  </conditionalFormatting>
  <conditionalFormatting sqref="AE578">
    <cfRule type="expression" dxfId="1107" priority="1527">
      <formula>IF(RIGHT(TEXT(AE578,"0.#"),1)=".",FALSE,TRUE)</formula>
    </cfRule>
    <cfRule type="expression" dxfId="1106" priority="1528">
      <formula>IF(RIGHT(TEXT(AE578,"0.#"),1)=".",TRUE,FALSE)</formula>
    </cfRule>
  </conditionalFormatting>
  <conditionalFormatting sqref="AU576">
    <cfRule type="expression" dxfId="1105" priority="1519">
      <formula>IF(RIGHT(TEXT(AU576,"0.#"),1)=".",FALSE,TRUE)</formula>
    </cfRule>
    <cfRule type="expression" dxfId="1104" priority="1520">
      <formula>IF(RIGHT(TEXT(AU576,"0.#"),1)=".",TRUE,FALSE)</formula>
    </cfRule>
  </conditionalFormatting>
  <conditionalFormatting sqref="AU577">
    <cfRule type="expression" dxfId="1103" priority="1517">
      <formula>IF(RIGHT(TEXT(AU577,"0.#"),1)=".",FALSE,TRUE)</formula>
    </cfRule>
    <cfRule type="expression" dxfId="1102" priority="1518">
      <formula>IF(RIGHT(TEXT(AU577,"0.#"),1)=".",TRUE,FALSE)</formula>
    </cfRule>
  </conditionalFormatting>
  <conditionalFormatting sqref="AU578">
    <cfRule type="expression" dxfId="1101" priority="1515">
      <formula>IF(RIGHT(TEXT(AU578,"0.#"),1)=".",FALSE,TRUE)</formula>
    </cfRule>
    <cfRule type="expression" dxfId="1100" priority="1516">
      <formula>IF(RIGHT(TEXT(AU578,"0.#"),1)=".",TRUE,FALSE)</formula>
    </cfRule>
  </conditionalFormatting>
  <conditionalFormatting sqref="AQ577">
    <cfRule type="expression" dxfId="1099" priority="1507">
      <formula>IF(RIGHT(TEXT(AQ577,"0.#"),1)=".",FALSE,TRUE)</formula>
    </cfRule>
    <cfRule type="expression" dxfId="1098" priority="1508">
      <formula>IF(RIGHT(TEXT(AQ577,"0.#"),1)=".",TRUE,FALSE)</formula>
    </cfRule>
  </conditionalFormatting>
  <conditionalFormatting sqref="AQ578">
    <cfRule type="expression" dxfId="1097" priority="1505">
      <formula>IF(RIGHT(TEXT(AQ578,"0.#"),1)=".",FALSE,TRUE)</formula>
    </cfRule>
    <cfRule type="expression" dxfId="1096" priority="1506">
      <formula>IF(RIGHT(TEXT(AQ578,"0.#"),1)=".",TRUE,FALSE)</formula>
    </cfRule>
  </conditionalFormatting>
  <conditionalFormatting sqref="AQ576">
    <cfRule type="expression" dxfId="1095" priority="1503">
      <formula>IF(RIGHT(TEXT(AQ576,"0.#"),1)=".",FALSE,TRUE)</formula>
    </cfRule>
    <cfRule type="expression" dxfId="1094" priority="1504">
      <formula>IF(RIGHT(TEXT(AQ576,"0.#"),1)=".",TRUE,FALSE)</formula>
    </cfRule>
  </conditionalFormatting>
  <conditionalFormatting sqref="AE581">
    <cfRule type="expression" dxfId="1093" priority="1501">
      <formula>IF(RIGHT(TEXT(AE581,"0.#"),1)=".",FALSE,TRUE)</formula>
    </cfRule>
    <cfRule type="expression" dxfId="1092" priority="1502">
      <formula>IF(RIGHT(TEXT(AE581,"0.#"),1)=".",TRUE,FALSE)</formula>
    </cfRule>
  </conditionalFormatting>
  <conditionalFormatting sqref="AE582">
    <cfRule type="expression" dxfId="1091" priority="1499">
      <formula>IF(RIGHT(TEXT(AE582,"0.#"),1)=".",FALSE,TRUE)</formula>
    </cfRule>
    <cfRule type="expression" dxfId="1090" priority="1500">
      <formula>IF(RIGHT(TEXT(AE582,"0.#"),1)=".",TRUE,FALSE)</formula>
    </cfRule>
  </conditionalFormatting>
  <conditionalFormatting sqref="AE583">
    <cfRule type="expression" dxfId="1089" priority="1497">
      <formula>IF(RIGHT(TEXT(AE583,"0.#"),1)=".",FALSE,TRUE)</formula>
    </cfRule>
    <cfRule type="expression" dxfId="1088" priority="1498">
      <formula>IF(RIGHT(TEXT(AE583,"0.#"),1)=".",TRUE,FALSE)</formula>
    </cfRule>
  </conditionalFormatting>
  <conditionalFormatting sqref="AU581">
    <cfRule type="expression" dxfId="1087" priority="1489">
      <formula>IF(RIGHT(TEXT(AU581,"0.#"),1)=".",FALSE,TRUE)</formula>
    </cfRule>
    <cfRule type="expression" dxfId="1086" priority="1490">
      <formula>IF(RIGHT(TEXT(AU581,"0.#"),1)=".",TRUE,FALSE)</formula>
    </cfRule>
  </conditionalFormatting>
  <conditionalFormatting sqref="AQ582">
    <cfRule type="expression" dxfId="1085" priority="1477">
      <formula>IF(RIGHT(TEXT(AQ582,"0.#"),1)=".",FALSE,TRUE)</formula>
    </cfRule>
    <cfRule type="expression" dxfId="1084" priority="1478">
      <formula>IF(RIGHT(TEXT(AQ582,"0.#"),1)=".",TRUE,FALSE)</formula>
    </cfRule>
  </conditionalFormatting>
  <conditionalFormatting sqref="AQ583">
    <cfRule type="expression" dxfId="1083" priority="1475">
      <formula>IF(RIGHT(TEXT(AQ583,"0.#"),1)=".",FALSE,TRUE)</formula>
    </cfRule>
    <cfRule type="expression" dxfId="1082" priority="1476">
      <formula>IF(RIGHT(TEXT(AQ583,"0.#"),1)=".",TRUE,FALSE)</formula>
    </cfRule>
  </conditionalFormatting>
  <conditionalFormatting sqref="AQ581">
    <cfRule type="expression" dxfId="1081" priority="1473">
      <formula>IF(RIGHT(TEXT(AQ581,"0.#"),1)=".",FALSE,TRUE)</formula>
    </cfRule>
    <cfRule type="expression" dxfId="1080" priority="1474">
      <formula>IF(RIGHT(TEXT(AQ581,"0.#"),1)=".",TRUE,FALSE)</formula>
    </cfRule>
  </conditionalFormatting>
  <conditionalFormatting sqref="AE586">
    <cfRule type="expression" dxfId="1079" priority="1471">
      <formula>IF(RIGHT(TEXT(AE586,"0.#"),1)=".",FALSE,TRUE)</formula>
    </cfRule>
    <cfRule type="expression" dxfId="1078" priority="1472">
      <formula>IF(RIGHT(TEXT(AE586,"0.#"),1)=".",TRUE,FALSE)</formula>
    </cfRule>
  </conditionalFormatting>
  <conditionalFormatting sqref="AM588">
    <cfRule type="expression" dxfId="1077" priority="1461">
      <formula>IF(RIGHT(TEXT(AM588,"0.#"),1)=".",FALSE,TRUE)</formula>
    </cfRule>
    <cfRule type="expression" dxfId="1076" priority="1462">
      <formula>IF(RIGHT(TEXT(AM588,"0.#"),1)=".",TRUE,FALSE)</formula>
    </cfRule>
  </conditionalFormatting>
  <conditionalFormatting sqref="AE587">
    <cfRule type="expression" dxfId="1075" priority="1469">
      <formula>IF(RIGHT(TEXT(AE587,"0.#"),1)=".",FALSE,TRUE)</formula>
    </cfRule>
    <cfRule type="expression" dxfId="1074" priority="1470">
      <formula>IF(RIGHT(TEXT(AE587,"0.#"),1)=".",TRUE,FALSE)</formula>
    </cfRule>
  </conditionalFormatting>
  <conditionalFormatting sqref="AE588">
    <cfRule type="expression" dxfId="1073" priority="1467">
      <formula>IF(RIGHT(TEXT(AE588,"0.#"),1)=".",FALSE,TRUE)</formula>
    </cfRule>
    <cfRule type="expression" dxfId="1072" priority="1468">
      <formula>IF(RIGHT(TEXT(AE588,"0.#"),1)=".",TRUE,FALSE)</formula>
    </cfRule>
  </conditionalFormatting>
  <conditionalFormatting sqref="AM586">
    <cfRule type="expression" dxfId="1071" priority="1465">
      <formula>IF(RIGHT(TEXT(AM586,"0.#"),1)=".",FALSE,TRUE)</formula>
    </cfRule>
    <cfRule type="expression" dxfId="1070" priority="1466">
      <formula>IF(RIGHT(TEXT(AM586,"0.#"),1)=".",TRUE,FALSE)</formula>
    </cfRule>
  </conditionalFormatting>
  <conditionalFormatting sqref="AM587">
    <cfRule type="expression" dxfId="1069" priority="1463">
      <formula>IF(RIGHT(TEXT(AM587,"0.#"),1)=".",FALSE,TRUE)</formula>
    </cfRule>
    <cfRule type="expression" dxfId="1068" priority="1464">
      <formula>IF(RIGHT(TEXT(AM587,"0.#"),1)=".",TRUE,FALSE)</formula>
    </cfRule>
  </conditionalFormatting>
  <conditionalFormatting sqref="AU586">
    <cfRule type="expression" dxfId="1067" priority="1459">
      <formula>IF(RIGHT(TEXT(AU586,"0.#"),1)=".",FALSE,TRUE)</formula>
    </cfRule>
    <cfRule type="expression" dxfId="1066" priority="1460">
      <formula>IF(RIGHT(TEXT(AU586,"0.#"),1)=".",TRUE,FALSE)</formula>
    </cfRule>
  </conditionalFormatting>
  <conditionalFormatting sqref="AU587">
    <cfRule type="expression" dxfId="1065" priority="1457">
      <formula>IF(RIGHT(TEXT(AU587,"0.#"),1)=".",FALSE,TRUE)</formula>
    </cfRule>
    <cfRule type="expression" dxfId="1064" priority="1458">
      <formula>IF(RIGHT(TEXT(AU587,"0.#"),1)=".",TRUE,FALSE)</formula>
    </cfRule>
  </conditionalFormatting>
  <conditionalFormatting sqref="AU588">
    <cfRule type="expression" dxfId="1063" priority="1455">
      <formula>IF(RIGHT(TEXT(AU588,"0.#"),1)=".",FALSE,TRUE)</formula>
    </cfRule>
    <cfRule type="expression" dxfId="1062" priority="1456">
      <formula>IF(RIGHT(TEXT(AU588,"0.#"),1)=".",TRUE,FALSE)</formula>
    </cfRule>
  </conditionalFormatting>
  <conditionalFormatting sqref="AI588">
    <cfRule type="expression" dxfId="1061" priority="1449">
      <formula>IF(RIGHT(TEXT(AI588,"0.#"),1)=".",FALSE,TRUE)</formula>
    </cfRule>
    <cfRule type="expression" dxfId="1060" priority="1450">
      <formula>IF(RIGHT(TEXT(AI588,"0.#"),1)=".",TRUE,FALSE)</formula>
    </cfRule>
  </conditionalFormatting>
  <conditionalFormatting sqref="AI586">
    <cfRule type="expression" dxfId="1059" priority="1453">
      <formula>IF(RIGHT(TEXT(AI586,"0.#"),1)=".",FALSE,TRUE)</formula>
    </cfRule>
    <cfRule type="expression" dxfId="1058" priority="1454">
      <formula>IF(RIGHT(TEXT(AI586,"0.#"),1)=".",TRUE,FALSE)</formula>
    </cfRule>
  </conditionalFormatting>
  <conditionalFormatting sqref="AI587">
    <cfRule type="expression" dxfId="1057" priority="1451">
      <formula>IF(RIGHT(TEXT(AI587,"0.#"),1)=".",FALSE,TRUE)</formula>
    </cfRule>
    <cfRule type="expression" dxfId="1056" priority="1452">
      <formula>IF(RIGHT(TEXT(AI587,"0.#"),1)=".",TRUE,FALSE)</formula>
    </cfRule>
  </conditionalFormatting>
  <conditionalFormatting sqref="AQ587">
    <cfRule type="expression" dxfId="1055" priority="1447">
      <formula>IF(RIGHT(TEXT(AQ587,"0.#"),1)=".",FALSE,TRUE)</formula>
    </cfRule>
    <cfRule type="expression" dxfId="1054" priority="1448">
      <formula>IF(RIGHT(TEXT(AQ587,"0.#"),1)=".",TRUE,FALSE)</formula>
    </cfRule>
  </conditionalFormatting>
  <conditionalFormatting sqref="AQ588">
    <cfRule type="expression" dxfId="1053" priority="1445">
      <formula>IF(RIGHT(TEXT(AQ588,"0.#"),1)=".",FALSE,TRUE)</formula>
    </cfRule>
    <cfRule type="expression" dxfId="1052" priority="1446">
      <formula>IF(RIGHT(TEXT(AQ588,"0.#"),1)=".",TRUE,FALSE)</formula>
    </cfRule>
  </conditionalFormatting>
  <conditionalFormatting sqref="AQ586">
    <cfRule type="expression" dxfId="1051" priority="1443">
      <formula>IF(RIGHT(TEXT(AQ586,"0.#"),1)=".",FALSE,TRUE)</formula>
    </cfRule>
    <cfRule type="expression" dxfId="1050" priority="1444">
      <formula>IF(RIGHT(TEXT(AQ586,"0.#"),1)=".",TRUE,FALSE)</formula>
    </cfRule>
  </conditionalFormatting>
  <conditionalFormatting sqref="AE595">
    <cfRule type="expression" dxfId="1049" priority="1441">
      <formula>IF(RIGHT(TEXT(AE595,"0.#"),1)=".",FALSE,TRUE)</formula>
    </cfRule>
    <cfRule type="expression" dxfId="1048" priority="1442">
      <formula>IF(RIGHT(TEXT(AE595,"0.#"),1)=".",TRUE,FALSE)</formula>
    </cfRule>
  </conditionalFormatting>
  <conditionalFormatting sqref="AE596">
    <cfRule type="expression" dxfId="1047" priority="1439">
      <formula>IF(RIGHT(TEXT(AE596,"0.#"),1)=".",FALSE,TRUE)</formula>
    </cfRule>
    <cfRule type="expression" dxfId="1046" priority="1440">
      <formula>IF(RIGHT(TEXT(AE596,"0.#"),1)=".",TRUE,FALSE)</formula>
    </cfRule>
  </conditionalFormatting>
  <conditionalFormatting sqref="AE597">
    <cfRule type="expression" dxfId="1045" priority="1437">
      <formula>IF(RIGHT(TEXT(AE597,"0.#"),1)=".",FALSE,TRUE)</formula>
    </cfRule>
    <cfRule type="expression" dxfId="1044" priority="1438">
      <formula>IF(RIGHT(TEXT(AE597,"0.#"),1)=".",TRUE,FALSE)</formula>
    </cfRule>
  </conditionalFormatting>
  <conditionalFormatting sqref="AU595">
    <cfRule type="expression" dxfId="1043" priority="1429">
      <formula>IF(RIGHT(TEXT(AU595,"0.#"),1)=".",FALSE,TRUE)</formula>
    </cfRule>
    <cfRule type="expression" dxfId="1042" priority="1430">
      <formula>IF(RIGHT(TEXT(AU595,"0.#"),1)=".",TRUE,FALSE)</formula>
    </cfRule>
  </conditionalFormatting>
  <conditionalFormatting sqref="AU596">
    <cfRule type="expression" dxfId="1041" priority="1427">
      <formula>IF(RIGHT(TEXT(AU596,"0.#"),1)=".",FALSE,TRUE)</formula>
    </cfRule>
    <cfRule type="expression" dxfId="1040" priority="1428">
      <formula>IF(RIGHT(TEXT(AU596,"0.#"),1)=".",TRUE,FALSE)</formula>
    </cfRule>
  </conditionalFormatting>
  <conditionalFormatting sqref="AU597">
    <cfRule type="expression" dxfId="1039" priority="1425">
      <formula>IF(RIGHT(TEXT(AU597,"0.#"),1)=".",FALSE,TRUE)</formula>
    </cfRule>
    <cfRule type="expression" dxfId="1038" priority="1426">
      <formula>IF(RIGHT(TEXT(AU597,"0.#"),1)=".",TRUE,FALSE)</formula>
    </cfRule>
  </conditionalFormatting>
  <conditionalFormatting sqref="AQ596">
    <cfRule type="expression" dxfId="1037" priority="1417">
      <formula>IF(RIGHT(TEXT(AQ596,"0.#"),1)=".",FALSE,TRUE)</formula>
    </cfRule>
    <cfRule type="expression" dxfId="1036" priority="1418">
      <formula>IF(RIGHT(TEXT(AQ596,"0.#"),1)=".",TRUE,FALSE)</formula>
    </cfRule>
  </conditionalFormatting>
  <conditionalFormatting sqref="AQ597">
    <cfRule type="expression" dxfId="1035" priority="1415">
      <formula>IF(RIGHT(TEXT(AQ597,"0.#"),1)=".",FALSE,TRUE)</formula>
    </cfRule>
    <cfRule type="expression" dxfId="1034" priority="1416">
      <formula>IF(RIGHT(TEXT(AQ597,"0.#"),1)=".",TRUE,FALSE)</formula>
    </cfRule>
  </conditionalFormatting>
  <conditionalFormatting sqref="AQ595">
    <cfRule type="expression" dxfId="1033" priority="1413">
      <formula>IF(RIGHT(TEXT(AQ595,"0.#"),1)=".",FALSE,TRUE)</formula>
    </cfRule>
    <cfRule type="expression" dxfId="1032" priority="1414">
      <formula>IF(RIGHT(TEXT(AQ595,"0.#"),1)=".",TRUE,FALSE)</formula>
    </cfRule>
  </conditionalFormatting>
  <conditionalFormatting sqref="AE620">
    <cfRule type="expression" dxfId="1031" priority="1411">
      <formula>IF(RIGHT(TEXT(AE620,"0.#"),1)=".",FALSE,TRUE)</formula>
    </cfRule>
    <cfRule type="expression" dxfId="1030" priority="1412">
      <formula>IF(RIGHT(TEXT(AE620,"0.#"),1)=".",TRUE,FALSE)</formula>
    </cfRule>
  </conditionalFormatting>
  <conditionalFormatting sqref="AE621">
    <cfRule type="expression" dxfId="1029" priority="1409">
      <formula>IF(RIGHT(TEXT(AE621,"0.#"),1)=".",FALSE,TRUE)</formula>
    </cfRule>
    <cfRule type="expression" dxfId="1028" priority="1410">
      <formula>IF(RIGHT(TEXT(AE621,"0.#"),1)=".",TRUE,FALSE)</formula>
    </cfRule>
  </conditionalFormatting>
  <conditionalFormatting sqref="AE622">
    <cfRule type="expression" dxfId="1027" priority="1407">
      <formula>IF(RIGHT(TEXT(AE622,"0.#"),1)=".",FALSE,TRUE)</formula>
    </cfRule>
    <cfRule type="expression" dxfId="1026" priority="1408">
      <formula>IF(RIGHT(TEXT(AE622,"0.#"),1)=".",TRUE,FALSE)</formula>
    </cfRule>
  </conditionalFormatting>
  <conditionalFormatting sqref="AU620">
    <cfRule type="expression" dxfId="1025" priority="1399">
      <formula>IF(RIGHT(TEXT(AU620,"0.#"),1)=".",FALSE,TRUE)</formula>
    </cfRule>
    <cfRule type="expression" dxfId="1024" priority="1400">
      <formula>IF(RIGHT(TEXT(AU620,"0.#"),1)=".",TRUE,FALSE)</formula>
    </cfRule>
  </conditionalFormatting>
  <conditionalFormatting sqref="AU621">
    <cfRule type="expression" dxfId="1023" priority="1397">
      <formula>IF(RIGHT(TEXT(AU621,"0.#"),1)=".",FALSE,TRUE)</formula>
    </cfRule>
    <cfRule type="expression" dxfId="1022" priority="1398">
      <formula>IF(RIGHT(TEXT(AU621,"0.#"),1)=".",TRUE,FALSE)</formula>
    </cfRule>
  </conditionalFormatting>
  <conditionalFormatting sqref="AU622">
    <cfRule type="expression" dxfId="1021" priority="1395">
      <formula>IF(RIGHT(TEXT(AU622,"0.#"),1)=".",FALSE,TRUE)</formula>
    </cfRule>
    <cfRule type="expression" dxfId="1020" priority="1396">
      <formula>IF(RIGHT(TEXT(AU622,"0.#"),1)=".",TRUE,FALSE)</formula>
    </cfRule>
  </conditionalFormatting>
  <conditionalFormatting sqref="AQ621">
    <cfRule type="expression" dxfId="1019" priority="1387">
      <formula>IF(RIGHT(TEXT(AQ621,"0.#"),1)=".",FALSE,TRUE)</formula>
    </cfRule>
    <cfRule type="expression" dxfId="1018" priority="1388">
      <formula>IF(RIGHT(TEXT(AQ621,"0.#"),1)=".",TRUE,FALSE)</formula>
    </cfRule>
  </conditionalFormatting>
  <conditionalFormatting sqref="AQ622">
    <cfRule type="expression" dxfId="1017" priority="1385">
      <formula>IF(RIGHT(TEXT(AQ622,"0.#"),1)=".",FALSE,TRUE)</formula>
    </cfRule>
    <cfRule type="expression" dxfId="1016" priority="1386">
      <formula>IF(RIGHT(TEXT(AQ622,"0.#"),1)=".",TRUE,FALSE)</formula>
    </cfRule>
  </conditionalFormatting>
  <conditionalFormatting sqref="AQ620">
    <cfRule type="expression" dxfId="1015" priority="1383">
      <formula>IF(RIGHT(TEXT(AQ620,"0.#"),1)=".",FALSE,TRUE)</formula>
    </cfRule>
    <cfRule type="expression" dxfId="1014" priority="1384">
      <formula>IF(RIGHT(TEXT(AQ620,"0.#"),1)=".",TRUE,FALSE)</formula>
    </cfRule>
  </conditionalFormatting>
  <conditionalFormatting sqref="AE600">
    <cfRule type="expression" dxfId="1013" priority="1381">
      <formula>IF(RIGHT(TEXT(AE600,"0.#"),1)=".",FALSE,TRUE)</formula>
    </cfRule>
    <cfRule type="expression" dxfId="1012" priority="1382">
      <formula>IF(RIGHT(TEXT(AE600,"0.#"),1)=".",TRUE,FALSE)</formula>
    </cfRule>
  </conditionalFormatting>
  <conditionalFormatting sqref="AE601">
    <cfRule type="expression" dxfId="1011" priority="1379">
      <formula>IF(RIGHT(TEXT(AE601,"0.#"),1)=".",FALSE,TRUE)</formula>
    </cfRule>
    <cfRule type="expression" dxfId="1010" priority="1380">
      <formula>IF(RIGHT(TEXT(AE601,"0.#"),1)=".",TRUE,FALSE)</formula>
    </cfRule>
  </conditionalFormatting>
  <conditionalFormatting sqref="AE602">
    <cfRule type="expression" dxfId="1009" priority="1377">
      <formula>IF(RIGHT(TEXT(AE602,"0.#"),1)=".",FALSE,TRUE)</formula>
    </cfRule>
    <cfRule type="expression" dxfId="1008" priority="1378">
      <formula>IF(RIGHT(TEXT(AE602,"0.#"),1)=".",TRUE,FALSE)</formula>
    </cfRule>
  </conditionalFormatting>
  <conditionalFormatting sqref="AU600">
    <cfRule type="expression" dxfId="1007" priority="1369">
      <formula>IF(RIGHT(TEXT(AU600,"0.#"),1)=".",FALSE,TRUE)</formula>
    </cfRule>
    <cfRule type="expression" dxfId="1006" priority="1370">
      <formula>IF(RIGHT(TEXT(AU600,"0.#"),1)=".",TRUE,FALSE)</formula>
    </cfRule>
  </conditionalFormatting>
  <conditionalFormatting sqref="AU601">
    <cfRule type="expression" dxfId="1005" priority="1367">
      <formula>IF(RIGHT(TEXT(AU601,"0.#"),1)=".",FALSE,TRUE)</formula>
    </cfRule>
    <cfRule type="expression" dxfId="1004" priority="1368">
      <formula>IF(RIGHT(TEXT(AU601,"0.#"),1)=".",TRUE,FALSE)</formula>
    </cfRule>
  </conditionalFormatting>
  <conditionalFormatting sqref="AU602">
    <cfRule type="expression" dxfId="1003" priority="1365">
      <formula>IF(RIGHT(TEXT(AU602,"0.#"),1)=".",FALSE,TRUE)</formula>
    </cfRule>
    <cfRule type="expression" dxfId="1002" priority="1366">
      <formula>IF(RIGHT(TEXT(AU602,"0.#"),1)=".",TRUE,FALSE)</formula>
    </cfRule>
  </conditionalFormatting>
  <conditionalFormatting sqref="AQ601">
    <cfRule type="expression" dxfId="1001" priority="1357">
      <formula>IF(RIGHT(TEXT(AQ601,"0.#"),1)=".",FALSE,TRUE)</formula>
    </cfRule>
    <cfRule type="expression" dxfId="1000" priority="1358">
      <formula>IF(RIGHT(TEXT(AQ601,"0.#"),1)=".",TRUE,FALSE)</formula>
    </cfRule>
  </conditionalFormatting>
  <conditionalFormatting sqref="AQ602">
    <cfRule type="expression" dxfId="999" priority="1355">
      <formula>IF(RIGHT(TEXT(AQ602,"0.#"),1)=".",FALSE,TRUE)</formula>
    </cfRule>
    <cfRule type="expression" dxfId="998" priority="1356">
      <formula>IF(RIGHT(TEXT(AQ602,"0.#"),1)=".",TRUE,FALSE)</formula>
    </cfRule>
  </conditionalFormatting>
  <conditionalFormatting sqref="AQ600">
    <cfRule type="expression" dxfId="997" priority="1353">
      <formula>IF(RIGHT(TEXT(AQ600,"0.#"),1)=".",FALSE,TRUE)</formula>
    </cfRule>
    <cfRule type="expression" dxfId="996" priority="1354">
      <formula>IF(RIGHT(TEXT(AQ600,"0.#"),1)=".",TRUE,FALSE)</formula>
    </cfRule>
  </conditionalFormatting>
  <conditionalFormatting sqref="AE605">
    <cfRule type="expression" dxfId="995" priority="1351">
      <formula>IF(RIGHT(TEXT(AE605,"0.#"),1)=".",FALSE,TRUE)</formula>
    </cfRule>
    <cfRule type="expression" dxfId="994" priority="1352">
      <formula>IF(RIGHT(TEXT(AE605,"0.#"),1)=".",TRUE,FALSE)</formula>
    </cfRule>
  </conditionalFormatting>
  <conditionalFormatting sqref="AE606">
    <cfRule type="expression" dxfId="993" priority="1349">
      <formula>IF(RIGHT(TEXT(AE606,"0.#"),1)=".",FALSE,TRUE)</formula>
    </cfRule>
    <cfRule type="expression" dxfId="992" priority="1350">
      <formula>IF(RIGHT(TEXT(AE606,"0.#"),1)=".",TRUE,FALSE)</formula>
    </cfRule>
  </conditionalFormatting>
  <conditionalFormatting sqref="AE607">
    <cfRule type="expression" dxfId="991" priority="1347">
      <formula>IF(RIGHT(TEXT(AE607,"0.#"),1)=".",FALSE,TRUE)</formula>
    </cfRule>
    <cfRule type="expression" dxfId="990" priority="1348">
      <formula>IF(RIGHT(TEXT(AE607,"0.#"),1)=".",TRUE,FALSE)</formula>
    </cfRule>
  </conditionalFormatting>
  <conditionalFormatting sqref="AU605">
    <cfRule type="expression" dxfId="989" priority="1339">
      <formula>IF(RIGHT(TEXT(AU605,"0.#"),1)=".",FALSE,TRUE)</formula>
    </cfRule>
    <cfRule type="expression" dxfId="988" priority="1340">
      <formula>IF(RIGHT(TEXT(AU605,"0.#"),1)=".",TRUE,FALSE)</formula>
    </cfRule>
  </conditionalFormatting>
  <conditionalFormatting sqref="AU606">
    <cfRule type="expression" dxfId="987" priority="1337">
      <formula>IF(RIGHT(TEXT(AU606,"0.#"),1)=".",FALSE,TRUE)</formula>
    </cfRule>
    <cfRule type="expression" dxfId="986" priority="1338">
      <formula>IF(RIGHT(TEXT(AU606,"0.#"),1)=".",TRUE,FALSE)</formula>
    </cfRule>
  </conditionalFormatting>
  <conditionalFormatting sqref="AU607">
    <cfRule type="expression" dxfId="985" priority="1335">
      <formula>IF(RIGHT(TEXT(AU607,"0.#"),1)=".",FALSE,TRUE)</formula>
    </cfRule>
    <cfRule type="expression" dxfId="984" priority="1336">
      <formula>IF(RIGHT(TEXT(AU607,"0.#"),1)=".",TRUE,FALSE)</formula>
    </cfRule>
  </conditionalFormatting>
  <conditionalFormatting sqref="AQ606">
    <cfRule type="expression" dxfId="983" priority="1327">
      <formula>IF(RIGHT(TEXT(AQ606,"0.#"),1)=".",FALSE,TRUE)</formula>
    </cfRule>
    <cfRule type="expression" dxfId="982" priority="1328">
      <formula>IF(RIGHT(TEXT(AQ606,"0.#"),1)=".",TRUE,FALSE)</formula>
    </cfRule>
  </conditionalFormatting>
  <conditionalFormatting sqref="AQ607">
    <cfRule type="expression" dxfId="981" priority="1325">
      <formula>IF(RIGHT(TEXT(AQ607,"0.#"),1)=".",FALSE,TRUE)</formula>
    </cfRule>
    <cfRule type="expression" dxfId="980" priority="1326">
      <formula>IF(RIGHT(TEXT(AQ607,"0.#"),1)=".",TRUE,FALSE)</formula>
    </cfRule>
  </conditionalFormatting>
  <conditionalFormatting sqref="AQ605">
    <cfRule type="expression" dxfId="979" priority="1323">
      <formula>IF(RIGHT(TEXT(AQ605,"0.#"),1)=".",FALSE,TRUE)</formula>
    </cfRule>
    <cfRule type="expression" dxfId="978" priority="1324">
      <formula>IF(RIGHT(TEXT(AQ605,"0.#"),1)=".",TRUE,FALSE)</formula>
    </cfRule>
  </conditionalFormatting>
  <conditionalFormatting sqref="AE610">
    <cfRule type="expression" dxfId="977" priority="1321">
      <formula>IF(RIGHT(TEXT(AE610,"0.#"),1)=".",FALSE,TRUE)</formula>
    </cfRule>
    <cfRule type="expression" dxfId="976" priority="1322">
      <formula>IF(RIGHT(TEXT(AE610,"0.#"),1)=".",TRUE,FALSE)</formula>
    </cfRule>
  </conditionalFormatting>
  <conditionalFormatting sqref="AE611">
    <cfRule type="expression" dxfId="975" priority="1319">
      <formula>IF(RIGHT(TEXT(AE611,"0.#"),1)=".",FALSE,TRUE)</formula>
    </cfRule>
    <cfRule type="expression" dxfId="974" priority="1320">
      <formula>IF(RIGHT(TEXT(AE611,"0.#"),1)=".",TRUE,FALSE)</formula>
    </cfRule>
  </conditionalFormatting>
  <conditionalFormatting sqref="AE612">
    <cfRule type="expression" dxfId="973" priority="1317">
      <formula>IF(RIGHT(TEXT(AE612,"0.#"),1)=".",FALSE,TRUE)</formula>
    </cfRule>
    <cfRule type="expression" dxfId="972" priority="1318">
      <formula>IF(RIGHT(TEXT(AE612,"0.#"),1)=".",TRUE,FALSE)</formula>
    </cfRule>
  </conditionalFormatting>
  <conditionalFormatting sqref="AU610">
    <cfRule type="expression" dxfId="971" priority="1309">
      <formula>IF(RIGHT(TEXT(AU610,"0.#"),1)=".",FALSE,TRUE)</formula>
    </cfRule>
    <cfRule type="expression" dxfId="970" priority="1310">
      <formula>IF(RIGHT(TEXT(AU610,"0.#"),1)=".",TRUE,FALSE)</formula>
    </cfRule>
  </conditionalFormatting>
  <conditionalFormatting sqref="AU611">
    <cfRule type="expression" dxfId="969" priority="1307">
      <formula>IF(RIGHT(TEXT(AU611,"0.#"),1)=".",FALSE,TRUE)</formula>
    </cfRule>
    <cfRule type="expression" dxfId="968" priority="1308">
      <formula>IF(RIGHT(TEXT(AU611,"0.#"),1)=".",TRUE,FALSE)</formula>
    </cfRule>
  </conditionalFormatting>
  <conditionalFormatting sqref="AU612">
    <cfRule type="expression" dxfId="967" priority="1305">
      <formula>IF(RIGHT(TEXT(AU612,"0.#"),1)=".",FALSE,TRUE)</formula>
    </cfRule>
    <cfRule type="expression" dxfId="966" priority="1306">
      <formula>IF(RIGHT(TEXT(AU612,"0.#"),1)=".",TRUE,FALSE)</formula>
    </cfRule>
  </conditionalFormatting>
  <conditionalFormatting sqref="AQ611">
    <cfRule type="expression" dxfId="965" priority="1297">
      <formula>IF(RIGHT(TEXT(AQ611,"0.#"),1)=".",FALSE,TRUE)</formula>
    </cfRule>
    <cfRule type="expression" dxfId="964" priority="1298">
      <formula>IF(RIGHT(TEXT(AQ611,"0.#"),1)=".",TRUE,FALSE)</formula>
    </cfRule>
  </conditionalFormatting>
  <conditionalFormatting sqref="AQ612">
    <cfRule type="expression" dxfId="963" priority="1295">
      <formula>IF(RIGHT(TEXT(AQ612,"0.#"),1)=".",FALSE,TRUE)</formula>
    </cfRule>
    <cfRule type="expression" dxfId="962" priority="1296">
      <formula>IF(RIGHT(TEXT(AQ612,"0.#"),1)=".",TRUE,FALSE)</formula>
    </cfRule>
  </conditionalFormatting>
  <conditionalFormatting sqref="AQ610">
    <cfRule type="expression" dxfId="961" priority="1293">
      <formula>IF(RIGHT(TEXT(AQ610,"0.#"),1)=".",FALSE,TRUE)</formula>
    </cfRule>
    <cfRule type="expression" dxfId="960" priority="1294">
      <formula>IF(RIGHT(TEXT(AQ610,"0.#"),1)=".",TRUE,FALSE)</formula>
    </cfRule>
  </conditionalFormatting>
  <conditionalFormatting sqref="AE615">
    <cfRule type="expression" dxfId="959" priority="1291">
      <formula>IF(RIGHT(TEXT(AE615,"0.#"),1)=".",FALSE,TRUE)</formula>
    </cfRule>
    <cfRule type="expression" dxfId="958" priority="1292">
      <formula>IF(RIGHT(TEXT(AE615,"0.#"),1)=".",TRUE,FALSE)</formula>
    </cfRule>
  </conditionalFormatting>
  <conditionalFormatting sqref="AE616">
    <cfRule type="expression" dxfId="957" priority="1289">
      <formula>IF(RIGHT(TEXT(AE616,"0.#"),1)=".",FALSE,TRUE)</formula>
    </cfRule>
    <cfRule type="expression" dxfId="956" priority="1290">
      <formula>IF(RIGHT(TEXT(AE616,"0.#"),1)=".",TRUE,FALSE)</formula>
    </cfRule>
  </conditionalFormatting>
  <conditionalFormatting sqref="AE617">
    <cfRule type="expression" dxfId="955" priority="1287">
      <formula>IF(RIGHT(TEXT(AE617,"0.#"),1)=".",FALSE,TRUE)</formula>
    </cfRule>
    <cfRule type="expression" dxfId="954" priority="1288">
      <formula>IF(RIGHT(TEXT(AE617,"0.#"),1)=".",TRUE,FALSE)</formula>
    </cfRule>
  </conditionalFormatting>
  <conditionalFormatting sqref="AU615">
    <cfRule type="expression" dxfId="953" priority="1279">
      <formula>IF(RIGHT(TEXT(AU615,"0.#"),1)=".",FALSE,TRUE)</formula>
    </cfRule>
    <cfRule type="expression" dxfId="952" priority="1280">
      <formula>IF(RIGHT(TEXT(AU615,"0.#"),1)=".",TRUE,FALSE)</formula>
    </cfRule>
  </conditionalFormatting>
  <conditionalFormatting sqref="AU616">
    <cfRule type="expression" dxfId="951" priority="1277">
      <formula>IF(RIGHT(TEXT(AU616,"0.#"),1)=".",FALSE,TRUE)</formula>
    </cfRule>
    <cfRule type="expression" dxfId="950" priority="1278">
      <formula>IF(RIGHT(TEXT(AU616,"0.#"),1)=".",TRUE,FALSE)</formula>
    </cfRule>
  </conditionalFormatting>
  <conditionalFormatting sqref="AU617">
    <cfRule type="expression" dxfId="949" priority="1275">
      <formula>IF(RIGHT(TEXT(AU617,"0.#"),1)=".",FALSE,TRUE)</formula>
    </cfRule>
    <cfRule type="expression" dxfId="948" priority="1276">
      <formula>IF(RIGHT(TEXT(AU617,"0.#"),1)=".",TRUE,FALSE)</formula>
    </cfRule>
  </conditionalFormatting>
  <conditionalFormatting sqref="AQ616">
    <cfRule type="expression" dxfId="947" priority="1267">
      <formula>IF(RIGHT(TEXT(AQ616,"0.#"),1)=".",FALSE,TRUE)</formula>
    </cfRule>
    <cfRule type="expression" dxfId="946" priority="1268">
      <formula>IF(RIGHT(TEXT(AQ616,"0.#"),1)=".",TRUE,FALSE)</formula>
    </cfRule>
  </conditionalFormatting>
  <conditionalFormatting sqref="AQ617">
    <cfRule type="expression" dxfId="945" priority="1265">
      <formula>IF(RIGHT(TEXT(AQ617,"0.#"),1)=".",FALSE,TRUE)</formula>
    </cfRule>
    <cfRule type="expression" dxfId="944" priority="1266">
      <formula>IF(RIGHT(TEXT(AQ617,"0.#"),1)=".",TRUE,FALSE)</formula>
    </cfRule>
  </conditionalFormatting>
  <conditionalFormatting sqref="AQ615">
    <cfRule type="expression" dxfId="943" priority="1263">
      <formula>IF(RIGHT(TEXT(AQ615,"0.#"),1)=".",FALSE,TRUE)</formula>
    </cfRule>
    <cfRule type="expression" dxfId="942" priority="1264">
      <formula>IF(RIGHT(TEXT(AQ615,"0.#"),1)=".",TRUE,FALSE)</formula>
    </cfRule>
  </conditionalFormatting>
  <conditionalFormatting sqref="AE625">
    <cfRule type="expression" dxfId="941" priority="1261">
      <formula>IF(RIGHT(TEXT(AE625,"0.#"),1)=".",FALSE,TRUE)</formula>
    </cfRule>
    <cfRule type="expression" dxfId="940" priority="1262">
      <formula>IF(RIGHT(TEXT(AE625,"0.#"),1)=".",TRUE,FALSE)</formula>
    </cfRule>
  </conditionalFormatting>
  <conditionalFormatting sqref="AE626">
    <cfRule type="expression" dxfId="939" priority="1259">
      <formula>IF(RIGHT(TEXT(AE626,"0.#"),1)=".",FALSE,TRUE)</formula>
    </cfRule>
    <cfRule type="expression" dxfId="938" priority="1260">
      <formula>IF(RIGHT(TEXT(AE626,"0.#"),1)=".",TRUE,FALSE)</formula>
    </cfRule>
  </conditionalFormatting>
  <conditionalFormatting sqref="AE627">
    <cfRule type="expression" dxfId="937" priority="1257">
      <formula>IF(RIGHT(TEXT(AE627,"0.#"),1)=".",FALSE,TRUE)</formula>
    </cfRule>
    <cfRule type="expression" dxfId="936" priority="1258">
      <formula>IF(RIGHT(TEXT(AE627,"0.#"),1)=".",TRUE,FALSE)</formula>
    </cfRule>
  </conditionalFormatting>
  <conditionalFormatting sqref="AU625">
    <cfRule type="expression" dxfId="935" priority="1249">
      <formula>IF(RIGHT(TEXT(AU625,"0.#"),1)=".",FALSE,TRUE)</formula>
    </cfRule>
    <cfRule type="expression" dxfId="934" priority="1250">
      <formula>IF(RIGHT(TEXT(AU625,"0.#"),1)=".",TRUE,FALSE)</formula>
    </cfRule>
  </conditionalFormatting>
  <conditionalFormatting sqref="AU626">
    <cfRule type="expression" dxfId="933" priority="1247">
      <formula>IF(RIGHT(TEXT(AU626,"0.#"),1)=".",FALSE,TRUE)</formula>
    </cfRule>
    <cfRule type="expression" dxfId="932" priority="1248">
      <formula>IF(RIGHT(TEXT(AU626,"0.#"),1)=".",TRUE,FALSE)</formula>
    </cfRule>
  </conditionalFormatting>
  <conditionalFormatting sqref="AU627">
    <cfRule type="expression" dxfId="931" priority="1245">
      <formula>IF(RIGHT(TEXT(AU627,"0.#"),1)=".",FALSE,TRUE)</formula>
    </cfRule>
    <cfRule type="expression" dxfId="930" priority="1246">
      <formula>IF(RIGHT(TEXT(AU627,"0.#"),1)=".",TRUE,FALSE)</formula>
    </cfRule>
  </conditionalFormatting>
  <conditionalFormatting sqref="AQ626">
    <cfRule type="expression" dxfId="929" priority="1237">
      <formula>IF(RIGHT(TEXT(AQ626,"0.#"),1)=".",FALSE,TRUE)</formula>
    </cfRule>
    <cfRule type="expression" dxfId="928" priority="1238">
      <formula>IF(RIGHT(TEXT(AQ626,"0.#"),1)=".",TRUE,FALSE)</formula>
    </cfRule>
  </conditionalFormatting>
  <conditionalFormatting sqref="AQ627">
    <cfRule type="expression" dxfId="927" priority="1235">
      <formula>IF(RIGHT(TEXT(AQ627,"0.#"),1)=".",FALSE,TRUE)</formula>
    </cfRule>
    <cfRule type="expression" dxfId="926" priority="1236">
      <formula>IF(RIGHT(TEXT(AQ627,"0.#"),1)=".",TRUE,FALSE)</formula>
    </cfRule>
  </conditionalFormatting>
  <conditionalFormatting sqref="AQ625">
    <cfRule type="expression" dxfId="925" priority="1233">
      <formula>IF(RIGHT(TEXT(AQ625,"0.#"),1)=".",FALSE,TRUE)</formula>
    </cfRule>
    <cfRule type="expression" dxfId="924" priority="1234">
      <formula>IF(RIGHT(TEXT(AQ625,"0.#"),1)=".",TRUE,FALSE)</formula>
    </cfRule>
  </conditionalFormatting>
  <conditionalFormatting sqref="AE630">
    <cfRule type="expression" dxfId="923" priority="1231">
      <formula>IF(RIGHT(TEXT(AE630,"0.#"),1)=".",FALSE,TRUE)</formula>
    </cfRule>
    <cfRule type="expression" dxfId="922" priority="1232">
      <formula>IF(RIGHT(TEXT(AE630,"0.#"),1)=".",TRUE,FALSE)</formula>
    </cfRule>
  </conditionalFormatting>
  <conditionalFormatting sqref="AE631">
    <cfRule type="expression" dxfId="921" priority="1229">
      <formula>IF(RIGHT(TEXT(AE631,"0.#"),1)=".",FALSE,TRUE)</formula>
    </cfRule>
    <cfRule type="expression" dxfId="920" priority="1230">
      <formula>IF(RIGHT(TEXT(AE631,"0.#"),1)=".",TRUE,FALSE)</formula>
    </cfRule>
  </conditionalFormatting>
  <conditionalFormatting sqref="AE632">
    <cfRule type="expression" dxfId="919" priority="1227">
      <formula>IF(RIGHT(TEXT(AE632,"0.#"),1)=".",FALSE,TRUE)</formula>
    </cfRule>
    <cfRule type="expression" dxfId="918" priority="1228">
      <formula>IF(RIGHT(TEXT(AE632,"0.#"),1)=".",TRUE,FALSE)</formula>
    </cfRule>
  </conditionalFormatting>
  <conditionalFormatting sqref="AU630">
    <cfRule type="expression" dxfId="917" priority="1219">
      <formula>IF(RIGHT(TEXT(AU630,"0.#"),1)=".",FALSE,TRUE)</formula>
    </cfRule>
    <cfRule type="expression" dxfId="916" priority="1220">
      <formula>IF(RIGHT(TEXT(AU630,"0.#"),1)=".",TRUE,FALSE)</formula>
    </cfRule>
  </conditionalFormatting>
  <conditionalFormatting sqref="AU631">
    <cfRule type="expression" dxfId="915" priority="1217">
      <formula>IF(RIGHT(TEXT(AU631,"0.#"),1)=".",FALSE,TRUE)</formula>
    </cfRule>
    <cfRule type="expression" dxfId="914" priority="1218">
      <formula>IF(RIGHT(TEXT(AU631,"0.#"),1)=".",TRUE,FALSE)</formula>
    </cfRule>
  </conditionalFormatting>
  <conditionalFormatting sqref="AU632">
    <cfRule type="expression" dxfId="913" priority="1215">
      <formula>IF(RIGHT(TEXT(AU632,"0.#"),1)=".",FALSE,TRUE)</formula>
    </cfRule>
    <cfRule type="expression" dxfId="912" priority="1216">
      <formula>IF(RIGHT(TEXT(AU632,"0.#"),1)=".",TRUE,FALSE)</formula>
    </cfRule>
  </conditionalFormatting>
  <conditionalFormatting sqref="AQ631">
    <cfRule type="expression" dxfId="911" priority="1207">
      <formula>IF(RIGHT(TEXT(AQ631,"0.#"),1)=".",FALSE,TRUE)</formula>
    </cfRule>
    <cfRule type="expression" dxfId="910" priority="1208">
      <formula>IF(RIGHT(TEXT(AQ631,"0.#"),1)=".",TRUE,FALSE)</formula>
    </cfRule>
  </conditionalFormatting>
  <conditionalFormatting sqref="AQ632">
    <cfRule type="expression" dxfId="909" priority="1205">
      <formula>IF(RIGHT(TEXT(AQ632,"0.#"),1)=".",FALSE,TRUE)</formula>
    </cfRule>
    <cfRule type="expression" dxfId="908" priority="1206">
      <formula>IF(RIGHT(TEXT(AQ632,"0.#"),1)=".",TRUE,FALSE)</formula>
    </cfRule>
  </conditionalFormatting>
  <conditionalFormatting sqref="AQ630">
    <cfRule type="expression" dxfId="907" priority="1203">
      <formula>IF(RIGHT(TEXT(AQ630,"0.#"),1)=".",FALSE,TRUE)</formula>
    </cfRule>
    <cfRule type="expression" dxfId="906" priority="1204">
      <formula>IF(RIGHT(TEXT(AQ630,"0.#"),1)=".",TRUE,FALSE)</formula>
    </cfRule>
  </conditionalFormatting>
  <conditionalFormatting sqref="AE635">
    <cfRule type="expression" dxfId="905" priority="1201">
      <formula>IF(RIGHT(TEXT(AE635,"0.#"),1)=".",FALSE,TRUE)</formula>
    </cfRule>
    <cfRule type="expression" dxfId="904" priority="1202">
      <formula>IF(RIGHT(TEXT(AE635,"0.#"),1)=".",TRUE,FALSE)</formula>
    </cfRule>
  </conditionalFormatting>
  <conditionalFormatting sqref="AE636">
    <cfRule type="expression" dxfId="903" priority="1199">
      <formula>IF(RIGHT(TEXT(AE636,"0.#"),1)=".",FALSE,TRUE)</formula>
    </cfRule>
    <cfRule type="expression" dxfId="902" priority="1200">
      <formula>IF(RIGHT(TEXT(AE636,"0.#"),1)=".",TRUE,FALSE)</formula>
    </cfRule>
  </conditionalFormatting>
  <conditionalFormatting sqref="AE637">
    <cfRule type="expression" dxfId="901" priority="1197">
      <formula>IF(RIGHT(TEXT(AE637,"0.#"),1)=".",FALSE,TRUE)</formula>
    </cfRule>
    <cfRule type="expression" dxfId="900" priority="1198">
      <formula>IF(RIGHT(TEXT(AE637,"0.#"),1)=".",TRUE,FALSE)</formula>
    </cfRule>
  </conditionalFormatting>
  <conditionalFormatting sqref="AU635">
    <cfRule type="expression" dxfId="899" priority="1189">
      <formula>IF(RIGHT(TEXT(AU635,"0.#"),1)=".",FALSE,TRUE)</formula>
    </cfRule>
    <cfRule type="expression" dxfId="898" priority="1190">
      <formula>IF(RIGHT(TEXT(AU635,"0.#"),1)=".",TRUE,FALSE)</formula>
    </cfRule>
  </conditionalFormatting>
  <conditionalFormatting sqref="AU636">
    <cfRule type="expression" dxfId="897" priority="1187">
      <formula>IF(RIGHT(TEXT(AU636,"0.#"),1)=".",FALSE,TRUE)</formula>
    </cfRule>
    <cfRule type="expression" dxfId="896" priority="1188">
      <formula>IF(RIGHT(TEXT(AU636,"0.#"),1)=".",TRUE,FALSE)</formula>
    </cfRule>
  </conditionalFormatting>
  <conditionalFormatting sqref="AU637">
    <cfRule type="expression" dxfId="895" priority="1185">
      <formula>IF(RIGHT(TEXT(AU637,"0.#"),1)=".",FALSE,TRUE)</formula>
    </cfRule>
    <cfRule type="expression" dxfId="894" priority="1186">
      <formula>IF(RIGHT(TEXT(AU637,"0.#"),1)=".",TRUE,FALSE)</formula>
    </cfRule>
  </conditionalFormatting>
  <conditionalFormatting sqref="AQ636">
    <cfRule type="expression" dxfId="893" priority="1177">
      <formula>IF(RIGHT(TEXT(AQ636,"0.#"),1)=".",FALSE,TRUE)</formula>
    </cfRule>
    <cfRule type="expression" dxfId="892" priority="1178">
      <formula>IF(RIGHT(TEXT(AQ636,"0.#"),1)=".",TRUE,FALSE)</formula>
    </cfRule>
  </conditionalFormatting>
  <conditionalFormatting sqref="AQ637">
    <cfRule type="expression" dxfId="891" priority="1175">
      <formula>IF(RIGHT(TEXT(AQ637,"0.#"),1)=".",FALSE,TRUE)</formula>
    </cfRule>
    <cfRule type="expression" dxfId="890" priority="1176">
      <formula>IF(RIGHT(TEXT(AQ637,"0.#"),1)=".",TRUE,FALSE)</formula>
    </cfRule>
  </conditionalFormatting>
  <conditionalFormatting sqref="AQ635">
    <cfRule type="expression" dxfId="889" priority="1173">
      <formula>IF(RIGHT(TEXT(AQ635,"0.#"),1)=".",FALSE,TRUE)</formula>
    </cfRule>
    <cfRule type="expression" dxfId="888" priority="1174">
      <formula>IF(RIGHT(TEXT(AQ635,"0.#"),1)=".",TRUE,FALSE)</formula>
    </cfRule>
  </conditionalFormatting>
  <conditionalFormatting sqref="AE640">
    <cfRule type="expression" dxfId="887" priority="1171">
      <formula>IF(RIGHT(TEXT(AE640,"0.#"),1)=".",FALSE,TRUE)</formula>
    </cfRule>
    <cfRule type="expression" dxfId="886" priority="1172">
      <formula>IF(RIGHT(TEXT(AE640,"0.#"),1)=".",TRUE,FALSE)</formula>
    </cfRule>
  </conditionalFormatting>
  <conditionalFormatting sqref="AM642">
    <cfRule type="expression" dxfId="885" priority="1161">
      <formula>IF(RIGHT(TEXT(AM642,"0.#"),1)=".",FALSE,TRUE)</formula>
    </cfRule>
    <cfRule type="expression" dxfId="884" priority="1162">
      <formula>IF(RIGHT(TEXT(AM642,"0.#"),1)=".",TRUE,FALSE)</formula>
    </cfRule>
  </conditionalFormatting>
  <conditionalFormatting sqref="AE641">
    <cfRule type="expression" dxfId="883" priority="1169">
      <formula>IF(RIGHT(TEXT(AE641,"0.#"),1)=".",FALSE,TRUE)</formula>
    </cfRule>
    <cfRule type="expression" dxfId="882" priority="1170">
      <formula>IF(RIGHT(TEXT(AE641,"0.#"),1)=".",TRUE,FALSE)</formula>
    </cfRule>
  </conditionalFormatting>
  <conditionalFormatting sqref="AE642">
    <cfRule type="expression" dxfId="881" priority="1167">
      <formula>IF(RIGHT(TEXT(AE642,"0.#"),1)=".",FALSE,TRUE)</formula>
    </cfRule>
    <cfRule type="expression" dxfId="880" priority="1168">
      <formula>IF(RIGHT(TEXT(AE642,"0.#"),1)=".",TRUE,FALSE)</formula>
    </cfRule>
  </conditionalFormatting>
  <conditionalFormatting sqref="AM640">
    <cfRule type="expression" dxfId="879" priority="1165">
      <formula>IF(RIGHT(TEXT(AM640,"0.#"),1)=".",FALSE,TRUE)</formula>
    </cfRule>
    <cfRule type="expression" dxfId="878" priority="1166">
      <formula>IF(RIGHT(TEXT(AM640,"0.#"),1)=".",TRUE,FALSE)</formula>
    </cfRule>
  </conditionalFormatting>
  <conditionalFormatting sqref="AM641">
    <cfRule type="expression" dxfId="877" priority="1163">
      <formula>IF(RIGHT(TEXT(AM641,"0.#"),1)=".",FALSE,TRUE)</formula>
    </cfRule>
    <cfRule type="expression" dxfId="876" priority="1164">
      <formula>IF(RIGHT(TEXT(AM641,"0.#"),1)=".",TRUE,FALSE)</formula>
    </cfRule>
  </conditionalFormatting>
  <conditionalFormatting sqref="AU640">
    <cfRule type="expression" dxfId="875" priority="1159">
      <formula>IF(RIGHT(TEXT(AU640,"0.#"),1)=".",FALSE,TRUE)</formula>
    </cfRule>
    <cfRule type="expression" dxfId="874" priority="1160">
      <formula>IF(RIGHT(TEXT(AU640,"0.#"),1)=".",TRUE,FALSE)</formula>
    </cfRule>
  </conditionalFormatting>
  <conditionalFormatting sqref="AU641">
    <cfRule type="expression" dxfId="873" priority="1157">
      <formula>IF(RIGHT(TEXT(AU641,"0.#"),1)=".",FALSE,TRUE)</formula>
    </cfRule>
    <cfRule type="expression" dxfId="872" priority="1158">
      <formula>IF(RIGHT(TEXT(AU641,"0.#"),1)=".",TRUE,FALSE)</formula>
    </cfRule>
  </conditionalFormatting>
  <conditionalFormatting sqref="AU642">
    <cfRule type="expression" dxfId="871" priority="1155">
      <formula>IF(RIGHT(TEXT(AU642,"0.#"),1)=".",FALSE,TRUE)</formula>
    </cfRule>
    <cfRule type="expression" dxfId="870" priority="1156">
      <formula>IF(RIGHT(TEXT(AU642,"0.#"),1)=".",TRUE,FALSE)</formula>
    </cfRule>
  </conditionalFormatting>
  <conditionalFormatting sqref="AI642">
    <cfRule type="expression" dxfId="869" priority="1149">
      <formula>IF(RIGHT(TEXT(AI642,"0.#"),1)=".",FALSE,TRUE)</formula>
    </cfRule>
    <cfRule type="expression" dxfId="868" priority="1150">
      <formula>IF(RIGHT(TEXT(AI642,"0.#"),1)=".",TRUE,FALSE)</formula>
    </cfRule>
  </conditionalFormatting>
  <conditionalFormatting sqref="AI640">
    <cfRule type="expression" dxfId="867" priority="1153">
      <formula>IF(RIGHT(TEXT(AI640,"0.#"),1)=".",FALSE,TRUE)</formula>
    </cfRule>
    <cfRule type="expression" dxfId="866" priority="1154">
      <formula>IF(RIGHT(TEXT(AI640,"0.#"),1)=".",TRUE,FALSE)</formula>
    </cfRule>
  </conditionalFormatting>
  <conditionalFormatting sqref="AI641">
    <cfRule type="expression" dxfId="865" priority="1151">
      <formula>IF(RIGHT(TEXT(AI641,"0.#"),1)=".",FALSE,TRUE)</formula>
    </cfRule>
    <cfRule type="expression" dxfId="864" priority="1152">
      <formula>IF(RIGHT(TEXT(AI641,"0.#"),1)=".",TRUE,FALSE)</formula>
    </cfRule>
  </conditionalFormatting>
  <conditionalFormatting sqref="AQ641">
    <cfRule type="expression" dxfId="863" priority="1147">
      <formula>IF(RIGHT(TEXT(AQ641,"0.#"),1)=".",FALSE,TRUE)</formula>
    </cfRule>
    <cfRule type="expression" dxfId="862" priority="1148">
      <formula>IF(RIGHT(TEXT(AQ641,"0.#"),1)=".",TRUE,FALSE)</formula>
    </cfRule>
  </conditionalFormatting>
  <conditionalFormatting sqref="AQ642">
    <cfRule type="expression" dxfId="861" priority="1145">
      <formula>IF(RIGHT(TEXT(AQ642,"0.#"),1)=".",FALSE,TRUE)</formula>
    </cfRule>
    <cfRule type="expression" dxfId="860" priority="1146">
      <formula>IF(RIGHT(TEXT(AQ642,"0.#"),1)=".",TRUE,FALSE)</formula>
    </cfRule>
  </conditionalFormatting>
  <conditionalFormatting sqref="AQ640">
    <cfRule type="expression" dxfId="859" priority="1143">
      <formula>IF(RIGHT(TEXT(AQ640,"0.#"),1)=".",FALSE,TRUE)</formula>
    </cfRule>
    <cfRule type="expression" dxfId="858" priority="1144">
      <formula>IF(RIGHT(TEXT(AQ640,"0.#"),1)=".",TRUE,FALSE)</formula>
    </cfRule>
  </conditionalFormatting>
  <conditionalFormatting sqref="AE649">
    <cfRule type="expression" dxfId="857" priority="1141">
      <formula>IF(RIGHT(TEXT(AE649,"0.#"),1)=".",FALSE,TRUE)</formula>
    </cfRule>
    <cfRule type="expression" dxfId="856" priority="1142">
      <formula>IF(RIGHT(TEXT(AE649,"0.#"),1)=".",TRUE,FALSE)</formula>
    </cfRule>
  </conditionalFormatting>
  <conditionalFormatting sqref="AE650">
    <cfRule type="expression" dxfId="855" priority="1139">
      <formula>IF(RIGHT(TEXT(AE650,"0.#"),1)=".",FALSE,TRUE)</formula>
    </cfRule>
    <cfRule type="expression" dxfId="854" priority="1140">
      <formula>IF(RIGHT(TEXT(AE650,"0.#"),1)=".",TRUE,FALSE)</formula>
    </cfRule>
  </conditionalFormatting>
  <conditionalFormatting sqref="AE651">
    <cfRule type="expression" dxfId="853" priority="1137">
      <formula>IF(RIGHT(TEXT(AE651,"0.#"),1)=".",FALSE,TRUE)</formula>
    </cfRule>
    <cfRule type="expression" dxfId="852" priority="1138">
      <formula>IF(RIGHT(TEXT(AE651,"0.#"),1)=".",TRUE,FALSE)</formula>
    </cfRule>
  </conditionalFormatting>
  <conditionalFormatting sqref="AU649">
    <cfRule type="expression" dxfId="851" priority="1129">
      <formula>IF(RIGHT(TEXT(AU649,"0.#"),1)=".",FALSE,TRUE)</formula>
    </cfRule>
    <cfRule type="expression" dxfId="850" priority="1130">
      <formula>IF(RIGHT(TEXT(AU649,"0.#"),1)=".",TRUE,FALSE)</formula>
    </cfRule>
  </conditionalFormatting>
  <conditionalFormatting sqref="AU650">
    <cfRule type="expression" dxfId="849" priority="1127">
      <formula>IF(RIGHT(TEXT(AU650,"0.#"),1)=".",FALSE,TRUE)</formula>
    </cfRule>
    <cfRule type="expression" dxfId="848" priority="1128">
      <formula>IF(RIGHT(TEXT(AU650,"0.#"),1)=".",TRUE,FALSE)</formula>
    </cfRule>
  </conditionalFormatting>
  <conditionalFormatting sqref="AU651">
    <cfRule type="expression" dxfId="847" priority="1125">
      <formula>IF(RIGHT(TEXT(AU651,"0.#"),1)=".",FALSE,TRUE)</formula>
    </cfRule>
    <cfRule type="expression" dxfId="846" priority="1126">
      <formula>IF(RIGHT(TEXT(AU651,"0.#"),1)=".",TRUE,FALSE)</formula>
    </cfRule>
  </conditionalFormatting>
  <conditionalFormatting sqref="AQ650">
    <cfRule type="expression" dxfId="845" priority="1117">
      <formula>IF(RIGHT(TEXT(AQ650,"0.#"),1)=".",FALSE,TRUE)</formula>
    </cfRule>
    <cfRule type="expression" dxfId="844" priority="1118">
      <formula>IF(RIGHT(TEXT(AQ650,"0.#"),1)=".",TRUE,FALSE)</formula>
    </cfRule>
  </conditionalFormatting>
  <conditionalFormatting sqref="AQ651">
    <cfRule type="expression" dxfId="843" priority="1115">
      <formula>IF(RIGHT(TEXT(AQ651,"0.#"),1)=".",FALSE,TRUE)</formula>
    </cfRule>
    <cfRule type="expression" dxfId="842" priority="1116">
      <formula>IF(RIGHT(TEXT(AQ651,"0.#"),1)=".",TRUE,FALSE)</formula>
    </cfRule>
  </conditionalFormatting>
  <conditionalFormatting sqref="AQ649">
    <cfRule type="expression" dxfId="841" priority="1113">
      <formula>IF(RIGHT(TEXT(AQ649,"0.#"),1)=".",FALSE,TRUE)</formula>
    </cfRule>
    <cfRule type="expression" dxfId="840" priority="1114">
      <formula>IF(RIGHT(TEXT(AQ649,"0.#"),1)=".",TRUE,FALSE)</formula>
    </cfRule>
  </conditionalFormatting>
  <conditionalFormatting sqref="AE674">
    <cfRule type="expression" dxfId="839" priority="1111">
      <formula>IF(RIGHT(TEXT(AE674,"0.#"),1)=".",FALSE,TRUE)</formula>
    </cfRule>
    <cfRule type="expression" dxfId="838" priority="1112">
      <formula>IF(RIGHT(TEXT(AE674,"0.#"),1)=".",TRUE,FALSE)</formula>
    </cfRule>
  </conditionalFormatting>
  <conditionalFormatting sqref="AE675">
    <cfRule type="expression" dxfId="837" priority="1109">
      <formula>IF(RIGHT(TEXT(AE675,"0.#"),1)=".",FALSE,TRUE)</formula>
    </cfRule>
    <cfRule type="expression" dxfId="836" priority="1110">
      <formula>IF(RIGHT(TEXT(AE675,"0.#"),1)=".",TRUE,FALSE)</formula>
    </cfRule>
  </conditionalFormatting>
  <conditionalFormatting sqref="AE676">
    <cfRule type="expression" dxfId="835" priority="1107">
      <formula>IF(RIGHT(TEXT(AE676,"0.#"),1)=".",FALSE,TRUE)</formula>
    </cfRule>
    <cfRule type="expression" dxfId="834" priority="1108">
      <formula>IF(RIGHT(TEXT(AE676,"0.#"),1)=".",TRUE,FALSE)</formula>
    </cfRule>
  </conditionalFormatting>
  <conditionalFormatting sqref="AU674">
    <cfRule type="expression" dxfId="833" priority="1099">
      <formula>IF(RIGHT(TEXT(AU674,"0.#"),1)=".",FALSE,TRUE)</formula>
    </cfRule>
    <cfRule type="expression" dxfId="832" priority="1100">
      <formula>IF(RIGHT(TEXT(AU674,"0.#"),1)=".",TRUE,FALSE)</formula>
    </cfRule>
  </conditionalFormatting>
  <conditionalFormatting sqref="AU675">
    <cfRule type="expression" dxfId="831" priority="1097">
      <formula>IF(RIGHT(TEXT(AU675,"0.#"),1)=".",FALSE,TRUE)</formula>
    </cfRule>
    <cfRule type="expression" dxfId="830" priority="1098">
      <formula>IF(RIGHT(TEXT(AU675,"0.#"),1)=".",TRUE,FALSE)</formula>
    </cfRule>
  </conditionalFormatting>
  <conditionalFormatting sqref="AU676">
    <cfRule type="expression" dxfId="829" priority="1095">
      <formula>IF(RIGHT(TEXT(AU676,"0.#"),1)=".",FALSE,TRUE)</formula>
    </cfRule>
    <cfRule type="expression" dxfId="828" priority="1096">
      <formula>IF(RIGHT(TEXT(AU676,"0.#"),1)=".",TRUE,FALSE)</formula>
    </cfRule>
  </conditionalFormatting>
  <conditionalFormatting sqref="AQ675">
    <cfRule type="expression" dxfId="827" priority="1087">
      <formula>IF(RIGHT(TEXT(AQ675,"0.#"),1)=".",FALSE,TRUE)</formula>
    </cfRule>
    <cfRule type="expression" dxfId="826" priority="1088">
      <formula>IF(RIGHT(TEXT(AQ675,"0.#"),1)=".",TRUE,FALSE)</formula>
    </cfRule>
  </conditionalFormatting>
  <conditionalFormatting sqref="AQ676">
    <cfRule type="expression" dxfId="825" priority="1085">
      <formula>IF(RIGHT(TEXT(AQ676,"0.#"),1)=".",FALSE,TRUE)</formula>
    </cfRule>
    <cfRule type="expression" dxfId="824" priority="1086">
      <formula>IF(RIGHT(TEXT(AQ676,"0.#"),1)=".",TRUE,FALSE)</formula>
    </cfRule>
  </conditionalFormatting>
  <conditionalFormatting sqref="AQ674">
    <cfRule type="expression" dxfId="823" priority="1083">
      <formula>IF(RIGHT(TEXT(AQ674,"0.#"),1)=".",FALSE,TRUE)</formula>
    </cfRule>
    <cfRule type="expression" dxfId="822" priority="1084">
      <formula>IF(RIGHT(TEXT(AQ674,"0.#"),1)=".",TRUE,FALSE)</formula>
    </cfRule>
  </conditionalFormatting>
  <conditionalFormatting sqref="AE654">
    <cfRule type="expression" dxfId="821" priority="1081">
      <formula>IF(RIGHT(TEXT(AE654,"0.#"),1)=".",FALSE,TRUE)</formula>
    </cfRule>
    <cfRule type="expression" dxfId="820" priority="1082">
      <formula>IF(RIGHT(TEXT(AE654,"0.#"),1)=".",TRUE,FALSE)</formula>
    </cfRule>
  </conditionalFormatting>
  <conditionalFormatting sqref="AE655">
    <cfRule type="expression" dxfId="819" priority="1079">
      <formula>IF(RIGHT(TEXT(AE655,"0.#"),1)=".",FALSE,TRUE)</formula>
    </cfRule>
    <cfRule type="expression" dxfId="818" priority="1080">
      <formula>IF(RIGHT(TEXT(AE655,"0.#"),1)=".",TRUE,FALSE)</formula>
    </cfRule>
  </conditionalFormatting>
  <conditionalFormatting sqref="AE656">
    <cfRule type="expression" dxfId="817" priority="1077">
      <formula>IF(RIGHT(TEXT(AE656,"0.#"),1)=".",FALSE,TRUE)</formula>
    </cfRule>
    <cfRule type="expression" dxfId="816" priority="1078">
      <formula>IF(RIGHT(TEXT(AE656,"0.#"),1)=".",TRUE,FALSE)</formula>
    </cfRule>
  </conditionalFormatting>
  <conditionalFormatting sqref="AU654">
    <cfRule type="expression" dxfId="815" priority="1069">
      <formula>IF(RIGHT(TEXT(AU654,"0.#"),1)=".",FALSE,TRUE)</formula>
    </cfRule>
    <cfRule type="expression" dxfId="814" priority="1070">
      <formula>IF(RIGHT(TEXT(AU654,"0.#"),1)=".",TRUE,FALSE)</formula>
    </cfRule>
  </conditionalFormatting>
  <conditionalFormatting sqref="AU655">
    <cfRule type="expression" dxfId="813" priority="1067">
      <formula>IF(RIGHT(TEXT(AU655,"0.#"),1)=".",FALSE,TRUE)</formula>
    </cfRule>
    <cfRule type="expression" dxfId="812" priority="1068">
      <formula>IF(RIGHT(TEXT(AU655,"0.#"),1)=".",TRUE,FALSE)</formula>
    </cfRule>
  </conditionalFormatting>
  <conditionalFormatting sqref="AQ656">
    <cfRule type="expression" dxfId="811" priority="1055">
      <formula>IF(RIGHT(TEXT(AQ656,"0.#"),1)=".",FALSE,TRUE)</formula>
    </cfRule>
    <cfRule type="expression" dxfId="810" priority="1056">
      <formula>IF(RIGHT(TEXT(AQ656,"0.#"),1)=".",TRUE,FALSE)</formula>
    </cfRule>
  </conditionalFormatting>
  <conditionalFormatting sqref="AQ654">
    <cfRule type="expression" dxfId="809" priority="1053">
      <formula>IF(RIGHT(TEXT(AQ654,"0.#"),1)=".",FALSE,TRUE)</formula>
    </cfRule>
    <cfRule type="expression" dxfId="808" priority="1054">
      <formula>IF(RIGHT(TEXT(AQ654,"0.#"),1)=".",TRUE,FALSE)</formula>
    </cfRule>
  </conditionalFormatting>
  <conditionalFormatting sqref="AE659">
    <cfRule type="expression" dxfId="807" priority="1051">
      <formula>IF(RIGHT(TEXT(AE659,"0.#"),1)=".",FALSE,TRUE)</formula>
    </cfRule>
    <cfRule type="expression" dxfId="806" priority="1052">
      <formula>IF(RIGHT(TEXT(AE659,"0.#"),1)=".",TRUE,FALSE)</formula>
    </cfRule>
  </conditionalFormatting>
  <conditionalFormatting sqref="AE660">
    <cfRule type="expression" dxfId="805" priority="1049">
      <formula>IF(RIGHT(TEXT(AE660,"0.#"),1)=".",FALSE,TRUE)</formula>
    </cfRule>
    <cfRule type="expression" dxfId="804" priority="1050">
      <formula>IF(RIGHT(TEXT(AE660,"0.#"),1)=".",TRUE,FALSE)</formula>
    </cfRule>
  </conditionalFormatting>
  <conditionalFormatting sqref="AE661">
    <cfRule type="expression" dxfId="803" priority="1047">
      <formula>IF(RIGHT(TEXT(AE661,"0.#"),1)=".",FALSE,TRUE)</formula>
    </cfRule>
    <cfRule type="expression" dxfId="802" priority="1048">
      <formula>IF(RIGHT(TEXT(AE661,"0.#"),1)=".",TRUE,FALSE)</formula>
    </cfRule>
  </conditionalFormatting>
  <conditionalFormatting sqref="AU659">
    <cfRule type="expression" dxfId="801" priority="1039">
      <formula>IF(RIGHT(TEXT(AU659,"0.#"),1)=".",FALSE,TRUE)</formula>
    </cfRule>
    <cfRule type="expression" dxfId="800" priority="1040">
      <formula>IF(RIGHT(TEXT(AU659,"0.#"),1)=".",TRUE,FALSE)</formula>
    </cfRule>
  </conditionalFormatting>
  <conditionalFormatting sqref="AU660">
    <cfRule type="expression" dxfId="799" priority="1037">
      <formula>IF(RIGHT(TEXT(AU660,"0.#"),1)=".",FALSE,TRUE)</formula>
    </cfRule>
    <cfRule type="expression" dxfId="798" priority="1038">
      <formula>IF(RIGHT(TEXT(AU660,"0.#"),1)=".",TRUE,FALSE)</formula>
    </cfRule>
  </conditionalFormatting>
  <conditionalFormatting sqref="AU661">
    <cfRule type="expression" dxfId="797" priority="1035">
      <formula>IF(RIGHT(TEXT(AU661,"0.#"),1)=".",FALSE,TRUE)</formula>
    </cfRule>
    <cfRule type="expression" dxfId="796" priority="1036">
      <formula>IF(RIGHT(TEXT(AU661,"0.#"),1)=".",TRUE,FALSE)</formula>
    </cfRule>
  </conditionalFormatting>
  <conditionalFormatting sqref="AQ660">
    <cfRule type="expression" dxfId="795" priority="1027">
      <formula>IF(RIGHT(TEXT(AQ660,"0.#"),1)=".",FALSE,TRUE)</formula>
    </cfRule>
    <cfRule type="expression" dxfId="794" priority="1028">
      <formula>IF(RIGHT(TEXT(AQ660,"0.#"),1)=".",TRUE,FALSE)</formula>
    </cfRule>
  </conditionalFormatting>
  <conditionalFormatting sqref="AQ661">
    <cfRule type="expression" dxfId="793" priority="1025">
      <formula>IF(RIGHT(TEXT(AQ661,"0.#"),1)=".",FALSE,TRUE)</formula>
    </cfRule>
    <cfRule type="expression" dxfId="792" priority="1026">
      <formula>IF(RIGHT(TEXT(AQ661,"0.#"),1)=".",TRUE,FALSE)</formula>
    </cfRule>
  </conditionalFormatting>
  <conditionalFormatting sqref="AQ659">
    <cfRule type="expression" dxfId="791" priority="1023">
      <formula>IF(RIGHT(TEXT(AQ659,"0.#"),1)=".",FALSE,TRUE)</formula>
    </cfRule>
    <cfRule type="expression" dxfId="790" priority="1024">
      <formula>IF(RIGHT(TEXT(AQ659,"0.#"),1)=".",TRUE,FALSE)</formula>
    </cfRule>
  </conditionalFormatting>
  <conditionalFormatting sqref="AE664">
    <cfRule type="expression" dxfId="789" priority="1021">
      <formula>IF(RIGHT(TEXT(AE664,"0.#"),1)=".",FALSE,TRUE)</formula>
    </cfRule>
    <cfRule type="expression" dxfId="788" priority="1022">
      <formula>IF(RIGHT(TEXT(AE664,"0.#"),1)=".",TRUE,FALSE)</formula>
    </cfRule>
  </conditionalFormatting>
  <conditionalFormatting sqref="AE665">
    <cfRule type="expression" dxfId="787" priority="1019">
      <formula>IF(RIGHT(TEXT(AE665,"0.#"),1)=".",FALSE,TRUE)</formula>
    </cfRule>
    <cfRule type="expression" dxfId="786" priority="1020">
      <formula>IF(RIGHT(TEXT(AE665,"0.#"),1)=".",TRUE,FALSE)</formula>
    </cfRule>
  </conditionalFormatting>
  <conditionalFormatting sqref="AE666">
    <cfRule type="expression" dxfId="785" priority="1017">
      <formula>IF(RIGHT(TEXT(AE666,"0.#"),1)=".",FALSE,TRUE)</formula>
    </cfRule>
    <cfRule type="expression" dxfId="784" priority="1018">
      <formula>IF(RIGHT(TEXT(AE666,"0.#"),1)=".",TRUE,FALSE)</formula>
    </cfRule>
  </conditionalFormatting>
  <conditionalFormatting sqref="AU664">
    <cfRule type="expression" dxfId="783" priority="1009">
      <formula>IF(RIGHT(TEXT(AU664,"0.#"),1)=".",FALSE,TRUE)</formula>
    </cfRule>
    <cfRule type="expression" dxfId="782" priority="1010">
      <formula>IF(RIGHT(TEXT(AU664,"0.#"),1)=".",TRUE,FALSE)</formula>
    </cfRule>
  </conditionalFormatting>
  <conditionalFormatting sqref="AU665">
    <cfRule type="expression" dxfId="781" priority="1007">
      <formula>IF(RIGHT(TEXT(AU665,"0.#"),1)=".",FALSE,TRUE)</formula>
    </cfRule>
    <cfRule type="expression" dxfId="780" priority="1008">
      <formula>IF(RIGHT(TEXT(AU665,"0.#"),1)=".",TRUE,FALSE)</formula>
    </cfRule>
  </conditionalFormatting>
  <conditionalFormatting sqref="AU666">
    <cfRule type="expression" dxfId="779" priority="1005">
      <formula>IF(RIGHT(TEXT(AU666,"0.#"),1)=".",FALSE,TRUE)</formula>
    </cfRule>
    <cfRule type="expression" dxfId="778" priority="1006">
      <formula>IF(RIGHT(TEXT(AU666,"0.#"),1)=".",TRUE,FALSE)</formula>
    </cfRule>
  </conditionalFormatting>
  <conditionalFormatting sqref="AQ665">
    <cfRule type="expression" dxfId="777" priority="997">
      <formula>IF(RIGHT(TEXT(AQ665,"0.#"),1)=".",FALSE,TRUE)</formula>
    </cfRule>
    <cfRule type="expression" dxfId="776" priority="998">
      <formula>IF(RIGHT(TEXT(AQ665,"0.#"),1)=".",TRUE,FALSE)</formula>
    </cfRule>
  </conditionalFormatting>
  <conditionalFormatting sqref="AQ666">
    <cfRule type="expression" dxfId="775" priority="995">
      <formula>IF(RIGHT(TEXT(AQ666,"0.#"),1)=".",FALSE,TRUE)</formula>
    </cfRule>
    <cfRule type="expression" dxfId="774" priority="996">
      <formula>IF(RIGHT(TEXT(AQ666,"0.#"),1)=".",TRUE,FALSE)</formula>
    </cfRule>
  </conditionalFormatting>
  <conditionalFormatting sqref="AQ664">
    <cfRule type="expression" dxfId="773" priority="993">
      <formula>IF(RIGHT(TEXT(AQ664,"0.#"),1)=".",FALSE,TRUE)</formula>
    </cfRule>
    <cfRule type="expression" dxfId="772" priority="994">
      <formula>IF(RIGHT(TEXT(AQ664,"0.#"),1)=".",TRUE,FALSE)</formula>
    </cfRule>
  </conditionalFormatting>
  <conditionalFormatting sqref="AE669">
    <cfRule type="expression" dxfId="771" priority="991">
      <formula>IF(RIGHT(TEXT(AE669,"0.#"),1)=".",FALSE,TRUE)</formula>
    </cfRule>
    <cfRule type="expression" dxfId="770" priority="992">
      <formula>IF(RIGHT(TEXT(AE669,"0.#"),1)=".",TRUE,FALSE)</formula>
    </cfRule>
  </conditionalFormatting>
  <conditionalFormatting sqref="AE670">
    <cfRule type="expression" dxfId="769" priority="989">
      <formula>IF(RIGHT(TEXT(AE670,"0.#"),1)=".",FALSE,TRUE)</formula>
    </cfRule>
    <cfRule type="expression" dxfId="768" priority="990">
      <formula>IF(RIGHT(TEXT(AE670,"0.#"),1)=".",TRUE,FALSE)</formula>
    </cfRule>
  </conditionalFormatting>
  <conditionalFormatting sqref="AE671">
    <cfRule type="expression" dxfId="767" priority="987">
      <formula>IF(RIGHT(TEXT(AE671,"0.#"),1)=".",FALSE,TRUE)</formula>
    </cfRule>
    <cfRule type="expression" dxfId="766" priority="988">
      <formula>IF(RIGHT(TEXT(AE671,"0.#"),1)=".",TRUE,FALSE)</formula>
    </cfRule>
  </conditionalFormatting>
  <conditionalFormatting sqref="AU669">
    <cfRule type="expression" dxfId="765" priority="979">
      <formula>IF(RIGHT(TEXT(AU669,"0.#"),1)=".",FALSE,TRUE)</formula>
    </cfRule>
    <cfRule type="expression" dxfId="764" priority="980">
      <formula>IF(RIGHT(TEXT(AU669,"0.#"),1)=".",TRUE,FALSE)</formula>
    </cfRule>
  </conditionalFormatting>
  <conditionalFormatting sqref="AU670">
    <cfRule type="expression" dxfId="763" priority="977">
      <formula>IF(RIGHT(TEXT(AU670,"0.#"),1)=".",FALSE,TRUE)</formula>
    </cfRule>
    <cfRule type="expression" dxfId="762" priority="978">
      <formula>IF(RIGHT(TEXT(AU670,"0.#"),1)=".",TRUE,FALSE)</formula>
    </cfRule>
  </conditionalFormatting>
  <conditionalFormatting sqref="AU671">
    <cfRule type="expression" dxfId="761" priority="975">
      <formula>IF(RIGHT(TEXT(AU671,"0.#"),1)=".",FALSE,TRUE)</formula>
    </cfRule>
    <cfRule type="expression" dxfId="760" priority="976">
      <formula>IF(RIGHT(TEXT(AU671,"0.#"),1)=".",TRUE,FALSE)</formula>
    </cfRule>
  </conditionalFormatting>
  <conditionalFormatting sqref="AQ670">
    <cfRule type="expression" dxfId="759" priority="967">
      <formula>IF(RIGHT(TEXT(AQ670,"0.#"),1)=".",FALSE,TRUE)</formula>
    </cfRule>
    <cfRule type="expression" dxfId="758" priority="968">
      <formula>IF(RIGHT(TEXT(AQ670,"0.#"),1)=".",TRUE,FALSE)</formula>
    </cfRule>
  </conditionalFormatting>
  <conditionalFormatting sqref="AQ671">
    <cfRule type="expression" dxfId="757" priority="965">
      <formula>IF(RIGHT(TEXT(AQ671,"0.#"),1)=".",FALSE,TRUE)</formula>
    </cfRule>
    <cfRule type="expression" dxfId="756" priority="966">
      <formula>IF(RIGHT(TEXT(AQ671,"0.#"),1)=".",TRUE,FALSE)</formula>
    </cfRule>
  </conditionalFormatting>
  <conditionalFormatting sqref="AQ669">
    <cfRule type="expression" dxfId="755" priority="963">
      <formula>IF(RIGHT(TEXT(AQ669,"0.#"),1)=".",FALSE,TRUE)</formula>
    </cfRule>
    <cfRule type="expression" dxfId="754" priority="964">
      <formula>IF(RIGHT(TEXT(AQ669,"0.#"),1)=".",TRUE,FALSE)</formula>
    </cfRule>
  </conditionalFormatting>
  <conditionalFormatting sqref="AE679">
    <cfRule type="expression" dxfId="753" priority="961">
      <formula>IF(RIGHT(TEXT(AE679,"0.#"),1)=".",FALSE,TRUE)</formula>
    </cfRule>
    <cfRule type="expression" dxfId="752" priority="962">
      <formula>IF(RIGHT(TEXT(AE679,"0.#"),1)=".",TRUE,FALSE)</formula>
    </cfRule>
  </conditionalFormatting>
  <conditionalFormatting sqref="AE680">
    <cfRule type="expression" dxfId="751" priority="959">
      <formula>IF(RIGHT(TEXT(AE680,"0.#"),1)=".",FALSE,TRUE)</formula>
    </cfRule>
    <cfRule type="expression" dxfId="750" priority="960">
      <formula>IF(RIGHT(TEXT(AE680,"0.#"),1)=".",TRUE,FALSE)</formula>
    </cfRule>
  </conditionalFormatting>
  <conditionalFormatting sqref="AE681">
    <cfRule type="expression" dxfId="749" priority="957">
      <formula>IF(RIGHT(TEXT(AE681,"0.#"),1)=".",FALSE,TRUE)</formula>
    </cfRule>
    <cfRule type="expression" dxfId="748" priority="958">
      <formula>IF(RIGHT(TEXT(AE681,"0.#"),1)=".",TRUE,FALSE)</formula>
    </cfRule>
  </conditionalFormatting>
  <conditionalFormatting sqref="AU679">
    <cfRule type="expression" dxfId="747" priority="949">
      <formula>IF(RIGHT(TEXT(AU679,"0.#"),1)=".",FALSE,TRUE)</formula>
    </cfRule>
    <cfRule type="expression" dxfId="746" priority="950">
      <formula>IF(RIGHT(TEXT(AU679,"0.#"),1)=".",TRUE,FALSE)</formula>
    </cfRule>
  </conditionalFormatting>
  <conditionalFormatting sqref="AU680">
    <cfRule type="expression" dxfId="745" priority="947">
      <formula>IF(RIGHT(TEXT(AU680,"0.#"),1)=".",FALSE,TRUE)</formula>
    </cfRule>
    <cfRule type="expression" dxfId="744" priority="948">
      <formula>IF(RIGHT(TEXT(AU680,"0.#"),1)=".",TRUE,FALSE)</formula>
    </cfRule>
  </conditionalFormatting>
  <conditionalFormatting sqref="AU681">
    <cfRule type="expression" dxfId="743" priority="945">
      <formula>IF(RIGHT(TEXT(AU681,"0.#"),1)=".",FALSE,TRUE)</formula>
    </cfRule>
    <cfRule type="expression" dxfId="742" priority="946">
      <formula>IF(RIGHT(TEXT(AU681,"0.#"),1)=".",TRUE,FALSE)</formula>
    </cfRule>
  </conditionalFormatting>
  <conditionalFormatting sqref="AQ680">
    <cfRule type="expression" dxfId="741" priority="937">
      <formula>IF(RIGHT(TEXT(AQ680,"0.#"),1)=".",FALSE,TRUE)</formula>
    </cfRule>
    <cfRule type="expression" dxfId="740" priority="938">
      <formula>IF(RIGHT(TEXT(AQ680,"0.#"),1)=".",TRUE,FALSE)</formula>
    </cfRule>
  </conditionalFormatting>
  <conditionalFormatting sqref="AQ681">
    <cfRule type="expression" dxfId="739" priority="935">
      <formula>IF(RIGHT(TEXT(AQ681,"0.#"),1)=".",FALSE,TRUE)</formula>
    </cfRule>
    <cfRule type="expression" dxfId="738" priority="936">
      <formula>IF(RIGHT(TEXT(AQ681,"0.#"),1)=".",TRUE,FALSE)</formula>
    </cfRule>
  </conditionalFormatting>
  <conditionalFormatting sqref="AQ679">
    <cfRule type="expression" dxfId="737" priority="933">
      <formula>IF(RIGHT(TEXT(AQ679,"0.#"),1)=".",FALSE,TRUE)</formula>
    </cfRule>
    <cfRule type="expression" dxfId="736" priority="934">
      <formula>IF(RIGHT(TEXT(AQ679,"0.#"),1)=".",TRUE,FALSE)</formula>
    </cfRule>
  </conditionalFormatting>
  <conditionalFormatting sqref="AE684">
    <cfRule type="expression" dxfId="735" priority="931">
      <formula>IF(RIGHT(TEXT(AE684,"0.#"),1)=".",FALSE,TRUE)</formula>
    </cfRule>
    <cfRule type="expression" dxfId="734" priority="932">
      <formula>IF(RIGHT(TEXT(AE684,"0.#"),1)=".",TRUE,FALSE)</formula>
    </cfRule>
  </conditionalFormatting>
  <conditionalFormatting sqref="AE685">
    <cfRule type="expression" dxfId="733" priority="929">
      <formula>IF(RIGHT(TEXT(AE685,"0.#"),1)=".",FALSE,TRUE)</formula>
    </cfRule>
    <cfRule type="expression" dxfId="732" priority="930">
      <formula>IF(RIGHT(TEXT(AE685,"0.#"),1)=".",TRUE,FALSE)</formula>
    </cfRule>
  </conditionalFormatting>
  <conditionalFormatting sqref="AE686">
    <cfRule type="expression" dxfId="731" priority="927">
      <formula>IF(RIGHT(TEXT(AE686,"0.#"),1)=".",FALSE,TRUE)</formula>
    </cfRule>
    <cfRule type="expression" dxfId="730" priority="928">
      <formula>IF(RIGHT(TEXT(AE686,"0.#"),1)=".",TRUE,FALSE)</formula>
    </cfRule>
  </conditionalFormatting>
  <conditionalFormatting sqref="AU684">
    <cfRule type="expression" dxfId="729" priority="919">
      <formula>IF(RIGHT(TEXT(AU684,"0.#"),1)=".",FALSE,TRUE)</formula>
    </cfRule>
    <cfRule type="expression" dxfId="728" priority="920">
      <formula>IF(RIGHT(TEXT(AU684,"0.#"),1)=".",TRUE,FALSE)</formula>
    </cfRule>
  </conditionalFormatting>
  <conditionalFormatting sqref="AU685">
    <cfRule type="expression" dxfId="727" priority="917">
      <formula>IF(RIGHT(TEXT(AU685,"0.#"),1)=".",FALSE,TRUE)</formula>
    </cfRule>
    <cfRule type="expression" dxfId="726" priority="918">
      <formula>IF(RIGHT(TEXT(AU685,"0.#"),1)=".",TRUE,FALSE)</formula>
    </cfRule>
  </conditionalFormatting>
  <conditionalFormatting sqref="AU686">
    <cfRule type="expression" dxfId="725" priority="915">
      <formula>IF(RIGHT(TEXT(AU686,"0.#"),1)=".",FALSE,TRUE)</formula>
    </cfRule>
    <cfRule type="expression" dxfId="724" priority="916">
      <formula>IF(RIGHT(TEXT(AU686,"0.#"),1)=".",TRUE,FALSE)</formula>
    </cfRule>
  </conditionalFormatting>
  <conditionalFormatting sqref="AQ685">
    <cfRule type="expression" dxfId="723" priority="907">
      <formula>IF(RIGHT(TEXT(AQ685,"0.#"),1)=".",FALSE,TRUE)</formula>
    </cfRule>
    <cfRule type="expression" dxfId="722" priority="908">
      <formula>IF(RIGHT(TEXT(AQ685,"0.#"),1)=".",TRUE,FALSE)</formula>
    </cfRule>
  </conditionalFormatting>
  <conditionalFormatting sqref="AQ686">
    <cfRule type="expression" dxfId="721" priority="905">
      <formula>IF(RIGHT(TEXT(AQ686,"0.#"),1)=".",FALSE,TRUE)</formula>
    </cfRule>
    <cfRule type="expression" dxfId="720" priority="906">
      <formula>IF(RIGHT(TEXT(AQ686,"0.#"),1)=".",TRUE,FALSE)</formula>
    </cfRule>
  </conditionalFormatting>
  <conditionalFormatting sqref="AQ684">
    <cfRule type="expression" dxfId="719" priority="903">
      <formula>IF(RIGHT(TEXT(AQ684,"0.#"),1)=".",FALSE,TRUE)</formula>
    </cfRule>
    <cfRule type="expression" dxfId="718" priority="904">
      <formula>IF(RIGHT(TEXT(AQ684,"0.#"),1)=".",TRUE,FALSE)</formula>
    </cfRule>
  </conditionalFormatting>
  <conditionalFormatting sqref="AE689">
    <cfRule type="expression" dxfId="717" priority="901">
      <formula>IF(RIGHT(TEXT(AE689,"0.#"),1)=".",FALSE,TRUE)</formula>
    </cfRule>
    <cfRule type="expression" dxfId="716" priority="902">
      <formula>IF(RIGHT(TEXT(AE689,"0.#"),1)=".",TRUE,FALSE)</formula>
    </cfRule>
  </conditionalFormatting>
  <conditionalFormatting sqref="AE690">
    <cfRule type="expression" dxfId="715" priority="899">
      <formula>IF(RIGHT(TEXT(AE690,"0.#"),1)=".",FALSE,TRUE)</formula>
    </cfRule>
    <cfRule type="expression" dxfId="714" priority="900">
      <formula>IF(RIGHT(TEXT(AE690,"0.#"),1)=".",TRUE,FALSE)</formula>
    </cfRule>
  </conditionalFormatting>
  <conditionalFormatting sqref="AE691">
    <cfRule type="expression" dxfId="713" priority="897">
      <formula>IF(RIGHT(TEXT(AE691,"0.#"),1)=".",FALSE,TRUE)</formula>
    </cfRule>
    <cfRule type="expression" dxfId="712" priority="898">
      <formula>IF(RIGHT(TEXT(AE691,"0.#"),1)=".",TRUE,FALSE)</formula>
    </cfRule>
  </conditionalFormatting>
  <conditionalFormatting sqref="AU689">
    <cfRule type="expression" dxfId="711" priority="889">
      <formula>IF(RIGHT(TEXT(AU689,"0.#"),1)=".",FALSE,TRUE)</formula>
    </cfRule>
    <cfRule type="expression" dxfId="710" priority="890">
      <formula>IF(RIGHT(TEXT(AU689,"0.#"),1)=".",TRUE,FALSE)</formula>
    </cfRule>
  </conditionalFormatting>
  <conditionalFormatting sqref="AU690">
    <cfRule type="expression" dxfId="709" priority="887">
      <formula>IF(RIGHT(TEXT(AU690,"0.#"),1)=".",FALSE,TRUE)</formula>
    </cfRule>
    <cfRule type="expression" dxfId="708" priority="888">
      <formula>IF(RIGHT(TEXT(AU690,"0.#"),1)=".",TRUE,FALSE)</formula>
    </cfRule>
  </conditionalFormatting>
  <conditionalFormatting sqref="AU691">
    <cfRule type="expression" dxfId="707" priority="885">
      <formula>IF(RIGHT(TEXT(AU691,"0.#"),1)=".",FALSE,TRUE)</formula>
    </cfRule>
    <cfRule type="expression" dxfId="706" priority="886">
      <formula>IF(RIGHT(TEXT(AU691,"0.#"),1)=".",TRUE,FALSE)</formula>
    </cfRule>
  </conditionalFormatting>
  <conditionalFormatting sqref="AQ690">
    <cfRule type="expression" dxfId="705" priority="877">
      <formula>IF(RIGHT(TEXT(AQ690,"0.#"),1)=".",FALSE,TRUE)</formula>
    </cfRule>
    <cfRule type="expression" dxfId="704" priority="878">
      <formula>IF(RIGHT(TEXT(AQ690,"0.#"),1)=".",TRUE,FALSE)</formula>
    </cfRule>
  </conditionalFormatting>
  <conditionalFormatting sqref="AQ691">
    <cfRule type="expression" dxfId="703" priority="875">
      <formula>IF(RIGHT(TEXT(AQ691,"0.#"),1)=".",FALSE,TRUE)</formula>
    </cfRule>
    <cfRule type="expression" dxfId="702" priority="876">
      <formula>IF(RIGHT(TEXT(AQ691,"0.#"),1)=".",TRUE,FALSE)</formula>
    </cfRule>
  </conditionalFormatting>
  <conditionalFormatting sqref="AQ689">
    <cfRule type="expression" dxfId="701" priority="873">
      <formula>IF(RIGHT(TEXT(AQ689,"0.#"),1)=".",FALSE,TRUE)</formula>
    </cfRule>
    <cfRule type="expression" dxfId="700" priority="874">
      <formula>IF(RIGHT(TEXT(AQ689,"0.#"),1)=".",TRUE,FALSE)</formula>
    </cfRule>
  </conditionalFormatting>
  <conditionalFormatting sqref="AE694">
    <cfRule type="expression" dxfId="699" priority="871">
      <formula>IF(RIGHT(TEXT(AE694,"0.#"),1)=".",FALSE,TRUE)</formula>
    </cfRule>
    <cfRule type="expression" dxfId="698" priority="872">
      <formula>IF(RIGHT(TEXT(AE694,"0.#"),1)=".",TRUE,FALSE)</formula>
    </cfRule>
  </conditionalFormatting>
  <conditionalFormatting sqref="AM696">
    <cfRule type="expression" dxfId="697" priority="861">
      <formula>IF(RIGHT(TEXT(AM696,"0.#"),1)=".",FALSE,TRUE)</formula>
    </cfRule>
    <cfRule type="expression" dxfId="696" priority="862">
      <formula>IF(RIGHT(TEXT(AM696,"0.#"),1)=".",TRUE,FALSE)</formula>
    </cfRule>
  </conditionalFormatting>
  <conditionalFormatting sqref="AE695">
    <cfRule type="expression" dxfId="695" priority="869">
      <formula>IF(RIGHT(TEXT(AE695,"0.#"),1)=".",FALSE,TRUE)</formula>
    </cfRule>
    <cfRule type="expression" dxfId="694" priority="870">
      <formula>IF(RIGHT(TEXT(AE695,"0.#"),1)=".",TRUE,FALSE)</formula>
    </cfRule>
  </conditionalFormatting>
  <conditionalFormatting sqref="AE696">
    <cfRule type="expression" dxfId="693" priority="867">
      <formula>IF(RIGHT(TEXT(AE696,"0.#"),1)=".",FALSE,TRUE)</formula>
    </cfRule>
    <cfRule type="expression" dxfId="692" priority="868">
      <formula>IF(RIGHT(TEXT(AE696,"0.#"),1)=".",TRUE,FALSE)</formula>
    </cfRule>
  </conditionalFormatting>
  <conditionalFormatting sqref="AM694">
    <cfRule type="expression" dxfId="691" priority="865">
      <formula>IF(RIGHT(TEXT(AM694,"0.#"),1)=".",FALSE,TRUE)</formula>
    </cfRule>
    <cfRule type="expression" dxfId="690" priority="866">
      <formula>IF(RIGHT(TEXT(AM694,"0.#"),1)=".",TRUE,FALSE)</formula>
    </cfRule>
  </conditionalFormatting>
  <conditionalFormatting sqref="AM695">
    <cfRule type="expression" dxfId="689" priority="863">
      <formula>IF(RIGHT(TEXT(AM695,"0.#"),1)=".",FALSE,TRUE)</formula>
    </cfRule>
    <cfRule type="expression" dxfId="688" priority="864">
      <formula>IF(RIGHT(TEXT(AM695,"0.#"),1)=".",TRUE,FALSE)</formula>
    </cfRule>
  </conditionalFormatting>
  <conditionalFormatting sqref="AU694">
    <cfRule type="expression" dxfId="687" priority="859">
      <formula>IF(RIGHT(TEXT(AU694,"0.#"),1)=".",FALSE,TRUE)</formula>
    </cfRule>
    <cfRule type="expression" dxfId="686" priority="860">
      <formula>IF(RIGHT(TEXT(AU694,"0.#"),1)=".",TRUE,FALSE)</formula>
    </cfRule>
  </conditionalFormatting>
  <conditionalFormatting sqref="AU695">
    <cfRule type="expression" dxfId="685" priority="857">
      <formula>IF(RIGHT(TEXT(AU695,"0.#"),1)=".",FALSE,TRUE)</formula>
    </cfRule>
    <cfRule type="expression" dxfId="684" priority="858">
      <formula>IF(RIGHT(TEXT(AU695,"0.#"),1)=".",TRUE,FALSE)</formula>
    </cfRule>
  </conditionalFormatting>
  <conditionalFormatting sqref="AU696">
    <cfRule type="expression" dxfId="683" priority="855">
      <formula>IF(RIGHT(TEXT(AU696,"0.#"),1)=".",FALSE,TRUE)</formula>
    </cfRule>
    <cfRule type="expression" dxfId="682" priority="856">
      <formula>IF(RIGHT(TEXT(AU696,"0.#"),1)=".",TRUE,FALSE)</formula>
    </cfRule>
  </conditionalFormatting>
  <conditionalFormatting sqref="AI694">
    <cfRule type="expression" dxfId="681" priority="853">
      <formula>IF(RIGHT(TEXT(AI694,"0.#"),1)=".",FALSE,TRUE)</formula>
    </cfRule>
    <cfRule type="expression" dxfId="680" priority="854">
      <formula>IF(RIGHT(TEXT(AI694,"0.#"),1)=".",TRUE,FALSE)</formula>
    </cfRule>
  </conditionalFormatting>
  <conditionalFormatting sqref="AI695">
    <cfRule type="expression" dxfId="679" priority="851">
      <formula>IF(RIGHT(TEXT(AI695,"0.#"),1)=".",FALSE,TRUE)</formula>
    </cfRule>
    <cfRule type="expression" dxfId="678" priority="852">
      <formula>IF(RIGHT(TEXT(AI695,"0.#"),1)=".",TRUE,FALSE)</formula>
    </cfRule>
  </conditionalFormatting>
  <conditionalFormatting sqref="AQ695">
    <cfRule type="expression" dxfId="677" priority="847">
      <formula>IF(RIGHT(TEXT(AQ695,"0.#"),1)=".",FALSE,TRUE)</formula>
    </cfRule>
    <cfRule type="expression" dxfId="676" priority="848">
      <formula>IF(RIGHT(TEXT(AQ695,"0.#"),1)=".",TRUE,FALSE)</formula>
    </cfRule>
  </conditionalFormatting>
  <conditionalFormatting sqref="AQ696">
    <cfRule type="expression" dxfId="675" priority="845">
      <formula>IF(RIGHT(TEXT(AQ696,"0.#"),1)=".",FALSE,TRUE)</formula>
    </cfRule>
    <cfRule type="expression" dxfId="674" priority="846">
      <formula>IF(RIGHT(TEXT(AQ696,"0.#"),1)=".",TRUE,FALSE)</formula>
    </cfRule>
  </conditionalFormatting>
  <conditionalFormatting sqref="AU104">
    <cfRule type="expression" dxfId="673" priority="835">
      <formula>IF(RIGHT(TEXT(AU104,"0.#"),1)=".",FALSE,TRUE)</formula>
    </cfRule>
    <cfRule type="expression" dxfId="672" priority="836">
      <formula>IF(RIGHT(TEXT(AU104,"0.#"),1)=".",TRUE,FALSE)</formula>
    </cfRule>
  </conditionalFormatting>
  <conditionalFormatting sqref="AU105">
    <cfRule type="expression" dxfId="671" priority="833">
      <formula>IF(RIGHT(TEXT(AU105,"0.#"),1)=".",FALSE,TRUE)</formula>
    </cfRule>
    <cfRule type="expression" dxfId="670" priority="834">
      <formula>IF(RIGHT(TEXT(AU105,"0.#"),1)=".",TRUE,FALSE)</formula>
    </cfRule>
  </conditionalFormatting>
  <conditionalFormatting sqref="AU107">
    <cfRule type="expression" dxfId="669" priority="829">
      <formula>IF(RIGHT(TEXT(AU107,"0.#"),1)=".",FALSE,TRUE)</formula>
    </cfRule>
    <cfRule type="expression" dxfId="668" priority="830">
      <formula>IF(RIGHT(TEXT(AU107,"0.#"),1)=".",TRUE,FALSE)</formula>
    </cfRule>
  </conditionalFormatting>
  <conditionalFormatting sqref="AU108">
    <cfRule type="expression" dxfId="667" priority="827">
      <formula>IF(RIGHT(TEXT(AU108,"0.#"),1)=".",FALSE,TRUE)</formula>
    </cfRule>
    <cfRule type="expression" dxfId="666" priority="828">
      <formula>IF(RIGHT(TEXT(AU108,"0.#"),1)=".",TRUE,FALSE)</formula>
    </cfRule>
  </conditionalFormatting>
  <conditionalFormatting sqref="AU110">
    <cfRule type="expression" dxfId="665" priority="825">
      <formula>IF(RIGHT(TEXT(AU110,"0.#"),1)=".",FALSE,TRUE)</formula>
    </cfRule>
    <cfRule type="expression" dxfId="664" priority="826">
      <formula>IF(RIGHT(TEXT(AU110,"0.#"),1)=".",TRUE,FALSE)</formula>
    </cfRule>
  </conditionalFormatting>
  <conditionalFormatting sqref="AU111">
    <cfRule type="expression" dxfId="663" priority="823">
      <formula>IF(RIGHT(TEXT(AU111,"0.#"),1)=".",FALSE,TRUE)</formula>
    </cfRule>
    <cfRule type="expression" dxfId="662" priority="824">
      <formula>IF(RIGHT(TEXT(AU111,"0.#"),1)=".",TRUE,FALSE)</formula>
    </cfRule>
  </conditionalFormatting>
  <conditionalFormatting sqref="AU113">
    <cfRule type="expression" dxfId="661" priority="821">
      <formula>IF(RIGHT(TEXT(AU113,"0.#"),1)=".",FALSE,TRUE)</formula>
    </cfRule>
    <cfRule type="expression" dxfId="660" priority="822">
      <formula>IF(RIGHT(TEXT(AU113,"0.#"),1)=".",TRUE,FALSE)</formula>
    </cfRule>
  </conditionalFormatting>
  <conditionalFormatting sqref="AU114">
    <cfRule type="expression" dxfId="659" priority="819">
      <formula>IF(RIGHT(TEXT(AU114,"0.#"),1)=".",FALSE,TRUE)</formula>
    </cfRule>
    <cfRule type="expression" dxfId="658" priority="820">
      <formula>IF(RIGHT(TEXT(AU114,"0.#"),1)=".",TRUE,FALSE)</formula>
    </cfRule>
  </conditionalFormatting>
  <conditionalFormatting sqref="AM489">
    <cfRule type="expression" dxfId="657" priority="813">
      <formula>IF(RIGHT(TEXT(AM489,"0.#"),1)=".",FALSE,TRUE)</formula>
    </cfRule>
    <cfRule type="expression" dxfId="656" priority="814">
      <formula>IF(RIGHT(TEXT(AM489,"0.#"),1)=".",TRUE,FALSE)</formula>
    </cfRule>
  </conditionalFormatting>
  <conditionalFormatting sqref="AM487">
    <cfRule type="expression" dxfId="655" priority="817">
      <formula>IF(RIGHT(TEXT(AM487,"0.#"),1)=".",FALSE,TRUE)</formula>
    </cfRule>
    <cfRule type="expression" dxfId="654" priority="818">
      <formula>IF(RIGHT(TEXT(AM487,"0.#"),1)=".",TRUE,FALSE)</formula>
    </cfRule>
  </conditionalFormatting>
  <conditionalFormatting sqref="AM488">
    <cfRule type="expression" dxfId="653" priority="815">
      <formula>IF(RIGHT(TEXT(AM488,"0.#"),1)=".",FALSE,TRUE)</formula>
    </cfRule>
    <cfRule type="expression" dxfId="652" priority="816">
      <formula>IF(RIGHT(TEXT(AM488,"0.#"),1)=".",TRUE,FALSE)</formula>
    </cfRule>
  </conditionalFormatting>
  <conditionalFormatting sqref="AI489">
    <cfRule type="expression" dxfId="651" priority="807">
      <formula>IF(RIGHT(TEXT(AI489,"0.#"),1)=".",FALSE,TRUE)</formula>
    </cfRule>
    <cfRule type="expression" dxfId="650" priority="808">
      <formula>IF(RIGHT(TEXT(AI489,"0.#"),1)=".",TRUE,FALSE)</formula>
    </cfRule>
  </conditionalFormatting>
  <conditionalFormatting sqref="AI487">
    <cfRule type="expression" dxfId="649" priority="811">
      <formula>IF(RIGHT(TEXT(AI487,"0.#"),1)=".",FALSE,TRUE)</formula>
    </cfRule>
    <cfRule type="expression" dxfId="648" priority="812">
      <formula>IF(RIGHT(TEXT(AI487,"0.#"),1)=".",TRUE,FALSE)</formula>
    </cfRule>
  </conditionalFormatting>
  <conditionalFormatting sqref="AI488">
    <cfRule type="expression" dxfId="647" priority="809">
      <formula>IF(RIGHT(TEXT(AI488,"0.#"),1)=".",FALSE,TRUE)</formula>
    </cfRule>
    <cfRule type="expression" dxfId="646" priority="810">
      <formula>IF(RIGHT(TEXT(AI488,"0.#"),1)=".",TRUE,FALSE)</formula>
    </cfRule>
  </conditionalFormatting>
  <conditionalFormatting sqref="AM514">
    <cfRule type="expression" dxfId="645" priority="801">
      <formula>IF(RIGHT(TEXT(AM514,"0.#"),1)=".",FALSE,TRUE)</formula>
    </cfRule>
    <cfRule type="expression" dxfId="644" priority="802">
      <formula>IF(RIGHT(TEXT(AM514,"0.#"),1)=".",TRUE,FALSE)</formula>
    </cfRule>
  </conditionalFormatting>
  <conditionalFormatting sqref="AM512">
    <cfRule type="expression" dxfId="643" priority="805">
      <formula>IF(RIGHT(TEXT(AM512,"0.#"),1)=".",FALSE,TRUE)</formula>
    </cfRule>
    <cfRule type="expression" dxfId="642" priority="806">
      <formula>IF(RIGHT(TEXT(AM512,"0.#"),1)=".",TRUE,FALSE)</formula>
    </cfRule>
  </conditionalFormatting>
  <conditionalFormatting sqref="AM513">
    <cfRule type="expression" dxfId="641" priority="803">
      <formula>IF(RIGHT(TEXT(AM513,"0.#"),1)=".",FALSE,TRUE)</formula>
    </cfRule>
    <cfRule type="expression" dxfId="640" priority="804">
      <formula>IF(RIGHT(TEXT(AM513,"0.#"),1)=".",TRUE,FALSE)</formula>
    </cfRule>
  </conditionalFormatting>
  <conditionalFormatting sqref="AI514">
    <cfRule type="expression" dxfId="639" priority="795">
      <formula>IF(RIGHT(TEXT(AI514,"0.#"),1)=".",FALSE,TRUE)</formula>
    </cfRule>
    <cfRule type="expression" dxfId="638" priority="796">
      <formula>IF(RIGHT(TEXT(AI514,"0.#"),1)=".",TRUE,FALSE)</formula>
    </cfRule>
  </conditionalFormatting>
  <conditionalFormatting sqref="AI512">
    <cfRule type="expression" dxfId="637" priority="799">
      <formula>IF(RIGHT(TEXT(AI512,"0.#"),1)=".",FALSE,TRUE)</formula>
    </cfRule>
    <cfRule type="expression" dxfId="636" priority="800">
      <formula>IF(RIGHT(TEXT(AI512,"0.#"),1)=".",TRUE,FALSE)</formula>
    </cfRule>
  </conditionalFormatting>
  <conditionalFormatting sqref="AI513">
    <cfRule type="expression" dxfId="635" priority="797">
      <formula>IF(RIGHT(TEXT(AI513,"0.#"),1)=".",FALSE,TRUE)</formula>
    </cfRule>
    <cfRule type="expression" dxfId="634" priority="798">
      <formula>IF(RIGHT(TEXT(AI513,"0.#"),1)=".",TRUE,FALSE)</formula>
    </cfRule>
  </conditionalFormatting>
  <conditionalFormatting sqref="AM519">
    <cfRule type="expression" dxfId="633" priority="741">
      <formula>IF(RIGHT(TEXT(AM519,"0.#"),1)=".",FALSE,TRUE)</formula>
    </cfRule>
    <cfRule type="expression" dxfId="632" priority="742">
      <formula>IF(RIGHT(TEXT(AM519,"0.#"),1)=".",TRUE,FALSE)</formula>
    </cfRule>
  </conditionalFormatting>
  <conditionalFormatting sqref="AM517">
    <cfRule type="expression" dxfId="631" priority="745">
      <formula>IF(RIGHT(TEXT(AM517,"0.#"),1)=".",FALSE,TRUE)</formula>
    </cfRule>
    <cfRule type="expression" dxfId="630" priority="746">
      <formula>IF(RIGHT(TEXT(AM517,"0.#"),1)=".",TRUE,FALSE)</formula>
    </cfRule>
  </conditionalFormatting>
  <conditionalFormatting sqref="AM518">
    <cfRule type="expression" dxfId="629" priority="743">
      <formula>IF(RIGHT(TEXT(AM518,"0.#"),1)=".",FALSE,TRUE)</formula>
    </cfRule>
    <cfRule type="expression" dxfId="628" priority="744">
      <formula>IF(RIGHT(TEXT(AM518,"0.#"),1)=".",TRUE,FALSE)</formula>
    </cfRule>
  </conditionalFormatting>
  <conditionalFormatting sqref="AI519">
    <cfRule type="expression" dxfId="627" priority="735">
      <formula>IF(RIGHT(TEXT(AI519,"0.#"),1)=".",FALSE,TRUE)</formula>
    </cfRule>
    <cfRule type="expression" dxfId="626" priority="736">
      <formula>IF(RIGHT(TEXT(AI519,"0.#"),1)=".",TRUE,FALSE)</formula>
    </cfRule>
  </conditionalFormatting>
  <conditionalFormatting sqref="AI517">
    <cfRule type="expression" dxfId="625" priority="739">
      <formula>IF(RIGHT(TEXT(AI517,"0.#"),1)=".",FALSE,TRUE)</formula>
    </cfRule>
    <cfRule type="expression" dxfId="624" priority="740">
      <formula>IF(RIGHT(TEXT(AI517,"0.#"),1)=".",TRUE,FALSE)</formula>
    </cfRule>
  </conditionalFormatting>
  <conditionalFormatting sqref="AI518">
    <cfRule type="expression" dxfId="623" priority="737">
      <formula>IF(RIGHT(TEXT(AI518,"0.#"),1)=".",FALSE,TRUE)</formula>
    </cfRule>
    <cfRule type="expression" dxfId="622" priority="738">
      <formula>IF(RIGHT(TEXT(AI518,"0.#"),1)=".",TRUE,FALSE)</formula>
    </cfRule>
  </conditionalFormatting>
  <conditionalFormatting sqref="AM524">
    <cfRule type="expression" dxfId="621" priority="729">
      <formula>IF(RIGHT(TEXT(AM524,"0.#"),1)=".",FALSE,TRUE)</formula>
    </cfRule>
    <cfRule type="expression" dxfId="620" priority="730">
      <formula>IF(RIGHT(TEXT(AM524,"0.#"),1)=".",TRUE,FALSE)</formula>
    </cfRule>
  </conditionalFormatting>
  <conditionalFormatting sqref="AM522">
    <cfRule type="expression" dxfId="619" priority="733">
      <formula>IF(RIGHT(TEXT(AM522,"0.#"),1)=".",FALSE,TRUE)</formula>
    </cfRule>
    <cfRule type="expression" dxfId="618" priority="734">
      <formula>IF(RIGHT(TEXT(AM522,"0.#"),1)=".",TRUE,FALSE)</formula>
    </cfRule>
  </conditionalFormatting>
  <conditionalFormatting sqref="AM523">
    <cfRule type="expression" dxfId="617" priority="731">
      <formula>IF(RIGHT(TEXT(AM523,"0.#"),1)=".",FALSE,TRUE)</formula>
    </cfRule>
    <cfRule type="expression" dxfId="616" priority="732">
      <formula>IF(RIGHT(TEXT(AM523,"0.#"),1)=".",TRUE,FALSE)</formula>
    </cfRule>
  </conditionalFormatting>
  <conditionalFormatting sqref="AI524">
    <cfRule type="expression" dxfId="615" priority="723">
      <formula>IF(RIGHT(TEXT(AI524,"0.#"),1)=".",FALSE,TRUE)</formula>
    </cfRule>
    <cfRule type="expression" dxfId="614" priority="724">
      <formula>IF(RIGHT(TEXT(AI524,"0.#"),1)=".",TRUE,FALSE)</formula>
    </cfRule>
  </conditionalFormatting>
  <conditionalFormatting sqref="AI522">
    <cfRule type="expression" dxfId="613" priority="727">
      <formula>IF(RIGHT(TEXT(AI522,"0.#"),1)=".",FALSE,TRUE)</formula>
    </cfRule>
    <cfRule type="expression" dxfId="612" priority="728">
      <formula>IF(RIGHT(TEXT(AI522,"0.#"),1)=".",TRUE,FALSE)</formula>
    </cfRule>
  </conditionalFormatting>
  <conditionalFormatting sqref="AI523">
    <cfRule type="expression" dxfId="611" priority="725">
      <formula>IF(RIGHT(TEXT(AI523,"0.#"),1)=".",FALSE,TRUE)</formula>
    </cfRule>
    <cfRule type="expression" dxfId="610" priority="726">
      <formula>IF(RIGHT(TEXT(AI523,"0.#"),1)=".",TRUE,FALSE)</formula>
    </cfRule>
  </conditionalFormatting>
  <conditionalFormatting sqref="AM529">
    <cfRule type="expression" dxfId="609" priority="717">
      <formula>IF(RIGHT(TEXT(AM529,"0.#"),1)=".",FALSE,TRUE)</formula>
    </cfRule>
    <cfRule type="expression" dxfId="608" priority="718">
      <formula>IF(RIGHT(TEXT(AM529,"0.#"),1)=".",TRUE,FALSE)</formula>
    </cfRule>
  </conditionalFormatting>
  <conditionalFormatting sqref="AM527">
    <cfRule type="expression" dxfId="607" priority="721">
      <formula>IF(RIGHT(TEXT(AM527,"0.#"),1)=".",FALSE,TRUE)</formula>
    </cfRule>
    <cfRule type="expression" dxfId="606" priority="722">
      <formula>IF(RIGHT(TEXT(AM527,"0.#"),1)=".",TRUE,FALSE)</formula>
    </cfRule>
  </conditionalFormatting>
  <conditionalFormatting sqref="AM528">
    <cfRule type="expression" dxfId="605" priority="719">
      <formula>IF(RIGHT(TEXT(AM528,"0.#"),1)=".",FALSE,TRUE)</formula>
    </cfRule>
    <cfRule type="expression" dxfId="604" priority="720">
      <formula>IF(RIGHT(TEXT(AM528,"0.#"),1)=".",TRUE,FALSE)</formula>
    </cfRule>
  </conditionalFormatting>
  <conditionalFormatting sqref="AI529">
    <cfRule type="expression" dxfId="603" priority="711">
      <formula>IF(RIGHT(TEXT(AI529,"0.#"),1)=".",FALSE,TRUE)</formula>
    </cfRule>
    <cfRule type="expression" dxfId="602" priority="712">
      <formula>IF(RIGHT(TEXT(AI529,"0.#"),1)=".",TRUE,FALSE)</formula>
    </cfRule>
  </conditionalFormatting>
  <conditionalFormatting sqref="AI527">
    <cfRule type="expression" dxfId="601" priority="715">
      <formula>IF(RIGHT(TEXT(AI527,"0.#"),1)=".",FALSE,TRUE)</formula>
    </cfRule>
    <cfRule type="expression" dxfId="600" priority="716">
      <formula>IF(RIGHT(TEXT(AI527,"0.#"),1)=".",TRUE,FALSE)</formula>
    </cfRule>
  </conditionalFormatting>
  <conditionalFormatting sqref="AI528">
    <cfRule type="expression" dxfId="599" priority="713">
      <formula>IF(RIGHT(TEXT(AI528,"0.#"),1)=".",FALSE,TRUE)</formula>
    </cfRule>
    <cfRule type="expression" dxfId="598" priority="714">
      <formula>IF(RIGHT(TEXT(AI528,"0.#"),1)=".",TRUE,FALSE)</formula>
    </cfRule>
  </conditionalFormatting>
  <conditionalFormatting sqref="AM494">
    <cfRule type="expression" dxfId="597" priority="789">
      <formula>IF(RIGHT(TEXT(AM494,"0.#"),1)=".",FALSE,TRUE)</formula>
    </cfRule>
    <cfRule type="expression" dxfId="596" priority="790">
      <formula>IF(RIGHT(TEXT(AM494,"0.#"),1)=".",TRUE,FALSE)</formula>
    </cfRule>
  </conditionalFormatting>
  <conditionalFormatting sqref="AM492">
    <cfRule type="expression" dxfId="595" priority="793">
      <formula>IF(RIGHT(TEXT(AM492,"0.#"),1)=".",FALSE,TRUE)</formula>
    </cfRule>
    <cfRule type="expression" dxfId="594" priority="794">
      <formula>IF(RIGHT(TEXT(AM492,"0.#"),1)=".",TRUE,FALSE)</formula>
    </cfRule>
  </conditionalFormatting>
  <conditionalFormatting sqref="AM493">
    <cfRule type="expression" dxfId="593" priority="791">
      <formula>IF(RIGHT(TEXT(AM493,"0.#"),1)=".",FALSE,TRUE)</formula>
    </cfRule>
    <cfRule type="expression" dxfId="592" priority="792">
      <formula>IF(RIGHT(TEXT(AM493,"0.#"),1)=".",TRUE,FALSE)</formula>
    </cfRule>
  </conditionalFormatting>
  <conditionalFormatting sqref="AI494">
    <cfRule type="expression" dxfId="591" priority="783">
      <formula>IF(RIGHT(TEXT(AI494,"0.#"),1)=".",FALSE,TRUE)</formula>
    </cfRule>
    <cfRule type="expression" dxfId="590" priority="784">
      <formula>IF(RIGHT(TEXT(AI494,"0.#"),1)=".",TRUE,FALSE)</formula>
    </cfRule>
  </conditionalFormatting>
  <conditionalFormatting sqref="AI492">
    <cfRule type="expression" dxfId="589" priority="787">
      <formula>IF(RIGHT(TEXT(AI492,"0.#"),1)=".",FALSE,TRUE)</formula>
    </cfRule>
    <cfRule type="expression" dxfId="588" priority="788">
      <formula>IF(RIGHT(TEXT(AI492,"0.#"),1)=".",TRUE,FALSE)</formula>
    </cfRule>
  </conditionalFormatting>
  <conditionalFormatting sqref="AI493">
    <cfRule type="expression" dxfId="587" priority="785">
      <formula>IF(RIGHT(TEXT(AI493,"0.#"),1)=".",FALSE,TRUE)</formula>
    </cfRule>
    <cfRule type="expression" dxfId="586" priority="786">
      <formula>IF(RIGHT(TEXT(AI493,"0.#"),1)=".",TRUE,FALSE)</formula>
    </cfRule>
  </conditionalFormatting>
  <conditionalFormatting sqref="AM499">
    <cfRule type="expression" dxfId="585" priority="777">
      <formula>IF(RIGHT(TEXT(AM499,"0.#"),1)=".",FALSE,TRUE)</formula>
    </cfRule>
    <cfRule type="expression" dxfId="584" priority="778">
      <formula>IF(RIGHT(TEXT(AM499,"0.#"),1)=".",TRUE,FALSE)</formula>
    </cfRule>
  </conditionalFormatting>
  <conditionalFormatting sqref="AM497">
    <cfRule type="expression" dxfId="583" priority="781">
      <formula>IF(RIGHT(TEXT(AM497,"0.#"),1)=".",FALSE,TRUE)</formula>
    </cfRule>
    <cfRule type="expression" dxfId="582" priority="782">
      <formula>IF(RIGHT(TEXT(AM497,"0.#"),1)=".",TRUE,FALSE)</formula>
    </cfRule>
  </conditionalFormatting>
  <conditionalFormatting sqref="AM498">
    <cfRule type="expression" dxfId="581" priority="779">
      <formula>IF(RIGHT(TEXT(AM498,"0.#"),1)=".",FALSE,TRUE)</formula>
    </cfRule>
    <cfRule type="expression" dxfId="580" priority="780">
      <formula>IF(RIGHT(TEXT(AM498,"0.#"),1)=".",TRUE,FALSE)</formula>
    </cfRule>
  </conditionalFormatting>
  <conditionalFormatting sqref="AI499">
    <cfRule type="expression" dxfId="579" priority="771">
      <formula>IF(RIGHT(TEXT(AI499,"0.#"),1)=".",FALSE,TRUE)</formula>
    </cfRule>
    <cfRule type="expression" dxfId="578" priority="772">
      <formula>IF(RIGHT(TEXT(AI499,"0.#"),1)=".",TRUE,FALSE)</formula>
    </cfRule>
  </conditionalFormatting>
  <conditionalFormatting sqref="AI497">
    <cfRule type="expression" dxfId="577" priority="775">
      <formula>IF(RIGHT(TEXT(AI497,"0.#"),1)=".",FALSE,TRUE)</formula>
    </cfRule>
    <cfRule type="expression" dxfId="576" priority="776">
      <formula>IF(RIGHT(TEXT(AI497,"0.#"),1)=".",TRUE,FALSE)</formula>
    </cfRule>
  </conditionalFormatting>
  <conditionalFormatting sqref="AI498">
    <cfRule type="expression" dxfId="575" priority="773">
      <formula>IF(RIGHT(TEXT(AI498,"0.#"),1)=".",FALSE,TRUE)</formula>
    </cfRule>
    <cfRule type="expression" dxfId="574" priority="774">
      <formula>IF(RIGHT(TEXT(AI498,"0.#"),1)=".",TRUE,FALSE)</formula>
    </cfRule>
  </conditionalFormatting>
  <conditionalFormatting sqref="AM504">
    <cfRule type="expression" dxfId="573" priority="765">
      <formula>IF(RIGHT(TEXT(AM504,"0.#"),1)=".",FALSE,TRUE)</formula>
    </cfRule>
    <cfRule type="expression" dxfId="572" priority="766">
      <formula>IF(RIGHT(TEXT(AM504,"0.#"),1)=".",TRUE,FALSE)</formula>
    </cfRule>
  </conditionalFormatting>
  <conditionalFormatting sqref="AM502">
    <cfRule type="expression" dxfId="571" priority="769">
      <formula>IF(RIGHT(TEXT(AM502,"0.#"),1)=".",FALSE,TRUE)</formula>
    </cfRule>
    <cfRule type="expression" dxfId="570" priority="770">
      <formula>IF(RIGHT(TEXT(AM502,"0.#"),1)=".",TRUE,FALSE)</formula>
    </cfRule>
  </conditionalFormatting>
  <conditionalFormatting sqref="AM503">
    <cfRule type="expression" dxfId="569" priority="767">
      <formula>IF(RIGHT(TEXT(AM503,"0.#"),1)=".",FALSE,TRUE)</formula>
    </cfRule>
    <cfRule type="expression" dxfId="568" priority="768">
      <formula>IF(RIGHT(TEXT(AM503,"0.#"),1)=".",TRUE,FALSE)</formula>
    </cfRule>
  </conditionalFormatting>
  <conditionalFormatting sqref="AI504">
    <cfRule type="expression" dxfId="567" priority="759">
      <formula>IF(RIGHT(TEXT(AI504,"0.#"),1)=".",FALSE,TRUE)</formula>
    </cfRule>
    <cfRule type="expression" dxfId="566" priority="760">
      <formula>IF(RIGHT(TEXT(AI504,"0.#"),1)=".",TRUE,FALSE)</formula>
    </cfRule>
  </conditionalFormatting>
  <conditionalFormatting sqref="AI502">
    <cfRule type="expression" dxfId="565" priority="763">
      <formula>IF(RIGHT(TEXT(AI502,"0.#"),1)=".",FALSE,TRUE)</formula>
    </cfRule>
    <cfRule type="expression" dxfId="564" priority="764">
      <formula>IF(RIGHT(TEXT(AI502,"0.#"),1)=".",TRUE,FALSE)</formula>
    </cfRule>
  </conditionalFormatting>
  <conditionalFormatting sqref="AI503">
    <cfRule type="expression" dxfId="563" priority="761">
      <formula>IF(RIGHT(TEXT(AI503,"0.#"),1)=".",FALSE,TRUE)</formula>
    </cfRule>
    <cfRule type="expression" dxfId="562" priority="762">
      <formula>IF(RIGHT(TEXT(AI503,"0.#"),1)=".",TRUE,FALSE)</formula>
    </cfRule>
  </conditionalFormatting>
  <conditionalFormatting sqref="AM509">
    <cfRule type="expression" dxfId="561" priority="753">
      <formula>IF(RIGHT(TEXT(AM509,"0.#"),1)=".",FALSE,TRUE)</formula>
    </cfRule>
    <cfRule type="expression" dxfId="560" priority="754">
      <formula>IF(RIGHT(TEXT(AM509,"0.#"),1)=".",TRUE,FALSE)</formula>
    </cfRule>
  </conditionalFormatting>
  <conditionalFormatting sqref="AM507">
    <cfRule type="expression" dxfId="559" priority="757">
      <formula>IF(RIGHT(TEXT(AM507,"0.#"),1)=".",FALSE,TRUE)</formula>
    </cfRule>
    <cfRule type="expression" dxfId="558" priority="758">
      <formula>IF(RIGHT(TEXT(AM507,"0.#"),1)=".",TRUE,FALSE)</formula>
    </cfRule>
  </conditionalFormatting>
  <conditionalFormatting sqref="AM508">
    <cfRule type="expression" dxfId="557" priority="755">
      <formula>IF(RIGHT(TEXT(AM508,"0.#"),1)=".",FALSE,TRUE)</formula>
    </cfRule>
    <cfRule type="expression" dxfId="556" priority="756">
      <formula>IF(RIGHT(TEXT(AM508,"0.#"),1)=".",TRUE,FALSE)</formula>
    </cfRule>
  </conditionalFormatting>
  <conditionalFormatting sqref="AI509">
    <cfRule type="expression" dxfId="555" priority="747">
      <formula>IF(RIGHT(TEXT(AI509,"0.#"),1)=".",FALSE,TRUE)</formula>
    </cfRule>
    <cfRule type="expression" dxfId="554" priority="748">
      <formula>IF(RIGHT(TEXT(AI509,"0.#"),1)=".",TRUE,FALSE)</formula>
    </cfRule>
  </conditionalFormatting>
  <conditionalFormatting sqref="AI507">
    <cfRule type="expression" dxfId="553" priority="751">
      <formula>IF(RIGHT(TEXT(AI507,"0.#"),1)=".",FALSE,TRUE)</formula>
    </cfRule>
    <cfRule type="expression" dxfId="552" priority="752">
      <formula>IF(RIGHT(TEXT(AI507,"0.#"),1)=".",TRUE,FALSE)</formula>
    </cfRule>
  </conditionalFormatting>
  <conditionalFormatting sqref="AI508">
    <cfRule type="expression" dxfId="551" priority="749">
      <formula>IF(RIGHT(TEXT(AI508,"0.#"),1)=".",FALSE,TRUE)</formula>
    </cfRule>
    <cfRule type="expression" dxfId="550" priority="750">
      <formula>IF(RIGHT(TEXT(AI508,"0.#"),1)=".",TRUE,FALSE)</formula>
    </cfRule>
  </conditionalFormatting>
  <conditionalFormatting sqref="AM543">
    <cfRule type="expression" dxfId="549" priority="705">
      <formula>IF(RIGHT(TEXT(AM543,"0.#"),1)=".",FALSE,TRUE)</formula>
    </cfRule>
    <cfRule type="expression" dxfId="548" priority="706">
      <formula>IF(RIGHT(TEXT(AM543,"0.#"),1)=".",TRUE,FALSE)</formula>
    </cfRule>
  </conditionalFormatting>
  <conditionalFormatting sqref="AM541">
    <cfRule type="expression" dxfId="547" priority="709">
      <formula>IF(RIGHT(TEXT(AM541,"0.#"),1)=".",FALSE,TRUE)</formula>
    </cfRule>
    <cfRule type="expression" dxfId="546" priority="710">
      <formula>IF(RIGHT(TEXT(AM541,"0.#"),1)=".",TRUE,FALSE)</formula>
    </cfRule>
  </conditionalFormatting>
  <conditionalFormatting sqref="AM542">
    <cfRule type="expression" dxfId="545" priority="707">
      <formula>IF(RIGHT(TEXT(AM542,"0.#"),1)=".",FALSE,TRUE)</formula>
    </cfRule>
    <cfRule type="expression" dxfId="544" priority="708">
      <formula>IF(RIGHT(TEXT(AM542,"0.#"),1)=".",TRUE,FALSE)</formula>
    </cfRule>
  </conditionalFormatting>
  <conditionalFormatting sqref="AI543">
    <cfRule type="expression" dxfId="543" priority="699">
      <formula>IF(RIGHT(TEXT(AI543,"0.#"),1)=".",FALSE,TRUE)</formula>
    </cfRule>
    <cfRule type="expression" dxfId="542" priority="700">
      <formula>IF(RIGHT(TEXT(AI543,"0.#"),1)=".",TRUE,FALSE)</formula>
    </cfRule>
  </conditionalFormatting>
  <conditionalFormatting sqref="AI541">
    <cfRule type="expression" dxfId="541" priority="703">
      <formula>IF(RIGHT(TEXT(AI541,"0.#"),1)=".",FALSE,TRUE)</formula>
    </cfRule>
    <cfRule type="expression" dxfId="540" priority="704">
      <formula>IF(RIGHT(TEXT(AI541,"0.#"),1)=".",TRUE,FALSE)</formula>
    </cfRule>
  </conditionalFormatting>
  <conditionalFormatting sqref="AI542">
    <cfRule type="expression" dxfId="539" priority="701">
      <formula>IF(RIGHT(TEXT(AI542,"0.#"),1)=".",FALSE,TRUE)</formula>
    </cfRule>
    <cfRule type="expression" dxfId="538" priority="702">
      <formula>IF(RIGHT(TEXT(AI542,"0.#"),1)=".",TRUE,FALSE)</formula>
    </cfRule>
  </conditionalFormatting>
  <conditionalFormatting sqref="AM568">
    <cfRule type="expression" dxfId="537" priority="693">
      <formula>IF(RIGHT(TEXT(AM568,"0.#"),1)=".",FALSE,TRUE)</formula>
    </cfRule>
    <cfRule type="expression" dxfId="536" priority="694">
      <formula>IF(RIGHT(TEXT(AM568,"0.#"),1)=".",TRUE,FALSE)</formula>
    </cfRule>
  </conditionalFormatting>
  <conditionalFormatting sqref="AM566">
    <cfRule type="expression" dxfId="535" priority="697">
      <formula>IF(RIGHT(TEXT(AM566,"0.#"),1)=".",FALSE,TRUE)</formula>
    </cfRule>
    <cfRule type="expression" dxfId="534" priority="698">
      <formula>IF(RIGHT(TEXT(AM566,"0.#"),1)=".",TRUE,FALSE)</formula>
    </cfRule>
  </conditionalFormatting>
  <conditionalFormatting sqref="AM567">
    <cfRule type="expression" dxfId="533" priority="695">
      <formula>IF(RIGHT(TEXT(AM567,"0.#"),1)=".",FALSE,TRUE)</formula>
    </cfRule>
    <cfRule type="expression" dxfId="532" priority="696">
      <formula>IF(RIGHT(TEXT(AM567,"0.#"),1)=".",TRUE,FALSE)</formula>
    </cfRule>
  </conditionalFormatting>
  <conditionalFormatting sqref="AI568">
    <cfRule type="expression" dxfId="531" priority="687">
      <formula>IF(RIGHT(TEXT(AI568,"0.#"),1)=".",FALSE,TRUE)</formula>
    </cfRule>
    <cfRule type="expression" dxfId="530" priority="688">
      <formula>IF(RIGHT(TEXT(AI568,"0.#"),1)=".",TRUE,FALSE)</formula>
    </cfRule>
  </conditionalFormatting>
  <conditionalFormatting sqref="AI566">
    <cfRule type="expression" dxfId="529" priority="691">
      <formula>IF(RIGHT(TEXT(AI566,"0.#"),1)=".",FALSE,TRUE)</formula>
    </cfRule>
    <cfRule type="expression" dxfId="528" priority="692">
      <formula>IF(RIGHT(TEXT(AI566,"0.#"),1)=".",TRUE,FALSE)</formula>
    </cfRule>
  </conditionalFormatting>
  <conditionalFormatting sqref="AI567">
    <cfRule type="expression" dxfId="527" priority="689">
      <formula>IF(RIGHT(TEXT(AI567,"0.#"),1)=".",FALSE,TRUE)</formula>
    </cfRule>
    <cfRule type="expression" dxfId="526" priority="690">
      <formula>IF(RIGHT(TEXT(AI567,"0.#"),1)=".",TRUE,FALSE)</formula>
    </cfRule>
  </conditionalFormatting>
  <conditionalFormatting sqref="AM573">
    <cfRule type="expression" dxfId="525" priority="633">
      <formula>IF(RIGHT(TEXT(AM573,"0.#"),1)=".",FALSE,TRUE)</formula>
    </cfRule>
    <cfRule type="expression" dxfId="524" priority="634">
      <formula>IF(RIGHT(TEXT(AM573,"0.#"),1)=".",TRUE,FALSE)</formula>
    </cfRule>
  </conditionalFormatting>
  <conditionalFormatting sqref="AM571">
    <cfRule type="expression" dxfId="523" priority="637">
      <formula>IF(RIGHT(TEXT(AM571,"0.#"),1)=".",FALSE,TRUE)</formula>
    </cfRule>
    <cfRule type="expression" dxfId="522" priority="638">
      <formula>IF(RIGHT(TEXT(AM571,"0.#"),1)=".",TRUE,FALSE)</formula>
    </cfRule>
  </conditionalFormatting>
  <conditionalFormatting sqref="AM572">
    <cfRule type="expression" dxfId="521" priority="635">
      <formula>IF(RIGHT(TEXT(AM572,"0.#"),1)=".",FALSE,TRUE)</formula>
    </cfRule>
    <cfRule type="expression" dxfId="520" priority="636">
      <formula>IF(RIGHT(TEXT(AM572,"0.#"),1)=".",TRUE,FALSE)</formula>
    </cfRule>
  </conditionalFormatting>
  <conditionalFormatting sqref="AI573">
    <cfRule type="expression" dxfId="519" priority="627">
      <formula>IF(RIGHT(TEXT(AI573,"0.#"),1)=".",FALSE,TRUE)</formula>
    </cfRule>
    <cfRule type="expression" dxfId="518" priority="628">
      <formula>IF(RIGHT(TEXT(AI573,"0.#"),1)=".",TRUE,FALSE)</formula>
    </cfRule>
  </conditionalFormatting>
  <conditionalFormatting sqref="AI571">
    <cfRule type="expression" dxfId="517" priority="631">
      <formula>IF(RIGHT(TEXT(AI571,"0.#"),1)=".",FALSE,TRUE)</formula>
    </cfRule>
    <cfRule type="expression" dxfId="516" priority="632">
      <formula>IF(RIGHT(TEXT(AI571,"0.#"),1)=".",TRUE,FALSE)</formula>
    </cfRule>
  </conditionalFormatting>
  <conditionalFormatting sqref="AI572">
    <cfRule type="expression" dxfId="515" priority="629">
      <formula>IF(RIGHT(TEXT(AI572,"0.#"),1)=".",FALSE,TRUE)</formula>
    </cfRule>
    <cfRule type="expression" dxfId="514" priority="630">
      <formula>IF(RIGHT(TEXT(AI572,"0.#"),1)=".",TRUE,FALSE)</formula>
    </cfRule>
  </conditionalFormatting>
  <conditionalFormatting sqref="AM578">
    <cfRule type="expression" dxfId="513" priority="621">
      <formula>IF(RIGHT(TEXT(AM578,"0.#"),1)=".",FALSE,TRUE)</formula>
    </cfRule>
    <cfRule type="expression" dxfId="512" priority="622">
      <formula>IF(RIGHT(TEXT(AM578,"0.#"),1)=".",TRUE,FALSE)</formula>
    </cfRule>
  </conditionalFormatting>
  <conditionalFormatting sqref="AM576">
    <cfRule type="expression" dxfId="511" priority="625">
      <formula>IF(RIGHT(TEXT(AM576,"0.#"),1)=".",FALSE,TRUE)</formula>
    </cfRule>
    <cfRule type="expression" dxfId="510" priority="626">
      <formula>IF(RIGHT(TEXT(AM576,"0.#"),1)=".",TRUE,FALSE)</formula>
    </cfRule>
  </conditionalFormatting>
  <conditionalFormatting sqref="AM577">
    <cfRule type="expression" dxfId="509" priority="623">
      <formula>IF(RIGHT(TEXT(AM577,"0.#"),1)=".",FALSE,TRUE)</formula>
    </cfRule>
    <cfRule type="expression" dxfId="508" priority="624">
      <formula>IF(RIGHT(TEXT(AM577,"0.#"),1)=".",TRUE,FALSE)</formula>
    </cfRule>
  </conditionalFormatting>
  <conditionalFormatting sqref="AI578">
    <cfRule type="expression" dxfId="507" priority="615">
      <formula>IF(RIGHT(TEXT(AI578,"0.#"),1)=".",FALSE,TRUE)</formula>
    </cfRule>
    <cfRule type="expression" dxfId="506" priority="616">
      <formula>IF(RIGHT(TEXT(AI578,"0.#"),1)=".",TRUE,FALSE)</formula>
    </cfRule>
  </conditionalFormatting>
  <conditionalFormatting sqref="AI576">
    <cfRule type="expression" dxfId="505" priority="619">
      <formula>IF(RIGHT(TEXT(AI576,"0.#"),1)=".",FALSE,TRUE)</formula>
    </cfRule>
    <cfRule type="expression" dxfId="504" priority="620">
      <formula>IF(RIGHT(TEXT(AI576,"0.#"),1)=".",TRUE,FALSE)</formula>
    </cfRule>
  </conditionalFormatting>
  <conditionalFormatting sqref="AI577">
    <cfRule type="expression" dxfId="503" priority="617">
      <formula>IF(RIGHT(TEXT(AI577,"0.#"),1)=".",FALSE,TRUE)</formula>
    </cfRule>
    <cfRule type="expression" dxfId="502" priority="618">
      <formula>IF(RIGHT(TEXT(AI577,"0.#"),1)=".",TRUE,FALSE)</formula>
    </cfRule>
  </conditionalFormatting>
  <conditionalFormatting sqref="AM583">
    <cfRule type="expression" dxfId="501" priority="609">
      <formula>IF(RIGHT(TEXT(AM583,"0.#"),1)=".",FALSE,TRUE)</formula>
    </cfRule>
    <cfRule type="expression" dxfId="500" priority="610">
      <formula>IF(RIGHT(TEXT(AM583,"0.#"),1)=".",TRUE,FALSE)</formula>
    </cfRule>
  </conditionalFormatting>
  <conditionalFormatting sqref="AM581">
    <cfRule type="expression" dxfId="499" priority="613">
      <formula>IF(RIGHT(TEXT(AM581,"0.#"),1)=".",FALSE,TRUE)</formula>
    </cfRule>
    <cfRule type="expression" dxfId="498" priority="614">
      <formula>IF(RIGHT(TEXT(AM581,"0.#"),1)=".",TRUE,FALSE)</formula>
    </cfRule>
  </conditionalFormatting>
  <conditionalFormatting sqref="AM582">
    <cfRule type="expression" dxfId="497" priority="611">
      <formula>IF(RIGHT(TEXT(AM582,"0.#"),1)=".",FALSE,TRUE)</formula>
    </cfRule>
    <cfRule type="expression" dxfId="496" priority="612">
      <formula>IF(RIGHT(TEXT(AM582,"0.#"),1)=".",TRUE,FALSE)</formula>
    </cfRule>
  </conditionalFormatting>
  <conditionalFormatting sqref="AI583">
    <cfRule type="expression" dxfId="495" priority="603">
      <formula>IF(RIGHT(TEXT(AI583,"0.#"),1)=".",FALSE,TRUE)</formula>
    </cfRule>
    <cfRule type="expression" dxfId="494" priority="604">
      <formula>IF(RIGHT(TEXT(AI583,"0.#"),1)=".",TRUE,FALSE)</formula>
    </cfRule>
  </conditionalFormatting>
  <conditionalFormatting sqref="AI581">
    <cfRule type="expression" dxfId="493" priority="607">
      <formula>IF(RIGHT(TEXT(AI581,"0.#"),1)=".",FALSE,TRUE)</formula>
    </cfRule>
    <cfRule type="expression" dxfId="492" priority="608">
      <formula>IF(RIGHT(TEXT(AI581,"0.#"),1)=".",TRUE,FALSE)</formula>
    </cfRule>
  </conditionalFormatting>
  <conditionalFormatting sqref="AI582">
    <cfRule type="expression" dxfId="491" priority="605">
      <formula>IF(RIGHT(TEXT(AI582,"0.#"),1)=".",FALSE,TRUE)</formula>
    </cfRule>
    <cfRule type="expression" dxfId="490" priority="606">
      <formula>IF(RIGHT(TEXT(AI582,"0.#"),1)=".",TRUE,FALSE)</formula>
    </cfRule>
  </conditionalFormatting>
  <conditionalFormatting sqref="AM548">
    <cfRule type="expression" dxfId="489" priority="681">
      <formula>IF(RIGHT(TEXT(AM548,"0.#"),1)=".",FALSE,TRUE)</formula>
    </cfRule>
    <cfRule type="expression" dxfId="488" priority="682">
      <formula>IF(RIGHT(TEXT(AM548,"0.#"),1)=".",TRUE,FALSE)</formula>
    </cfRule>
  </conditionalFormatting>
  <conditionalFormatting sqref="AM546">
    <cfRule type="expression" dxfId="487" priority="685">
      <formula>IF(RIGHT(TEXT(AM546,"0.#"),1)=".",FALSE,TRUE)</formula>
    </cfRule>
    <cfRule type="expression" dxfId="486" priority="686">
      <formula>IF(RIGHT(TEXT(AM546,"0.#"),1)=".",TRUE,FALSE)</formula>
    </cfRule>
  </conditionalFormatting>
  <conditionalFormatting sqref="AM547">
    <cfRule type="expression" dxfId="485" priority="683">
      <formula>IF(RIGHT(TEXT(AM547,"0.#"),1)=".",FALSE,TRUE)</formula>
    </cfRule>
    <cfRule type="expression" dxfId="484" priority="684">
      <formula>IF(RIGHT(TEXT(AM547,"0.#"),1)=".",TRUE,FALSE)</formula>
    </cfRule>
  </conditionalFormatting>
  <conditionalFormatting sqref="AI548">
    <cfRule type="expression" dxfId="483" priority="675">
      <formula>IF(RIGHT(TEXT(AI548,"0.#"),1)=".",FALSE,TRUE)</formula>
    </cfRule>
    <cfRule type="expression" dxfId="482" priority="676">
      <formula>IF(RIGHT(TEXT(AI548,"0.#"),1)=".",TRUE,FALSE)</formula>
    </cfRule>
  </conditionalFormatting>
  <conditionalFormatting sqref="AI546">
    <cfRule type="expression" dxfId="481" priority="679">
      <formula>IF(RIGHT(TEXT(AI546,"0.#"),1)=".",FALSE,TRUE)</formula>
    </cfRule>
    <cfRule type="expression" dxfId="480" priority="680">
      <formula>IF(RIGHT(TEXT(AI546,"0.#"),1)=".",TRUE,FALSE)</formula>
    </cfRule>
  </conditionalFormatting>
  <conditionalFormatting sqref="AI547">
    <cfRule type="expression" dxfId="479" priority="677">
      <formula>IF(RIGHT(TEXT(AI547,"0.#"),1)=".",FALSE,TRUE)</formula>
    </cfRule>
    <cfRule type="expression" dxfId="478" priority="678">
      <formula>IF(RIGHT(TEXT(AI547,"0.#"),1)=".",TRUE,FALSE)</formula>
    </cfRule>
  </conditionalFormatting>
  <conditionalFormatting sqref="AM553">
    <cfRule type="expression" dxfId="477" priority="669">
      <formula>IF(RIGHT(TEXT(AM553,"0.#"),1)=".",FALSE,TRUE)</formula>
    </cfRule>
    <cfRule type="expression" dxfId="476" priority="670">
      <formula>IF(RIGHT(TEXT(AM553,"0.#"),1)=".",TRUE,FALSE)</formula>
    </cfRule>
  </conditionalFormatting>
  <conditionalFormatting sqref="AM551">
    <cfRule type="expression" dxfId="475" priority="673">
      <formula>IF(RIGHT(TEXT(AM551,"0.#"),1)=".",FALSE,TRUE)</formula>
    </cfRule>
    <cfRule type="expression" dxfId="474" priority="674">
      <formula>IF(RIGHT(TEXT(AM551,"0.#"),1)=".",TRUE,FALSE)</formula>
    </cfRule>
  </conditionalFormatting>
  <conditionalFormatting sqref="AM552">
    <cfRule type="expression" dxfId="473" priority="671">
      <formula>IF(RIGHT(TEXT(AM552,"0.#"),1)=".",FALSE,TRUE)</formula>
    </cfRule>
    <cfRule type="expression" dxfId="472" priority="672">
      <formula>IF(RIGHT(TEXT(AM552,"0.#"),1)=".",TRUE,FALSE)</formula>
    </cfRule>
  </conditionalFormatting>
  <conditionalFormatting sqref="AI553">
    <cfRule type="expression" dxfId="471" priority="663">
      <formula>IF(RIGHT(TEXT(AI553,"0.#"),1)=".",FALSE,TRUE)</formula>
    </cfRule>
    <cfRule type="expression" dxfId="470" priority="664">
      <formula>IF(RIGHT(TEXT(AI553,"0.#"),1)=".",TRUE,FALSE)</formula>
    </cfRule>
  </conditionalFormatting>
  <conditionalFormatting sqref="AI551">
    <cfRule type="expression" dxfId="469" priority="667">
      <formula>IF(RIGHT(TEXT(AI551,"0.#"),1)=".",FALSE,TRUE)</formula>
    </cfRule>
    <cfRule type="expression" dxfId="468" priority="668">
      <formula>IF(RIGHT(TEXT(AI551,"0.#"),1)=".",TRUE,FALSE)</formula>
    </cfRule>
  </conditionalFormatting>
  <conditionalFormatting sqref="AI552">
    <cfRule type="expression" dxfId="467" priority="665">
      <formula>IF(RIGHT(TEXT(AI552,"0.#"),1)=".",FALSE,TRUE)</formula>
    </cfRule>
    <cfRule type="expression" dxfId="466" priority="666">
      <formula>IF(RIGHT(TEXT(AI552,"0.#"),1)=".",TRUE,FALSE)</formula>
    </cfRule>
  </conditionalFormatting>
  <conditionalFormatting sqref="AM558">
    <cfRule type="expression" dxfId="465" priority="657">
      <formula>IF(RIGHT(TEXT(AM558,"0.#"),1)=".",FALSE,TRUE)</formula>
    </cfRule>
    <cfRule type="expression" dxfId="464" priority="658">
      <formula>IF(RIGHT(TEXT(AM558,"0.#"),1)=".",TRUE,FALSE)</formula>
    </cfRule>
  </conditionalFormatting>
  <conditionalFormatting sqref="AM556">
    <cfRule type="expression" dxfId="463" priority="661">
      <formula>IF(RIGHT(TEXT(AM556,"0.#"),1)=".",FALSE,TRUE)</formula>
    </cfRule>
    <cfRule type="expression" dxfId="462" priority="662">
      <formula>IF(RIGHT(TEXT(AM556,"0.#"),1)=".",TRUE,FALSE)</formula>
    </cfRule>
  </conditionalFormatting>
  <conditionalFormatting sqref="AM557">
    <cfRule type="expression" dxfId="461" priority="659">
      <formula>IF(RIGHT(TEXT(AM557,"0.#"),1)=".",FALSE,TRUE)</formula>
    </cfRule>
    <cfRule type="expression" dxfId="460" priority="660">
      <formula>IF(RIGHT(TEXT(AM557,"0.#"),1)=".",TRUE,FALSE)</formula>
    </cfRule>
  </conditionalFormatting>
  <conditionalFormatting sqref="AI558">
    <cfRule type="expression" dxfId="459" priority="651">
      <formula>IF(RIGHT(TEXT(AI558,"0.#"),1)=".",FALSE,TRUE)</formula>
    </cfRule>
    <cfRule type="expression" dxfId="458" priority="652">
      <formula>IF(RIGHT(TEXT(AI558,"0.#"),1)=".",TRUE,FALSE)</formula>
    </cfRule>
  </conditionalFormatting>
  <conditionalFormatting sqref="AI556">
    <cfRule type="expression" dxfId="457" priority="655">
      <formula>IF(RIGHT(TEXT(AI556,"0.#"),1)=".",FALSE,TRUE)</formula>
    </cfRule>
    <cfRule type="expression" dxfId="456" priority="656">
      <formula>IF(RIGHT(TEXT(AI556,"0.#"),1)=".",TRUE,FALSE)</formula>
    </cfRule>
  </conditionalFormatting>
  <conditionalFormatting sqref="AI557">
    <cfRule type="expression" dxfId="455" priority="653">
      <formula>IF(RIGHT(TEXT(AI557,"0.#"),1)=".",FALSE,TRUE)</formula>
    </cfRule>
    <cfRule type="expression" dxfId="454" priority="654">
      <formula>IF(RIGHT(TEXT(AI557,"0.#"),1)=".",TRUE,FALSE)</formula>
    </cfRule>
  </conditionalFormatting>
  <conditionalFormatting sqref="AM563">
    <cfRule type="expression" dxfId="453" priority="645">
      <formula>IF(RIGHT(TEXT(AM563,"0.#"),1)=".",FALSE,TRUE)</formula>
    </cfRule>
    <cfRule type="expression" dxfId="452" priority="646">
      <formula>IF(RIGHT(TEXT(AM563,"0.#"),1)=".",TRUE,FALSE)</formula>
    </cfRule>
  </conditionalFormatting>
  <conditionalFormatting sqref="AM561">
    <cfRule type="expression" dxfId="451" priority="649">
      <formula>IF(RIGHT(TEXT(AM561,"0.#"),1)=".",FALSE,TRUE)</formula>
    </cfRule>
    <cfRule type="expression" dxfId="450" priority="650">
      <formula>IF(RIGHT(TEXT(AM561,"0.#"),1)=".",TRUE,FALSE)</formula>
    </cfRule>
  </conditionalFormatting>
  <conditionalFormatting sqref="AM562">
    <cfRule type="expression" dxfId="449" priority="647">
      <formula>IF(RIGHT(TEXT(AM562,"0.#"),1)=".",FALSE,TRUE)</formula>
    </cfRule>
    <cfRule type="expression" dxfId="448" priority="648">
      <formula>IF(RIGHT(TEXT(AM562,"0.#"),1)=".",TRUE,FALSE)</formula>
    </cfRule>
  </conditionalFormatting>
  <conditionalFormatting sqref="AI563">
    <cfRule type="expression" dxfId="447" priority="639">
      <formula>IF(RIGHT(TEXT(AI563,"0.#"),1)=".",FALSE,TRUE)</formula>
    </cfRule>
    <cfRule type="expression" dxfId="446" priority="640">
      <formula>IF(RIGHT(TEXT(AI563,"0.#"),1)=".",TRUE,FALSE)</formula>
    </cfRule>
  </conditionalFormatting>
  <conditionalFormatting sqref="AI561">
    <cfRule type="expression" dxfId="445" priority="643">
      <formula>IF(RIGHT(TEXT(AI561,"0.#"),1)=".",FALSE,TRUE)</formula>
    </cfRule>
    <cfRule type="expression" dxfId="444" priority="644">
      <formula>IF(RIGHT(TEXT(AI561,"0.#"),1)=".",TRUE,FALSE)</formula>
    </cfRule>
  </conditionalFormatting>
  <conditionalFormatting sqref="AI562">
    <cfRule type="expression" dxfId="443" priority="641">
      <formula>IF(RIGHT(TEXT(AI562,"0.#"),1)=".",FALSE,TRUE)</formula>
    </cfRule>
    <cfRule type="expression" dxfId="442" priority="642">
      <formula>IF(RIGHT(TEXT(AI562,"0.#"),1)=".",TRUE,FALSE)</formula>
    </cfRule>
  </conditionalFormatting>
  <conditionalFormatting sqref="AM597">
    <cfRule type="expression" dxfId="441" priority="597">
      <formula>IF(RIGHT(TEXT(AM597,"0.#"),1)=".",FALSE,TRUE)</formula>
    </cfRule>
    <cfRule type="expression" dxfId="440" priority="598">
      <formula>IF(RIGHT(TEXT(AM597,"0.#"),1)=".",TRUE,FALSE)</formula>
    </cfRule>
  </conditionalFormatting>
  <conditionalFormatting sqref="AM595">
    <cfRule type="expression" dxfId="439" priority="601">
      <formula>IF(RIGHT(TEXT(AM595,"0.#"),1)=".",FALSE,TRUE)</formula>
    </cfRule>
    <cfRule type="expression" dxfId="438" priority="602">
      <formula>IF(RIGHT(TEXT(AM595,"0.#"),1)=".",TRUE,FALSE)</formula>
    </cfRule>
  </conditionalFormatting>
  <conditionalFormatting sqref="AM596">
    <cfRule type="expression" dxfId="437" priority="599">
      <formula>IF(RIGHT(TEXT(AM596,"0.#"),1)=".",FALSE,TRUE)</formula>
    </cfRule>
    <cfRule type="expression" dxfId="436" priority="600">
      <formula>IF(RIGHT(TEXT(AM596,"0.#"),1)=".",TRUE,FALSE)</formula>
    </cfRule>
  </conditionalFormatting>
  <conditionalFormatting sqref="AI597">
    <cfRule type="expression" dxfId="435" priority="591">
      <formula>IF(RIGHT(TEXT(AI597,"0.#"),1)=".",FALSE,TRUE)</formula>
    </cfRule>
    <cfRule type="expression" dxfId="434" priority="592">
      <formula>IF(RIGHT(TEXT(AI597,"0.#"),1)=".",TRUE,FALSE)</formula>
    </cfRule>
  </conditionalFormatting>
  <conditionalFormatting sqref="AI595">
    <cfRule type="expression" dxfId="433" priority="595">
      <formula>IF(RIGHT(TEXT(AI595,"0.#"),1)=".",FALSE,TRUE)</formula>
    </cfRule>
    <cfRule type="expression" dxfId="432" priority="596">
      <formula>IF(RIGHT(TEXT(AI595,"0.#"),1)=".",TRUE,FALSE)</formula>
    </cfRule>
  </conditionalFormatting>
  <conditionalFormatting sqref="AI596">
    <cfRule type="expression" dxfId="431" priority="593">
      <formula>IF(RIGHT(TEXT(AI596,"0.#"),1)=".",FALSE,TRUE)</formula>
    </cfRule>
    <cfRule type="expression" dxfId="430" priority="594">
      <formula>IF(RIGHT(TEXT(AI596,"0.#"),1)=".",TRUE,FALSE)</formula>
    </cfRule>
  </conditionalFormatting>
  <conditionalFormatting sqref="AM622">
    <cfRule type="expression" dxfId="429" priority="585">
      <formula>IF(RIGHT(TEXT(AM622,"0.#"),1)=".",FALSE,TRUE)</formula>
    </cfRule>
    <cfRule type="expression" dxfId="428" priority="586">
      <formula>IF(RIGHT(TEXT(AM622,"0.#"),1)=".",TRUE,FALSE)</formula>
    </cfRule>
  </conditionalFormatting>
  <conditionalFormatting sqref="AM620">
    <cfRule type="expression" dxfId="427" priority="589">
      <formula>IF(RIGHT(TEXT(AM620,"0.#"),1)=".",FALSE,TRUE)</formula>
    </cfRule>
    <cfRule type="expression" dxfId="426" priority="590">
      <formula>IF(RIGHT(TEXT(AM620,"0.#"),1)=".",TRUE,FALSE)</formula>
    </cfRule>
  </conditionalFormatting>
  <conditionalFormatting sqref="AM621">
    <cfRule type="expression" dxfId="425" priority="587">
      <formula>IF(RIGHT(TEXT(AM621,"0.#"),1)=".",FALSE,TRUE)</formula>
    </cfRule>
    <cfRule type="expression" dxfId="424" priority="588">
      <formula>IF(RIGHT(TEXT(AM621,"0.#"),1)=".",TRUE,FALSE)</formula>
    </cfRule>
  </conditionalFormatting>
  <conditionalFormatting sqref="AI622">
    <cfRule type="expression" dxfId="423" priority="579">
      <formula>IF(RIGHT(TEXT(AI622,"0.#"),1)=".",FALSE,TRUE)</formula>
    </cfRule>
    <cfRule type="expression" dxfId="422" priority="580">
      <formula>IF(RIGHT(TEXT(AI622,"0.#"),1)=".",TRUE,FALSE)</formula>
    </cfRule>
  </conditionalFormatting>
  <conditionalFormatting sqref="AI620">
    <cfRule type="expression" dxfId="421" priority="583">
      <formula>IF(RIGHT(TEXT(AI620,"0.#"),1)=".",FALSE,TRUE)</formula>
    </cfRule>
    <cfRule type="expression" dxfId="420" priority="584">
      <formula>IF(RIGHT(TEXT(AI620,"0.#"),1)=".",TRUE,FALSE)</formula>
    </cfRule>
  </conditionalFormatting>
  <conditionalFormatting sqref="AI621">
    <cfRule type="expression" dxfId="419" priority="581">
      <formula>IF(RIGHT(TEXT(AI621,"0.#"),1)=".",FALSE,TRUE)</formula>
    </cfRule>
    <cfRule type="expression" dxfId="418" priority="582">
      <formula>IF(RIGHT(TEXT(AI621,"0.#"),1)=".",TRUE,FALSE)</formula>
    </cfRule>
  </conditionalFormatting>
  <conditionalFormatting sqref="AM627">
    <cfRule type="expression" dxfId="417" priority="525">
      <formula>IF(RIGHT(TEXT(AM627,"0.#"),1)=".",FALSE,TRUE)</formula>
    </cfRule>
    <cfRule type="expression" dxfId="416" priority="526">
      <formula>IF(RIGHT(TEXT(AM627,"0.#"),1)=".",TRUE,FALSE)</formula>
    </cfRule>
  </conditionalFormatting>
  <conditionalFormatting sqref="AM625">
    <cfRule type="expression" dxfId="415" priority="529">
      <formula>IF(RIGHT(TEXT(AM625,"0.#"),1)=".",FALSE,TRUE)</formula>
    </cfRule>
    <cfRule type="expression" dxfId="414" priority="530">
      <formula>IF(RIGHT(TEXT(AM625,"0.#"),1)=".",TRUE,FALSE)</formula>
    </cfRule>
  </conditionalFormatting>
  <conditionalFormatting sqref="AM626">
    <cfRule type="expression" dxfId="413" priority="527">
      <formula>IF(RIGHT(TEXT(AM626,"0.#"),1)=".",FALSE,TRUE)</formula>
    </cfRule>
    <cfRule type="expression" dxfId="412" priority="528">
      <formula>IF(RIGHT(TEXT(AM626,"0.#"),1)=".",TRUE,FALSE)</formula>
    </cfRule>
  </conditionalFormatting>
  <conditionalFormatting sqref="AI627">
    <cfRule type="expression" dxfId="411" priority="519">
      <formula>IF(RIGHT(TEXT(AI627,"0.#"),1)=".",FALSE,TRUE)</formula>
    </cfRule>
    <cfRule type="expression" dxfId="410" priority="520">
      <formula>IF(RIGHT(TEXT(AI627,"0.#"),1)=".",TRUE,FALSE)</formula>
    </cfRule>
  </conditionalFormatting>
  <conditionalFormatting sqref="AI625">
    <cfRule type="expression" dxfId="409" priority="523">
      <formula>IF(RIGHT(TEXT(AI625,"0.#"),1)=".",FALSE,TRUE)</formula>
    </cfRule>
    <cfRule type="expression" dxfId="408" priority="524">
      <formula>IF(RIGHT(TEXT(AI625,"0.#"),1)=".",TRUE,FALSE)</formula>
    </cfRule>
  </conditionalFormatting>
  <conditionalFormatting sqref="AI626">
    <cfRule type="expression" dxfId="407" priority="521">
      <formula>IF(RIGHT(TEXT(AI626,"0.#"),1)=".",FALSE,TRUE)</formula>
    </cfRule>
    <cfRule type="expression" dxfId="406" priority="522">
      <formula>IF(RIGHT(TEXT(AI626,"0.#"),1)=".",TRUE,FALSE)</formula>
    </cfRule>
  </conditionalFormatting>
  <conditionalFormatting sqref="AM632">
    <cfRule type="expression" dxfId="405" priority="513">
      <formula>IF(RIGHT(TEXT(AM632,"0.#"),1)=".",FALSE,TRUE)</formula>
    </cfRule>
    <cfRule type="expression" dxfId="404" priority="514">
      <formula>IF(RIGHT(TEXT(AM632,"0.#"),1)=".",TRUE,FALSE)</formula>
    </cfRule>
  </conditionalFormatting>
  <conditionalFormatting sqref="AM630">
    <cfRule type="expression" dxfId="403" priority="517">
      <formula>IF(RIGHT(TEXT(AM630,"0.#"),1)=".",FALSE,TRUE)</formula>
    </cfRule>
    <cfRule type="expression" dxfId="402" priority="518">
      <formula>IF(RIGHT(TEXT(AM630,"0.#"),1)=".",TRUE,FALSE)</formula>
    </cfRule>
  </conditionalFormatting>
  <conditionalFormatting sqref="AM631">
    <cfRule type="expression" dxfId="401" priority="515">
      <formula>IF(RIGHT(TEXT(AM631,"0.#"),1)=".",FALSE,TRUE)</formula>
    </cfRule>
    <cfRule type="expression" dxfId="400" priority="516">
      <formula>IF(RIGHT(TEXT(AM631,"0.#"),1)=".",TRUE,FALSE)</formula>
    </cfRule>
  </conditionalFormatting>
  <conditionalFormatting sqref="AI632">
    <cfRule type="expression" dxfId="399" priority="507">
      <formula>IF(RIGHT(TEXT(AI632,"0.#"),1)=".",FALSE,TRUE)</formula>
    </cfRule>
    <cfRule type="expression" dxfId="398" priority="508">
      <formula>IF(RIGHT(TEXT(AI632,"0.#"),1)=".",TRUE,FALSE)</formula>
    </cfRule>
  </conditionalFormatting>
  <conditionalFormatting sqref="AI630">
    <cfRule type="expression" dxfId="397" priority="511">
      <formula>IF(RIGHT(TEXT(AI630,"0.#"),1)=".",FALSE,TRUE)</formula>
    </cfRule>
    <cfRule type="expression" dxfId="396" priority="512">
      <formula>IF(RIGHT(TEXT(AI630,"0.#"),1)=".",TRUE,FALSE)</formula>
    </cfRule>
  </conditionalFormatting>
  <conditionalFormatting sqref="AI631">
    <cfRule type="expression" dxfId="395" priority="509">
      <formula>IF(RIGHT(TEXT(AI631,"0.#"),1)=".",FALSE,TRUE)</formula>
    </cfRule>
    <cfRule type="expression" dxfId="394" priority="510">
      <formula>IF(RIGHT(TEXT(AI631,"0.#"),1)=".",TRUE,FALSE)</formula>
    </cfRule>
  </conditionalFormatting>
  <conditionalFormatting sqref="AM637">
    <cfRule type="expression" dxfId="393" priority="501">
      <formula>IF(RIGHT(TEXT(AM637,"0.#"),1)=".",FALSE,TRUE)</formula>
    </cfRule>
    <cfRule type="expression" dxfId="392" priority="502">
      <formula>IF(RIGHT(TEXT(AM637,"0.#"),1)=".",TRUE,FALSE)</formula>
    </cfRule>
  </conditionalFormatting>
  <conditionalFormatting sqref="AM635">
    <cfRule type="expression" dxfId="391" priority="505">
      <formula>IF(RIGHT(TEXT(AM635,"0.#"),1)=".",FALSE,TRUE)</formula>
    </cfRule>
    <cfRule type="expression" dxfId="390" priority="506">
      <formula>IF(RIGHT(TEXT(AM635,"0.#"),1)=".",TRUE,FALSE)</formula>
    </cfRule>
  </conditionalFormatting>
  <conditionalFormatting sqref="AM636">
    <cfRule type="expression" dxfId="389" priority="503">
      <formula>IF(RIGHT(TEXT(AM636,"0.#"),1)=".",FALSE,TRUE)</formula>
    </cfRule>
    <cfRule type="expression" dxfId="388" priority="504">
      <formula>IF(RIGHT(TEXT(AM636,"0.#"),1)=".",TRUE,FALSE)</formula>
    </cfRule>
  </conditionalFormatting>
  <conditionalFormatting sqref="AI637">
    <cfRule type="expression" dxfId="387" priority="495">
      <formula>IF(RIGHT(TEXT(AI637,"0.#"),1)=".",FALSE,TRUE)</formula>
    </cfRule>
    <cfRule type="expression" dxfId="386" priority="496">
      <formula>IF(RIGHT(TEXT(AI637,"0.#"),1)=".",TRUE,FALSE)</formula>
    </cfRule>
  </conditionalFormatting>
  <conditionalFormatting sqref="AI635">
    <cfRule type="expression" dxfId="385" priority="499">
      <formula>IF(RIGHT(TEXT(AI635,"0.#"),1)=".",FALSE,TRUE)</formula>
    </cfRule>
    <cfRule type="expression" dxfId="384" priority="500">
      <formula>IF(RIGHT(TEXT(AI635,"0.#"),1)=".",TRUE,FALSE)</formula>
    </cfRule>
  </conditionalFormatting>
  <conditionalFormatting sqref="AI636">
    <cfRule type="expression" dxfId="383" priority="497">
      <formula>IF(RIGHT(TEXT(AI636,"0.#"),1)=".",FALSE,TRUE)</formula>
    </cfRule>
    <cfRule type="expression" dxfId="382" priority="498">
      <formula>IF(RIGHT(TEXT(AI636,"0.#"),1)=".",TRUE,FALSE)</formula>
    </cfRule>
  </conditionalFormatting>
  <conditionalFormatting sqref="AM602">
    <cfRule type="expression" dxfId="381" priority="573">
      <formula>IF(RIGHT(TEXT(AM602,"0.#"),1)=".",FALSE,TRUE)</formula>
    </cfRule>
    <cfRule type="expression" dxfId="380" priority="574">
      <formula>IF(RIGHT(TEXT(AM602,"0.#"),1)=".",TRUE,FALSE)</formula>
    </cfRule>
  </conditionalFormatting>
  <conditionalFormatting sqref="AM600">
    <cfRule type="expression" dxfId="379" priority="577">
      <formula>IF(RIGHT(TEXT(AM600,"0.#"),1)=".",FALSE,TRUE)</formula>
    </cfRule>
    <cfRule type="expression" dxfId="378" priority="578">
      <formula>IF(RIGHT(TEXT(AM600,"0.#"),1)=".",TRUE,FALSE)</formula>
    </cfRule>
  </conditionalFormatting>
  <conditionalFormatting sqref="AM601">
    <cfRule type="expression" dxfId="377" priority="575">
      <formula>IF(RIGHT(TEXT(AM601,"0.#"),1)=".",FALSE,TRUE)</formula>
    </cfRule>
    <cfRule type="expression" dxfId="376" priority="576">
      <formula>IF(RIGHT(TEXT(AM601,"0.#"),1)=".",TRUE,FALSE)</formula>
    </cfRule>
  </conditionalFormatting>
  <conditionalFormatting sqref="AI602">
    <cfRule type="expression" dxfId="375" priority="567">
      <formula>IF(RIGHT(TEXT(AI602,"0.#"),1)=".",FALSE,TRUE)</formula>
    </cfRule>
    <cfRule type="expression" dxfId="374" priority="568">
      <formula>IF(RIGHT(TEXT(AI602,"0.#"),1)=".",TRUE,FALSE)</formula>
    </cfRule>
  </conditionalFormatting>
  <conditionalFormatting sqref="AI600">
    <cfRule type="expression" dxfId="373" priority="571">
      <formula>IF(RIGHT(TEXT(AI600,"0.#"),1)=".",FALSE,TRUE)</formula>
    </cfRule>
    <cfRule type="expression" dxfId="372" priority="572">
      <formula>IF(RIGHT(TEXT(AI600,"0.#"),1)=".",TRUE,FALSE)</formula>
    </cfRule>
  </conditionalFormatting>
  <conditionalFormatting sqref="AI601">
    <cfRule type="expression" dxfId="371" priority="569">
      <formula>IF(RIGHT(TEXT(AI601,"0.#"),1)=".",FALSE,TRUE)</formula>
    </cfRule>
    <cfRule type="expression" dxfId="370" priority="570">
      <formula>IF(RIGHT(TEXT(AI601,"0.#"),1)=".",TRUE,FALSE)</formula>
    </cfRule>
  </conditionalFormatting>
  <conditionalFormatting sqref="AM607">
    <cfRule type="expression" dxfId="369" priority="561">
      <formula>IF(RIGHT(TEXT(AM607,"0.#"),1)=".",FALSE,TRUE)</formula>
    </cfRule>
    <cfRule type="expression" dxfId="368" priority="562">
      <formula>IF(RIGHT(TEXT(AM607,"0.#"),1)=".",TRUE,FALSE)</formula>
    </cfRule>
  </conditionalFormatting>
  <conditionalFormatting sqref="AM605">
    <cfRule type="expression" dxfId="367" priority="565">
      <formula>IF(RIGHT(TEXT(AM605,"0.#"),1)=".",FALSE,TRUE)</formula>
    </cfRule>
    <cfRule type="expression" dxfId="366" priority="566">
      <formula>IF(RIGHT(TEXT(AM605,"0.#"),1)=".",TRUE,FALSE)</formula>
    </cfRule>
  </conditionalFormatting>
  <conditionalFormatting sqref="AM606">
    <cfRule type="expression" dxfId="365" priority="563">
      <formula>IF(RIGHT(TEXT(AM606,"0.#"),1)=".",FALSE,TRUE)</formula>
    </cfRule>
    <cfRule type="expression" dxfId="364" priority="564">
      <formula>IF(RIGHT(TEXT(AM606,"0.#"),1)=".",TRUE,FALSE)</formula>
    </cfRule>
  </conditionalFormatting>
  <conditionalFormatting sqref="AI607">
    <cfRule type="expression" dxfId="363" priority="555">
      <formula>IF(RIGHT(TEXT(AI607,"0.#"),1)=".",FALSE,TRUE)</formula>
    </cfRule>
    <cfRule type="expression" dxfId="362" priority="556">
      <formula>IF(RIGHT(TEXT(AI607,"0.#"),1)=".",TRUE,FALSE)</formula>
    </cfRule>
  </conditionalFormatting>
  <conditionalFormatting sqref="AI605">
    <cfRule type="expression" dxfId="361" priority="559">
      <formula>IF(RIGHT(TEXT(AI605,"0.#"),1)=".",FALSE,TRUE)</formula>
    </cfRule>
    <cfRule type="expression" dxfId="360" priority="560">
      <formula>IF(RIGHT(TEXT(AI605,"0.#"),1)=".",TRUE,FALSE)</formula>
    </cfRule>
  </conditionalFormatting>
  <conditionalFormatting sqref="AI606">
    <cfRule type="expression" dxfId="359" priority="557">
      <formula>IF(RIGHT(TEXT(AI606,"0.#"),1)=".",FALSE,TRUE)</formula>
    </cfRule>
    <cfRule type="expression" dxfId="358" priority="558">
      <formula>IF(RIGHT(TEXT(AI606,"0.#"),1)=".",TRUE,FALSE)</formula>
    </cfRule>
  </conditionalFormatting>
  <conditionalFormatting sqref="AM612">
    <cfRule type="expression" dxfId="357" priority="549">
      <formula>IF(RIGHT(TEXT(AM612,"0.#"),1)=".",FALSE,TRUE)</formula>
    </cfRule>
    <cfRule type="expression" dxfId="356" priority="550">
      <formula>IF(RIGHT(TEXT(AM612,"0.#"),1)=".",TRUE,FALSE)</formula>
    </cfRule>
  </conditionalFormatting>
  <conditionalFormatting sqref="AM610">
    <cfRule type="expression" dxfId="355" priority="553">
      <formula>IF(RIGHT(TEXT(AM610,"0.#"),1)=".",FALSE,TRUE)</formula>
    </cfRule>
    <cfRule type="expression" dxfId="354" priority="554">
      <formula>IF(RIGHT(TEXT(AM610,"0.#"),1)=".",TRUE,FALSE)</formula>
    </cfRule>
  </conditionalFormatting>
  <conditionalFormatting sqref="AM611">
    <cfRule type="expression" dxfId="353" priority="551">
      <formula>IF(RIGHT(TEXT(AM611,"0.#"),1)=".",FALSE,TRUE)</formula>
    </cfRule>
    <cfRule type="expression" dxfId="352" priority="552">
      <formula>IF(RIGHT(TEXT(AM611,"0.#"),1)=".",TRUE,FALSE)</formula>
    </cfRule>
  </conditionalFormatting>
  <conditionalFormatting sqref="AI612">
    <cfRule type="expression" dxfId="351" priority="543">
      <formula>IF(RIGHT(TEXT(AI612,"0.#"),1)=".",FALSE,TRUE)</formula>
    </cfRule>
    <cfRule type="expression" dxfId="350" priority="544">
      <formula>IF(RIGHT(TEXT(AI612,"0.#"),1)=".",TRUE,FALSE)</formula>
    </cfRule>
  </conditionalFormatting>
  <conditionalFormatting sqref="AI610">
    <cfRule type="expression" dxfId="349" priority="547">
      <formula>IF(RIGHT(TEXT(AI610,"0.#"),1)=".",FALSE,TRUE)</formula>
    </cfRule>
    <cfRule type="expression" dxfId="348" priority="548">
      <formula>IF(RIGHT(TEXT(AI610,"0.#"),1)=".",TRUE,FALSE)</formula>
    </cfRule>
  </conditionalFormatting>
  <conditionalFormatting sqref="AI611">
    <cfRule type="expression" dxfId="347" priority="545">
      <formula>IF(RIGHT(TEXT(AI611,"0.#"),1)=".",FALSE,TRUE)</formula>
    </cfRule>
    <cfRule type="expression" dxfId="346" priority="546">
      <formula>IF(RIGHT(TEXT(AI611,"0.#"),1)=".",TRUE,FALSE)</formula>
    </cfRule>
  </conditionalFormatting>
  <conditionalFormatting sqref="AM617">
    <cfRule type="expression" dxfId="345" priority="537">
      <formula>IF(RIGHT(TEXT(AM617,"0.#"),1)=".",FALSE,TRUE)</formula>
    </cfRule>
    <cfRule type="expression" dxfId="344" priority="538">
      <formula>IF(RIGHT(TEXT(AM617,"0.#"),1)=".",TRUE,FALSE)</formula>
    </cfRule>
  </conditionalFormatting>
  <conditionalFormatting sqref="AM615">
    <cfRule type="expression" dxfId="343" priority="541">
      <formula>IF(RIGHT(TEXT(AM615,"0.#"),1)=".",FALSE,TRUE)</formula>
    </cfRule>
    <cfRule type="expression" dxfId="342" priority="542">
      <formula>IF(RIGHT(TEXT(AM615,"0.#"),1)=".",TRUE,FALSE)</formula>
    </cfRule>
  </conditionalFormatting>
  <conditionalFormatting sqref="AM616">
    <cfRule type="expression" dxfId="341" priority="539">
      <formula>IF(RIGHT(TEXT(AM616,"0.#"),1)=".",FALSE,TRUE)</formula>
    </cfRule>
    <cfRule type="expression" dxfId="340" priority="540">
      <formula>IF(RIGHT(TEXT(AM616,"0.#"),1)=".",TRUE,FALSE)</formula>
    </cfRule>
  </conditionalFormatting>
  <conditionalFormatting sqref="AI617">
    <cfRule type="expression" dxfId="339" priority="531">
      <formula>IF(RIGHT(TEXT(AI617,"0.#"),1)=".",FALSE,TRUE)</formula>
    </cfRule>
    <cfRule type="expression" dxfId="338" priority="532">
      <formula>IF(RIGHT(TEXT(AI617,"0.#"),1)=".",TRUE,FALSE)</formula>
    </cfRule>
  </conditionalFormatting>
  <conditionalFormatting sqref="AI615">
    <cfRule type="expression" dxfId="337" priority="535">
      <formula>IF(RIGHT(TEXT(AI615,"0.#"),1)=".",FALSE,TRUE)</formula>
    </cfRule>
    <cfRule type="expression" dxfId="336" priority="536">
      <formula>IF(RIGHT(TEXT(AI615,"0.#"),1)=".",TRUE,FALSE)</formula>
    </cfRule>
  </conditionalFormatting>
  <conditionalFormatting sqref="AI616">
    <cfRule type="expression" dxfId="335" priority="533">
      <formula>IF(RIGHT(TEXT(AI616,"0.#"),1)=".",FALSE,TRUE)</formula>
    </cfRule>
    <cfRule type="expression" dxfId="334" priority="534">
      <formula>IF(RIGHT(TEXT(AI616,"0.#"),1)=".",TRUE,FALSE)</formula>
    </cfRule>
  </conditionalFormatting>
  <conditionalFormatting sqref="AM651">
    <cfRule type="expression" dxfId="333" priority="489">
      <formula>IF(RIGHT(TEXT(AM651,"0.#"),1)=".",FALSE,TRUE)</formula>
    </cfRule>
    <cfRule type="expression" dxfId="332" priority="490">
      <formula>IF(RIGHT(TEXT(AM651,"0.#"),1)=".",TRUE,FALSE)</formula>
    </cfRule>
  </conditionalFormatting>
  <conditionalFormatting sqref="AM649">
    <cfRule type="expression" dxfId="331" priority="493">
      <formula>IF(RIGHT(TEXT(AM649,"0.#"),1)=".",FALSE,TRUE)</formula>
    </cfRule>
    <cfRule type="expression" dxfId="330" priority="494">
      <formula>IF(RIGHT(TEXT(AM649,"0.#"),1)=".",TRUE,FALSE)</formula>
    </cfRule>
  </conditionalFormatting>
  <conditionalFormatting sqref="AM650">
    <cfRule type="expression" dxfId="329" priority="491">
      <formula>IF(RIGHT(TEXT(AM650,"0.#"),1)=".",FALSE,TRUE)</formula>
    </cfRule>
    <cfRule type="expression" dxfId="328" priority="492">
      <formula>IF(RIGHT(TEXT(AM650,"0.#"),1)=".",TRUE,FALSE)</formula>
    </cfRule>
  </conditionalFormatting>
  <conditionalFormatting sqref="AI651">
    <cfRule type="expression" dxfId="327" priority="483">
      <formula>IF(RIGHT(TEXT(AI651,"0.#"),1)=".",FALSE,TRUE)</formula>
    </cfRule>
    <cfRule type="expression" dxfId="326" priority="484">
      <formula>IF(RIGHT(TEXT(AI651,"0.#"),1)=".",TRUE,FALSE)</formula>
    </cfRule>
  </conditionalFormatting>
  <conditionalFormatting sqref="AI649">
    <cfRule type="expression" dxfId="325" priority="487">
      <formula>IF(RIGHT(TEXT(AI649,"0.#"),1)=".",FALSE,TRUE)</formula>
    </cfRule>
    <cfRule type="expression" dxfId="324" priority="488">
      <formula>IF(RIGHT(TEXT(AI649,"0.#"),1)=".",TRUE,FALSE)</formula>
    </cfRule>
  </conditionalFormatting>
  <conditionalFormatting sqref="AI650">
    <cfRule type="expression" dxfId="323" priority="485">
      <formula>IF(RIGHT(TEXT(AI650,"0.#"),1)=".",FALSE,TRUE)</formula>
    </cfRule>
    <cfRule type="expression" dxfId="322" priority="486">
      <formula>IF(RIGHT(TEXT(AI650,"0.#"),1)=".",TRUE,FALSE)</formula>
    </cfRule>
  </conditionalFormatting>
  <conditionalFormatting sqref="AM676">
    <cfRule type="expression" dxfId="321" priority="477">
      <formula>IF(RIGHT(TEXT(AM676,"0.#"),1)=".",FALSE,TRUE)</formula>
    </cfRule>
    <cfRule type="expression" dxfId="320" priority="478">
      <formula>IF(RIGHT(TEXT(AM676,"0.#"),1)=".",TRUE,FALSE)</formula>
    </cfRule>
  </conditionalFormatting>
  <conditionalFormatting sqref="AM674">
    <cfRule type="expression" dxfId="319" priority="481">
      <formula>IF(RIGHT(TEXT(AM674,"0.#"),1)=".",FALSE,TRUE)</formula>
    </cfRule>
    <cfRule type="expression" dxfId="318" priority="482">
      <formula>IF(RIGHT(TEXT(AM674,"0.#"),1)=".",TRUE,FALSE)</formula>
    </cfRule>
  </conditionalFormatting>
  <conditionalFormatting sqref="AM675">
    <cfRule type="expression" dxfId="317" priority="479">
      <formula>IF(RIGHT(TEXT(AM675,"0.#"),1)=".",FALSE,TRUE)</formula>
    </cfRule>
    <cfRule type="expression" dxfId="316" priority="480">
      <formula>IF(RIGHT(TEXT(AM675,"0.#"),1)=".",TRUE,FALSE)</formula>
    </cfRule>
  </conditionalFormatting>
  <conditionalFormatting sqref="AI676">
    <cfRule type="expression" dxfId="315" priority="471">
      <formula>IF(RIGHT(TEXT(AI676,"0.#"),1)=".",FALSE,TRUE)</formula>
    </cfRule>
    <cfRule type="expression" dxfId="314" priority="472">
      <formula>IF(RIGHT(TEXT(AI676,"0.#"),1)=".",TRUE,FALSE)</formula>
    </cfRule>
  </conditionalFormatting>
  <conditionalFormatting sqref="AI674">
    <cfRule type="expression" dxfId="313" priority="475">
      <formula>IF(RIGHT(TEXT(AI674,"0.#"),1)=".",FALSE,TRUE)</formula>
    </cfRule>
    <cfRule type="expression" dxfId="312" priority="476">
      <formula>IF(RIGHT(TEXT(AI674,"0.#"),1)=".",TRUE,FALSE)</formula>
    </cfRule>
  </conditionalFormatting>
  <conditionalFormatting sqref="AI675">
    <cfRule type="expression" dxfId="311" priority="473">
      <formula>IF(RIGHT(TEXT(AI675,"0.#"),1)=".",FALSE,TRUE)</formula>
    </cfRule>
    <cfRule type="expression" dxfId="310" priority="474">
      <formula>IF(RIGHT(TEXT(AI675,"0.#"),1)=".",TRUE,FALSE)</formula>
    </cfRule>
  </conditionalFormatting>
  <conditionalFormatting sqref="AM681">
    <cfRule type="expression" dxfId="309" priority="417">
      <formula>IF(RIGHT(TEXT(AM681,"0.#"),1)=".",FALSE,TRUE)</formula>
    </cfRule>
    <cfRule type="expression" dxfId="308" priority="418">
      <formula>IF(RIGHT(TEXT(AM681,"0.#"),1)=".",TRUE,FALSE)</formula>
    </cfRule>
  </conditionalFormatting>
  <conditionalFormatting sqref="AM679">
    <cfRule type="expression" dxfId="307" priority="421">
      <formula>IF(RIGHT(TEXT(AM679,"0.#"),1)=".",FALSE,TRUE)</formula>
    </cfRule>
    <cfRule type="expression" dxfId="306" priority="422">
      <formula>IF(RIGHT(TEXT(AM679,"0.#"),1)=".",TRUE,FALSE)</formula>
    </cfRule>
  </conditionalFormatting>
  <conditionalFormatting sqref="AM680">
    <cfRule type="expression" dxfId="305" priority="419">
      <formula>IF(RIGHT(TEXT(AM680,"0.#"),1)=".",FALSE,TRUE)</formula>
    </cfRule>
    <cfRule type="expression" dxfId="304" priority="420">
      <formula>IF(RIGHT(TEXT(AM680,"0.#"),1)=".",TRUE,FALSE)</formula>
    </cfRule>
  </conditionalFormatting>
  <conditionalFormatting sqref="AI681">
    <cfRule type="expression" dxfId="303" priority="411">
      <formula>IF(RIGHT(TEXT(AI681,"0.#"),1)=".",FALSE,TRUE)</formula>
    </cfRule>
    <cfRule type="expression" dxfId="302" priority="412">
      <formula>IF(RIGHT(TEXT(AI681,"0.#"),1)=".",TRUE,FALSE)</formula>
    </cfRule>
  </conditionalFormatting>
  <conditionalFormatting sqref="AI679">
    <cfRule type="expression" dxfId="301" priority="415">
      <formula>IF(RIGHT(TEXT(AI679,"0.#"),1)=".",FALSE,TRUE)</formula>
    </cfRule>
    <cfRule type="expression" dxfId="300" priority="416">
      <formula>IF(RIGHT(TEXT(AI679,"0.#"),1)=".",TRUE,FALSE)</formula>
    </cfRule>
  </conditionalFormatting>
  <conditionalFormatting sqref="AI680">
    <cfRule type="expression" dxfId="299" priority="413">
      <formula>IF(RIGHT(TEXT(AI680,"0.#"),1)=".",FALSE,TRUE)</formula>
    </cfRule>
    <cfRule type="expression" dxfId="298" priority="414">
      <formula>IF(RIGHT(TEXT(AI680,"0.#"),1)=".",TRUE,FALSE)</formula>
    </cfRule>
  </conditionalFormatting>
  <conditionalFormatting sqref="AM686">
    <cfRule type="expression" dxfId="297" priority="405">
      <formula>IF(RIGHT(TEXT(AM686,"0.#"),1)=".",FALSE,TRUE)</formula>
    </cfRule>
    <cfRule type="expression" dxfId="296" priority="406">
      <formula>IF(RIGHT(TEXT(AM686,"0.#"),1)=".",TRUE,FALSE)</formula>
    </cfRule>
  </conditionalFormatting>
  <conditionalFormatting sqref="AM684">
    <cfRule type="expression" dxfId="295" priority="409">
      <formula>IF(RIGHT(TEXT(AM684,"0.#"),1)=".",FALSE,TRUE)</formula>
    </cfRule>
    <cfRule type="expression" dxfId="294" priority="410">
      <formula>IF(RIGHT(TEXT(AM684,"0.#"),1)=".",TRUE,FALSE)</formula>
    </cfRule>
  </conditionalFormatting>
  <conditionalFormatting sqref="AM685">
    <cfRule type="expression" dxfId="293" priority="407">
      <formula>IF(RIGHT(TEXT(AM685,"0.#"),1)=".",FALSE,TRUE)</formula>
    </cfRule>
    <cfRule type="expression" dxfId="292" priority="408">
      <formula>IF(RIGHT(TEXT(AM685,"0.#"),1)=".",TRUE,FALSE)</formula>
    </cfRule>
  </conditionalFormatting>
  <conditionalFormatting sqref="AI686">
    <cfRule type="expression" dxfId="291" priority="399">
      <formula>IF(RIGHT(TEXT(AI686,"0.#"),1)=".",FALSE,TRUE)</formula>
    </cfRule>
    <cfRule type="expression" dxfId="290" priority="400">
      <formula>IF(RIGHT(TEXT(AI686,"0.#"),1)=".",TRUE,FALSE)</formula>
    </cfRule>
  </conditionalFormatting>
  <conditionalFormatting sqref="AI684">
    <cfRule type="expression" dxfId="289" priority="403">
      <formula>IF(RIGHT(TEXT(AI684,"0.#"),1)=".",FALSE,TRUE)</formula>
    </cfRule>
    <cfRule type="expression" dxfId="288" priority="404">
      <formula>IF(RIGHT(TEXT(AI684,"0.#"),1)=".",TRUE,FALSE)</formula>
    </cfRule>
  </conditionalFormatting>
  <conditionalFormatting sqref="AI685">
    <cfRule type="expression" dxfId="287" priority="401">
      <formula>IF(RIGHT(TEXT(AI685,"0.#"),1)=".",FALSE,TRUE)</formula>
    </cfRule>
    <cfRule type="expression" dxfId="286" priority="402">
      <formula>IF(RIGHT(TEXT(AI685,"0.#"),1)=".",TRUE,FALSE)</formula>
    </cfRule>
  </conditionalFormatting>
  <conditionalFormatting sqref="AM691">
    <cfRule type="expression" dxfId="285" priority="393">
      <formula>IF(RIGHT(TEXT(AM691,"0.#"),1)=".",FALSE,TRUE)</formula>
    </cfRule>
    <cfRule type="expression" dxfId="284" priority="394">
      <formula>IF(RIGHT(TEXT(AM691,"0.#"),1)=".",TRUE,FALSE)</formula>
    </cfRule>
  </conditionalFormatting>
  <conditionalFormatting sqref="AM689">
    <cfRule type="expression" dxfId="283" priority="397">
      <formula>IF(RIGHT(TEXT(AM689,"0.#"),1)=".",FALSE,TRUE)</formula>
    </cfRule>
    <cfRule type="expression" dxfId="282" priority="398">
      <formula>IF(RIGHT(TEXT(AM689,"0.#"),1)=".",TRUE,FALSE)</formula>
    </cfRule>
  </conditionalFormatting>
  <conditionalFormatting sqref="AM690">
    <cfRule type="expression" dxfId="281" priority="395">
      <formula>IF(RIGHT(TEXT(AM690,"0.#"),1)=".",FALSE,TRUE)</formula>
    </cfRule>
    <cfRule type="expression" dxfId="280" priority="396">
      <formula>IF(RIGHT(TEXT(AM690,"0.#"),1)=".",TRUE,FALSE)</formula>
    </cfRule>
  </conditionalFormatting>
  <conditionalFormatting sqref="AI691">
    <cfRule type="expression" dxfId="279" priority="387">
      <formula>IF(RIGHT(TEXT(AI691,"0.#"),1)=".",FALSE,TRUE)</formula>
    </cfRule>
    <cfRule type="expression" dxfId="278" priority="388">
      <formula>IF(RIGHT(TEXT(AI691,"0.#"),1)=".",TRUE,FALSE)</formula>
    </cfRule>
  </conditionalFormatting>
  <conditionalFormatting sqref="AI689">
    <cfRule type="expression" dxfId="277" priority="391">
      <formula>IF(RIGHT(TEXT(AI689,"0.#"),1)=".",FALSE,TRUE)</formula>
    </cfRule>
    <cfRule type="expression" dxfId="276" priority="392">
      <formula>IF(RIGHT(TEXT(AI689,"0.#"),1)=".",TRUE,FALSE)</formula>
    </cfRule>
  </conditionalFormatting>
  <conditionalFormatting sqref="AI690">
    <cfRule type="expression" dxfId="275" priority="389">
      <formula>IF(RIGHT(TEXT(AI690,"0.#"),1)=".",FALSE,TRUE)</formula>
    </cfRule>
    <cfRule type="expression" dxfId="274" priority="390">
      <formula>IF(RIGHT(TEXT(AI690,"0.#"),1)=".",TRUE,FALSE)</formula>
    </cfRule>
  </conditionalFormatting>
  <conditionalFormatting sqref="AM656">
    <cfRule type="expression" dxfId="273" priority="465">
      <formula>IF(RIGHT(TEXT(AM656,"0.#"),1)=".",FALSE,TRUE)</formula>
    </cfRule>
    <cfRule type="expression" dxfId="272" priority="466">
      <formula>IF(RIGHT(TEXT(AM656,"0.#"),1)=".",TRUE,FALSE)</formula>
    </cfRule>
  </conditionalFormatting>
  <conditionalFormatting sqref="AM654">
    <cfRule type="expression" dxfId="271" priority="469">
      <formula>IF(RIGHT(TEXT(AM654,"0.#"),1)=".",FALSE,TRUE)</formula>
    </cfRule>
    <cfRule type="expression" dxfId="270" priority="470">
      <formula>IF(RIGHT(TEXT(AM654,"0.#"),1)=".",TRUE,FALSE)</formula>
    </cfRule>
  </conditionalFormatting>
  <conditionalFormatting sqref="AM655">
    <cfRule type="expression" dxfId="269" priority="467">
      <formula>IF(RIGHT(TEXT(AM655,"0.#"),1)=".",FALSE,TRUE)</formula>
    </cfRule>
    <cfRule type="expression" dxfId="268" priority="468">
      <formula>IF(RIGHT(TEXT(AM655,"0.#"),1)=".",TRUE,FALSE)</formula>
    </cfRule>
  </conditionalFormatting>
  <conditionalFormatting sqref="AI656">
    <cfRule type="expression" dxfId="267" priority="459">
      <formula>IF(RIGHT(TEXT(AI656,"0.#"),1)=".",FALSE,TRUE)</formula>
    </cfRule>
    <cfRule type="expression" dxfId="266" priority="460">
      <formula>IF(RIGHT(TEXT(AI656,"0.#"),1)=".",TRUE,FALSE)</formula>
    </cfRule>
  </conditionalFormatting>
  <conditionalFormatting sqref="AI654">
    <cfRule type="expression" dxfId="265" priority="463">
      <formula>IF(RIGHT(TEXT(AI654,"0.#"),1)=".",FALSE,TRUE)</formula>
    </cfRule>
    <cfRule type="expression" dxfId="264" priority="464">
      <formula>IF(RIGHT(TEXT(AI654,"0.#"),1)=".",TRUE,FALSE)</formula>
    </cfRule>
  </conditionalFormatting>
  <conditionalFormatting sqref="AI655">
    <cfRule type="expression" dxfId="263" priority="461">
      <formula>IF(RIGHT(TEXT(AI655,"0.#"),1)=".",FALSE,TRUE)</formula>
    </cfRule>
    <cfRule type="expression" dxfId="262" priority="462">
      <formula>IF(RIGHT(TEXT(AI655,"0.#"),1)=".",TRUE,FALSE)</formula>
    </cfRule>
  </conditionalFormatting>
  <conditionalFormatting sqref="AM661">
    <cfRule type="expression" dxfId="261" priority="453">
      <formula>IF(RIGHT(TEXT(AM661,"0.#"),1)=".",FALSE,TRUE)</formula>
    </cfRule>
    <cfRule type="expression" dxfId="260" priority="454">
      <formula>IF(RIGHT(TEXT(AM661,"0.#"),1)=".",TRUE,FALSE)</formula>
    </cfRule>
  </conditionalFormatting>
  <conditionalFormatting sqref="AM659">
    <cfRule type="expression" dxfId="259" priority="457">
      <formula>IF(RIGHT(TEXT(AM659,"0.#"),1)=".",FALSE,TRUE)</formula>
    </cfRule>
    <cfRule type="expression" dxfId="258" priority="458">
      <formula>IF(RIGHT(TEXT(AM659,"0.#"),1)=".",TRUE,FALSE)</formula>
    </cfRule>
  </conditionalFormatting>
  <conditionalFormatting sqref="AM660">
    <cfRule type="expression" dxfId="257" priority="455">
      <formula>IF(RIGHT(TEXT(AM660,"0.#"),1)=".",FALSE,TRUE)</formula>
    </cfRule>
    <cfRule type="expression" dxfId="256" priority="456">
      <formula>IF(RIGHT(TEXT(AM660,"0.#"),1)=".",TRUE,FALSE)</formula>
    </cfRule>
  </conditionalFormatting>
  <conditionalFormatting sqref="AI661">
    <cfRule type="expression" dxfId="255" priority="447">
      <formula>IF(RIGHT(TEXT(AI661,"0.#"),1)=".",FALSE,TRUE)</formula>
    </cfRule>
    <cfRule type="expression" dxfId="254" priority="448">
      <formula>IF(RIGHT(TEXT(AI661,"0.#"),1)=".",TRUE,FALSE)</formula>
    </cfRule>
  </conditionalFormatting>
  <conditionalFormatting sqref="AI659">
    <cfRule type="expression" dxfId="253" priority="451">
      <formula>IF(RIGHT(TEXT(AI659,"0.#"),1)=".",FALSE,TRUE)</formula>
    </cfRule>
    <cfRule type="expression" dxfId="252" priority="452">
      <formula>IF(RIGHT(TEXT(AI659,"0.#"),1)=".",TRUE,FALSE)</formula>
    </cfRule>
  </conditionalFormatting>
  <conditionalFormatting sqref="AI660">
    <cfRule type="expression" dxfId="251" priority="449">
      <formula>IF(RIGHT(TEXT(AI660,"0.#"),1)=".",FALSE,TRUE)</formula>
    </cfRule>
    <cfRule type="expression" dxfId="250" priority="450">
      <formula>IF(RIGHT(TEXT(AI660,"0.#"),1)=".",TRUE,FALSE)</formula>
    </cfRule>
  </conditionalFormatting>
  <conditionalFormatting sqref="AM666">
    <cfRule type="expression" dxfId="249" priority="441">
      <formula>IF(RIGHT(TEXT(AM666,"0.#"),1)=".",FALSE,TRUE)</formula>
    </cfRule>
    <cfRule type="expression" dxfId="248" priority="442">
      <formula>IF(RIGHT(TEXT(AM666,"0.#"),1)=".",TRUE,FALSE)</formula>
    </cfRule>
  </conditionalFormatting>
  <conditionalFormatting sqref="AM664">
    <cfRule type="expression" dxfId="247" priority="445">
      <formula>IF(RIGHT(TEXT(AM664,"0.#"),1)=".",FALSE,TRUE)</formula>
    </cfRule>
    <cfRule type="expression" dxfId="246" priority="446">
      <formula>IF(RIGHT(TEXT(AM664,"0.#"),1)=".",TRUE,FALSE)</formula>
    </cfRule>
  </conditionalFormatting>
  <conditionalFormatting sqref="AM665">
    <cfRule type="expression" dxfId="245" priority="443">
      <formula>IF(RIGHT(TEXT(AM665,"0.#"),1)=".",FALSE,TRUE)</formula>
    </cfRule>
    <cfRule type="expression" dxfId="244" priority="444">
      <formula>IF(RIGHT(TEXT(AM665,"0.#"),1)=".",TRUE,FALSE)</formula>
    </cfRule>
  </conditionalFormatting>
  <conditionalFormatting sqref="AI666">
    <cfRule type="expression" dxfId="243" priority="435">
      <formula>IF(RIGHT(TEXT(AI666,"0.#"),1)=".",FALSE,TRUE)</formula>
    </cfRule>
    <cfRule type="expression" dxfId="242" priority="436">
      <formula>IF(RIGHT(TEXT(AI666,"0.#"),1)=".",TRUE,FALSE)</formula>
    </cfRule>
  </conditionalFormatting>
  <conditionalFormatting sqref="AI664">
    <cfRule type="expression" dxfId="241" priority="439">
      <formula>IF(RIGHT(TEXT(AI664,"0.#"),1)=".",FALSE,TRUE)</formula>
    </cfRule>
    <cfRule type="expression" dxfId="240" priority="440">
      <formula>IF(RIGHT(TEXT(AI664,"0.#"),1)=".",TRUE,FALSE)</formula>
    </cfRule>
  </conditionalFormatting>
  <conditionalFormatting sqref="AI665">
    <cfRule type="expression" dxfId="239" priority="437">
      <formula>IF(RIGHT(TEXT(AI665,"0.#"),1)=".",FALSE,TRUE)</formula>
    </cfRule>
    <cfRule type="expression" dxfId="238" priority="438">
      <formula>IF(RIGHT(TEXT(AI665,"0.#"),1)=".",TRUE,FALSE)</formula>
    </cfRule>
  </conditionalFormatting>
  <conditionalFormatting sqref="AM671">
    <cfRule type="expression" dxfId="237" priority="429">
      <formula>IF(RIGHT(TEXT(AM671,"0.#"),1)=".",FALSE,TRUE)</formula>
    </cfRule>
    <cfRule type="expression" dxfId="236" priority="430">
      <formula>IF(RIGHT(TEXT(AM671,"0.#"),1)=".",TRUE,FALSE)</formula>
    </cfRule>
  </conditionalFormatting>
  <conditionalFormatting sqref="AM669">
    <cfRule type="expression" dxfId="235" priority="433">
      <formula>IF(RIGHT(TEXT(AM669,"0.#"),1)=".",FALSE,TRUE)</formula>
    </cfRule>
    <cfRule type="expression" dxfId="234" priority="434">
      <formula>IF(RIGHT(TEXT(AM669,"0.#"),1)=".",TRUE,FALSE)</formula>
    </cfRule>
  </conditionalFormatting>
  <conditionalFormatting sqref="AM670">
    <cfRule type="expression" dxfId="233" priority="431">
      <formula>IF(RIGHT(TEXT(AM670,"0.#"),1)=".",FALSE,TRUE)</formula>
    </cfRule>
    <cfRule type="expression" dxfId="232" priority="432">
      <formula>IF(RIGHT(TEXT(AM670,"0.#"),1)=".",TRUE,FALSE)</formula>
    </cfRule>
  </conditionalFormatting>
  <conditionalFormatting sqref="AI671">
    <cfRule type="expression" dxfId="231" priority="423">
      <formula>IF(RIGHT(TEXT(AI671,"0.#"),1)=".",FALSE,TRUE)</formula>
    </cfRule>
    <cfRule type="expression" dxfId="230" priority="424">
      <formula>IF(RIGHT(TEXT(AI671,"0.#"),1)=".",TRUE,FALSE)</formula>
    </cfRule>
  </conditionalFormatting>
  <conditionalFormatting sqref="AI669">
    <cfRule type="expression" dxfId="229" priority="427">
      <formula>IF(RIGHT(TEXT(AI669,"0.#"),1)=".",FALSE,TRUE)</formula>
    </cfRule>
    <cfRule type="expression" dxfId="228" priority="428">
      <formula>IF(RIGHT(TEXT(AI669,"0.#"),1)=".",TRUE,FALSE)</formula>
    </cfRule>
  </conditionalFormatting>
  <conditionalFormatting sqref="AI670">
    <cfRule type="expression" dxfId="227" priority="425">
      <formula>IF(RIGHT(TEXT(AI670,"0.#"),1)=".",FALSE,TRUE)</formula>
    </cfRule>
    <cfRule type="expression" dxfId="226" priority="426">
      <formula>IF(RIGHT(TEXT(AI670,"0.#"),1)=".",TRUE,FALSE)</formula>
    </cfRule>
  </conditionalFormatting>
  <conditionalFormatting sqref="P29:AC29">
    <cfRule type="expression" dxfId="225" priority="385">
      <formula>IF(RIGHT(TEXT(P29,"0.#"),1)=".",FALSE,TRUE)</formula>
    </cfRule>
    <cfRule type="expression" dxfId="224" priority="386">
      <formula>IF(RIGHT(TEXT(P29,"0.#"),1)=".",TRUE,FALSE)</formula>
    </cfRule>
  </conditionalFormatting>
  <conditionalFormatting sqref="AE34">
    <cfRule type="expression" dxfId="223" priority="355">
      <formula>IF(RIGHT(TEXT(AE34,"0.#"),1)=".",FALSE,TRUE)</formula>
    </cfRule>
    <cfRule type="expression" dxfId="222" priority="356">
      <formula>IF(RIGHT(TEXT(AE34,"0.#"),1)=".",TRUE,FALSE)</formula>
    </cfRule>
  </conditionalFormatting>
  <conditionalFormatting sqref="AE33">
    <cfRule type="expression" dxfId="221" priority="353">
      <formula>IF(RIGHT(TEXT(AE33,"0.#"),1)=".",FALSE,TRUE)</formula>
    </cfRule>
    <cfRule type="expression" dxfId="220" priority="354">
      <formula>IF(RIGHT(TEXT(AE33,"0.#"),1)=".",TRUE,FALSE)</formula>
    </cfRule>
  </conditionalFormatting>
  <conditionalFormatting sqref="AE32">
    <cfRule type="expression" dxfId="219" priority="351">
      <formula>IF(RIGHT(TEXT(AE32,"0.#"),1)=".",FALSE,TRUE)</formula>
    </cfRule>
    <cfRule type="expression" dxfId="218" priority="352">
      <formula>IF(RIGHT(TEXT(AE32,"0.#"),1)=".",TRUE,FALSE)</formula>
    </cfRule>
  </conditionalFormatting>
  <conditionalFormatting sqref="AQ32:AQ34">
    <cfRule type="expression" dxfId="217" priority="349">
      <formula>IF(RIGHT(TEXT(AQ32,"0.#"),1)=".",FALSE,TRUE)</formula>
    </cfRule>
    <cfRule type="expression" dxfId="216" priority="350">
      <formula>IF(RIGHT(TEXT(AQ32,"0.#"),1)=".",TRUE,FALSE)</formula>
    </cfRule>
  </conditionalFormatting>
  <conditionalFormatting sqref="AE116">
    <cfRule type="expression" dxfId="215" priority="335">
      <formula>IF(RIGHT(TEXT(AE116,"0.#"),1)=".",FALSE,TRUE)</formula>
    </cfRule>
    <cfRule type="expression" dxfId="214" priority="336">
      <formula>IF(RIGHT(TEXT(AE116,"0.#"),1)=".",TRUE,FALSE)</formula>
    </cfRule>
  </conditionalFormatting>
  <conditionalFormatting sqref="AE117">
    <cfRule type="expression" dxfId="213" priority="333">
      <formula>IF(RIGHT(TEXT(AE117,"0.#"),1)=".",FALSE,TRUE)</formula>
    </cfRule>
    <cfRule type="expression" dxfId="212" priority="334">
      <formula>IF(RIGHT(TEXT(AE117,"0.#"),1)=".",TRUE,FALSE)</formula>
    </cfRule>
  </conditionalFormatting>
  <conditionalFormatting sqref="AE134:AE135">
    <cfRule type="expression" dxfId="211" priority="331">
      <formula>IF(RIGHT(TEXT(AE134,"0.#"),1)=".",FALSE,TRUE)</formula>
    </cfRule>
    <cfRule type="expression" dxfId="210" priority="332">
      <formula>IF(RIGHT(TEXT(AE134,"0.#"),1)=".",TRUE,FALSE)</formula>
    </cfRule>
  </conditionalFormatting>
  <conditionalFormatting sqref="AQ134:AQ135">
    <cfRule type="expression" dxfId="209" priority="329">
      <formula>IF(RIGHT(TEXT(AQ134,"0.#"),1)=".",FALSE,TRUE)</formula>
    </cfRule>
    <cfRule type="expression" dxfId="208" priority="330">
      <formula>IF(RIGHT(TEXT(AQ134,"0.#"),1)=".",TRUE,FALSE)</formula>
    </cfRule>
  </conditionalFormatting>
  <conditionalFormatting sqref="AU135">
    <cfRule type="expression" dxfId="207" priority="327">
      <formula>IF(RIGHT(TEXT(AU135,"0.#"),1)=".",FALSE,TRUE)</formula>
    </cfRule>
    <cfRule type="expression" dxfId="206" priority="328">
      <formula>IF(RIGHT(TEXT(AU135,"0.#"),1)=".",TRUE,FALSE)</formula>
    </cfRule>
  </conditionalFormatting>
  <conditionalFormatting sqref="AE433">
    <cfRule type="expression" dxfId="205" priority="325">
      <formula>IF(RIGHT(TEXT(AE433,"0.#"),1)=".",FALSE,TRUE)</formula>
    </cfRule>
    <cfRule type="expression" dxfId="204" priority="326">
      <formula>IF(RIGHT(TEXT(AE433,"0.#"),1)=".",TRUE,FALSE)</formula>
    </cfRule>
  </conditionalFormatting>
  <conditionalFormatting sqref="AE434">
    <cfRule type="expression" dxfId="203" priority="323">
      <formula>IF(RIGHT(TEXT(AE434,"0.#"),1)=".",FALSE,TRUE)</formula>
    </cfRule>
    <cfRule type="expression" dxfId="202" priority="324">
      <formula>IF(RIGHT(TEXT(AE434,"0.#"),1)=".",TRUE,FALSE)</formula>
    </cfRule>
  </conditionalFormatting>
  <conditionalFormatting sqref="AE435">
    <cfRule type="expression" dxfId="201" priority="321">
      <formula>IF(RIGHT(TEXT(AE435,"0.#"),1)=".",FALSE,TRUE)</formula>
    </cfRule>
    <cfRule type="expression" dxfId="200" priority="322">
      <formula>IF(RIGHT(TEXT(AE435,"0.#"),1)=".",TRUE,FALSE)</formula>
    </cfRule>
  </conditionalFormatting>
  <conditionalFormatting sqref="AI433:AI435 AM433:AM435">
    <cfRule type="expression" dxfId="199" priority="319">
      <formula>IF(RIGHT(TEXT(AI433,"0.#"),1)=".",FALSE,TRUE)</formula>
    </cfRule>
    <cfRule type="expression" dxfId="198" priority="320">
      <formula>IF(RIGHT(TEXT(AI433,"0.#"),1)=".",TRUE,FALSE)</formula>
    </cfRule>
  </conditionalFormatting>
  <conditionalFormatting sqref="AE458">
    <cfRule type="expression" dxfId="197" priority="317">
      <formula>IF(RIGHT(TEXT(AE458,"0.#"),1)=".",FALSE,TRUE)</formula>
    </cfRule>
    <cfRule type="expression" dxfId="196" priority="318">
      <formula>IF(RIGHT(TEXT(AE458,"0.#"),1)=".",TRUE,FALSE)</formula>
    </cfRule>
  </conditionalFormatting>
  <conditionalFormatting sqref="AE459">
    <cfRule type="expression" dxfId="195" priority="315">
      <formula>IF(RIGHT(TEXT(AE459,"0.#"),1)=".",FALSE,TRUE)</formula>
    </cfRule>
    <cfRule type="expression" dxfId="194" priority="316">
      <formula>IF(RIGHT(TEXT(AE459,"0.#"),1)=".",TRUE,FALSE)</formula>
    </cfRule>
  </conditionalFormatting>
  <conditionalFormatting sqref="AE460">
    <cfRule type="expression" dxfId="193" priority="313">
      <formula>IF(RIGHT(TEXT(AE460,"0.#"),1)=".",FALSE,TRUE)</formula>
    </cfRule>
    <cfRule type="expression" dxfId="192" priority="314">
      <formula>IF(RIGHT(TEXT(AE460,"0.#"),1)=".",TRUE,FALSE)</formula>
    </cfRule>
  </conditionalFormatting>
  <conditionalFormatting sqref="AI458:AI460 AM458:AM460">
    <cfRule type="expression" dxfId="191" priority="311">
      <formula>IF(RIGHT(TEXT(AI458,"0.#"),1)=".",FALSE,TRUE)</formula>
    </cfRule>
    <cfRule type="expression" dxfId="190" priority="312">
      <formula>IF(RIGHT(TEXT(AI458,"0.#"),1)=".",TRUE,FALSE)</formula>
    </cfRule>
  </conditionalFormatting>
  <conditionalFormatting sqref="P19:AC19">
    <cfRule type="expression" dxfId="189" priority="305">
      <formula>IF(RIGHT(TEXT(P19,"0.#"),1)=".",FALSE,TRUE)</formula>
    </cfRule>
    <cfRule type="expression" dxfId="188" priority="306">
      <formula>IF(RIGHT(TEXT(P19,"0.#"),1)=".",TRUE,FALSE)</formula>
    </cfRule>
  </conditionalFormatting>
  <conditionalFormatting sqref="AI34">
    <cfRule type="expression" dxfId="187" priority="299">
      <formula>IF(RIGHT(TEXT(AI34,"0.#"),1)=".",FALSE,TRUE)</formula>
    </cfRule>
    <cfRule type="expression" dxfId="186" priority="300">
      <formula>IF(RIGHT(TEXT(AI34,"0.#"),1)=".",TRUE,FALSE)</formula>
    </cfRule>
  </conditionalFormatting>
  <conditionalFormatting sqref="AI32">
    <cfRule type="expression" dxfId="185" priority="303">
      <formula>IF(RIGHT(TEXT(AI32,"0.#"),1)=".",FALSE,TRUE)</formula>
    </cfRule>
    <cfRule type="expression" dxfId="184" priority="304">
      <formula>IF(RIGHT(TEXT(AI32,"0.#"),1)=".",TRUE,FALSE)</formula>
    </cfRule>
  </conditionalFormatting>
  <conditionalFormatting sqref="AI33 AM33">
    <cfRule type="expression" dxfId="183" priority="301">
      <formula>IF(RIGHT(TEXT(AI33,"0.#"),1)=".",FALSE,TRUE)</formula>
    </cfRule>
    <cfRule type="expression" dxfId="182" priority="302">
      <formula>IF(RIGHT(TEXT(AI33,"0.#"),1)=".",TRUE,FALSE)</formula>
    </cfRule>
  </conditionalFormatting>
  <conditionalFormatting sqref="AU32:AU34">
    <cfRule type="expression" dxfId="181" priority="297">
      <formula>IF(RIGHT(TEXT(AU32,"0.#"),1)=".",FALSE,TRUE)</formula>
    </cfRule>
    <cfRule type="expression" dxfId="180" priority="298">
      <formula>IF(RIGHT(TEXT(AU32,"0.#"),1)=".",TRUE,FALSE)</formula>
    </cfRule>
  </conditionalFormatting>
  <conditionalFormatting sqref="AE101">
    <cfRule type="expression" dxfId="179" priority="293">
      <formula>IF(RIGHT(TEXT(AE101,"0.#"),1)=".",FALSE,TRUE)</formula>
    </cfRule>
    <cfRule type="expression" dxfId="178" priority="294">
      <formula>IF(RIGHT(TEXT(AE101,"0.#"),1)=".",TRUE,FALSE)</formula>
    </cfRule>
  </conditionalFormatting>
  <conditionalFormatting sqref="AI101">
    <cfRule type="expression" dxfId="177" priority="291">
      <formula>IF(RIGHT(TEXT(AI101,"0.#"),1)=".",FALSE,TRUE)</formula>
    </cfRule>
    <cfRule type="expression" dxfId="176" priority="292">
      <formula>IF(RIGHT(TEXT(AI101,"0.#"),1)=".",TRUE,FALSE)</formula>
    </cfRule>
  </conditionalFormatting>
  <conditionalFormatting sqref="AE102">
    <cfRule type="expression" dxfId="175" priority="289">
      <formula>IF(RIGHT(TEXT(AE102,"0.#"),1)=".",FALSE,TRUE)</formula>
    </cfRule>
    <cfRule type="expression" dxfId="174" priority="290">
      <formula>IF(RIGHT(TEXT(AE102,"0.#"),1)=".",TRUE,FALSE)</formula>
    </cfRule>
  </conditionalFormatting>
  <conditionalFormatting sqref="AI102">
    <cfRule type="expression" dxfId="173" priority="287">
      <formula>IF(RIGHT(TEXT(AI102,"0.#"),1)=".",FALSE,TRUE)</formula>
    </cfRule>
    <cfRule type="expression" dxfId="172" priority="288">
      <formula>IF(RIGHT(TEXT(AI102,"0.#"),1)=".",TRUE,FALSE)</formula>
    </cfRule>
  </conditionalFormatting>
  <conditionalFormatting sqref="AI116">
    <cfRule type="expression" dxfId="171" priority="281">
      <formula>IF(RIGHT(TEXT(AI116,"0.#"),1)=".",FALSE,TRUE)</formula>
    </cfRule>
    <cfRule type="expression" dxfId="170" priority="282">
      <formula>IF(RIGHT(TEXT(AI116,"0.#"),1)=".",TRUE,FALSE)</formula>
    </cfRule>
  </conditionalFormatting>
  <conditionalFormatting sqref="AI117">
    <cfRule type="expression" dxfId="169" priority="279">
      <formula>IF(RIGHT(TEXT(AI117,"0.#"),1)=".",FALSE,TRUE)</formula>
    </cfRule>
    <cfRule type="expression" dxfId="168" priority="280">
      <formula>IF(RIGHT(TEXT(AI117,"0.#"),1)=".",TRUE,FALSE)</formula>
    </cfRule>
  </conditionalFormatting>
  <conditionalFormatting sqref="AI134:AI135 AM134:AM135">
    <cfRule type="expression" dxfId="167" priority="277">
      <formula>IF(RIGHT(TEXT(AI134,"0.#"),1)=".",FALSE,TRUE)</formula>
    </cfRule>
    <cfRule type="expression" dxfId="166" priority="278">
      <formula>IF(RIGHT(TEXT(AI134,"0.#"),1)=".",TRUE,FALSE)</formula>
    </cfRule>
  </conditionalFormatting>
  <conditionalFormatting sqref="P14:V14">
    <cfRule type="expression" dxfId="165" priority="267">
      <formula>IF(RIGHT(TEXT(P14,"0.#"),1)=".",FALSE,TRUE)</formula>
    </cfRule>
    <cfRule type="expression" dxfId="164" priority="268">
      <formula>IF(RIGHT(TEXT(P14,"0.#"),1)=".",TRUE,FALSE)</formula>
    </cfRule>
  </conditionalFormatting>
  <conditionalFormatting sqref="P15:V17 P13:V13">
    <cfRule type="expression" dxfId="163" priority="265">
      <formula>IF(RIGHT(TEXT(P13,"0.#"),1)=".",FALSE,TRUE)</formula>
    </cfRule>
    <cfRule type="expression" dxfId="162" priority="266">
      <formula>IF(RIGHT(TEXT(P13,"0.#"),1)=".",TRUE,FALSE)</formula>
    </cfRule>
  </conditionalFormatting>
  <conditionalFormatting sqref="W14:AJ14">
    <cfRule type="expression" dxfId="161" priority="263">
      <formula>IF(RIGHT(TEXT(W14,"0.#"),1)=".",FALSE,TRUE)</formula>
    </cfRule>
    <cfRule type="expression" dxfId="160" priority="264">
      <formula>IF(RIGHT(TEXT(W14,"0.#"),1)=".",TRUE,FALSE)</formula>
    </cfRule>
  </conditionalFormatting>
  <conditionalFormatting sqref="W15:AJ17 W13:AJ13">
    <cfRule type="expression" dxfId="159" priority="261">
      <formula>IF(RIGHT(TEXT(W13,"0.#"),1)=".",FALSE,TRUE)</formula>
    </cfRule>
    <cfRule type="expression" dxfId="158" priority="262">
      <formula>IF(RIGHT(TEXT(W13,"0.#"),1)=".",TRUE,FALSE)</formula>
    </cfRule>
  </conditionalFormatting>
  <conditionalFormatting sqref="Y839">
    <cfRule type="expression" dxfId="157" priority="237">
      <formula>IF(RIGHT(TEXT(Y839,"0.#"),1)=".",FALSE,TRUE)</formula>
    </cfRule>
    <cfRule type="expression" dxfId="156" priority="238">
      <formula>IF(RIGHT(TEXT(Y839,"0.#"),1)=".",TRUE,FALSE)</formula>
    </cfRule>
  </conditionalFormatting>
  <conditionalFormatting sqref="Y838">
    <cfRule type="expression" dxfId="155" priority="235">
      <formula>IF(RIGHT(TEXT(Y838,"0.#"),1)=".",FALSE,TRUE)</formula>
    </cfRule>
    <cfRule type="expression" dxfId="154" priority="236">
      <formula>IF(RIGHT(TEXT(Y838,"0.#"),1)=".",TRUE,FALSE)</formula>
    </cfRule>
  </conditionalFormatting>
  <conditionalFormatting sqref="Y971">
    <cfRule type="expression" dxfId="153" priority="231">
      <formula>IF(RIGHT(TEXT(Y971,"0.#"),1)=".",FALSE,TRUE)</formula>
    </cfRule>
    <cfRule type="expression" dxfId="152" priority="232">
      <formula>IF(RIGHT(TEXT(Y971,"0.#"),1)=".",TRUE,FALSE)</formula>
    </cfRule>
  </conditionalFormatting>
  <conditionalFormatting sqref="AQ101">
    <cfRule type="expression" dxfId="151" priority="189">
      <formula>IF(RIGHT(TEXT(AQ101,"0.#"),1)=".",FALSE,TRUE)</formula>
    </cfRule>
    <cfRule type="expression" dxfId="150" priority="190">
      <formula>IF(RIGHT(TEXT(AQ101,"0.#"),1)=".",TRUE,FALSE)</formula>
    </cfRule>
  </conditionalFormatting>
  <conditionalFormatting sqref="AM101">
    <cfRule type="expression" dxfId="149" priority="187">
      <formula>IF(RIGHT(TEXT(AM101,"0.#"),1)=".",FALSE,TRUE)</formula>
    </cfRule>
    <cfRule type="expression" dxfId="148" priority="188">
      <formula>IF(RIGHT(TEXT(AM101,"0.#"),1)=".",TRUE,FALSE)</formula>
    </cfRule>
  </conditionalFormatting>
  <conditionalFormatting sqref="AM34">
    <cfRule type="expression" dxfId="147" priority="181">
      <formula>IF(RIGHT(TEXT(AM34,"0.#"),1)=".",FALSE,TRUE)</formula>
    </cfRule>
    <cfRule type="expression" dxfId="146" priority="182">
      <formula>IF(RIGHT(TEXT(AM34,"0.#"),1)=".",TRUE,FALSE)</formula>
    </cfRule>
  </conditionalFormatting>
  <conditionalFormatting sqref="AM32">
    <cfRule type="expression" dxfId="145" priority="179">
      <formula>IF(RIGHT(TEXT(AM32,"0.#"),1)=".",FALSE,TRUE)</formula>
    </cfRule>
    <cfRule type="expression" dxfId="144" priority="180">
      <formula>IF(RIGHT(TEXT(AM32,"0.#"),1)=".",TRUE,FALSE)</formula>
    </cfRule>
  </conditionalFormatting>
  <conditionalFormatting sqref="AQ102">
    <cfRule type="expression" dxfId="143" priority="177">
      <formula>IF(RIGHT(TEXT(AQ102,"0.#"),1)=".",FALSE,TRUE)</formula>
    </cfRule>
    <cfRule type="expression" dxfId="142" priority="178">
      <formula>IF(RIGHT(TEXT(AQ102,"0.#"),1)=".",TRUE,FALSE)</formula>
    </cfRule>
  </conditionalFormatting>
  <conditionalFormatting sqref="AM116">
    <cfRule type="expression" dxfId="141" priority="175">
      <formula>IF(RIGHT(TEXT(AM116,"0.#"),1)=".",FALSE,TRUE)</formula>
    </cfRule>
    <cfRule type="expression" dxfId="140" priority="176">
      <formula>IF(RIGHT(TEXT(AM116,"0.#"),1)=".",TRUE,FALSE)</formula>
    </cfRule>
  </conditionalFormatting>
  <conditionalFormatting sqref="AM117">
    <cfRule type="expression" dxfId="139" priority="173">
      <formula>IF(RIGHT(TEXT(AM117,"0.#"),1)=".",FALSE,TRUE)</formula>
    </cfRule>
    <cfRule type="expression" dxfId="138" priority="174">
      <formula>IF(RIGHT(TEXT(AM117,"0.#"),1)=".",TRUE,FALSE)</formula>
    </cfRule>
  </conditionalFormatting>
  <conditionalFormatting sqref="AQ116">
    <cfRule type="expression" dxfId="137" priority="171">
      <formula>IF(RIGHT(TEXT(AQ116,"0.#"),1)=".",FALSE,TRUE)</formula>
    </cfRule>
    <cfRule type="expression" dxfId="136" priority="172">
      <formula>IF(RIGHT(TEXT(AQ116,"0.#"),1)=".",TRUE,FALSE)</formula>
    </cfRule>
  </conditionalFormatting>
  <conditionalFormatting sqref="AQ117">
    <cfRule type="expression" dxfId="135" priority="169">
      <formula>IF(RIGHT(TEXT(AQ117,"0.#"),1)=".",FALSE,TRUE)</formula>
    </cfRule>
    <cfRule type="expression" dxfId="134" priority="170">
      <formula>IF(RIGHT(TEXT(AQ117,"0.#"),1)=".",TRUE,FALSE)</formula>
    </cfRule>
  </conditionalFormatting>
  <conditionalFormatting sqref="Y1003">
    <cfRule type="expression" dxfId="133" priority="163">
      <formula>IF(RIGHT(TEXT(Y1003,"0.#"),1)=".",FALSE,TRUE)</formula>
    </cfRule>
    <cfRule type="expression" dxfId="132" priority="164">
      <formula>IF(RIGHT(TEXT(Y1003,"0.#"),1)=".",TRUE,FALSE)</formula>
    </cfRule>
  </conditionalFormatting>
  <conditionalFormatting sqref="AL1003:AO1004">
    <cfRule type="expression" dxfId="131" priority="165">
      <formula>IF(AND(AL1003&gt;=0, RIGHT(TEXT(AL1003,"0.#"),1)&lt;&gt;"."),TRUE,FALSE)</formula>
    </cfRule>
    <cfRule type="expression" dxfId="130" priority="166">
      <formula>IF(AND(AL1003&gt;=0, RIGHT(TEXT(AL1003,"0.#"),1)="."),TRUE,FALSE)</formula>
    </cfRule>
    <cfRule type="expression" dxfId="129" priority="167">
      <formula>IF(AND(AL1003&lt;0, RIGHT(TEXT(AL1003,"0.#"),1)&lt;&gt;"."),TRUE,FALSE)</formula>
    </cfRule>
    <cfRule type="expression" dxfId="128" priority="168">
      <formula>IF(AND(AL1003&lt;0, RIGHT(TEXT(AL1003,"0.#"),1)="."),TRUE,FALSE)</formula>
    </cfRule>
  </conditionalFormatting>
  <conditionalFormatting sqref="Y1004">
    <cfRule type="expression" dxfId="127" priority="161">
      <formula>IF(RIGHT(TEXT(Y1004,"0.#"),1)=".",FALSE,TRUE)</formula>
    </cfRule>
    <cfRule type="expression" dxfId="126" priority="162">
      <formula>IF(RIGHT(TEXT(Y1004,"0.#"),1)=".",TRUE,FALSE)</formula>
    </cfRule>
  </conditionalFormatting>
  <conditionalFormatting sqref="Y939">
    <cfRule type="expression" dxfId="125" priority="149">
      <formula>IF(RIGHT(TEXT(Y939,"0.#"),1)=".",FALSE,TRUE)</formula>
    </cfRule>
    <cfRule type="expression" dxfId="124" priority="150">
      <formula>IF(RIGHT(TEXT(Y939,"0.#"),1)=".",TRUE,FALSE)</formula>
    </cfRule>
  </conditionalFormatting>
  <conditionalFormatting sqref="AL939:AO939">
    <cfRule type="expression" dxfId="123" priority="151">
      <formula>IF(AND(AL939&gt;=0, RIGHT(TEXT(AL939,"0.#"),1)&lt;&gt;"."),TRUE,FALSE)</formula>
    </cfRule>
    <cfRule type="expression" dxfId="122" priority="152">
      <formula>IF(AND(AL939&gt;=0, RIGHT(TEXT(AL939,"0.#"),1)="."),TRUE,FALSE)</formula>
    </cfRule>
    <cfRule type="expression" dxfId="121" priority="153">
      <formula>IF(AND(AL939&lt;0, RIGHT(TEXT(AL939,"0.#"),1)&lt;&gt;"."),TRUE,FALSE)</formula>
    </cfRule>
    <cfRule type="expression" dxfId="120" priority="154">
      <formula>IF(AND(AL939&lt;0, RIGHT(TEXT(AL939,"0.#"),1)="."),TRUE,FALSE)</formula>
    </cfRule>
  </conditionalFormatting>
  <conditionalFormatting sqref="AL938:AO938">
    <cfRule type="expression" dxfId="119" priority="145">
      <formula>IF(AND(AL938&gt;=0, RIGHT(TEXT(AL938,"0.#"),1)&lt;&gt;"."),TRUE,FALSE)</formula>
    </cfRule>
    <cfRule type="expression" dxfId="118" priority="146">
      <formula>IF(AND(AL938&gt;=0, RIGHT(TEXT(AL938,"0.#"),1)="."),TRUE,FALSE)</formula>
    </cfRule>
    <cfRule type="expression" dxfId="117" priority="147">
      <formula>IF(AND(AL938&lt;0, RIGHT(TEXT(AL938,"0.#"),1)&lt;&gt;"."),TRUE,FALSE)</formula>
    </cfRule>
    <cfRule type="expression" dxfId="116" priority="148">
      <formula>IF(AND(AL938&lt;0, RIGHT(TEXT(AL938,"0.#"),1)="."),TRUE,FALSE)</formula>
    </cfRule>
  </conditionalFormatting>
  <conditionalFormatting sqref="Y938">
    <cfRule type="expression" dxfId="115" priority="141">
      <formula>IF(RIGHT(TEXT(Y938,"0.#"),1)=".",FALSE,TRUE)</formula>
    </cfRule>
    <cfRule type="expression" dxfId="114" priority="142">
      <formula>IF(RIGHT(TEXT(Y938,"0.#"),1)=".",TRUE,FALSE)</formula>
    </cfRule>
  </conditionalFormatting>
  <conditionalFormatting sqref="Y909">
    <cfRule type="expression" dxfId="113" priority="131">
      <formula>IF(RIGHT(TEXT(Y909,"0.#"),1)=".",FALSE,TRUE)</formula>
    </cfRule>
    <cfRule type="expression" dxfId="112" priority="132">
      <formula>IF(RIGHT(TEXT(Y909,"0.#"),1)=".",TRUE,FALSE)</formula>
    </cfRule>
  </conditionalFormatting>
  <conditionalFormatting sqref="AL909:AO909">
    <cfRule type="expression" dxfId="111" priority="127">
      <formula>IF(AND(AL909&gt;=0, RIGHT(TEXT(AL909,"0.#"),1)&lt;&gt;"."),TRUE,FALSE)</formula>
    </cfRule>
    <cfRule type="expression" dxfId="110" priority="128">
      <formula>IF(AND(AL909&gt;=0, RIGHT(TEXT(AL909,"0.#"),1)="."),TRUE,FALSE)</formula>
    </cfRule>
    <cfRule type="expression" dxfId="109" priority="129">
      <formula>IF(AND(AL909&lt;0, RIGHT(TEXT(AL909,"0.#"),1)&lt;&gt;"."),TRUE,FALSE)</formula>
    </cfRule>
    <cfRule type="expression" dxfId="108" priority="130">
      <formula>IF(AND(AL909&lt;0, RIGHT(TEXT(AL909,"0.#"),1)="."),TRUE,FALSE)</formula>
    </cfRule>
  </conditionalFormatting>
  <conditionalFormatting sqref="Y908">
    <cfRule type="expression" dxfId="107" priority="125">
      <formula>IF(RIGHT(TEXT(Y908,"0.#"),1)=".",FALSE,TRUE)</formula>
    </cfRule>
    <cfRule type="expression" dxfId="106" priority="126">
      <formula>IF(RIGHT(TEXT(Y908,"0.#"),1)=".",TRUE,FALSE)</formula>
    </cfRule>
  </conditionalFormatting>
  <conditionalFormatting sqref="Y906">
    <cfRule type="expression" dxfId="105" priority="123">
      <formula>IF(RIGHT(TEXT(Y906,"0.#"),1)=".",FALSE,TRUE)</formula>
    </cfRule>
    <cfRule type="expression" dxfId="104" priority="124">
      <formula>IF(RIGHT(TEXT(Y906,"0.#"),1)=".",TRUE,FALSE)</formula>
    </cfRule>
  </conditionalFormatting>
  <conditionalFormatting sqref="Y907">
    <cfRule type="expression" dxfId="103" priority="121">
      <formula>IF(RIGHT(TEXT(Y907,"0.#"),1)=".",FALSE,TRUE)</formula>
    </cfRule>
    <cfRule type="expression" dxfId="102" priority="122">
      <formula>IF(RIGHT(TEXT(Y907,"0.#"),1)=".",TRUE,FALSE)</formula>
    </cfRule>
  </conditionalFormatting>
  <conditionalFormatting sqref="AL908:AO908">
    <cfRule type="expression" dxfId="101" priority="117">
      <formula>IF(AND(AL908&gt;=0, RIGHT(TEXT(AL908,"0.#"),1)&lt;&gt;"."),TRUE,FALSE)</formula>
    </cfRule>
    <cfRule type="expression" dxfId="100" priority="118">
      <formula>IF(AND(AL908&gt;=0, RIGHT(TEXT(AL908,"0.#"),1)="."),TRUE,FALSE)</formula>
    </cfRule>
    <cfRule type="expression" dxfId="99" priority="119">
      <formula>IF(AND(AL908&lt;0, RIGHT(TEXT(AL908,"0.#"),1)&lt;&gt;"."),TRUE,FALSE)</formula>
    </cfRule>
    <cfRule type="expression" dxfId="98" priority="120">
      <formula>IF(AND(AL908&lt;0, RIGHT(TEXT(AL908,"0.#"),1)="."),TRUE,FALSE)</formula>
    </cfRule>
  </conditionalFormatting>
  <conditionalFormatting sqref="AL906:AO906">
    <cfRule type="expression" dxfId="97" priority="113">
      <formula>IF(AND(AL906&gt;=0, RIGHT(TEXT(AL906,"0.#"),1)&lt;&gt;"."),TRUE,FALSE)</formula>
    </cfRule>
    <cfRule type="expression" dxfId="96" priority="114">
      <formula>IF(AND(AL906&gt;=0, RIGHT(TEXT(AL906,"0.#"),1)="."),TRUE,FALSE)</formula>
    </cfRule>
    <cfRule type="expression" dxfId="95" priority="115">
      <formula>IF(AND(AL906&lt;0, RIGHT(TEXT(AL906,"0.#"),1)&lt;&gt;"."),TRUE,FALSE)</formula>
    </cfRule>
    <cfRule type="expression" dxfId="94" priority="116">
      <formula>IF(AND(AL906&lt;0, RIGHT(TEXT(AL906,"0.#"),1)="."),TRUE,FALSE)</formula>
    </cfRule>
  </conditionalFormatting>
  <conditionalFormatting sqref="AL907:AO907">
    <cfRule type="expression" dxfId="93" priority="109">
      <formula>IF(AND(AL907&gt;=0, RIGHT(TEXT(AL907,"0.#"),1)&lt;&gt;"."),TRUE,FALSE)</formula>
    </cfRule>
    <cfRule type="expression" dxfId="92" priority="110">
      <formula>IF(AND(AL907&gt;=0, RIGHT(TEXT(AL907,"0.#"),1)="."),TRUE,FALSE)</formula>
    </cfRule>
    <cfRule type="expression" dxfId="91" priority="111">
      <formula>IF(AND(AL907&lt;0, RIGHT(TEXT(AL907,"0.#"),1)&lt;&gt;"."),TRUE,FALSE)</formula>
    </cfRule>
    <cfRule type="expression" dxfId="90" priority="112">
      <formula>IF(AND(AL907&lt;0, RIGHT(TEXT(AL907,"0.#"),1)="."),TRUE,FALSE)</formula>
    </cfRule>
  </conditionalFormatting>
  <conditionalFormatting sqref="AM102">
    <cfRule type="expression" dxfId="89" priority="101">
      <formula>IF(RIGHT(TEXT(AM102,"0.#"),1)=".",FALSE,TRUE)</formula>
    </cfRule>
    <cfRule type="expression" dxfId="88" priority="102">
      <formula>IF(RIGHT(TEXT(AM102,"0.#"),1)=".",TRUE,FALSE)</formula>
    </cfRule>
  </conditionalFormatting>
  <conditionalFormatting sqref="AU782">
    <cfRule type="expression" dxfId="87" priority="99">
      <formula>IF(RIGHT(TEXT(AU782,"0.#"),1)=".",FALSE,TRUE)</formula>
    </cfRule>
    <cfRule type="expression" dxfId="86" priority="100">
      <formula>IF(RIGHT(TEXT(AU782,"0.#"),1)=".",TRUE,FALSE)</formula>
    </cfRule>
  </conditionalFormatting>
  <conditionalFormatting sqref="Y795">
    <cfRule type="expression" dxfId="85" priority="97">
      <formula>IF(RIGHT(TEXT(Y795,"0.#"),1)=".",FALSE,TRUE)</formula>
    </cfRule>
    <cfRule type="expression" dxfId="84" priority="98">
      <formula>IF(RIGHT(TEXT(Y795,"0.#"),1)=".",TRUE,FALSE)</formula>
    </cfRule>
  </conditionalFormatting>
  <conditionalFormatting sqref="AU795">
    <cfRule type="expression" dxfId="83" priority="95">
      <formula>IF(RIGHT(TEXT(AU795,"0.#"),1)=".",FALSE,TRUE)</formula>
    </cfRule>
    <cfRule type="expression" dxfId="82" priority="96">
      <formula>IF(RIGHT(TEXT(AU795,"0.#"),1)=".",TRUE,FALSE)</formula>
    </cfRule>
  </conditionalFormatting>
  <conditionalFormatting sqref="Y808">
    <cfRule type="expression" dxfId="81" priority="93">
      <formula>IF(RIGHT(TEXT(Y808,"0.#"),1)=".",FALSE,TRUE)</formula>
    </cfRule>
    <cfRule type="expression" dxfId="80" priority="94">
      <formula>IF(RIGHT(TEXT(Y808,"0.#"),1)=".",TRUE,FALSE)</formula>
    </cfRule>
  </conditionalFormatting>
  <conditionalFormatting sqref="Y871">
    <cfRule type="expression" dxfId="79" priority="91">
      <formula>IF(RIGHT(TEXT(Y871,"0.#"),1)=".",FALSE,TRUE)</formula>
    </cfRule>
    <cfRule type="expression" dxfId="78" priority="92">
      <formula>IF(RIGHT(TEXT(Y871,"0.#"),1)=".",TRUE,FALSE)</formula>
    </cfRule>
  </conditionalFormatting>
  <conditionalFormatting sqref="Y872">
    <cfRule type="expression" dxfId="77" priority="89">
      <formula>IF(RIGHT(TEXT(Y872,"0.#"),1)=".",FALSE,TRUE)</formula>
    </cfRule>
    <cfRule type="expression" dxfId="76" priority="90">
      <formula>IF(RIGHT(TEXT(Y872,"0.#"),1)=".",TRUE,FALSE)</formula>
    </cfRule>
  </conditionalFormatting>
  <conditionalFormatting sqref="Y876">
    <cfRule type="expression" dxfId="75" priority="87">
      <formula>IF(RIGHT(TEXT(Y876,"0.#"),1)=".",FALSE,TRUE)</formula>
    </cfRule>
    <cfRule type="expression" dxfId="74" priority="88">
      <formula>IF(RIGHT(TEXT(Y876,"0.#"),1)=".",TRUE,FALSE)</formula>
    </cfRule>
  </conditionalFormatting>
  <conditionalFormatting sqref="Y873">
    <cfRule type="expression" dxfId="73" priority="83">
      <formula>IF(RIGHT(TEXT(Y873,"0.#"),1)=".",FALSE,TRUE)</formula>
    </cfRule>
    <cfRule type="expression" dxfId="72" priority="84">
      <formula>IF(RIGHT(TEXT(Y873,"0.#"),1)=".",TRUE,FALSE)</formula>
    </cfRule>
  </conditionalFormatting>
  <conditionalFormatting sqref="Y874">
    <cfRule type="expression" dxfId="71" priority="81">
      <formula>IF(RIGHT(TEXT(Y874,"0.#"),1)=".",FALSE,TRUE)</formula>
    </cfRule>
    <cfRule type="expression" dxfId="70" priority="82">
      <formula>IF(RIGHT(TEXT(Y874,"0.#"),1)=".",TRUE,FALSE)</formula>
    </cfRule>
  </conditionalFormatting>
  <conditionalFormatting sqref="AL871:AO872">
    <cfRule type="expression" dxfId="69" priority="77">
      <formula>IF(AND(AL871&gt;=0, RIGHT(TEXT(AL871,"0.#"),1)&lt;&gt;"."),TRUE,FALSE)</formula>
    </cfRule>
    <cfRule type="expression" dxfId="68" priority="78">
      <formula>IF(AND(AL871&gt;=0, RIGHT(TEXT(AL871,"0.#"),1)="."),TRUE,FALSE)</formula>
    </cfRule>
    <cfRule type="expression" dxfId="67" priority="79">
      <formula>IF(AND(AL871&lt;0, RIGHT(TEXT(AL871,"0.#"),1)&lt;&gt;"."),TRUE,FALSE)</formula>
    </cfRule>
    <cfRule type="expression" dxfId="66" priority="80">
      <formula>IF(AND(AL871&lt;0, RIGHT(TEXT(AL871,"0.#"),1)="."),TRUE,FALSE)</formula>
    </cfRule>
  </conditionalFormatting>
  <conditionalFormatting sqref="AL876:AO876">
    <cfRule type="expression" dxfId="65" priority="73">
      <formula>IF(AND(AL876&gt;=0, RIGHT(TEXT(AL876,"0.#"),1)&lt;&gt;"."),TRUE,FALSE)</formula>
    </cfRule>
    <cfRule type="expression" dxfId="64" priority="74">
      <formula>IF(AND(AL876&gt;=0, RIGHT(TEXT(AL876,"0.#"),1)="."),TRUE,FALSE)</formula>
    </cfRule>
    <cfRule type="expression" dxfId="63" priority="75">
      <formula>IF(AND(AL876&lt;0, RIGHT(TEXT(AL876,"0.#"),1)&lt;&gt;"."),TRUE,FALSE)</formula>
    </cfRule>
    <cfRule type="expression" dxfId="62" priority="76">
      <formula>IF(AND(AL876&lt;0, RIGHT(TEXT(AL876,"0.#"),1)="."),TRUE,FALSE)</formula>
    </cfRule>
  </conditionalFormatting>
  <conditionalFormatting sqref="AL873:AO873">
    <cfRule type="expression" dxfId="61" priority="65">
      <formula>IF(AND(AL873&gt;=0, RIGHT(TEXT(AL873,"0.#"),1)&lt;&gt;"."),TRUE,FALSE)</formula>
    </cfRule>
    <cfRule type="expression" dxfId="60" priority="66">
      <formula>IF(AND(AL873&gt;=0, RIGHT(TEXT(AL873,"0.#"),1)="."),TRUE,FALSE)</formula>
    </cfRule>
    <cfRule type="expression" dxfId="59" priority="67">
      <formula>IF(AND(AL873&lt;0, RIGHT(TEXT(AL873,"0.#"),1)&lt;&gt;"."),TRUE,FALSE)</formula>
    </cfRule>
    <cfRule type="expression" dxfId="58" priority="68">
      <formula>IF(AND(AL873&lt;0, RIGHT(TEXT(AL873,"0.#"),1)="."),TRUE,FALSE)</formula>
    </cfRule>
  </conditionalFormatting>
  <conditionalFormatting sqref="AL874:AO874">
    <cfRule type="expression" dxfId="57" priority="61">
      <formula>IF(AND(AL874&gt;=0, RIGHT(TEXT(AL874,"0.#"),1)&lt;&gt;"."),TRUE,FALSE)</formula>
    </cfRule>
    <cfRule type="expression" dxfId="56" priority="62">
      <formula>IF(AND(AL874&gt;=0, RIGHT(TEXT(AL874,"0.#"),1)="."),TRUE,FALSE)</formula>
    </cfRule>
    <cfRule type="expression" dxfId="55" priority="63">
      <formula>IF(AND(AL874&lt;0, RIGHT(TEXT(AL874,"0.#"),1)&lt;&gt;"."),TRUE,FALSE)</formula>
    </cfRule>
    <cfRule type="expression" dxfId="54" priority="64">
      <formula>IF(AND(AL874&lt;0, RIGHT(TEXT(AL874,"0.#"),1)="."),TRUE,FALSE)</formula>
    </cfRule>
  </conditionalFormatting>
  <conditionalFormatting sqref="Y904">
    <cfRule type="expression" dxfId="53" priority="59">
      <formula>IF(RIGHT(TEXT(Y904,"0.#"),1)=".",FALSE,TRUE)</formula>
    </cfRule>
    <cfRule type="expression" dxfId="52" priority="60">
      <formula>IF(RIGHT(TEXT(Y904,"0.#"),1)=".",TRUE,FALSE)</formula>
    </cfRule>
  </conditionalFormatting>
  <conditionalFormatting sqref="Y905">
    <cfRule type="expression" dxfId="51" priority="57">
      <formula>IF(RIGHT(TEXT(Y905,"0.#"),1)=".",FALSE,TRUE)</formula>
    </cfRule>
    <cfRule type="expression" dxfId="50" priority="58">
      <formula>IF(RIGHT(TEXT(Y905,"0.#"),1)=".",TRUE,FALSE)</formula>
    </cfRule>
  </conditionalFormatting>
  <conditionalFormatting sqref="AL904:AO905">
    <cfRule type="expression" dxfId="49" priority="53">
      <formula>IF(AND(AL904&gt;=0, RIGHT(TEXT(AL904,"0.#"),1)&lt;&gt;"."),TRUE,FALSE)</formula>
    </cfRule>
    <cfRule type="expression" dxfId="48" priority="54">
      <formula>IF(AND(AL904&gt;=0, RIGHT(TEXT(AL904,"0.#"),1)="."),TRUE,FALSE)</formula>
    </cfRule>
    <cfRule type="expression" dxfId="47" priority="55">
      <formula>IF(AND(AL904&lt;0, RIGHT(TEXT(AL904,"0.#"),1)&lt;&gt;"."),TRUE,FALSE)</formula>
    </cfRule>
    <cfRule type="expression" dxfId="46" priority="56">
      <formula>IF(AND(AL904&lt;0, RIGHT(TEXT(AL904,"0.#"),1)="."),TRUE,FALSE)</formula>
    </cfRule>
  </conditionalFormatting>
  <conditionalFormatting sqref="Y937">
    <cfRule type="expression" dxfId="45" priority="51">
      <formula>IF(RIGHT(TEXT(Y937,"0.#"),1)=".",FALSE,TRUE)</formula>
    </cfRule>
    <cfRule type="expression" dxfId="44" priority="52">
      <formula>IF(RIGHT(TEXT(Y937,"0.#"),1)=".",TRUE,FALSE)</formula>
    </cfRule>
  </conditionalFormatting>
  <conditionalFormatting sqref="AL937:AO937">
    <cfRule type="expression" dxfId="43" priority="47">
      <formula>IF(AND(AL937&gt;=0, RIGHT(TEXT(AL937,"0.#"),1)&lt;&gt;"."),TRUE,FALSE)</formula>
    </cfRule>
    <cfRule type="expression" dxfId="42" priority="48">
      <formula>IF(AND(AL937&gt;=0, RIGHT(TEXT(AL937,"0.#"),1)="."),TRUE,FALSE)</formula>
    </cfRule>
    <cfRule type="expression" dxfId="41" priority="49">
      <formula>IF(AND(AL937&lt;0, RIGHT(TEXT(AL937,"0.#"),1)&lt;&gt;"."),TRUE,FALSE)</formula>
    </cfRule>
    <cfRule type="expression" dxfId="40" priority="50">
      <formula>IF(AND(AL937&lt;0, RIGHT(TEXT(AL937,"0.#"),1)="."),TRUE,FALSE)</formula>
    </cfRule>
  </conditionalFormatting>
  <conditionalFormatting sqref="Y970">
    <cfRule type="expression" dxfId="39" priority="45">
      <formula>IF(RIGHT(TEXT(Y970,"0.#"),1)=".",FALSE,TRUE)</formula>
    </cfRule>
    <cfRule type="expression" dxfId="38" priority="46">
      <formula>IF(RIGHT(TEXT(Y970,"0.#"),1)=".",TRUE,FALSE)</formula>
    </cfRule>
  </conditionalFormatting>
  <conditionalFormatting sqref="AL970:AO970">
    <cfRule type="expression" dxfId="37" priority="41">
      <formula>IF(AND(AL970&gt;=0, RIGHT(TEXT(AL970,"0.#"),1)&lt;&gt;"."),TRUE,FALSE)</formula>
    </cfRule>
    <cfRule type="expression" dxfId="36" priority="42">
      <formula>IF(AND(AL970&gt;=0, RIGHT(TEXT(AL970,"0.#"),1)="."),TRUE,FALSE)</formula>
    </cfRule>
    <cfRule type="expression" dxfId="35" priority="43">
      <formula>IF(AND(AL970&lt;0, RIGHT(TEXT(AL970,"0.#"),1)&lt;&gt;"."),TRUE,FALSE)</formula>
    </cfRule>
    <cfRule type="expression" dxfId="34" priority="44">
      <formula>IF(AND(AL970&lt;0, RIGHT(TEXT(AL970,"0.#"),1)="."),TRUE,FALSE)</formula>
    </cfRule>
  </conditionalFormatting>
  <conditionalFormatting sqref="Y875">
    <cfRule type="expression" dxfId="33" priority="39">
      <formula>IF(RIGHT(TEXT(Y875,"0.#"),1)=".",FALSE,TRUE)</formula>
    </cfRule>
    <cfRule type="expression" dxfId="32" priority="40">
      <formula>IF(RIGHT(TEXT(Y875,"0.#"),1)=".",TRUE,FALSE)</formula>
    </cfRule>
  </conditionalFormatting>
  <conditionalFormatting sqref="AL875:AO875">
    <cfRule type="expression" dxfId="31" priority="35">
      <formula>IF(AND(AL875&gt;=0, RIGHT(TEXT(AL875,"0.#"),1)&lt;&gt;"."),TRUE,FALSE)</formula>
    </cfRule>
    <cfRule type="expression" dxfId="30" priority="36">
      <formula>IF(AND(AL875&gt;=0, RIGHT(TEXT(AL875,"0.#"),1)="."),TRUE,FALSE)</formula>
    </cfRule>
    <cfRule type="expression" dxfId="29" priority="37">
      <formula>IF(AND(AL875&lt;0, RIGHT(TEXT(AL875,"0.#"),1)&lt;&gt;"."),TRUE,FALSE)</formula>
    </cfRule>
    <cfRule type="expression" dxfId="28" priority="38">
      <formula>IF(AND(AL875&lt;0, RIGHT(TEXT(AL875,"0.#"),1)="."),TRUE,FALSE)</formula>
    </cfRule>
  </conditionalFormatting>
  <conditionalFormatting sqref="AU460">
    <cfRule type="expression" dxfId="27" priority="29">
      <formula>IF(RIGHT(TEXT(AU460,"0.#"),1)=".",FALSE,TRUE)</formula>
    </cfRule>
    <cfRule type="expression" dxfId="26" priority="30">
      <formula>IF(RIGHT(TEXT(AU460,"0.#"),1)=".",TRUE,FALSE)</formula>
    </cfRule>
  </conditionalFormatting>
  <conditionalFormatting sqref="AU458">
    <cfRule type="expression" dxfId="25" priority="33">
      <formula>IF(RIGHT(TEXT(AU458,"0.#"),1)=".",FALSE,TRUE)</formula>
    </cfRule>
    <cfRule type="expression" dxfId="24" priority="34">
      <formula>IF(RIGHT(TEXT(AU458,"0.#"),1)=".",TRUE,FALSE)</formula>
    </cfRule>
  </conditionalFormatting>
  <conditionalFormatting sqref="AU459">
    <cfRule type="expression" dxfId="23" priority="31">
      <formula>IF(RIGHT(TEXT(AU459,"0.#"),1)=".",FALSE,TRUE)</formula>
    </cfRule>
    <cfRule type="expression" dxfId="22" priority="32">
      <formula>IF(RIGHT(TEXT(AU459,"0.#"),1)=".",TRUE,FALSE)</formula>
    </cfRule>
  </conditionalFormatting>
  <conditionalFormatting sqref="AQ458">
    <cfRule type="expression" dxfId="21" priority="23">
      <formula>IF(RIGHT(TEXT(AQ458,"0.#"),1)=".",FALSE,TRUE)</formula>
    </cfRule>
    <cfRule type="expression" dxfId="20" priority="24">
      <formula>IF(RIGHT(TEXT(AQ458,"0.#"),1)=".",TRUE,FALSE)</formula>
    </cfRule>
  </conditionalFormatting>
  <conditionalFormatting sqref="AQ459">
    <cfRule type="expression" dxfId="19" priority="27">
      <formula>IF(RIGHT(TEXT(AQ459,"0.#"),1)=".",FALSE,TRUE)</formula>
    </cfRule>
    <cfRule type="expression" dxfId="18" priority="28">
      <formula>IF(RIGHT(TEXT(AQ459,"0.#"),1)=".",TRUE,FALSE)</formula>
    </cfRule>
  </conditionalFormatting>
  <conditionalFormatting sqref="AQ460">
    <cfRule type="expression" dxfId="17" priority="25">
      <formula>IF(RIGHT(TEXT(AQ460,"0.#"),1)=".",FALSE,TRUE)</formula>
    </cfRule>
    <cfRule type="expression" dxfId="16" priority="26">
      <formula>IF(RIGHT(TEXT(AQ460,"0.#"),1)=".",TRUE,FALSE)</formula>
    </cfRule>
  </conditionalFormatting>
  <conditionalFormatting sqref="AU435">
    <cfRule type="expression" dxfId="15" priority="11">
      <formula>IF(RIGHT(TEXT(AU435,"0.#"),1)=".",FALSE,TRUE)</formula>
    </cfRule>
    <cfRule type="expression" dxfId="14" priority="12">
      <formula>IF(RIGHT(TEXT(AU435,"0.#"),1)=".",TRUE,FALSE)</formula>
    </cfRule>
  </conditionalFormatting>
  <conditionalFormatting sqref="AU433">
    <cfRule type="expression" dxfId="13" priority="15">
      <formula>IF(RIGHT(TEXT(AU433,"0.#"),1)=".",FALSE,TRUE)</formula>
    </cfRule>
    <cfRule type="expression" dxfId="12" priority="16">
      <formula>IF(RIGHT(TEXT(AU433,"0.#"),1)=".",TRUE,FALSE)</formula>
    </cfRule>
  </conditionalFormatting>
  <conditionalFormatting sqref="AU434">
    <cfRule type="expression" dxfId="11" priority="13">
      <formula>IF(RIGHT(TEXT(AU434,"0.#"),1)=".",FALSE,TRUE)</formula>
    </cfRule>
    <cfRule type="expression" dxfId="10" priority="14">
      <formula>IF(RIGHT(TEXT(AU434,"0.#"),1)=".",TRUE,FALSE)</formula>
    </cfRule>
  </conditionalFormatting>
  <conditionalFormatting sqref="AQ433">
    <cfRule type="expression" dxfId="9" priority="5">
      <formula>IF(RIGHT(TEXT(AQ433,"0.#"),1)=".",FALSE,TRUE)</formula>
    </cfRule>
    <cfRule type="expression" dxfId="8" priority="6">
      <formula>IF(RIGHT(TEXT(AQ433,"0.#"),1)=".",TRUE,FALSE)</formula>
    </cfRule>
  </conditionalFormatting>
  <conditionalFormatting sqref="AQ434">
    <cfRule type="expression" dxfId="7" priority="9">
      <formula>IF(RIGHT(TEXT(AQ434,"0.#"),1)=".",FALSE,TRUE)</formula>
    </cfRule>
    <cfRule type="expression" dxfId="6" priority="10">
      <formula>IF(RIGHT(TEXT(AQ434,"0.#"),1)=".",TRUE,FALSE)</formula>
    </cfRule>
  </conditionalFormatting>
  <conditionalFormatting sqref="AQ435">
    <cfRule type="expression" dxfId="5" priority="7">
      <formula>IF(RIGHT(TEXT(AQ435,"0.#"),1)=".",FALSE,TRUE)</formula>
    </cfRule>
    <cfRule type="expression" dxfId="4" priority="8">
      <formula>IF(RIGHT(TEXT(AQ435,"0.#"),1)=".",TRUE,FALSE)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7" max="49" man="1"/>
    <brk id="699" max="49" man="1"/>
    <brk id="729" max="49" man="1"/>
    <brk id="735" max="49" man="1"/>
    <brk id="778" max="49" man="1"/>
    <brk id="901"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F47" sqref="F4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479</v>
      </c>
      <c r="M3" s="13" t="str">
        <f t="shared" ref="M3:M11" si="2">IF(L3="","",K3)</f>
        <v>文教及び科学振興</v>
      </c>
      <c r="N3" s="13" t="str">
        <f>IF(M3="",N2,IF(N2&lt;&gt;"",CONCATENATE(N2,"、",M3),M3))</f>
        <v>文教及び科学振興</v>
      </c>
      <c r="O3" s="13"/>
      <c r="P3" s="12" t="s">
        <v>74</v>
      </c>
      <c r="Q3" s="17" t="s">
        <v>479</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t="s">
        <v>479</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科学技術・イノベーション、国土強靱化施策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2020-05-21T06:44:27Z</cp:lastPrinted>
  <dcterms:created xsi:type="dcterms:W3CDTF">2012-03-13T00:50:25Z</dcterms:created>
  <dcterms:modified xsi:type="dcterms:W3CDTF">2020-09-24T05:41:53Z</dcterms:modified>
</cp:coreProperties>
</file>