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RWB-HD\★★R2年度行政事業レビュー★★\R2年度行政事業レビュー（作業用フォルダ）\1.作業用ファイル\"/>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<sst xmlns="http://schemas.openxmlformats.org/spreadsheetml/2006/main" count="2209" uniqueCount="604">
  <si>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</si>
  <si>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</si>
  <si>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</si>
  <si>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</si>
  <si>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</si>
  <si>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</si>
  <si>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</si>
  <si>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</si>
  <si>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</si>
  <si>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</si>
  <si>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</si>
  <si>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</si>
  <si>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</si>
  <si>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</si>
  <si>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</si>
  <si>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</si>
  <si>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</si>
  <si>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</si>
  <si>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</si>
  <si>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</si>
  <si>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</si>
  <si>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</si>
  <si>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</si>
  <si>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</si>
  <si>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</si>
  <si>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</si>
  <si>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</si>
  <si>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</si>
  <si>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</si>
  <si>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</si>
  <si>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</si>
  <si>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</si>
  <si>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</si>
  <si>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</si>
  <si>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</si>
  <si>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</si>
  <si>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</si>
  <si>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</si>
  <si>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</si>
  <si>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</si>
  <si>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</si>
  <si>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</si>
  <si>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</si>
  <si>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</si>
  <si>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</si>
  <si>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</si>
  <si>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</si>
  <si>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</si>
  <si>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</si>
  <si>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</si>
  <si>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</si>
  <si>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</si>
  <si>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</si>
  <si>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</si>
  <si>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</si>
  <si>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</si>
  <si>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</si>
  <si>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</si>
  <si>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</si>
  <si>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</si>
  <si>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</si>
  <si>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</si>
  <si>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</si>
  <si>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</si>
  <si>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</si>
  <si>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</si>
  <si>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</si>
  <si>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</si>
  <si>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</si>
  <si>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</si>
  <si>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</si>
  <si>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</si>
  <si>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</si>
  <si>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</si>
  <si>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</si>
  <si>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</si>
  <si>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</si>
  <si>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</si>
  <si>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</si>
  <si>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</si>
  <si>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</si>
  <si>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</si>
  <si>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</si>
  <si>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</si>
  <si>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</si>
  <si>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</si>
  <si>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</si>
  <si>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</si>
  <si>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</si>
  <si>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</si>
  <si>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</si>
  <si>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</si>
  <si>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</si>
  <si>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</si>
  <si>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</si>
  <si>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</si>
  <si>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</si>
  <si>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</si>
  <si>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</si>
  <si>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</si>
  <si>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</si>
  <si>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</si>
  <si>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</si>
  <si>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</si>
  <si>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</si>
  <si>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</si>
  <si>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</si>
  <si>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</si>
  <si>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</si>
  <si>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</si>
  <si>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</si>
  <si>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</si>
  <si>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</si>
  <si>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</si>
  <si>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</si>
  <si>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</si>
  <si>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</si>
  <si>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</si>
  <si>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</si>
  <si>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</si>
  <si>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</si>
  <si>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</si>
  <si>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</si>
  <si>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</si>
  <si>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</si>
  <si>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</si>
  <si>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</si>
  <si>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</si>
  <si>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</si>
  <si>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</si>
  <si>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</si>
  <si>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</si>
  <si>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</si>
  <si>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</si>
  <si>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</si>
  <si>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</si>
  <si>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</si>
  <si>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</si>
  <si>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</si>
  <si>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</si>
  <si>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</si>
  <si>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</si>
  <si>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</si>
  <si>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</si>
  <si>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</si>
  <si>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</si>
  <si>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</si>
  <si>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</si>
  <si>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</si>
  <si>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</si>
  <si>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</si>
  <si>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</si>
  <si>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</si>
  <si>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</si>
  <si>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</si>
  <si>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</si>
  <si>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</si>
  <si>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</si>
  <si>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</si>
  <si>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</si>
  <si>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</si>
  <si>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</si>
  <si>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</si>
  <si>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</si>
  <si>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</si>
  <si>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</si>
  <si>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</si>
  <si>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</si>
  <si>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</si>
  <si>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</si>
  <si>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</si>
  <si>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</si>
  <si>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</si>
  <si>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</si>
  <si>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</si>
  <si>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</si>
  <si>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</si>
  <si>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</si>
  <si>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</si>
  <si>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</si>
  <si>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</si>
  <si>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</si>
  <si>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</si>
  <si>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</si>
  <si>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</si>
  <si>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</si>
  <si>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</si>
  <si>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</si>
  <si>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</si>
  <si>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</si>
  <si>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</si>
  <si>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</si>
  <si>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</si>
  <si>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</si>
  <si>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</si>
  <si>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</si>
  <si>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</si>
  <si>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</si>
  <si>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</si>
  <si>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</si>
  <si>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</si>
  <si>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</si>
  <si>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</si>
  <si>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</si>
  <si>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</si>
  <si>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</si>
  <si>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</si>
  <si>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</si>
  <si>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</si>
  <si>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</si>
  <si>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</si>
  <si>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</si>
  <si>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</si>
  <si>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</si>
  <si>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</si>
  <si>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</si>
  <si>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</si>
  <si>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</si>
  <si>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</si>
  <si>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</si>
  <si>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</si>
  <si>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</si>
  <si>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</si>
  <si>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</si>
  <si>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</si>
  <si>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</si>
  <si>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</si>
  <si>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</si>
  <si>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</si>
  <si>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</si>
  <si>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</si>
  <si>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</si>
  <si>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</si>
  <si>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</si>
  <si>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</si>
  <si>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</si>
  <si>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</si>
  <si>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</si>
  <si>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</si>
  <si>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</si>
  <si>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</si>
  <si>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</si>
  <si>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</si>
  <si>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</si>
  <si>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</si>
  <si>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</si>
  <si>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</si>
  <si>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</si>
  <si>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</si>
  <si>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</si>
  <si>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</si>
  <si>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</si>
  <si>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</si>
  <si>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</si>
  <si>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</si>
  <si>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</si>
  <si>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</si>
  <si>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</si>
  <si>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</si>
  <si>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</si>
  <si>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</si>
  <si>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</si>
  <si>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</si>
  <si>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</si>
  <si>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</si>
  <si>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</si>
  <si>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</si>
  <si>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</si>
  <si>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</si>
  <si>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</si>
  <si>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</si>
  <si>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</si>
  <si>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</si>
  <si>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</si>
  <si>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</si>
  <si>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</si>
  <si>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</si>
  <si>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</si>
  <si>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</si>
  <si>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</si>
  <si>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</si>
  <si>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</si>
  <si>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</si>
  <si>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</si>
  <si>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</si>
  <si>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</si>
  <si>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</si>
  <si>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</si>
  <si>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</si>
  <si>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</si>
  <si>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</si>
  <si>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</si>
  <si>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</si>
  <si>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</si>
  <si>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</si>
  <si>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</si>
  <si>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</si>
  <si>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</si>
  <si>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</si>
  <si>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</si>
  <si>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</si>
  <si>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</si>
  <si>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</si>
  <si>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</si>
  <si>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</si>
  <si>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</si>
  <si>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</si>
  <si>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</si>
  <si>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</si>
  <si>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</si>
  <si>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</si>
  <si>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</si>
  <si>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</si>
  <si>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</si>
  <si>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</si>
  <si>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</si>
  <si>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</si>
  <si>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</si>
  <si>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</si>
  <si>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</si>
  <si>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</si>
  <si>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</si>
  <si>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</si>
  <si>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</si>
  <si>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</si>
  <si>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</si>
  <si>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</si>
  <si>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</si>
  <si>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</si>
  <si>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</si>
  <si>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</si>
  <si>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</si>
  <si>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</si>
  <si>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</si>
  <si>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</si>
  <si>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</si>
  <si>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</si>
  <si>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</si>
  <si>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</si>
  <si>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</si>
  <si>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</si>
  <si>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</si>
  <si>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</si>
  <si>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</si>
  <si>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</si>
  <si>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</si>
  <si>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</si>
  <si>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</si>
  <si>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</si>
  <si>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</si>
  <si>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</si>
  <si>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</si>
  <si>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</si>
  <si>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</si>
  <si>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</si>
  <si>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</si>
  <si>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</si>
  <si>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</si>
  <si>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</si>
  <si>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</si>
  <si>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</si>
  <si>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</si>
  <si>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</si>
  <si>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</si>
  <si>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</si>
  <si>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</si>
  <si>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</si>
  <si>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</si>
  <si>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</si>
  <si>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</si>
  <si>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</si>
  <si>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</si>
  <si>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</si>
  <si>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</si>
  <si>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</si>
  <si>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</si>
  <si>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</si>
  <si>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</si>
  <si>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</si>
  <si>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</si>
  <si>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</si>
  <si>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</si>
  <si>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</si>
  <si>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</si>
  <si>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</si>
  <si>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</si>
  <si>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</si>
  <si>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</si>
  <si>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</si>
  <si>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</si>
  <si>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</si>
  <si>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</si>
  <si>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</si>
  <si>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</si>
  <si>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</si>
  <si>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</si>
  <si>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</si>
  <si>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</si>
  <si>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</si>
  <si>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</si>
  <si>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</si>
  <si>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</si>
  <si>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</si>
  <si>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</si>
  <si>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</si>
  <si>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</si>
  <si>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</si>
  <si>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</si>
  <si>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</si>
  <si>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</si>
  <si>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</si>
  <si>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</si>
  <si>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</si>
  <si>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</si>
  <si>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</si>
  <si>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</si>
  <si>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</si>
  <si>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</si>
  <si>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</si>
  <si>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</si>
  <si>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</si>
  <si>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</si>
  <si>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</si>
  <si>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</si>
  <si>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</si>
  <si>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</si>
  <si>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</si>
  <si>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</si>
  <si>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</si>
  <si>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</si>
  <si>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</si>
  <si>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</si>
  <si>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</si>
  <si>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</si>
  <si>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</si>
  <si>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</si>
  <si>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</si>
  <si>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</si>
  <si>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</si>
  <si>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</si>
  <si>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</si>
  <si>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</si>
  <si>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</si>
  <si>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</si>
  <si>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</si>
  <si>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</si>
  <si>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</si>
  <si>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</si>
  <si>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</si>
  <si>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</si>
  <si>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</si>
  <si>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</si>
  <si>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</si>
  <si>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</si>
  <si>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</si>
  <si>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</si>
  <si>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</si>
  <si>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</si>
  <si>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</si>
  <si>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</si>
  <si>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</si>
  <si>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</si>
  <si>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</si>
  <si>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</si>
  <si>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</si>
  <si>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</si>
  <si>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</si>
  <si>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</si>
  <si>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</si>
  <si>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</si>
  <si>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</si>
  <si>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</si>
  <si>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</si>
  <si>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</si>
  <si>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</si>
  <si>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</si>
  <si>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</si>
  <si>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</si>
  <si>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鉄道駅総合改善事業</t>
    <phoneticPr fontId="5"/>
  </si>
  <si>
    <t>鉄道局</t>
    <phoneticPr fontId="5"/>
  </si>
  <si>
    <t>平成１１年度</t>
    <rPh sb="0" eb="2">
      <t>ヘイセイ</t>
    </rPh>
    <rPh sb="4" eb="5">
      <t>ネン</t>
    </rPh>
    <rPh sb="5" eb="6">
      <t>ド</t>
    </rPh>
    <phoneticPr fontId="5"/>
  </si>
  <si>
    <t>○</t>
  </si>
  <si>
    <t>-</t>
    <phoneticPr fontId="5"/>
  </si>
  <si>
    <t>-</t>
    <phoneticPr fontId="5"/>
  </si>
  <si>
    <t>鉄道駅総合改善事業（鉄道利用旅客の利便性、安全性の向上等を図るために必要となる鉄道駅の総合的な改善を行う事業等）に要する経費の一部を国が補助することにより、鉄道利用に係る一般旅客、高齢者、障害者等の利用の利便性、円滑性及び安全性の向上等を図ることを目的とする。</t>
    <phoneticPr fontId="5"/>
  </si>
  <si>
    <t>地方公共団体、鉄道事業者、地方運輸局等からなる協議会において策定された整備計画に基づき、ホームやコンコースの拡幅等の駅改良、バリアフリー施設や生活支援機能施設、観光案内施設等の駅空間の高度化に資する施設の整備</t>
    <phoneticPr fontId="5"/>
  </si>
  <si>
    <t>鉄道駅総合改善事業費補助</t>
    <rPh sb="0" eb="2">
      <t>テツドウ</t>
    </rPh>
    <rPh sb="2" eb="3">
      <t>エキ</t>
    </rPh>
    <rPh sb="3" eb="5">
      <t>ソウゴウ</t>
    </rPh>
    <rPh sb="5" eb="7">
      <t>カイゼン</t>
    </rPh>
    <rPh sb="7" eb="9">
      <t>ジギョウ</t>
    </rPh>
    <rPh sb="9" eb="10">
      <t>ヒ</t>
    </rPh>
    <rPh sb="10" eb="12">
      <t>ホジョ</t>
    </rPh>
    <phoneticPr fontId="5"/>
  </si>
  <si>
    <t>-</t>
    <phoneticPr fontId="5"/>
  </si>
  <si>
    <t>一日あたりの平均利用者数が3千人以上の鉄軌道駅の段差解消率（基準に適合している設備により段差を解消している割合）を約100％にする。</t>
    <phoneticPr fontId="5"/>
  </si>
  <si>
    <t>一日あたりの平均利用者数が3千人以上の鉄軌道駅の段差解消率</t>
    <phoneticPr fontId="5"/>
  </si>
  <si>
    <t>本事業は利便性、円滑性、安全性の向上を図ることを目的にしており、排出削減に直接寄与するものではないため、定量的な指標の策定は困難。また、事業評価マニュアルにおいても環境等改善便益は計測対象外としている。</t>
    <rPh sb="68" eb="70">
      <t>ジギョウ</t>
    </rPh>
    <rPh sb="70" eb="72">
      <t>ヒョウカ</t>
    </rPh>
    <rPh sb="82" eb="84">
      <t>カンキョウ</t>
    </rPh>
    <rPh sb="84" eb="85">
      <t>トウ</t>
    </rPh>
    <rPh sb="85" eb="87">
      <t>カイゼン</t>
    </rPh>
    <rPh sb="87" eb="89">
      <t>ベンエキ</t>
    </rPh>
    <rPh sb="90" eb="92">
      <t>ケイソク</t>
    </rPh>
    <rPh sb="92" eb="94">
      <t>タイショウ</t>
    </rPh>
    <rPh sb="94" eb="95">
      <t>ガイ</t>
    </rPh>
    <phoneticPr fontId="5"/>
  </si>
  <si>
    <t>ホームやコンコースの拡幅等の駅改良及びバリアフリー施設の整備等の鉄道駅総合改善事業を実施した鉄道駅の数</t>
    <phoneticPr fontId="5"/>
  </si>
  <si>
    <t>％</t>
    <phoneticPr fontId="5"/>
  </si>
  <si>
    <t>1539/21</t>
    <phoneticPr fontId="5"/>
  </si>
  <si>
    <t>2241/20</t>
    <phoneticPr fontId="5"/>
  </si>
  <si>
    <t>百万円</t>
    <rPh sb="0" eb="2">
      <t>ヒャクマン</t>
    </rPh>
    <rPh sb="2" eb="3">
      <t>エン</t>
    </rPh>
    <phoneticPr fontId="5"/>
  </si>
  <si>
    <t>　　執行額/箇所数</t>
    <rPh sb="2" eb="4">
      <t>シッコウ</t>
    </rPh>
    <rPh sb="4" eb="5">
      <t>ガク</t>
    </rPh>
    <rPh sb="6" eb="8">
      <t>カショ</t>
    </rPh>
    <rPh sb="8" eb="9">
      <t>スウ</t>
    </rPh>
    <phoneticPr fontId="5"/>
  </si>
  <si>
    <t>執行額／箇所数　　　　　　　　　　　　　　</t>
    <rPh sb="0" eb="2">
      <t>シッコウ</t>
    </rPh>
    <rPh sb="2" eb="3">
      <t>ガク</t>
    </rPh>
    <rPh sb="4" eb="6">
      <t>カショ</t>
    </rPh>
    <rPh sb="6" eb="7">
      <t>スウ</t>
    </rPh>
    <phoneticPr fontId="5"/>
  </si>
  <si>
    <t>8　都市・地域交通等の快適性、利便性の向上</t>
    <phoneticPr fontId="5"/>
  </si>
  <si>
    <t>26　鉄道網を充実・活性化させる</t>
    <phoneticPr fontId="5"/>
  </si>
  <si>
    <t>公共施設等のバリアフリー化率（全ての一定の旅客施設（注）の1日当たり平均利用者数に占める段差解消された一定の旅客施設の1日当たり平均利用者数の割合）
（注）1日あたりの平均的な利用者数が3,000人以上の旅客施設</t>
    <phoneticPr fontId="5"/>
  </si>
  <si>
    <t>%</t>
    <phoneticPr fontId="5"/>
  </si>
  <si>
    <t>%</t>
    <phoneticPr fontId="5"/>
  </si>
  <si>
    <t>ホームやコンコースの拡幅等の駅改良、バリアフリー施設や生活支援機能施設、観光案内施設等を整備することにより、鉄道利用者及び地域住民の利便性を高め、公共交通の利用促進につなげるとともに、バリアフリー化の促進を図る。</t>
    <phoneticPr fontId="5"/>
  </si>
  <si>
    <t>鉄道利用者の安全性や利便性の向上を図ることを目的としており、国民や社会のニーズを反映している。</t>
    <phoneticPr fontId="5"/>
  </si>
  <si>
    <t>事業者のみでは進まない事業に対し、国、地方公共団体が協調し補助を行っている。</t>
    <phoneticPr fontId="5"/>
  </si>
  <si>
    <t>鉄道利用者の利便性、安全性、円滑性を向上させ、公共交通の利用促進等に資するものであり、優先度は高い。</t>
    <phoneticPr fontId="5"/>
  </si>
  <si>
    <t>事業費は、国、地方公共団体及び事業者で負担をしており、受益者との負担関係は妥当である。</t>
    <phoneticPr fontId="5"/>
  </si>
  <si>
    <t>補助対象事業者において入札を導入するなど、コスト削減に努めており、妥当である。</t>
    <phoneticPr fontId="5"/>
  </si>
  <si>
    <t>「補助金等に係る予算の執行の適正化に関する法律」等に基づき適切に支出されている。</t>
    <phoneticPr fontId="5"/>
  </si>
  <si>
    <t>費目・使途は鉄道駅総合改善に必要なものに限定されている。</t>
    <phoneticPr fontId="5"/>
  </si>
  <si>
    <t>‐</t>
  </si>
  <si>
    <t>繰越が生じていることについては、都市側事業の遅れに伴う工事の遅れや、掘削工事中に出現した支障物の撤去等に不測の日時を要したこと等によるもの。</t>
    <phoneticPr fontId="5"/>
  </si>
  <si>
    <t>都市側事業と一体的に駅改良を行うなど、より効率的に事業目的を達成するための工夫を行うことで削減に努めている。</t>
    <phoneticPr fontId="5"/>
  </si>
  <si>
    <t>事業による施設整備によって、公共施設等のバリアフリー化率の向上に寄与しており、成果目標に見合ったものとなっている。</t>
    <phoneticPr fontId="5"/>
  </si>
  <si>
    <t>事業の実施に当たり、事業評価を行うなど、効果的な事業であることの確認を行っている。</t>
    <phoneticPr fontId="5"/>
  </si>
  <si>
    <t>活動実績は当初の見込みどおり着実な進捗を見せている。</t>
    <phoneticPr fontId="5"/>
  </si>
  <si>
    <t>整備された施設は共用され、活用されている。</t>
    <phoneticPr fontId="5"/>
  </si>
  <si>
    <t>本事業は国庫補助事業であることから、「補助金等に係る予算の執行の適正化に関する法律」及び「鉄道駅総合改善事業費補助交付要綱」等に基づき、(独)鉄道建設・運輸施設整備支援機構による現地審査・書類審査を実施することにより、国庫補助金の支出先・使途等については、その適否を含めて把握している。また、事業評価の適切な実施により効果の検証並びに事業の効率性・透明性の確保にも努めている。</t>
    <phoneticPr fontId="5"/>
  </si>
  <si>
    <t>今後も引き続き効率的かつ適正な予算執行に努め、事業を実施していく必要がある。</t>
    <phoneticPr fontId="5"/>
  </si>
  <si>
    <t>278</t>
    <phoneticPr fontId="5"/>
  </si>
  <si>
    <t>255</t>
    <phoneticPr fontId="5"/>
  </si>
  <si>
    <t>263</t>
    <phoneticPr fontId="5"/>
  </si>
  <si>
    <t>284</t>
    <phoneticPr fontId="5"/>
  </si>
  <si>
    <t>275</t>
    <phoneticPr fontId="5"/>
  </si>
  <si>
    <t>281</t>
    <phoneticPr fontId="5"/>
  </si>
  <si>
    <t>290</t>
    <phoneticPr fontId="5"/>
  </si>
  <si>
    <t>280</t>
    <phoneticPr fontId="5"/>
  </si>
  <si>
    <t>2203/29</t>
    <phoneticPr fontId="5"/>
  </si>
  <si>
    <t>287</t>
    <phoneticPr fontId="5"/>
  </si>
  <si>
    <t>A.独立行政法人鉄道建設・運輸施設整備支援機構</t>
    <rPh sb="2" eb="12">
      <t>ドクリツギョウセイホウジンテツドウケンセツ</t>
    </rPh>
    <rPh sb="13" eb="23">
      <t>ウンユシセツセイビシエンキコウ</t>
    </rPh>
    <phoneticPr fontId="5"/>
  </si>
  <si>
    <t>停車場設備費</t>
    <rPh sb="0" eb="3">
      <t>テイシャジョウ</t>
    </rPh>
    <rPh sb="3" eb="6">
      <t>セツビヒ</t>
    </rPh>
    <phoneticPr fontId="5"/>
  </si>
  <si>
    <t>土木費</t>
    <rPh sb="0" eb="3">
      <t>ドボクヒ</t>
    </rPh>
    <phoneticPr fontId="5"/>
  </si>
  <si>
    <t>附帯工事費</t>
    <rPh sb="0" eb="2">
      <t>フタイ</t>
    </rPh>
    <rPh sb="2" eb="5">
      <t>コウジヒ</t>
    </rPh>
    <phoneticPr fontId="5"/>
  </si>
  <si>
    <t>電路設備費</t>
    <rPh sb="0" eb="2">
      <t>デンロ</t>
    </rPh>
    <rPh sb="2" eb="5">
      <t>セツビヒ</t>
    </rPh>
    <phoneticPr fontId="5"/>
  </si>
  <si>
    <t>線路設備費</t>
    <rPh sb="0" eb="2">
      <t>センロ</t>
    </rPh>
    <rPh sb="2" eb="5">
      <t>セツビヒ</t>
    </rPh>
    <phoneticPr fontId="5"/>
  </si>
  <si>
    <t>駅附帯設備費</t>
    <rPh sb="0" eb="1">
      <t>エキ</t>
    </rPh>
    <rPh sb="1" eb="3">
      <t>フタイ</t>
    </rPh>
    <rPh sb="3" eb="6">
      <t>セツビヒ</t>
    </rPh>
    <phoneticPr fontId="5"/>
  </si>
  <si>
    <t>B.（株）横浜シーサイドライン</t>
    <rPh sb="3" eb="4">
      <t>カブ</t>
    </rPh>
    <rPh sb="5" eb="7">
      <t>ヨコハマ</t>
    </rPh>
    <phoneticPr fontId="5"/>
  </si>
  <si>
    <t>C.京浜急行電鉄（株）</t>
    <rPh sb="2" eb="4">
      <t>ケイヒン</t>
    </rPh>
    <rPh sb="4" eb="6">
      <t>キュウコウ</t>
    </rPh>
    <rPh sb="6" eb="8">
      <t>デンテツ</t>
    </rPh>
    <rPh sb="9" eb="10">
      <t>カブ</t>
    </rPh>
    <phoneticPr fontId="5"/>
  </si>
  <si>
    <t>D.海老名市地域公共交通協議会</t>
    <rPh sb="2" eb="6">
      <t>エビナシ</t>
    </rPh>
    <rPh sb="6" eb="8">
      <t>チイキ</t>
    </rPh>
    <rPh sb="8" eb="10">
      <t>コウキョウ</t>
    </rPh>
    <rPh sb="10" eb="12">
      <t>コウツウ</t>
    </rPh>
    <rPh sb="12" eb="15">
      <t>キョウギカイ</t>
    </rPh>
    <phoneticPr fontId="5"/>
  </si>
  <si>
    <t>停車場設備費</t>
    <rPh sb="0" eb="6">
      <t>テイシャジョウセツビヒ</t>
    </rPh>
    <phoneticPr fontId="5"/>
  </si>
  <si>
    <t>停車場設備施工費</t>
    <rPh sb="0" eb="3">
      <t>テイシャジョウ</t>
    </rPh>
    <rPh sb="3" eb="5">
      <t>セツビ</t>
    </rPh>
    <rPh sb="5" eb="8">
      <t>セコウヒ</t>
    </rPh>
    <phoneticPr fontId="5"/>
  </si>
  <si>
    <t>附帯工事施工費</t>
    <rPh sb="0" eb="2">
      <t>フタイ</t>
    </rPh>
    <rPh sb="2" eb="4">
      <t>コウジ</t>
    </rPh>
    <rPh sb="4" eb="7">
      <t>セコウヒ</t>
    </rPh>
    <phoneticPr fontId="5"/>
  </si>
  <si>
    <t>停車場設備施工費</t>
    <rPh sb="0" eb="8">
      <t>テイシャジョウセツビセコウヒ</t>
    </rPh>
    <phoneticPr fontId="5"/>
  </si>
  <si>
    <t>電路設備費</t>
    <rPh sb="0" eb="5">
      <t>デンロセツビヒ</t>
    </rPh>
    <phoneticPr fontId="5"/>
  </si>
  <si>
    <t>電路設備施工費</t>
    <rPh sb="0" eb="2">
      <t>デンロ</t>
    </rPh>
    <rPh sb="2" eb="4">
      <t>セツビ</t>
    </rPh>
    <rPh sb="4" eb="7">
      <t>セコウヒ</t>
    </rPh>
    <phoneticPr fontId="5"/>
  </si>
  <si>
    <t>線路設備費</t>
    <rPh sb="0" eb="5">
      <t>センロセツビヒ</t>
    </rPh>
    <phoneticPr fontId="5"/>
  </si>
  <si>
    <t>線路設備施工費</t>
    <rPh sb="0" eb="2">
      <t>センロ</t>
    </rPh>
    <rPh sb="2" eb="4">
      <t>セツビ</t>
    </rPh>
    <rPh sb="4" eb="7">
      <t>セコウヒ</t>
    </rPh>
    <phoneticPr fontId="5"/>
  </si>
  <si>
    <t>電路設備施工費</t>
    <rPh sb="0" eb="7">
      <t>デンロセツビセコウヒ</t>
    </rPh>
    <phoneticPr fontId="5"/>
  </si>
  <si>
    <t>線路設備施工費</t>
    <rPh sb="0" eb="7">
      <t>センロセツビセコウヒ</t>
    </rPh>
    <phoneticPr fontId="5"/>
  </si>
  <si>
    <t>E.西日本旅客鉄道（株）</t>
    <rPh sb="2" eb="5">
      <t>ニシニホン</t>
    </rPh>
    <rPh sb="5" eb="7">
      <t>リョカク</t>
    </rPh>
    <rPh sb="7" eb="9">
      <t>テツドウ</t>
    </rPh>
    <rPh sb="10" eb="11">
      <t>カブ</t>
    </rPh>
    <phoneticPr fontId="5"/>
  </si>
  <si>
    <t>附帯工事費</t>
    <rPh sb="0" eb="5">
      <t>フタイコウジヒ</t>
    </rPh>
    <phoneticPr fontId="5"/>
  </si>
  <si>
    <t>附帯工事施工費</t>
    <rPh sb="0" eb="7">
      <t>フタイコウジセコウヒ</t>
    </rPh>
    <phoneticPr fontId="5"/>
  </si>
  <si>
    <t>独立行政法人鉄道建設・運輸施設整備支援機構</t>
    <rPh sb="0" eb="10">
      <t>ドクリツギョウセイホウジンテツドウケンセツ</t>
    </rPh>
    <rPh sb="11" eb="21">
      <t>ウンユシセツセイビシエンキコウ</t>
    </rPh>
    <phoneticPr fontId="5"/>
  </si>
  <si>
    <t>・整備新幹線等の建設、保有・貸付け、譲渡・資金回収等
・鉄道整備を行う鉄道事業者に対する補助金の交付等
・旧国鉄の地位の継承に伴う費用の支払等
・運輸技術に関する基礎的研究等</t>
    <rPh sb="1" eb="3">
      <t>セイビ</t>
    </rPh>
    <rPh sb="3" eb="6">
      <t>シンカンセン</t>
    </rPh>
    <rPh sb="6" eb="7">
      <t>トウ</t>
    </rPh>
    <rPh sb="8" eb="10">
      <t>ケンセツ</t>
    </rPh>
    <rPh sb="11" eb="13">
      <t>ホユウ</t>
    </rPh>
    <rPh sb="14" eb="16">
      <t>カシツ</t>
    </rPh>
    <rPh sb="18" eb="20">
      <t>ジョウト</t>
    </rPh>
    <rPh sb="21" eb="23">
      <t>シキン</t>
    </rPh>
    <rPh sb="23" eb="25">
      <t>カイシュウ</t>
    </rPh>
    <rPh sb="25" eb="26">
      <t>トウ</t>
    </rPh>
    <rPh sb="28" eb="30">
      <t>テツドウ</t>
    </rPh>
    <rPh sb="30" eb="32">
      <t>セイビ</t>
    </rPh>
    <rPh sb="33" eb="34">
      <t>オコナ</t>
    </rPh>
    <rPh sb="35" eb="37">
      <t>テツドウ</t>
    </rPh>
    <rPh sb="37" eb="39">
      <t>ジギョウ</t>
    </rPh>
    <rPh sb="39" eb="40">
      <t>シャ</t>
    </rPh>
    <rPh sb="41" eb="42">
      <t>タイ</t>
    </rPh>
    <rPh sb="44" eb="47">
      <t>ホジョキン</t>
    </rPh>
    <rPh sb="48" eb="50">
      <t>コウフ</t>
    </rPh>
    <rPh sb="50" eb="51">
      <t>トウ</t>
    </rPh>
    <rPh sb="53" eb="54">
      <t>キュウ</t>
    </rPh>
    <rPh sb="54" eb="56">
      <t>コクテツ</t>
    </rPh>
    <rPh sb="57" eb="59">
      <t>チイ</t>
    </rPh>
    <rPh sb="60" eb="62">
      <t>ケイショウ</t>
    </rPh>
    <rPh sb="63" eb="64">
      <t>トモナ</t>
    </rPh>
    <rPh sb="65" eb="67">
      <t>ヒヨウ</t>
    </rPh>
    <rPh sb="68" eb="70">
      <t>シハライ</t>
    </rPh>
    <rPh sb="70" eb="71">
      <t>トウ</t>
    </rPh>
    <rPh sb="73" eb="75">
      <t>ウンユ</t>
    </rPh>
    <rPh sb="75" eb="77">
      <t>ギジュツ</t>
    </rPh>
    <rPh sb="78" eb="79">
      <t>カン</t>
    </rPh>
    <rPh sb="81" eb="84">
      <t>キソテキ</t>
    </rPh>
    <rPh sb="84" eb="86">
      <t>ケンキュウ</t>
    </rPh>
    <rPh sb="86" eb="87">
      <t>トウ</t>
    </rPh>
    <phoneticPr fontId="5"/>
  </si>
  <si>
    <t>補助金等交付</t>
  </si>
  <si>
    <t>-</t>
    <phoneticPr fontId="5"/>
  </si>
  <si>
    <t>－</t>
    <phoneticPr fontId="5"/>
  </si>
  <si>
    <t>（株）横浜シーサイドライン</t>
    <phoneticPr fontId="5"/>
  </si>
  <si>
    <t>・新杉田～金沢八景間の鉄道事業を行う。
・金沢八景駅総合改善事業の施設整備を実施するとともに、完成後整備した施設を京浜急行電鉄（株）に貸付け、整備の際の借入金の償還を行う。</t>
    <rPh sb="1" eb="2">
      <t>シン</t>
    </rPh>
    <rPh sb="2" eb="4">
      <t>スギタ</t>
    </rPh>
    <rPh sb="5" eb="7">
      <t>カナザワ</t>
    </rPh>
    <rPh sb="7" eb="9">
      <t>ハッケイ</t>
    </rPh>
    <rPh sb="9" eb="10">
      <t>カン</t>
    </rPh>
    <rPh sb="11" eb="13">
      <t>テツドウ</t>
    </rPh>
    <rPh sb="13" eb="15">
      <t>ジギョウ</t>
    </rPh>
    <rPh sb="16" eb="17">
      <t>オコナ</t>
    </rPh>
    <rPh sb="21" eb="23">
      <t>カナザワ</t>
    </rPh>
    <rPh sb="23" eb="25">
      <t>ハッケイ</t>
    </rPh>
    <rPh sb="25" eb="26">
      <t>エキ</t>
    </rPh>
    <rPh sb="26" eb="28">
      <t>ソウゴウ</t>
    </rPh>
    <rPh sb="28" eb="30">
      <t>カイゼン</t>
    </rPh>
    <rPh sb="30" eb="32">
      <t>ジギョウ</t>
    </rPh>
    <rPh sb="33" eb="35">
      <t>シセツ</t>
    </rPh>
    <rPh sb="35" eb="37">
      <t>セイビ</t>
    </rPh>
    <rPh sb="38" eb="40">
      <t>ジッシ</t>
    </rPh>
    <rPh sb="47" eb="49">
      <t>カンセイ</t>
    </rPh>
    <rPh sb="49" eb="50">
      <t>ゴ</t>
    </rPh>
    <rPh sb="50" eb="52">
      <t>セイビ</t>
    </rPh>
    <rPh sb="54" eb="56">
      <t>シセツ</t>
    </rPh>
    <rPh sb="57" eb="63">
      <t>ケイヒンキュウコウデンテツ</t>
    </rPh>
    <rPh sb="64" eb="65">
      <t>カブ</t>
    </rPh>
    <rPh sb="67" eb="69">
      <t>カシツ</t>
    </rPh>
    <rPh sb="71" eb="73">
      <t>セイビ</t>
    </rPh>
    <rPh sb="74" eb="75">
      <t>サイ</t>
    </rPh>
    <rPh sb="76" eb="79">
      <t>カリイレキン</t>
    </rPh>
    <rPh sb="80" eb="82">
      <t>ショウカン</t>
    </rPh>
    <rPh sb="83" eb="84">
      <t>オコナ</t>
    </rPh>
    <phoneticPr fontId="5"/>
  </si>
  <si>
    <t>－</t>
    <phoneticPr fontId="5"/>
  </si>
  <si>
    <t>京浜急行電鉄（株）</t>
    <rPh sb="0" eb="6">
      <t>ケイヒンキュウコウデンテツ</t>
    </rPh>
    <rPh sb="7" eb="8">
      <t>カブ</t>
    </rPh>
    <phoneticPr fontId="5"/>
  </si>
  <si>
    <t>金沢八景駅総合改善事業の施設整備（受託）</t>
    <rPh sb="0" eb="11">
      <t>カナザワハッケイエキソウゴウカイゼンジギョウ</t>
    </rPh>
    <rPh sb="12" eb="14">
      <t>シセツ</t>
    </rPh>
    <rPh sb="14" eb="16">
      <t>セイビ</t>
    </rPh>
    <rPh sb="17" eb="19">
      <t>ジュタク</t>
    </rPh>
    <phoneticPr fontId="5"/>
  </si>
  <si>
    <t>海老名市地域公共交通協議会</t>
    <rPh sb="0" eb="13">
      <t>エビナシチイキコウキョウコウツウキョウギカイ</t>
    </rPh>
    <phoneticPr fontId="5"/>
  </si>
  <si>
    <t>－</t>
    <phoneticPr fontId="5"/>
  </si>
  <si>
    <t>海老名駅総合改善事業の施設整備を実施し、完成後は整備した施設を法定協議会の規約に基づき当該財産の管理を行う者に移管する。</t>
    <rPh sb="0" eb="3">
      <t>エビナ</t>
    </rPh>
    <rPh sb="3" eb="4">
      <t>エキ</t>
    </rPh>
    <rPh sb="4" eb="6">
      <t>ソウゴウ</t>
    </rPh>
    <rPh sb="6" eb="8">
      <t>カイゼン</t>
    </rPh>
    <rPh sb="8" eb="10">
      <t>ジギョウ</t>
    </rPh>
    <rPh sb="11" eb="13">
      <t>シセツ</t>
    </rPh>
    <rPh sb="13" eb="15">
      <t>セイビ</t>
    </rPh>
    <rPh sb="16" eb="18">
      <t>ジッシ</t>
    </rPh>
    <rPh sb="20" eb="23">
      <t>カンセイゴ</t>
    </rPh>
    <rPh sb="24" eb="26">
      <t>セイビ</t>
    </rPh>
    <rPh sb="28" eb="30">
      <t>シセツ</t>
    </rPh>
    <rPh sb="31" eb="33">
      <t>ホウテイ</t>
    </rPh>
    <rPh sb="33" eb="36">
      <t>キョウギカイ</t>
    </rPh>
    <rPh sb="37" eb="39">
      <t>キヤク</t>
    </rPh>
    <rPh sb="40" eb="41">
      <t>モト</t>
    </rPh>
    <rPh sb="43" eb="45">
      <t>トウガイ</t>
    </rPh>
    <rPh sb="45" eb="47">
      <t>ザイサン</t>
    </rPh>
    <rPh sb="48" eb="50">
      <t>カンリ</t>
    </rPh>
    <rPh sb="51" eb="52">
      <t>オコナ</t>
    </rPh>
    <rPh sb="53" eb="54">
      <t>モノ</t>
    </rPh>
    <rPh sb="55" eb="57">
      <t>イカン</t>
    </rPh>
    <phoneticPr fontId="5"/>
  </si>
  <si>
    <t>運営費交付金交付</t>
  </si>
  <si>
    <t>西院駅周辺地域整備協議会</t>
    <rPh sb="0" eb="2">
      <t>サイ</t>
    </rPh>
    <rPh sb="2" eb="3">
      <t>エキ</t>
    </rPh>
    <rPh sb="3" eb="5">
      <t>シュウヘン</t>
    </rPh>
    <rPh sb="5" eb="7">
      <t>チイキ</t>
    </rPh>
    <rPh sb="7" eb="9">
      <t>セイビ</t>
    </rPh>
    <rPh sb="9" eb="12">
      <t>キョウギカイ</t>
    </rPh>
    <phoneticPr fontId="5"/>
  </si>
  <si>
    <t>西院駅総合改善事業の施設整備を実施し、完成後は整備した施設を法定協議会の規約に基づき当該財産の管理を行う者に移管する。</t>
    <rPh sb="0" eb="2">
      <t>サイ</t>
    </rPh>
    <rPh sb="2" eb="3">
      <t>エキ</t>
    </rPh>
    <rPh sb="3" eb="5">
      <t>ソウゴウ</t>
    </rPh>
    <rPh sb="5" eb="7">
      <t>カイゼン</t>
    </rPh>
    <rPh sb="7" eb="9">
      <t>ジギョウ</t>
    </rPh>
    <rPh sb="10" eb="12">
      <t>シセツ</t>
    </rPh>
    <rPh sb="12" eb="14">
      <t>セイビ</t>
    </rPh>
    <rPh sb="15" eb="17">
      <t>ジッシ</t>
    </rPh>
    <rPh sb="19" eb="22">
      <t>カンセイゴ</t>
    </rPh>
    <rPh sb="23" eb="25">
      <t>セイビ</t>
    </rPh>
    <rPh sb="27" eb="29">
      <t>シセツ</t>
    </rPh>
    <rPh sb="30" eb="32">
      <t>ホウテイ</t>
    </rPh>
    <rPh sb="32" eb="35">
      <t>キョウギカイ</t>
    </rPh>
    <rPh sb="36" eb="38">
      <t>キヤク</t>
    </rPh>
    <rPh sb="39" eb="40">
      <t>モト</t>
    </rPh>
    <rPh sb="42" eb="44">
      <t>トウガイ</t>
    </rPh>
    <rPh sb="44" eb="46">
      <t>ザイサン</t>
    </rPh>
    <rPh sb="47" eb="49">
      <t>カンリ</t>
    </rPh>
    <rPh sb="50" eb="51">
      <t>オコナ</t>
    </rPh>
    <rPh sb="52" eb="53">
      <t>モノ</t>
    </rPh>
    <rPh sb="54" eb="56">
      <t>イカン</t>
    </rPh>
    <phoneticPr fontId="5"/>
  </si>
  <si>
    <t>西日本旅客鉄道（株）</t>
    <rPh sb="0" eb="7">
      <t>ニシニホンリョカクテツドウ</t>
    </rPh>
    <rPh sb="8" eb="9">
      <t>カブ</t>
    </rPh>
    <phoneticPr fontId="5"/>
  </si>
  <si>
    <t>-</t>
    <phoneticPr fontId="5"/>
  </si>
  <si>
    <t>近畿日本鉄道（株）</t>
    <rPh sb="0" eb="2">
      <t>キンキ</t>
    </rPh>
    <rPh sb="2" eb="4">
      <t>ニホン</t>
    </rPh>
    <rPh sb="4" eb="6">
      <t>テツドウ</t>
    </rPh>
    <rPh sb="7" eb="8">
      <t>カブ</t>
    </rPh>
    <phoneticPr fontId="5"/>
  </si>
  <si>
    <t>桃山駅、岩出駅、西大路駅、宇部駅、下深川駅、安芸矢口駅、紀三井寺駅、柳井駅のバリアフリー施設整備の実施</t>
    <rPh sb="0" eb="2">
      <t>モモヤマ</t>
    </rPh>
    <rPh sb="2" eb="3">
      <t>エキ</t>
    </rPh>
    <rPh sb="4" eb="6">
      <t>イワデ</t>
    </rPh>
    <rPh sb="6" eb="7">
      <t>エキ</t>
    </rPh>
    <rPh sb="8" eb="11">
      <t>ニシオオジ</t>
    </rPh>
    <rPh sb="11" eb="12">
      <t>エキ</t>
    </rPh>
    <rPh sb="13" eb="15">
      <t>ウベ</t>
    </rPh>
    <rPh sb="15" eb="16">
      <t>エキ</t>
    </rPh>
    <rPh sb="17" eb="18">
      <t>シモ</t>
    </rPh>
    <rPh sb="18" eb="19">
      <t>フカ</t>
    </rPh>
    <rPh sb="19" eb="20">
      <t>カワ</t>
    </rPh>
    <rPh sb="20" eb="21">
      <t>エキ</t>
    </rPh>
    <rPh sb="22" eb="26">
      <t>アキヤグチ</t>
    </rPh>
    <rPh sb="26" eb="27">
      <t>エキ</t>
    </rPh>
    <rPh sb="28" eb="32">
      <t>キミイデラ</t>
    </rPh>
    <rPh sb="32" eb="33">
      <t>エキ</t>
    </rPh>
    <rPh sb="34" eb="36">
      <t>ヤナイ</t>
    </rPh>
    <rPh sb="36" eb="37">
      <t>エキ</t>
    </rPh>
    <rPh sb="44" eb="46">
      <t>シセツ</t>
    </rPh>
    <rPh sb="46" eb="48">
      <t>セイビ</t>
    </rPh>
    <rPh sb="49" eb="51">
      <t>ジッシ</t>
    </rPh>
    <phoneticPr fontId="5"/>
  </si>
  <si>
    <t>小牧口駅のバリアフリー施設整備の実施</t>
    <rPh sb="0" eb="3">
      <t>コマキグチ</t>
    </rPh>
    <rPh sb="3" eb="4">
      <t>エキ</t>
    </rPh>
    <rPh sb="11" eb="13">
      <t>シセツ</t>
    </rPh>
    <rPh sb="13" eb="15">
      <t>セイビ</t>
    </rPh>
    <rPh sb="16" eb="18">
      <t>ジッシ</t>
    </rPh>
    <phoneticPr fontId="5"/>
  </si>
  <si>
    <t>桜駅、布忍駅のバリアフリー施設整備の実施</t>
    <rPh sb="0" eb="1">
      <t>サクラ</t>
    </rPh>
    <rPh sb="1" eb="2">
      <t>エキ</t>
    </rPh>
    <rPh sb="3" eb="4">
      <t>ヌノ</t>
    </rPh>
    <rPh sb="4" eb="5">
      <t>ニン</t>
    </rPh>
    <rPh sb="5" eb="6">
      <t>エキ</t>
    </rPh>
    <rPh sb="13" eb="15">
      <t>シセツ</t>
    </rPh>
    <rPh sb="15" eb="17">
      <t>セイビ</t>
    </rPh>
    <rPh sb="18" eb="20">
      <t>ジッシ</t>
    </rPh>
    <phoneticPr fontId="5"/>
  </si>
  <si>
    <t>北海道旅客鉄道（株）</t>
    <rPh sb="0" eb="3">
      <t>ホッカイドウ</t>
    </rPh>
    <rPh sb="3" eb="5">
      <t>リョカク</t>
    </rPh>
    <rPh sb="5" eb="7">
      <t>テツドウ</t>
    </rPh>
    <rPh sb="8" eb="9">
      <t>カブ</t>
    </rPh>
    <phoneticPr fontId="5"/>
  </si>
  <si>
    <t>南小樽駅、白老駅のバリアフリー施設整備の実施</t>
    <rPh sb="0" eb="3">
      <t>ミナミオタル</t>
    </rPh>
    <rPh sb="3" eb="4">
      <t>エキ</t>
    </rPh>
    <rPh sb="5" eb="7">
      <t>シラオイ</t>
    </rPh>
    <rPh sb="7" eb="8">
      <t>エキ</t>
    </rPh>
    <rPh sb="15" eb="19">
      <t>シセツセイビ</t>
    </rPh>
    <rPh sb="20" eb="22">
      <t>ジッシ</t>
    </rPh>
    <phoneticPr fontId="5"/>
  </si>
  <si>
    <t>九州旅客鉄道（株）</t>
    <rPh sb="0" eb="2">
      <t>キュウシュウ</t>
    </rPh>
    <rPh sb="2" eb="4">
      <t>リョカク</t>
    </rPh>
    <rPh sb="4" eb="6">
      <t>テツドウ</t>
    </rPh>
    <rPh sb="7" eb="8">
      <t>カブ</t>
    </rPh>
    <phoneticPr fontId="5"/>
  </si>
  <si>
    <t>上伊集院駅のバリアフリー施設整備の実施</t>
    <rPh sb="0" eb="1">
      <t>カミ</t>
    </rPh>
    <rPh sb="1" eb="4">
      <t>イジュウイン</t>
    </rPh>
    <rPh sb="4" eb="5">
      <t>エキ</t>
    </rPh>
    <rPh sb="12" eb="16">
      <t>シセツセイビ</t>
    </rPh>
    <rPh sb="17" eb="19">
      <t>ジッシ</t>
    </rPh>
    <phoneticPr fontId="5"/>
  </si>
  <si>
    <t>東海旅客鉄道（株）</t>
    <rPh sb="0" eb="2">
      <t>トウカイ</t>
    </rPh>
    <rPh sb="2" eb="4">
      <t>リョカク</t>
    </rPh>
    <rPh sb="4" eb="6">
      <t>テツドウ</t>
    </rPh>
    <rPh sb="7" eb="8">
      <t>カブ</t>
    </rPh>
    <phoneticPr fontId="5"/>
  </si>
  <si>
    <t>岩波駅、緒川駅のバリアフリー施設整備の実施</t>
    <rPh sb="0" eb="2">
      <t>イワナミ</t>
    </rPh>
    <rPh sb="2" eb="3">
      <t>エキ</t>
    </rPh>
    <rPh sb="4" eb="6">
      <t>オガワ</t>
    </rPh>
    <rPh sb="6" eb="7">
      <t>エキ</t>
    </rPh>
    <rPh sb="14" eb="18">
      <t>シセツセイビ</t>
    </rPh>
    <rPh sb="19" eb="21">
      <t>ジッシ</t>
    </rPh>
    <phoneticPr fontId="5"/>
  </si>
  <si>
    <t>西武鉄道（株）</t>
    <rPh sb="0" eb="2">
      <t>セイブ</t>
    </rPh>
    <rPh sb="2" eb="4">
      <t>テツドウ</t>
    </rPh>
    <rPh sb="5" eb="6">
      <t>カブ</t>
    </rPh>
    <phoneticPr fontId="5"/>
  </si>
  <si>
    <t>多磨駅のバリアフリー施設整備の実施</t>
    <rPh sb="0" eb="2">
      <t>タマ</t>
    </rPh>
    <rPh sb="2" eb="3">
      <t>エキ</t>
    </rPh>
    <rPh sb="10" eb="14">
      <t>シセツセイビ</t>
    </rPh>
    <rPh sb="15" eb="17">
      <t>ジッシ</t>
    </rPh>
    <phoneticPr fontId="5"/>
  </si>
  <si>
    <t>池上駅のバリアフリー施設整備の実施</t>
    <rPh sb="0" eb="2">
      <t>イケガミ</t>
    </rPh>
    <rPh sb="2" eb="3">
      <t>エキ</t>
    </rPh>
    <rPh sb="10" eb="14">
      <t>シセツセイビ</t>
    </rPh>
    <rPh sb="15" eb="17">
      <t>ジッシ</t>
    </rPh>
    <phoneticPr fontId="5"/>
  </si>
  <si>
    <t>小田急電鉄（株）</t>
    <rPh sb="0" eb="3">
      <t>オダキュウ</t>
    </rPh>
    <rPh sb="3" eb="5">
      <t>デンテツ</t>
    </rPh>
    <rPh sb="6" eb="7">
      <t>カブ</t>
    </rPh>
    <phoneticPr fontId="5"/>
  </si>
  <si>
    <t>中央林間駅のバリアフリー施設整備の実施</t>
    <rPh sb="0" eb="2">
      <t>チュウオウ</t>
    </rPh>
    <rPh sb="2" eb="4">
      <t>リンカン</t>
    </rPh>
    <rPh sb="4" eb="5">
      <t>エキ</t>
    </rPh>
    <rPh sb="12" eb="16">
      <t>シセツセイビ</t>
    </rPh>
    <rPh sb="17" eb="19">
      <t>ジッシ</t>
    </rPh>
    <phoneticPr fontId="5"/>
  </si>
  <si>
    <t>東日本旅客鉄道（株）</t>
    <rPh sb="0" eb="1">
      <t>ヒガシ</t>
    </rPh>
    <rPh sb="1" eb="3">
      <t>ニホン</t>
    </rPh>
    <rPh sb="3" eb="7">
      <t>リョカクテツドウ</t>
    </rPh>
    <rPh sb="8" eb="9">
      <t>カブ</t>
    </rPh>
    <phoneticPr fontId="5"/>
  </si>
  <si>
    <t>松島海岸駅、青森駅のバリアフリー施設整備の実施</t>
    <rPh sb="0" eb="2">
      <t>マツシマ</t>
    </rPh>
    <rPh sb="2" eb="4">
      <t>カイガン</t>
    </rPh>
    <rPh sb="4" eb="5">
      <t>エキ</t>
    </rPh>
    <rPh sb="6" eb="8">
      <t>アオモリ</t>
    </rPh>
    <rPh sb="8" eb="9">
      <t>エキ</t>
    </rPh>
    <rPh sb="16" eb="20">
      <t>シセツセイビ</t>
    </rPh>
    <rPh sb="21" eb="23">
      <t>ジッシ</t>
    </rPh>
    <phoneticPr fontId="5"/>
  </si>
  <si>
    <t>-</t>
    <phoneticPr fontId="5"/>
  </si>
  <si>
    <t>-</t>
    <phoneticPr fontId="5"/>
  </si>
  <si>
    <t>－</t>
    <phoneticPr fontId="5"/>
  </si>
  <si>
    <t>－</t>
    <phoneticPr fontId="5"/>
  </si>
  <si>
    <t>名古屋鉄道（株）</t>
    <rPh sb="0" eb="3">
      <t>ナゴヤ</t>
    </rPh>
    <rPh sb="3" eb="5">
      <t>テツドウ</t>
    </rPh>
    <rPh sb="5" eb="8">
      <t>カブ</t>
    </rPh>
    <phoneticPr fontId="5"/>
  </si>
  <si>
    <t>東急電鉄（株）</t>
    <rPh sb="0" eb="2">
      <t>トウキュウ</t>
    </rPh>
    <rPh sb="2" eb="4">
      <t>デンテツ</t>
    </rPh>
    <rPh sb="4" eb="7">
      <t>カブ</t>
    </rPh>
    <rPh sb="5" eb="6">
      <t>カブ</t>
    </rPh>
    <phoneticPr fontId="5"/>
  </si>
  <si>
    <t>土木工事施工費</t>
    <rPh sb="0" eb="7">
      <t>ドボクコウジセコウヒ</t>
    </rPh>
    <phoneticPr fontId="5"/>
  </si>
  <si>
    <t>駅付帯設備工事施工費</t>
    <rPh sb="0" eb="1">
      <t>エキ</t>
    </rPh>
    <rPh sb="1" eb="3">
      <t>フタイ</t>
    </rPh>
    <rPh sb="3" eb="5">
      <t>セツビ</t>
    </rPh>
    <rPh sb="5" eb="7">
      <t>コウジ</t>
    </rPh>
    <rPh sb="7" eb="10">
      <t>セコウヒ</t>
    </rPh>
    <phoneticPr fontId="5"/>
  </si>
  <si>
    <t>都市鉄道政策課
駅機能高度化推進室</t>
    <rPh sb="0" eb="2">
      <t>トシ</t>
    </rPh>
    <rPh sb="2" eb="4">
      <t>テツドウ</t>
    </rPh>
    <rPh sb="4" eb="7">
      <t>セイサクカ</t>
    </rPh>
    <rPh sb="8" eb="9">
      <t>エキ</t>
    </rPh>
    <rPh sb="9" eb="11">
      <t>キノウ</t>
    </rPh>
    <rPh sb="11" eb="13">
      <t>コウド</t>
    </rPh>
    <rPh sb="13" eb="14">
      <t>カ</t>
    </rPh>
    <rPh sb="14" eb="17">
      <t>スイシンシツ</t>
    </rPh>
    <phoneticPr fontId="5"/>
  </si>
  <si>
    <t>鉄軌道駅における段差解消への対応状況について
出典：鉄道局ホームページ「鉄軌道駅及び鉄軌道車両のバリアフリー化状況（ＵＲＬ　http://www.mlit.go.jp/tetudo/tetudo_fr7_000003.html）」</t>
    <phoneticPr fontId="5"/>
  </si>
  <si>
    <t>課長　金指　和彦</t>
    <rPh sb="0" eb="2">
      <t>カチョウ</t>
    </rPh>
    <rPh sb="3" eb="5">
      <t>カナザシ</t>
    </rPh>
    <rPh sb="6" eb="8">
      <t>カズヒコ</t>
    </rPh>
    <phoneticPr fontId="5"/>
  </si>
  <si>
    <t>毎年度、多額の予算の繰越が常態化しており、原因分析等を行うとともに、引き続き適切な予算の執行に努めるべきである。</t>
    <phoneticPr fontId="5"/>
  </si>
  <si>
    <t>執行等改善</t>
  </si>
  <si>
    <t>－</t>
    <phoneticPr fontId="5"/>
  </si>
  <si>
    <t>不測の支障埋設物等によるやむを得ない繰越予算額が発生しているが、翌年度に適切な執行を図っている。
鉄軌道事業者、地方公共団体、地方運輸局等の関係者による協議会等を通じて進捗状況を把握等し、適正な予算の執行に努める。</t>
    <rPh sb="0" eb="2">
      <t>フソク</t>
    </rPh>
    <rPh sb="3" eb="5">
      <t>シショウ</t>
    </rPh>
    <rPh sb="5" eb="7">
      <t>マイセツ</t>
    </rPh>
    <rPh sb="7" eb="8">
      <t>ブツ</t>
    </rPh>
    <phoneticPr fontId="5"/>
  </si>
  <si>
    <t>『新型コロナウイルス感染症への対応など緊要な経費』として所要の要望を行っている。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</si>
</sst>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23</xdr:col>
      <xdr:colOff>113058</xdr:colOff>
      <xdr:row>741</xdr:row>
      <xdr:rowOff>135006</xdr:rowOff>
    </xdr:from>
    <xdr:ext cx="2005853" cy="487969"/>
    <xdr:sp macro="" textlink="">
      <xdr:nvSpPr>
        <xdr:cNvPr id="2" name="テキスト ボックス 1"/>
        <xdr:cNvSpPr txBox="1"/>
      </xdr:nvSpPr>
      <xdr:spPr>
        <a:xfrm>
          <a:off x="4713633" y="44854881"/>
          <a:ext cx="2005853" cy="487969"/>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２，２０３百万円</a:t>
          </a:r>
        </a:p>
      </xdr:txBody>
    </xdr:sp>
    <xdr:clientData/>
  </xdr:oneCellAnchor>
  <xdr:twoCellAnchor>
    <xdr:from>
      <xdr:col>16</xdr:col>
      <xdr:colOff>190500</xdr:colOff>
      <xdr:row>743</xdr:row>
      <xdr:rowOff>333375</xdr:rowOff>
    </xdr:from>
    <xdr:to>
      <xdr:col>41</xdr:col>
      <xdr:colOff>15572</xdr:colOff>
      <xdr:row>748</xdr:row>
      <xdr:rowOff>3174</xdr:rowOff>
    </xdr:to>
    <xdr:sp macro="" textlink="">
      <xdr:nvSpPr>
        <xdr:cNvPr id="3" name="大かっこ 2"/>
        <xdr:cNvSpPr/>
      </xdr:nvSpPr>
      <xdr:spPr>
        <a:xfrm>
          <a:off x="3390900" y="45758100"/>
          <a:ext cx="4825697" cy="14319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国は、本制度を活用し、鉄道駅のホームやコンコースの拡幅等の駅改良、バリアフリー施設や生活支援機能施設、観光案内施設等</a:t>
          </a:r>
          <a:r>
            <a:rPr kumimoji="1" lang="ja-JP" altLang="ja-JP" sz="1100">
              <a:solidFill>
                <a:schemeClr val="tx1"/>
              </a:solidFill>
              <a:effectLst/>
              <a:latin typeface="+mn-lt"/>
              <a:ea typeface="+mn-ea"/>
              <a:cs typeface="+mn-cs"/>
            </a:rPr>
            <a:t>駅空間の高度化に資する施設</a:t>
          </a:r>
          <a:r>
            <a:rPr kumimoji="1" lang="ja-JP" altLang="en-US" sz="1100"/>
            <a:t>を整備することにより、鉄道利用者及び地域住民の利便性を高め、公共交通の利用促進につなげるとともに、駅を中心としたまちづくりにより地域経済・社会の活性化及び高齢者、障害者等の移動等の円滑化を図る。</a:t>
          </a:r>
        </a:p>
      </xdr:txBody>
    </xdr:sp>
    <xdr:clientData/>
  </xdr:twoCellAnchor>
  <xdr:twoCellAnchor>
    <xdr:from>
      <xdr:col>28</xdr:col>
      <xdr:colOff>190500</xdr:colOff>
      <xdr:row>748</xdr:row>
      <xdr:rowOff>0</xdr:rowOff>
    </xdr:from>
    <xdr:to>
      <xdr:col>28</xdr:col>
      <xdr:colOff>196094</xdr:colOff>
      <xdr:row>749</xdr:row>
      <xdr:rowOff>327701</xdr:rowOff>
    </xdr:to>
    <xdr:cxnSp macro="">
      <xdr:nvCxnSpPr>
        <xdr:cNvPr id="4" name="直線矢印コネクタ 3"/>
        <xdr:cNvCxnSpPr/>
      </xdr:nvCxnSpPr>
      <xdr:spPr>
        <a:xfrm flipH="1">
          <a:off x="5791200" y="47186850"/>
          <a:ext cx="5594" cy="680126"/>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171450</xdr:colOff>
      <xdr:row>749</xdr:row>
      <xdr:rowOff>66675</xdr:rowOff>
    </xdr:from>
    <xdr:to>
      <xdr:col>26</xdr:col>
      <xdr:colOff>112820</xdr:colOff>
      <xdr:row>750</xdr:row>
      <xdr:rowOff>26957</xdr:rowOff>
    </xdr:to>
    <xdr:sp macro="" textlink="">
      <xdr:nvSpPr>
        <xdr:cNvPr id="5" name="正方形/長方形 4"/>
        <xdr:cNvSpPr/>
      </xdr:nvSpPr>
      <xdr:spPr>
        <a:xfrm>
          <a:off x="4572000" y="47605950"/>
          <a:ext cx="741470" cy="31270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oneCellAnchor>
    <xdr:from>
      <xdr:col>24</xdr:col>
      <xdr:colOff>9525</xdr:colOff>
      <xdr:row>750</xdr:row>
      <xdr:rowOff>0</xdr:rowOff>
    </xdr:from>
    <xdr:ext cx="2005853" cy="693053"/>
    <xdr:sp macro="" textlink="">
      <xdr:nvSpPr>
        <xdr:cNvPr id="6" name="テキスト ボックス 5"/>
        <xdr:cNvSpPr txBox="1"/>
      </xdr:nvSpPr>
      <xdr:spPr>
        <a:xfrm>
          <a:off x="4810125" y="47891700"/>
          <a:ext cx="2005853" cy="69305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chemeClr val="tx1"/>
              </a:solidFill>
            </a:rPr>
            <a:t>Ａ．　鉄道建設・運輸施設整備</a:t>
          </a:r>
          <a:endParaRPr kumimoji="1" lang="en-US" altLang="ja-JP" sz="1100">
            <a:solidFill>
              <a:schemeClr val="tx1"/>
            </a:solidFill>
          </a:endParaRPr>
        </a:p>
        <a:p>
          <a:pPr algn="ctr"/>
          <a:r>
            <a:rPr kumimoji="1" lang="ja-JP" altLang="en-US" sz="1100">
              <a:solidFill>
                <a:schemeClr val="tx1"/>
              </a:solidFill>
            </a:rPr>
            <a:t>支援機構　</a:t>
          </a:r>
          <a:endParaRPr kumimoji="1" lang="en-US" altLang="ja-JP" sz="1100">
            <a:solidFill>
              <a:schemeClr val="tx1"/>
            </a:solidFill>
          </a:endParaRPr>
        </a:p>
        <a:p>
          <a:pPr algn="ctr"/>
          <a:r>
            <a:rPr kumimoji="1" lang="ja-JP" altLang="en-US" sz="1100">
              <a:solidFill>
                <a:schemeClr val="tx1"/>
              </a:solidFill>
            </a:rPr>
            <a:t>２，２０３百万円</a:t>
          </a:r>
        </a:p>
      </xdr:txBody>
    </xdr:sp>
    <xdr:clientData/>
  </xdr:oneCellAnchor>
  <xdr:twoCellAnchor>
    <xdr:from>
      <xdr:col>15</xdr:col>
      <xdr:colOff>28575</xdr:colOff>
      <xdr:row>752</xdr:row>
      <xdr:rowOff>76200</xdr:rowOff>
    </xdr:from>
    <xdr:to>
      <xdr:col>44</xdr:col>
      <xdr:colOff>69851</xdr:colOff>
      <xdr:row>754</xdr:row>
      <xdr:rowOff>45683</xdr:rowOff>
    </xdr:to>
    <xdr:sp macro="" textlink="">
      <xdr:nvSpPr>
        <xdr:cNvPr id="7" name="大かっこ 6"/>
        <xdr:cNvSpPr/>
      </xdr:nvSpPr>
      <xdr:spPr>
        <a:xfrm>
          <a:off x="3028950" y="48672750"/>
          <a:ext cx="5842001" cy="6743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国庫補助金の交付を受け、それを財源として事業主体に対して補助金を交付する。</a:t>
          </a:r>
        </a:p>
      </xdr:txBody>
    </xdr:sp>
    <xdr:clientData/>
  </xdr:twoCellAnchor>
  <xdr:twoCellAnchor>
    <xdr:from>
      <xdr:col>29</xdr:col>
      <xdr:colOff>0</xdr:colOff>
      <xdr:row>754</xdr:row>
      <xdr:rowOff>66675</xdr:rowOff>
    </xdr:from>
    <xdr:to>
      <xdr:col>29</xdr:col>
      <xdr:colOff>1</xdr:colOff>
      <xdr:row>755</xdr:row>
      <xdr:rowOff>345325</xdr:rowOff>
    </xdr:to>
    <xdr:cxnSp macro="">
      <xdr:nvCxnSpPr>
        <xdr:cNvPr id="8" name="直線コネクタ 7"/>
        <xdr:cNvCxnSpPr/>
      </xdr:nvCxnSpPr>
      <xdr:spPr>
        <a:xfrm flipH="1">
          <a:off x="5800725" y="49368075"/>
          <a:ext cx="1" cy="63107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85726</xdr:colOff>
      <xdr:row>756</xdr:row>
      <xdr:rowOff>0</xdr:rowOff>
    </xdr:from>
    <xdr:to>
      <xdr:col>43</xdr:col>
      <xdr:colOff>85725</xdr:colOff>
      <xdr:row>756</xdr:row>
      <xdr:rowOff>19050</xdr:rowOff>
    </xdr:to>
    <xdr:cxnSp macro="">
      <xdr:nvCxnSpPr>
        <xdr:cNvPr id="9" name="直線コネクタ 8"/>
        <xdr:cNvCxnSpPr/>
      </xdr:nvCxnSpPr>
      <xdr:spPr>
        <a:xfrm flipH="1">
          <a:off x="2686051" y="49434750"/>
          <a:ext cx="6000749" cy="190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95250</xdr:colOff>
      <xdr:row>756</xdr:row>
      <xdr:rowOff>19050</xdr:rowOff>
    </xdr:from>
    <xdr:to>
      <xdr:col>13</xdr:col>
      <xdr:colOff>96855</xdr:colOff>
      <xdr:row>758</xdr:row>
      <xdr:rowOff>17187</xdr:rowOff>
    </xdr:to>
    <xdr:cxnSp macro="">
      <xdr:nvCxnSpPr>
        <xdr:cNvPr id="10" name="直線矢印コネクタ 9"/>
        <xdr:cNvCxnSpPr/>
      </xdr:nvCxnSpPr>
      <xdr:spPr>
        <a:xfrm flipH="1">
          <a:off x="2695575" y="49453800"/>
          <a:ext cx="1605" cy="1017312"/>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756</xdr:row>
      <xdr:rowOff>9525</xdr:rowOff>
    </xdr:from>
    <xdr:to>
      <xdr:col>29</xdr:col>
      <xdr:colOff>2368</xdr:colOff>
      <xdr:row>758</xdr:row>
      <xdr:rowOff>7045</xdr:rowOff>
    </xdr:to>
    <xdr:cxnSp macro="">
      <xdr:nvCxnSpPr>
        <xdr:cNvPr id="11" name="直線矢印コネクタ 10"/>
        <xdr:cNvCxnSpPr/>
      </xdr:nvCxnSpPr>
      <xdr:spPr>
        <a:xfrm flipH="1">
          <a:off x="5800725" y="49444275"/>
          <a:ext cx="2368" cy="1016695"/>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85725</xdr:colOff>
      <xdr:row>755</xdr:row>
      <xdr:rowOff>342900</xdr:rowOff>
    </xdr:from>
    <xdr:to>
      <xdr:col>43</xdr:col>
      <xdr:colOff>86121</xdr:colOff>
      <xdr:row>757</xdr:row>
      <xdr:rowOff>664061</xdr:rowOff>
    </xdr:to>
    <xdr:cxnSp macro="">
      <xdr:nvCxnSpPr>
        <xdr:cNvPr id="12" name="直線矢印コネクタ 11"/>
        <xdr:cNvCxnSpPr/>
      </xdr:nvCxnSpPr>
      <xdr:spPr>
        <a:xfrm flipH="1">
          <a:off x="8686800" y="49425225"/>
          <a:ext cx="396" cy="102601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95250</xdr:colOff>
      <xdr:row>758</xdr:row>
      <xdr:rowOff>19050</xdr:rowOff>
    </xdr:from>
    <xdr:ext cx="1584360" cy="674063"/>
    <xdr:sp macro="" textlink="">
      <xdr:nvSpPr>
        <xdr:cNvPr id="13" name="テキスト ボックス 12"/>
        <xdr:cNvSpPr txBox="1"/>
      </xdr:nvSpPr>
      <xdr:spPr>
        <a:xfrm>
          <a:off x="1895475" y="50472975"/>
          <a:ext cx="1584360" cy="67406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rPr>
            <a:t>Ｂ．第３セクター</a:t>
          </a:r>
          <a:endParaRPr kumimoji="1" lang="en-US" altLang="ja-JP" sz="1100">
            <a:solidFill>
              <a:schemeClr val="tx1"/>
            </a:solidFill>
          </a:endParaRPr>
        </a:p>
        <a:p>
          <a:pPr algn="ctr"/>
          <a:r>
            <a:rPr kumimoji="1" lang="ja-JP" altLang="en-US" sz="1100">
              <a:solidFill>
                <a:schemeClr val="tx1"/>
              </a:solidFill>
            </a:rPr>
            <a:t>（１社）　</a:t>
          </a:r>
          <a:endParaRPr kumimoji="1" lang="en-US" altLang="ja-JP" sz="1100">
            <a:solidFill>
              <a:schemeClr val="tx1"/>
            </a:solidFill>
          </a:endParaRPr>
        </a:p>
        <a:p>
          <a:pPr algn="ctr"/>
          <a:r>
            <a:rPr kumimoji="1" lang="ja-JP" altLang="en-US" sz="1100">
              <a:solidFill>
                <a:schemeClr val="tx1"/>
              </a:solidFill>
            </a:rPr>
            <a:t>２９百万円</a:t>
          </a:r>
        </a:p>
      </xdr:txBody>
    </xdr:sp>
    <xdr:clientData/>
  </xdr:oneCellAnchor>
  <xdr:oneCellAnchor>
    <xdr:from>
      <xdr:col>24</xdr:col>
      <xdr:colOff>190500</xdr:colOff>
      <xdr:row>758</xdr:row>
      <xdr:rowOff>19050</xdr:rowOff>
    </xdr:from>
    <xdr:ext cx="1605153" cy="674063"/>
    <xdr:sp macro="" textlink="">
      <xdr:nvSpPr>
        <xdr:cNvPr id="14" name="テキスト ボックス 13"/>
        <xdr:cNvSpPr txBox="1"/>
      </xdr:nvSpPr>
      <xdr:spPr>
        <a:xfrm>
          <a:off x="4991100" y="50472975"/>
          <a:ext cx="1605153" cy="67406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rPr>
            <a:t>Ｄ．法定協議会</a:t>
          </a:r>
          <a:endParaRPr kumimoji="1" lang="en-US" altLang="ja-JP" sz="1100">
            <a:solidFill>
              <a:schemeClr val="tx1"/>
            </a:solidFill>
          </a:endParaRPr>
        </a:p>
        <a:p>
          <a:pPr algn="ctr"/>
          <a:r>
            <a:rPr kumimoji="1" lang="ja-JP" altLang="en-US" sz="1100">
              <a:solidFill>
                <a:schemeClr val="tx1"/>
              </a:solidFill>
            </a:rPr>
            <a:t>（２者）　</a:t>
          </a:r>
          <a:endParaRPr kumimoji="1" lang="en-US" altLang="ja-JP" sz="1100">
            <a:solidFill>
              <a:schemeClr val="tx1"/>
            </a:solidFill>
          </a:endParaRPr>
        </a:p>
        <a:p>
          <a:pPr algn="ctr"/>
          <a:r>
            <a:rPr kumimoji="1" lang="ja-JP" altLang="en-US" sz="1100">
              <a:solidFill>
                <a:schemeClr val="tx1"/>
              </a:solidFill>
            </a:rPr>
            <a:t>　４８６百万円</a:t>
          </a:r>
        </a:p>
      </xdr:txBody>
    </xdr:sp>
    <xdr:clientData/>
  </xdr:oneCellAnchor>
  <xdr:oneCellAnchor>
    <xdr:from>
      <xdr:col>39</xdr:col>
      <xdr:colOff>85725</xdr:colOff>
      <xdr:row>758</xdr:row>
      <xdr:rowOff>19050</xdr:rowOff>
    </xdr:from>
    <xdr:ext cx="1591470" cy="674063"/>
    <xdr:sp macro="" textlink="">
      <xdr:nvSpPr>
        <xdr:cNvPr id="15" name="テキスト ボックス 14"/>
        <xdr:cNvSpPr txBox="1"/>
      </xdr:nvSpPr>
      <xdr:spPr>
        <a:xfrm>
          <a:off x="7886700" y="50472975"/>
          <a:ext cx="1591470" cy="67406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rPr>
            <a:t>Ｅ．鉄道事業者</a:t>
          </a:r>
          <a:endParaRPr kumimoji="1" lang="en-US" altLang="ja-JP" sz="1100">
            <a:solidFill>
              <a:schemeClr val="tx1"/>
            </a:solidFill>
          </a:endParaRPr>
        </a:p>
        <a:p>
          <a:pPr algn="ctr"/>
          <a:r>
            <a:rPr kumimoji="1" lang="ja-JP" altLang="en-US" sz="1100">
              <a:solidFill>
                <a:schemeClr val="tx1"/>
              </a:solidFill>
            </a:rPr>
            <a:t>（１３社、２６駅）　</a:t>
          </a:r>
          <a:endParaRPr kumimoji="1" lang="en-US" altLang="ja-JP" sz="1100">
            <a:solidFill>
              <a:schemeClr val="tx1"/>
            </a:solidFill>
          </a:endParaRPr>
        </a:p>
        <a:p>
          <a:pPr algn="ctr"/>
          <a:r>
            <a:rPr kumimoji="1" lang="ja-JP" altLang="en-US" sz="1100">
              <a:solidFill>
                <a:schemeClr val="tx1"/>
              </a:solidFill>
            </a:rPr>
            <a:t>　１，６８８百万円</a:t>
          </a:r>
        </a:p>
      </xdr:txBody>
    </xdr:sp>
    <xdr:clientData/>
  </xdr:oneCellAnchor>
  <xdr:twoCellAnchor>
    <xdr:from>
      <xdr:col>8</xdr:col>
      <xdr:colOff>19050</xdr:colOff>
      <xdr:row>756</xdr:row>
      <xdr:rowOff>228600</xdr:rowOff>
    </xdr:from>
    <xdr:to>
      <xdr:col>12</xdr:col>
      <xdr:colOff>120650</xdr:colOff>
      <xdr:row>757</xdr:row>
      <xdr:rowOff>359173</xdr:rowOff>
    </xdr:to>
    <xdr:sp macro="" textlink="">
      <xdr:nvSpPr>
        <xdr:cNvPr id="18" name="正方形/長方形 17"/>
        <xdr:cNvSpPr/>
      </xdr:nvSpPr>
      <xdr:spPr>
        <a:xfrm>
          <a:off x="1619250" y="49663350"/>
          <a:ext cx="901700" cy="482998"/>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latin typeface="ＭＳ Ｐ明朝" pitchFamily="18" charset="-128"/>
              <a:ea typeface="ＭＳ Ｐ明朝" pitchFamily="18" charset="-128"/>
            </a:rPr>
            <a:t>関係地方</a:t>
          </a:r>
          <a:endParaRPr kumimoji="1" lang="en-US" altLang="ja-JP" sz="900">
            <a:solidFill>
              <a:sysClr val="windowText" lastClr="000000"/>
            </a:solidFill>
            <a:latin typeface="ＭＳ Ｐ明朝" pitchFamily="18" charset="-128"/>
            <a:ea typeface="ＭＳ Ｐ明朝" pitchFamily="18" charset="-128"/>
          </a:endParaRPr>
        </a:p>
        <a:p>
          <a:pPr algn="ctr"/>
          <a:r>
            <a:rPr kumimoji="1" lang="ja-JP" altLang="en-US" sz="900">
              <a:solidFill>
                <a:sysClr val="windowText" lastClr="000000"/>
              </a:solidFill>
              <a:latin typeface="ＭＳ Ｐ明朝" pitchFamily="18" charset="-128"/>
              <a:ea typeface="ＭＳ Ｐ明朝" pitchFamily="18" charset="-128"/>
            </a:rPr>
            <a:t>公共団体</a:t>
          </a:r>
        </a:p>
        <a:p>
          <a:pPr algn="ctr"/>
          <a:endParaRPr kumimoji="1" lang="ja-JP" altLang="en-US" sz="900">
            <a:solidFill>
              <a:sysClr val="windowText" lastClr="000000"/>
            </a:solidFill>
            <a:latin typeface="ＭＳ Ｐ明朝" pitchFamily="18" charset="-128"/>
            <a:ea typeface="ＭＳ Ｐ明朝" pitchFamily="18" charset="-128"/>
          </a:endParaRPr>
        </a:p>
      </xdr:txBody>
    </xdr:sp>
    <xdr:clientData/>
  </xdr:twoCellAnchor>
  <xdr:twoCellAnchor>
    <xdr:from>
      <xdr:col>23</xdr:col>
      <xdr:colOff>0</xdr:colOff>
      <xdr:row>756</xdr:row>
      <xdr:rowOff>238125</xdr:rowOff>
    </xdr:from>
    <xdr:to>
      <xdr:col>27</xdr:col>
      <xdr:colOff>101600</xdr:colOff>
      <xdr:row>757</xdr:row>
      <xdr:rowOff>368698</xdr:rowOff>
    </xdr:to>
    <xdr:sp macro="" textlink="">
      <xdr:nvSpPr>
        <xdr:cNvPr id="19" name="正方形/長方形 18"/>
        <xdr:cNvSpPr/>
      </xdr:nvSpPr>
      <xdr:spPr>
        <a:xfrm>
          <a:off x="4600575" y="49672875"/>
          <a:ext cx="901700" cy="482998"/>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latin typeface="ＭＳ Ｐ明朝" pitchFamily="18" charset="-128"/>
              <a:ea typeface="ＭＳ Ｐ明朝" pitchFamily="18" charset="-128"/>
            </a:rPr>
            <a:t>関係地方</a:t>
          </a:r>
          <a:endParaRPr kumimoji="1" lang="en-US" altLang="ja-JP" sz="900">
            <a:solidFill>
              <a:sysClr val="windowText" lastClr="000000"/>
            </a:solidFill>
            <a:latin typeface="ＭＳ Ｐ明朝" pitchFamily="18" charset="-128"/>
            <a:ea typeface="ＭＳ Ｐ明朝" pitchFamily="18" charset="-128"/>
          </a:endParaRPr>
        </a:p>
        <a:p>
          <a:pPr algn="ctr"/>
          <a:r>
            <a:rPr kumimoji="1" lang="ja-JP" altLang="en-US" sz="900">
              <a:solidFill>
                <a:sysClr val="windowText" lastClr="000000"/>
              </a:solidFill>
              <a:latin typeface="ＭＳ Ｐ明朝" pitchFamily="18" charset="-128"/>
              <a:ea typeface="ＭＳ Ｐ明朝" pitchFamily="18" charset="-128"/>
            </a:rPr>
            <a:t>公共団体</a:t>
          </a:r>
        </a:p>
        <a:p>
          <a:pPr algn="ctr"/>
          <a:endParaRPr kumimoji="1" lang="ja-JP" altLang="en-US" sz="900">
            <a:solidFill>
              <a:sysClr val="windowText" lastClr="000000"/>
            </a:solidFill>
            <a:latin typeface="ＭＳ Ｐ明朝" pitchFamily="18" charset="-128"/>
            <a:ea typeface="ＭＳ Ｐ明朝" pitchFamily="18" charset="-128"/>
          </a:endParaRPr>
        </a:p>
      </xdr:txBody>
    </xdr:sp>
    <xdr:clientData/>
  </xdr:twoCellAnchor>
  <xdr:twoCellAnchor>
    <xdr:from>
      <xdr:col>35</xdr:col>
      <xdr:colOff>114300</xdr:colOff>
      <xdr:row>756</xdr:row>
      <xdr:rowOff>266700</xdr:rowOff>
    </xdr:from>
    <xdr:to>
      <xdr:col>40</xdr:col>
      <xdr:colOff>15875</xdr:colOff>
      <xdr:row>757</xdr:row>
      <xdr:rowOff>397273</xdr:rowOff>
    </xdr:to>
    <xdr:sp macro="" textlink="">
      <xdr:nvSpPr>
        <xdr:cNvPr id="20" name="正方形/長方形 19"/>
        <xdr:cNvSpPr/>
      </xdr:nvSpPr>
      <xdr:spPr>
        <a:xfrm>
          <a:off x="7115175" y="49701450"/>
          <a:ext cx="901700" cy="482998"/>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latin typeface="ＭＳ Ｐ明朝" pitchFamily="18" charset="-128"/>
              <a:ea typeface="ＭＳ Ｐ明朝" pitchFamily="18" charset="-128"/>
            </a:rPr>
            <a:t>関係地方</a:t>
          </a:r>
          <a:endParaRPr kumimoji="1" lang="en-US" altLang="ja-JP" sz="900">
            <a:solidFill>
              <a:sysClr val="windowText" lastClr="000000"/>
            </a:solidFill>
            <a:latin typeface="ＭＳ Ｐ明朝" pitchFamily="18" charset="-128"/>
            <a:ea typeface="ＭＳ Ｐ明朝" pitchFamily="18" charset="-128"/>
          </a:endParaRPr>
        </a:p>
        <a:p>
          <a:pPr algn="ctr"/>
          <a:r>
            <a:rPr kumimoji="1" lang="ja-JP" altLang="en-US" sz="900">
              <a:solidFill>
                <a:sysClr val="windowText" lastClr="000000"/>
              </a:solidFill>
              <a:latin typeface="ＭＳ Ｐ明朝" pitchFamily="18" charset="-128"/>
              <a:ea typeface="ＭＳ Ｐ明朝" pitchFamily="18" charset="-128"/>
            </a:rPr>
            <a:t>公共団体</a:t>
          </a:r>
        </a:p>
        <a:p>
          <a:pPr algn="ctr"/>
          <a:endParaRPr kumimoji="1" lang="ja-JP" altLang="en-US" sz="900">
            <a:solidFill>
              <a:sysClr val="windowText" lastClr="000000"/>
            </a:solidFill>
            <a:latin typeface="ＭＳ Ｐ明朝" pitchFamily="18" charset="-128"/>
            <a:ea typeface="ＭＳ Ｐ明朝" pitchFamily="18" charset="-128"/>
          </a:endParaRPr>
        </a:p>
      </xdr:txBody>
    </xdr:sp>
    <xdr:clientData/>
  </xdr:twoCellAnchor>
  <xdr:twoCellAnchor>
    <xdr:from>
      <xdr:col>8</xdr:col>
      <xdr:colOff>57150</xdr:colOff>
      <xdr:row>757</xdr:row>
      <xdr:rowOff>152400</xdr:rowOff>
    </xdr:from>
    <xdr:to>
      <xdr:col>11</xdr:col>
      <xdr:colOff>197654</xdr:colOff>
      <xdr:row>758</xdr:row>
      <xdr:rowOff>121738</xdr:rowOff>
    </xdr:to>
    <xdr:sp macro="" textlink="">
      <xdr:nvSpPr>
        <xdr:cNvPr id="22" name="正方形/長方形 21"/>
        <xdr:cNvSpPr/>
      </xdr:nvSpPr>
      <xdr:spPr>
        <a:xfrm>
          <a:off x="1657350" y="49939575"/>
          <a:ext cx="740579" cy="636088"/>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104775</xdr:colOff>
      <xdr:row>757</xdr:row>
      <xdr:rowOff>361950</xdr:rowOff>
    </xdr:from>
    <xdr:to>
      <xdr:col>8</xdr:col>
      <xdr:colOff>109537</xdr:colOff>
      <xdr:row>758</xdr:row>
      <xdr:rowOff>228601</xdr:rowOff>
    </xdr:to>
    <xdr:cxnSp macro="">
      <xdr:nvCxnSpPr>
        <xdr:cNvPr id="23" name="直線コネクタ 22"/>
        <xdr:cNvCxnSpPr/>
      </xdr:nvCxnSpPr>
      <xdr:spPr>
        <a:xfrm flipV="1">
          <a:off x="1704975" y="50149125"/>
          <a:ext cx="4762" cy="53340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104775</xdr:colOff>
      <xdr:row>758</xdr:row>
      <xdr:rowOff>247650</xdr:rowOff>
    </xdr:from>
    <xdr:to>
      <xdr:col>9</xdr:col>
      <xdr:colOff>95250</xdr:colOff>
      <xdr:row>758</xdr:row>
      <xdr:rowOff>249238</xdr:rowOff>
    </xdr:to>
    <xdr:cxnSp macro="">
      <xdr:nvCxnSpPr>
        <xdr:cNvPr id="24" name="直線矢印コネクタ 23"/>
        <xdr:cNvCxnSpPr/>
      </xdr:nvCxnSpPr>
      <xdr:spPr>
        <a:xfrm flipV="1">
          <a:off x="1704975" y="50701575"/>
          <a:ext cx="190500" cy="1588"/>
        </a:xfrm>
        <a:prstGeom prst="straightConnector1">
          <a:avLst/>
        </a:prstGeom>
        <a:noFill/>
        <a:ln w="12700" cap="flat" cmpd="sng" algn="ctr">
          <a:solidFill>
            <a:sysClr val="windowText" lastClr="000000"/>
          </a:solidFill>
          <a:prstDash val="sysDash"/>
          <a:tailEnd type="arrow"/>
        </a:ln>
        <a:effectLst/>
      </xdr:spPr>
    </xdr:cxnSp>
    <xdr:clientData/>
  </xdr:twoCellAnchor>
  <xdr:twoCellAnchor>
    <xdr:from>
      <xdr:col>13</xdr:col>
      <xdr:colOff>57150</xdr:colOff>
      <xdr:row>756</xdr:row>
      <xdr:rowOff>342900</xdr:rowOff>
    </xdr:from>
    <xdr:to>
      <xdr:col>17</xdr:col>
      <xdr:colOff>19053</xdr:colOff>
      <xdr:row>757</xdr:row>
      <xdr:rowOff>629735</xdr:rowOff>
    </xdr:to>
    <xdr:sp macro="" textlink="">
      <xdr:nvSpPr>
        <xdr:cNvPr id="25" name="正方形/長方形 24"/>
        <xdr:cNvSpPr/>
      </xdr:nvSpPr>
      <xdr:spPr>
        <a:xfrm>
          <a:off x="2657475" y="49777650"/>
          <a:ext cx="762003" cy="6392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0</xdr:colOff>
      <xdr:row>757</xdr:row>
      <xdr:rowOff>371475</xdr:rowOff>
    </xdr:from>
    <xdr:to>
      <xdr:col>24</xdr:col>
      <xdr:colOff>4762</xdr:colOff>
      <xdr:row>758</xdr:row>
      <xdr:rowOff>257176</xdr:rowOff>
    </xdr:to>
    <xdr:cxnSp macro="">
      <xdr:nvCxnSpPr>
        <xdr:cNvPr id="26" name="直線コネクタ 25"/>
        <xdr:cNvCxnSpPr/>
      </xdr:nvCxnSpPr>
      <xdr:spPr>
        <a:xfrm flipV="1">
          <a:off x="4800600" y="50158650"/>
          <a:ext cx="4762" cy="55245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758</xdr:row>
      <xdr:rowOff>266700</xdr:rowOff>
    </xdr:from>
    <xdr:to>
      <xdr:col>24</xdr:col>
      <xdr:colOff>190500</xdr:colOff>
      <xdr:row>758</xdr:row>
      <xdr:rowOff>268288</xdr:rowOff>
    </xdr:to>
    <xdr:cxnSp macro="">
      <xdr:nvCxnSpPr>
        <xdr:cNvPr id="27" name="直線矢印コネクタ 26"/>
        <xdr:cNvCxnSpPr/>
      </xdr:nvCxnSpPr>
      <xdr:spPr>
        <a:xfrm flipV="1">
          <a:off x="4800600" y="50720625"/>
          <a:ext cx="190500" cy="1588"/>
        </a:xfrm>
        <a:prstGeom prst="straightConnector1">
          <a:avLst/>
        </a:prstGeom>
        <a:noFill/>
        <a:ln w="12700" cap="flat" cmpd="sng" algn="ctr">
          <a:solidFill>
            <a:sysClr val="windowText" lastClr="000000"/>
          </a:solidFill>
          <a:prstDash val="sysDash"/>
          <a:tailEnd type="arrow"/>
        </a:ln>
        <a:effectLst/>
      </xdr:spPr>
    </xdr:cxnSp>
    <xdr:clientData/>
  </xdr:twoCellAnchor>
  <xdr:twoCellAnchor>
    <xdr:from>
      <xdr:col>38</xdr:col>
      <xdr:colOff>85725</xdr:colOff>
      <xdr:row>757</xdr:row>
      <xdr:rowOff>400050</xdr:rowOff>
    </xdr:from>
    <xdr:to>
      <xdr:col>38</xdr:col>
      <xdr:colOff>90487</xdr:colOff>
      <xdr:row>758</xdr:row>
      <xdr:rowOff>285751</xdr:rowOff>
    </xdr:to>
    <xdr:cxnSp macro="">
      <xdr:nvCxnSpPr>
        <xdr:cNvPr id="28" name="直線コネクタ 27"/>
        <xdr:cNvCxnSpPr/>
      </xdr:nvCxnSpPr>
      <xdr:spPr>
        <a:xfrm flipV="1">
          <a:off x="7686675" y="50187225"/>
          <a:ext cx="4762" cy="55245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95250</xdr:colOff>
      <xdr:row>758</xdr:row>
      <xdr:rowOff>276225</xdr:rowOff>
    </xdr:from>
    <xdr:to>
      <xdr:col>39</xdr:col>
      <xdr:colOff>85725</xdr:colOff>
      <xdr:row>758</xdr:row>
      <xdr:rowOff>277813</xdr:rowOff>
    </xdr:to>
    <xdr:cxnSp macro="">
      <xdr:nvCxnSpPr>
        <xdr:cNvPr id="29" name="直線矢印コネクタ 28"/>
        <xdr:cNvCxnSpPr/>
      </xdr:nvCxnSpPr>
      <xdr:spPr>
        <a:xfrm flipV="1">
          <a:off x="7696200" y="50730150"/>
          <a:ext cx="190500" cy="1588"/>
        </a:xfrm>
        <a:prstGeom prst="straightConnector1">
          <a:avLst/>
        </a:prstGeom>
        <a:noFill/>
        <a:ln w="12700" cap="flat" cmpd="sng" algn="ctr">
          <a:solidFill>
            <a:sysClr val="windowText" lastClr="000000"/>
          </a:solidFill>
          <a:prstDash val="sysDash"/>
          <a:tailEnd type="arrow"/>
        </a:ln>
        <a:effectLst/>
      </xdr:spPr>
    </xdr:cxnSp>
    <xdr:clientData/>
  </xdr:twoCellAnchor>
  <xdr:twoCellAnchor>
    <xdr:from>
      <xdr:col>23</xdr:col>
      <xdr:colOff>133350</xdr:colOff>
      <xdr:row>757</xdr:row>
      <xdr:rowOff>200025</xdr:rowOff>
    </xdr:from>
    <xdr:to>
      <xdr:col>27</xdr:col>
      <xdr:colOff>95253</xdr:colOff>
      <xdr:row>758</xdr:row>
      <xdr:rowOff>172535</xdr:rowOff>
    </xdr:to>
    <xdr:sp macro="" textlink="">
      <xdr:nvSpPr>
        <xdr:cNvPr id="32" name="正方形/長方形 31"/>
        <xdr:cNvSpPr/>
      </xdr:nvSpPr>
      <xdr:spPr>
        <a:xfrm>
          <a:off x="4733925" y="49987200"/>
          <a:ext cx="762003" cy="6392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66675</xdr:colOff>
      <xdr:row>756</xdr:row>
      <xdr:rowOff>257175</xdr:rowOff>
    </xdr:from>
    <xdr:to>
      <xdr:col>32</xdr:col>
      <xdr:colOff>28578</xdr:colOff>
      <xdr:row>757</xdr:row>
      <xdr:rowOff>544010</xdr:rowOff>
    </xdr:to>
    <xdr:sp macro="" textlink="">
      <xdr:nvSpPr>
        <xdr:cNvPr id="33" name="正方形/長方形 32"/>
        <xdr:cNvSpPr/>
      </xdr:nvSpPr>
      <xdr:spPr>
        <a:xfrm>
          <a:off x="5667375" y="49691925"/>
          <a:ext cx="762003" cy="6392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35</xdr:col>
      <xdr:colOff>114300</xdr:colOff>
      <xdr:row>757</xdr:row>
      <xdr:rowOff>219075</xdr:rowOff>
    </xdr:from>
    <xdr:to>
      <xdr:col>39</xdr:col>
      <xdr:colOff>76203</xdr:colOff>
      <xdr:row>758</xdr:row>
      <xdr:rowOff>191585</xdr:rowOff>
    </xdr:to>
    <xdr:sp macro="" textlink="">
      <xdr:nvSpPr>
        <xdr:cNvPr id="34" name="正方形/長方形 33"/>
        <xdr:cNvSpPr/>
      </xdr:nvSpPr>
      <xdr:spPr>
        <a:xfrm>
          <a:off x="7115175" y="50006250"/>
          <a:ext cx="762003" cy="6392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42</xdr:col>
      <xdr:colOff>142875</xdr:colOff>
      <xdr:row>756</xdr:row>
      <xdr:rowOff>228600</xdr:rowOff>
    </xdr:from>
    <xdr:to>
      <xdr:col>46</xdr:col>
      <xdr:colOff>104778</xdr:colOff>
      <xdr:row>757</xdr:row>
      <xdr:rowOff>515435</xdr:rowOff>
    </xdr:to>
    <xdr:sp macro="" textlink="">
      <xdr:nvSpPr>
        <xdr:cNvPr id="35" name="正方形/長方形 34"/>
        <xdr:cNvSpPr/>
      </xdr:nvSpPr>
      <xdr:spPr>
        <a:xfrm>
          <a:off x="8543925" y="49663350"/>
          <a:ext cx="762003" cy="6392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180975</xdr:colOff>
      <xdr:row>760</xdr:row>
      <xdr:rowOff>0</xdr:rowOff>
    </xdr:from>
    <xdr:to>
      <xdr:col>17</xdr:col>
      <xdr:colOff>189090</xdr:colOff>
      <xdr:row>765</xdr:row>
      <xdr:rowOff>287122</xdr:rowOff>
    </xdr:to>
    <xdr:sp macro="" textlink="">
      <xdr:nvSpPr>
        <xdr:cNvPr id="38" name="大かっこ 37"/>
        <xdr:cNvSpPr/>
      </xdr:nvSpPr>
      <xdr:spPr>
        <a:xfrm>
          <a:off x="1781175" y="51406425"/>
          <a:ext cx="1808340" cy="20301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地方公共団体と国からの補助金等を財源に、民間鉄道事業者との協定等に基づき、鉄道施設を整備・保有し、当該施設を鉄道事業者に貸付ける。</a:t>
          </a:r>
        </a:p>
      </xdr:txBody>
    </xdr:sp>
    <xdr:clientData/>
  </xdr:twoCellAnchor>
  <xdr:twoCellAnchor>
    <xdr:from>
      <xdr:col>24</xdr:col>
      <xdr:colOff>114300</xdr:colOff>
      <xdr:row>760</xdr:row>
      <xdr:rowOff>9525</xdr:rowOff>
    </xdr:from>
    <xdr:to>
      <xdr:col>33</xdr:col>
      <xdr:colOff>107379</xdr:colOff>
      <xdr:row>765</xdr:row>
      <xdr:rowOff>305356</xdr:rowOff>
    </xdr:to>
    <xdr:sp macro="" textlink="">
      <xdr:nvSpPr>
        <xdr:cNvPr id="39" name="大かっこ 38"/>
        <xdr:cNvSpPr/>
      </xdr:nvSpPr>
      <xdr:spPr>
        <a:xfrm>
          <a:off x="4914900" y="51415950"/>
          <a:ext cx="1793304" cy="20389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900">
              <a:solidFill>
                <a:schemeClr val="tx1"/>
              </a:solidFill>
              <a:latin typeface="+mn-lt"/>
              <a:ea typeface="+mn-ea"/>
              <a:cs typeface="+mn-cs"/>
            </a:rPr>
            <a:t>地方公共団体と国からの補助金等を財源に、民間鉄道事業者との協定等に基づき、鉄道施設</a:t>
          </a:r>
          <a:r>
            <a:rPr kumimoji="1" lang="ja-JP" altLang="en-US" sz="900">
              <a:solidFill>
                <a:schemeClr val="tx1"/>
              </a:solidFill>
              <a:latin typeface="+mn-lt"/>
              <a:ea typeface="+mn-ea"/>
              <a:cs typeface="+mn-cs"/>
            </a:rPr>
            <a:t>及び保育施設等の生活支援機能を有する施設</a:t>
          </a:r>
          <a:r>
            <a:rPr kumimoji="1" lang="ja-JP" altLang="ja-JP" sz="900">
              <a:solidFill>
                <a:schemeClr val="tx1"/>
              </a:solidFill>
              <a:latin typeface="+mn-lt"/>
              <a:ea typeface="+mn-ea"/>
              <a:cs typeface="+mn-cs"/>
            </a:rPr>
            <a:t>を整備し、当該施設を</a:t>
          </a:r>
          <a:r>
            <a:rPr kumimoji="1" lang="ja-JP" altLang="en-US" sz="900">
              <a:solidFill>
                <a:schemeClr val="tx1"/>
              </a:solidFill>
              <a:latin typeface="+mn-lt"/>
              <a:ea typeface="+mn-ea"/>
              <a:cs typeface="+mn-cs"/>
            </a:rPr>
            <a:t>法定協議会の規約に基づき当該財産の管理を行う者に移管する。</a:t>
          </a:r>
          <a:endParaRPr lang="ja-JP" altLang="ja-JP" sz="600">
            <a:solidFill>
              <a:schemeClr val="tx1"/>
            </a:solidFill>
          </a:endParaRPr>
        </a:p>
      </xdr:txBody>
    </xdr:sp>
    <xdr:clientData/>
  </xdr:twoCellAnchor>
  <xdr:twoCellAnchor>
    <xdr:from>
      <xdr:col>39</xdr:col>
      <xdr:colOff>9525</xdr:colOff>
      <xdr:row>759</xdr:row>
      <xdr:rowOff>266700</xdr:rowOff>
    </xdr:from>
    <xdr:to>
      <xdr:col>48</xdr:col>
      <xdr:colOff>2604</xdr:colOff>
      <xdr:row>765</xdr:row>
      <xdr:rowOff>280988</xdr:rowOff>
    </xdr:to>
    <xdr:sp macro="" textlink="">
      <xdr:nvSpPr>
        <xdr:cNvPr id="41" name="大かっこ 40"/>
        <xdr:cNvSpPr/>
      </xdr:nvSpPr>
      <xdr:spPr>
        <a:xfrm>
          <a:off x="7810500" y="51387375"/>
          <a:ext cx="1793304" cy="20431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900">
              <a:solidFill>
                <a:schemeClr val="tx1"/>
              </a:solidFill>
              <a:latin typeface="+mn-lt"/>
              <a:ea typeface="+mn-ea"/>
              <a:cs typeface="+mn-cs"/>
            </a:rPr>
            <a:t>鉄道事業者は、ホームやコンコースの拡幅等の駅改良と併せて、バリアフリー施設や生活支援機能施設、観光案内施設等の駅空間の高度化に資する施設の整備を実施。</a:t>
          </a:r>
        </a:p>
      </xdr:txBody>
    </xdr:sp>
    <xdr:clientData/>
  </xdr:twoCellAnchor>
  <xdr:twoCellAnchor>
    <xdr:from>
      <xdr:col>13</xdr:col>
      <xdr:colOff>66675</xdr:colOff>
      <xdr:row>766</xdr:row>
      <xdr:rowOff>171450</xdr:rowOff>
    </xdr:from>
    <xdr:to>
      <xdr:col>13</xdr:col>
      <xdr:colOff>67327</xdr:colOff>
      <xdr:row>767</xdr:row>
      <xdr:rowOff>312109</xdr:rowOff>
    </xdr:to>
    <xdr:cxnSp macro="">
      <xdr:nvCxnSpPr>
        <xdr:cNvPr id="42" name="直線矢印コネクタ 41"/>
        <xdr:cNvCxnSpPr/>
      </xdr:nvCxnSpPr>
      <xdr:spPr>
        <a:xfrm>
          <a:off x="2667000" y="53635275"/>
          <a:ext cx="652" cy="454984"/>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28575</xdr:colOff>
      <xdr:row>767</xdr:row>
      <xdr:rowOff>28575</xdr:rowOff>
    </xdr:from>
    <xdr:to>
      <xdr:col>13</xdr:col>
      <xdr:colOff>184960</xdr:colOff>
      <xdr:row>768</xdr:row>
      <xdr:rowOff>8175</xdr:rowOff>
    </xdr:to>
    <xdr:sp macro="" textlink="">
      <xdr:nvSpPr>
        <xdr:cNvPr id="43" name="正方形/長方形 42"/>
        <xdr:cNvSpPr/>
      </xdr:nvSpPr>
      <xdr:spPr>
        <a:xfrm>
          <a:off x="2028825" y="53806725"/>
          <a:ext cx="756460" cy="29392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190500</xdr:colOff>
      <xdr:row>767</xdr:row>
      <xdr:rowOff>304800</xdr:rowOff>
    </xdr:from>
    <xdr:to>
      <xdr:col>17</xdr:col>
      <xdr:colOff>184556</xdr:colOff>
      <xdr:row>770</xdr:row>
      <xdr:rowOff>114300</xdr:rowOff>
    </xdr:to>
    <xdr:sp macro="" textlink="">
      <xdr:nvSpPr>
        <xdr:cNvPr id="44" name="正方形/長方形 43"/>
        <xdr:cNvSpPr/>
      </xdr:nvSpPr>
      <xdr:spPr>
        <a:xfrm>
          <a:off x="1790700" y="53606700"/>
          <a:ext cx="1794281" cy="7524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　鉄道事業者</a:t>
          </a:r>
          <a:endParaRPr kumimoji="1" lang="en-US" altLang="ja-JP" sz="1100">
            <a:solidFill>
              <a:schemeClr val="tx1"/>
            </a:solidFill>
          </a:endParaRPr>
        </a:p>
        <a:p>
          <a:pPr algn="ctr"/>
          <a:r>
            <a:rPr kumimoji="1" lang="ja-JP" altLang="en-US" sz="1100">
              <a:solidFill>
                <a:schemeClr val="tx1"/>
              </a:solidFill>
            </a:rPr>
            <a:t>（１社、１駅）</a:t>
          </a:r>
        </a:p>
        <a:p>
          <a:pPr algn="ctr"/>
          <a:r>
            <a:rPr kumimoji="1" lang="ja-JP" altLang="en-US" sz="1100">
              <a:solidFill>
                <a:schemeClr val="tx1"/>
              </a:solidFill>
            </a:rPr>
            <a:t>２９百万円</a:t>
          </a:r>
        </a:p>
      </xdr:txBody>
    </xdr:sp>
    <xdr:clientData/>
  </xdr:twoCellAnchor>
  <xdr:twoCellAnchor>
    <xdr:from>
      <xdr:col>9</xdr:col>
      <xdr:colOff>0</xdr:colOff>
      <xdr:row>770</xdr:row>
      <xdr:rowOff>266700</xdr:rowOff>
    </xdr:from>
    <xdr:to>
      <xdr:col>17</xdr:col>
      <xdr:colOff>176476</xdr:colOff>
      <xdr:row>774</xdr:row>
      <xdr:rowOff>177450</xdr:rowOff>
    </xdr:to>
    <xdr:sp macro="" textlink="">
      <xdr:nvSpPr>
        <xdr:cNvPr id="45" name="大かっこ 44"/>
        <xdr:cNvSpPr/>
      </xdr:nvSpPr>
      <xdr:spPr>
        <a:xfrm>
          <a:off x="1800225" y="54987825"/>
          <a:ext cx="1776676" cy="1168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民間鉄道事業者は、事業主体との協定等に基づき、事業主体から工事の委託を受けて鉄道施設を整備し、整備後の鉄道施設について、事業主体より貸付けを受ける。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95" zoomScaleNormal="75" zoomScaleSheetLayoutView="100" zoomScalePageLayoutView="85" workbookViewId="0">
      <selection activeCell="W24" sqref="W24:AC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5" t="s">
        <v>0</v>
      </c>
      <c r="AK2" s="955"/>
      <c r="AL2" s="955"/>
      <c r="AM2" s="955"/>
      <c r="AN2" s="955"/>
      <c r="AO2" s="956" t="s">
        <v>264</v>
      </c>
      <c r="AP2" s="956"/>
      <c r="AQ2" s="956"/>
      <c r="AR2" s="64" t="str">
        <f>IF(OR(AO2="　", AO2=""), "", "-")</f>
        <v/>
      </c>
      <c r="AS2" s="957">
        <v>315</v>
      </c>
      <c r="AT2" s="957"/>
      <c r="AU2" s="957"/>
      <c r="AV2" s="42" t="str">
        <f>IF(AW2="", "", "-")</f>
        <v/>
      </c>
      <c r="AW2" s="902"/>
      <c r="AX2" s="902"/>
    </row>
    <row r="3" spans="1:50" ht="21" customHeight="1" thickBot="1" x14ac:dyDescent="0.2">
      <c r="A3" s="858" t="s">
        <v>345</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63</v>
      </c>
      <c r="AJ3" s="860" t="s">
        <v>477</v>
      </c>
      <c r="AK3" s="860"/>
      <c r="AL3" s="860"/>
      <c r="AM3" s="860"/>
      <c r="AN3" s="860"/>
      <c r="AO3" s="860"/>
      <c r="AP3" s="860"/>
      <c r="AQ3" s="860"/>
      <c r="AR3" s="860"/>
      <c r="AS3" s="860"/>
      <c r="AT3" s="860"/>
      <c r="AU3" s="860"/>
      <c r="AV3" s="860"/>
      <c r="AW3" s="860"/>
      <c r="AX3" s="24" t="s">
        <v>64</v>
      </c>
    </row>
    <row r="4" spans="1:50" ht="24.75" customHeight="1" x14ac:dyDescent="0.15">
      <c r="A4" s="690" t="s">
        <v>25</v>
      </c>
      <c r="B4" s="691"/>
      <c r="C4" s="691"/>
      <c r="D4" s="691"/>
      <c r="E4" s="691"/>
      <c r="F4" s="691"/>
      <c r="G4" s="668" t="s">
        <v>478</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479</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9" t="s">
        <v>480</v>
      </c>
      <c r="H5" s="830"/>
      <c r="I5" s="830"/>
      <c r="J5" s="830"/>
      <c r="K5" s="830"/>
      <c r="L5" s="830"/>
      <c r="M5" s="831" t="s">
        <v>65</v>
      </c>
      <c r="N5" s="832"/>
      <c r="O5" s="832"/>
      <c r="P5" s="832"/>
      <c r="Q5" s="832"/>
      <c r="R5" s="833"/>
      <c r="S5" s="834" t="s">
        <v>69</v>
      </c>
      <c r="T5" s="830"/>
      <c r="U5" s="830"/>
      <c r="V5" s="830"/>
      <c r="W5" s="830"/>
      <c r="X5" s="835"/>
      <c r="Y5" s="684" t="s">
        <v>3</v>
      </c>
      <c r="Z5" s="532"/>
      <c r="AA5" s="532"/>
      <c r="AB5" s="532"/>
      <c r="AC5" s="532"/>
      <c r="AD5" s="533"/>
      <c r="AE5" s="685" t="s">
        <v>596</v>
      </c>
      <c r="AF5" s="685"/>
      <c r="AG5" s="685"/>
      <c r="AH5" s="685"/>
      <c r="AI5" s="685"/>
      <c r="AJ5" s="685"/>
      <c r="AK5" s="685"/>
      <c r="AL5" s="685"/>
      <c r="AM5" s="685"/>
      <c r="AN5" s="685"/>
      <c r="AO5" s="685"/>
      <c r="AP5" s="686"/>
      <c r="AQ5" s="687" t="s">
        <v>598</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483</v>
      </c>
      <c r="H7" s="488"/>
      <c r="I7" s="488"/>
      <c r="J7" s="488"/>
      <c r="K7" s="488"/>
      <c r="L7" s="488"/>
      <c r="M7" s="488"/>
      <c r="N7" s="488"/>
      <c r="O7" s="488"/>
      <c r="P7" s="488"/>
      <c r="Q7" s="488"/>
      <c r="R7" s="488"/>
      <c r="S7" s="488"/>
      <c r="T7" s="488"/>
      <c r="U7" s="488"/>
      <c r="V7" s="488"/>
      <c r="W7" s="488"/>
      <c r="X7" s="489"/>
      <c r="Y7" s="913" t="s">
        <v>309</v>
      </c>
      <c r="Z7" s="432"/>
      <c r="AA7" s="432"/>
      <c r="AB7" s="432"/>
      <c r="AC7" s="432"/>
      <c r="AD7" s="914"/>
      <c r="AE7" s="903" t="s">
        <v>483</v>
      </c>
      <c r="AF7" s="904"/>
      <c r="AG7" s="904"/>
      <c r="AH7" s="904"/>
      <c r="AI7" s="904"/>
      <c r="AJ7" s="904"/>
      <c r="AK7" s="904"/>
      <c r="AL7" s="904"/>
      <c r="AM7" s="904"/>
      <c r="AN7" s="904"/>
      <c r="AO7" s="904"/>
      <c r="AP7" s="904"/>
      <c r="AQ7" s="904"/>
      <c r="AR7" s="904"/>
      <c r="AS7" s="904"/>
      <c r="AT7" s="904"/>
      <c r="AU7" s="904"/>
      <c r="AV7" s="904"/>
      <c r="AW7" s="904"/>
      <c r="AX7" s="905"/>
    </row>
    <row r="8" spans="1:50" ht="53.25" customHeight="1" x14ac:dyDescent="0.15">
      <c r="A8" s="484" t="s">
        <v>211</v>
      </c>
      <c r="B8" s="485"/>
      <c r="C8" s="485"/>
      <c r="D8" s="485"/>
      <c r="E8" s="485"/>
      <c r="F8" s="486"/>
      <c r="G8" s="924" t="str">
        <f>入力規則等!A27</f>
        <v>観光立国、交通安全対策、高齢社会対策、子ども・若者育成支援、障害者施策、少子化社会対策、男女共同参画、地球温暖化対策</v>
      </c>
      <c r="H8" s="706"/>
      <c r="I8" s="706"/>
      <c r="J8" s="706"/>
      <c r="K8" s="706"/>
      <c r="L8" s="706"/>
      <c r="M8" s="706"/>
      <c r="N8" s="706"/>
      <c r="O8" s="706"/>
      <c r="P8" s="706"/>
      <c r="Q8" s="706"/>
      <c r="R8" s="706"/>
      <c r="S8" s="706"/>
      <c r="T8" s="706"/>
      <c r="U8" s="706"/>
      <c r="V8" s="706"/>
      <c r="W8" s="706"/>
      <c r="X8" s="925"/>
      <c r="Y8" s="836" t="s">
        <v>212</v>
      </c>
      <c r="Z8" s="837"/>
      <c r="AA8" s="837"/>
      <c r="AB8" s="837"/>
      <c r="AC8" s="837"/>
      <c r="AD8" s="838"/>
      <c r="AE8" s="705" t="str">
        <f>入力規則等!K13</f>
        <v>公共事業</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9" t="s">
        <v>23</v>
      </c>
      <c r="B9" s="840"/>
      <c r="C9" s="840"/>
      <c r="D9" s="840"/>
      <c r="E9" s="840"/>
      <c r="F9" s="840"/>
      <c r="G9" s="841" t="s">
        <v>484</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80.25" customHeight="1" x14ac:dyDescent="0.15">
      <c r="A10" s="646" t="s">
        <v>29</v>
      </c>
      <c r="B10" s="647"/>
      <c r="C10" s="647"/>
      <c r="D10" s="647"/>
      <c r="E10" s="647"/>
      <c r="F10" s="647"/>
      <c r="G10" s="740" t="s">
        <v>485</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7" t="s">
        <v>24</v>
      </c>
      <c r="B12" s="968"/>
      <c r="C12" s="968"/>
      <c r="D12" s="968"/>
      <c r="E12" s="968"/>
      <c r="F12" s="969"/>
      <c r="G12" s="746"/>
      <c r="H12" s="747"/>
      <c r="I12" s="747"/>
      <c r="J12" s="747"/>
      <c r="K12" s="747"/>
      <c r="L12" s="747"/>
      <c r="M12" s="747"/>
      <c r="N12" s="747"/>
      <c r="O12" s="747"/>
      <c r="P12" s="404" t="s">
        <v>312</v>
      </c>
      <c r="Q12" s="405"/>
      <c r="R12" s="405"/>
      <c r="S12" s="405"/>
      <c r="T12" s="405"/>
      <c r="U12" s="405"/>
      <c r="V12" s="406"/>
      <c r="W12" s="404" t="s">
        <v>332</v>
      </c>
      <c r="X12" s="405"/>
      <c r="Y12" s="405"/>
      <c r="Z12" s="405"/>
      <c r="AA12" s="405"/>
      <c r="AB12" s="405"/>
      <c r="AC12" s="406"/>
      <c r="AD12" s="404" t="s">
        <v>339</v>
      </c>
      <c r="AE12" s="405"/>
      <c r="AF12" s="405"/>
      <c r="AG12" s="405"/>
      <c r="AH12" s="405"/>
      <c r="AI12" s="405"/>
      <c r="AJ12" s="406"/>
      <c r="AK12" s="404" t="s">
        <v>346</v>
      </c>
      <c r="AL12" s="405"/>
      <c r="AM12" s="405"/>
      <c r="AN12" s="405"/>
      <c r="AO12" s="405"/>
      <c r="AP12" s="405"/>
      <c r="AQ12" s="406"/>
      <c r="AR12" s="404" t="s">
        <v>347</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1643</v>
      </c>
      <c r="Q13" s="644"/>
      <c r="R13" s="644"/>
      <c r="S13" s="644"/>
      <c r="T13" s="644"/>
      <c r="U13" s="644"/>
      <c r="V13" s="645"/>
      <c r="W13" s="643">
        <v>2253</v>
      </c>
      <c r="X13" s="644"/>
      <c r="Y13" s="644"/>
      <c r="Z13" s="644"/>
      <c r="AA13" s="644"/>
      <c r="AB13" s="644"/>
      <c r="AC13" s="645"/>
      <c r="AD13" s="643">
        <v>2453</v>
      </c>
      <c r="AE13" s="644"/>
      <c r="AF13" s="644"/>
      <c r="AG13" s="644"/>
      <c r="AH13" s="644"/>
      <c r="AI13" s="644"/>
      <c r="AJ13" s="645"/>
      <c r="AK13" s="643">
        <v>1757</v>
      </c>
      <c r="AL13" s="644"/>
      <c r="AM13" s="644"/>
      <c r="AN13" s="644"/>
      <c r="AO13" s="644"/>
      <c r="AP13" s="644"/>
      <c r="AQ13" s="645"/>
      <c r="AR13" s="910">
        <v>1757</v>
      </c>
      <c r="AS13" s="911"/>
      <c r="AT13" s="911"/>
      <c r="AU13" s="911"/>
      <c r="AV13" s="911"/>
      <c r="AW13" s="911"/>
      <c r="AX13" s="912"/>
    </row>
    <row r="14" spans="1:50" ht="21" customHeight="1" x14ac:dyDescent="0.15">
      <c r="A14" s="600"/>
      <c r="B14" s="601"/>
      <c r="C14" s="601"/>
      <c r="D14" s="601"/>
      <c r="E14" s="601"/>
      <c r="F14" s="602"/>
      <c r="G14" s="711"/>
      <c r="H14" s="712"/>
      <c r="I14" s="697" t="s">
        <v>8</v>
      </c>
      <c r="J14" s="748"/>
      <c r="K14" s="748"/>
      <c r="L14" s="748"/>
      <c r="M14" s="748"/>
      <c r="N14" s="748"/>
      <c r="O14" s="749"/>
      <c r="P14" s="643">
        <v>425</v>
      </c>
      <c r="Q14" s="644"/>
      <c r="R14" s="644"/>
      <c r="S14" s="644"/>
      <c r="T14" s="644"/>
      <c r="U14" s="644"/>
      <c r="V14" s="645"/>
      <c r="W14" s="643">
        <v>52</v>
      </c>
      <c r="X14" s="644"/>
      <c r="Y14" s="644"/>
      <c r="Z14" s="644"/>
      <c r="AA14" s="644"/>
      <c r="AB14" s="644"/>
      <c r="AC14" s="645"/>
      <c r="AD14" s="643">
        <v>462</v>
      </c>
      <c r="AE14" s="644"/>
      <c r="AF14" s="644"/>
      <c r="AG14" s="644"/>
      <c r="AH14" s="644"/>
      <c r="AI14" s="644"/>
      <c r="AJ14" s="645"/>
      <c r="AK14" s="643" t="s">
        <v>487</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v>1388</v>
      </c>
      <c r="Q15" s="644"/>
      <c r="R15" s="644"/>
      <c r="S15" s="644"/>
      <c r="T15" s="644"/>
      <c r="U15" s="644"/>
      <c r="V15" s="645"/>
      <c r="W15" s="643">
        <v>1702</v>
      </c>
      <c r="X15" s="644"/>
      <c r="Y15" s="644"/>
      <c r="Z15" s="644"/>
      <c r="AA15" s="644"/>
      <c r="AB15" s="644"/>
      <c r="AC15" s="645"/>
      <c r="AD15" s="643">
        <v>1504</v>
      </c>
      <c r="AE15" s="644"/>
      <c r="AF15" s="644"/>
      <c r="AG15" s="644"/>
      <c r="AH15" s="644"/>
      <c r="AI15" s="644"/>
      <c r="AJ15" s="645"/>
      <c r="AK15" s="643">
        <v>1991</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v>-1702</v>
      </c>
      <c r="Q16" s="644"/>
      <c r="R16" s="644"/>
      <c r="S16" s="644"/>
      <c r="T16" s="644"/>
      <c r="U16" s="644"/>
      <c r="V16" s="645"/>
      <c r="W16" s="643">
        <v>-1504</v>
      </c>
      <c r="X16" s="644"/>
      <c r="Y16" s="644"/>
      <c r="Z16" s="644"/>
      <c r="AA16" s="644"/>
      <c r="AB16" s="644"/>
      <c r="AC16" s="645"/>
      <c r="AD16" s="643">
        <v>-1991</v>
      </c>
      <c r="AE16" s="644"/>
      <c r="AF16" s="644"/>
      <c r="AG16" s="644"/>
      <c r="AH16" s="644"/>
      <c r="AI16" s="644"/>
      <c r="AJ16" s="645"/>
      <c r="AK16" s="643" t="s">
        <v>487</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482</v>
      </c>
      <c r="Q17" s="644"/>
      <c r="R17" s="644"/>
      <c r="S17" s="644"/>
      <c r="T17" s="644"/>
      <c r="U17" s="644"/>
      <c r="V17" s="645"/>
      <c r="W17" s="643" t="s">
        <v>487</v>
      </c>
      <c r="X17" s="644"/>
      <c r="Y17" s="644"/>
      <c r="Z17" s="644"/>
      <c r="AA17" s="644"/>
      <c r="AB17" s="644"/>
      <c r="AC17" s="645"/>
      <c r="AD17" s="643" t="s">
        <v>487</v>
      </c>
      <c r="AE17" s="644"/>
      <c r="AF17" s="644"/>
      <c r="AG17" s="644"/>
      <c r="AH17" s="644"/>
      <c r="AI17" s="644"/>
      <c r="AJ17" s="645"/>
      <c r="AK17" s="643" t="s">
        <v>487</v>
      </c>
      <c r="AL17" s="644"/>
      <c r="AM17" s="644"/>
      <c r="AN17" s="644"/>
      <c r="AO17" s="644"/>
      <c r="AP17" s="644"/>
      <c r="AQ17" s="645"/>
      <c r="AR17" s="908"/>
      <c r="AS17" s="908"/>
      <c r="AT17" s="908"/>
      <c r="AU17" s="908"/>
      <c r="AV17" s="908"/>
      <c r="AW17" s="908"/>
      <c r="AX17" s="909"/>
    </row>
    <row r="18" spans="1:50" ht="24.75" customHeight="1" x14ac:dyDescent="0.15">
      <c r="A18" s="600"/>
      <c r="B18" s="601"/>
      <c r="C18" s="601"/>
      <c r="D18" s="601"/>
      <c r="E18" s="601"/>
      <c r="F18" s="602"/>
      <c r="G18" s="713"/>
      <c r="H18" s="714"/>
      <c r="I18" s="702" t="s">
        <v>20</v>
      </c>
      <c r="J18" s="703"/>
      <c r="K18" s="703"/>
      <c r="L18" s="703"/>
      <c r="M18" s="703"/>
      <c r="N18" s="703"/>
      <c r="O18" s="704"/>
      <c r="P18" s="869">
        <f>SUM(P13:V17)</f>
        <v>1754</v>
      </c>
      <c r="Q18" s="870"/>
      <c r="R18" s="870"/>
      <c r="S18" s="870"/>
      <c r="T18" s="870"/>
      <c r="U18" s="870"/>
      <c r="V18" s="871"/>
      <c r="W18" s="869">
        <f>SUM(W13:AC17)</f>
        <v>2503</v>
      </c>
      <c r="X18" s="870"/>
      <c r="Y18" s="870"/>
      <c r="Z18" s="870"/>
      <c r="AA18" s="870"/>
      <c r="AB18" s="870"/>
      <c r="AC18" s="871"/>
      <c r="AD18" s="869">
        <f>SUM(AD13:AJ17)</f>
        <v>2428</v>
      </c>
      <c r="AE18" s="870"/>
      <c r="AF18" s="870"/>
      <c r="AG18" s="870"/>
      <c r="AH18" s="870"/>
      <c r="AI18" s="870"/>
      <c r="AJ18" s="871"/>
      <c r="AK18" s="869">
        <f>SUM(AK13:AQ17)</f>
        <v>3748</v>
      </c>
      <c r="AL18" s="870"/>
      <c r="AM18" s="870"/>
      <c r="AN18" s="870"/>
      <c r="AO18" s="870"/>
      <c r="AP18" s="870"/>
      <c r="AQ18" s="871"/>
      <c r="AR18" s="869">
        <f>SUM(AR13:AX17)</f>
        <v>1757</v>
      </c>
      <c r="AS18" s="870"/>
      <c r="AT18" s="870"/>
      <c r="AU18" s="870"/>
      <c r="AV18" s="870"/>
      <c r="AW18" s="870"/>
      <c r="AX18" s="872"/>
    </row>
    <row r="19" spans="1:50" ht="24.75" customHeight="1" x14ac:dyDescent="0.15">
      <c r="A19" s="600"/>
      <c r="B19" s="601"/>
      <c r="C19" s="601"/>
      <c r="D19" s="601"/>
      <c r="E19" s="601"/>
      <c r="F19" s="602"/>
      <c r="G19" s="867" t="s">
        <v>9</v>
      </c>
      <c r="H19" s="868"/>
      <c r="I19" s="868"/>
      <c r="J19" s="868"/>
      <c r="K19" s="868"/>
      <c r="L19" s="868"/>
      <c r="M19" s="868"/>
      <c r="N19" s="868"/>
      <c r="O19" s="868"/>
      <c r="P19" s="643">
        <v>1539</v>
      </c>
      <c r="Q19" s="644"/>
      <c r="R19" s="644"/>
      <c r="S19" s="644"/>
      <c r="T19" s="644"/>
      <c r="U19" s="644"/>
      <c r="V19" s="645"/>
      <c r="W19" s="643">
        <v>2241</v>
      </c>
      <c r="X19" s="644"/>
      <c r="Y19" s="644"/>
      <c r="Z19" s="644"/>
      <c r="AA19" s="644"/>
      <c r="AB19" s="644"/>
      <c r="AC19" s="645"/>
      <c r="AD19" s="643">
        <v>2203</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7" t="s">
        <v>10</v>
      </c>
      <c r="H20" s="868"/>
      <c r="I20" s="868"/>
      <c r="J20" s="868"/>
      <c r="K20" s="868"/>
      <c r="L20" s="868"/>
      <c r="M20" s="868"/>
      <c r="N20" s="868"/>
      <c r="O20" s="868"/>
      <c r="P20" s="302">
        <f>IF(P18=0, "-", SUM(P19)/P18)</f>
        <v>0.87742303306727476</v>
      </c>
      <c r="Q20" s="302"/>
      <c r="R20" s="302"/>
      <c r="S20" s="302"/>
      <c r="T20" s="302"/>
      <c r="U20" s="302"/>
      <c r="V20" s="302"/>
      <c r="W20" s="302">
        <f t="shared" ref="W20" si="0">IF(W18=0, "-", SUM(W19)/W18)</f>
        <v>0.89532560926887739</v>
      </c>
      <c r="X20" s="302"/>
      <c r="Y20" s="302"/>
      <c r="Z20" s="302"/>
      <c r="AA20" s="302"/>
      <c r="AB20" s="302"/>
      <c r="AC20" s="302"/>
      <c r="AD20" s="302">
        <f t="shared" ref="AD20" si="1">IF(AD18=0, "-", SUM(AD19)/AD18)</f>
        <v>0.90733113673805599</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9"/>
      <c r="B21" s="840"/>
      <c r="C21" s="840"/>
      <c r="D21" s="840"/>
      <c r="E21" s="840"/>
      <c r="F21" s="970"/>
      <c r="G21" s="300" t="s">
        <v>275</v>
      </c>
      <c r="H21" s="301"/>
      <c r="I21" s="301"/>
      <c r="J21" s="301"/>
      <c r="K21" s="301"/>
      <c r="L21" s="301"/>
      <c r="M21" s="301"/>
      <c r="N21" s="301"/>
      <c r="O21" s="301"/>
      <c r="P21" s="302">
        <f>IF(P19=0, "-", SUM(P19)/SUM(P13,P14))</f>
        <v>0.74419729206963248</v>
      </c>
      <c r="Q21" s="302"/>
      <c r="R21" s="302"/>
      <c r="S21" s="302"/>
      <c r="T21" s="302"/>
      <c r="U21" s="302"/>
      <c r="V21" s="302"/>
      <c r="W21" s="302">
        <f t="shared" ref="W21" si="2">IF(W19=0, "-", SUM(W19)/SUM(W13,W14))</f>
        <v>0.97223427331887202</v>
      </c>
      <c r="X21" s="302"/>
      <c r="Y21" s="302"/>
      <c r="Z21" s="302"/>
      <c r="AA21" s="302"/>
      <c r="AB21" s="302"/>
      <c r="AC21" s="302"/>
      <c r="AD21" s="302">
        <f t="shared" ref="AD21" si="3">IF(AD19=0, "-", SUM(AD19)/SUM(AD13,AD14))</f>
        <v>0.75574614065180101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7" t="s">
        <v>348</v>
      </c>
      <c r="B22" s="938"/>
      <c r="C22" s="938"/>
      <c r="D22" s="938"/>
      <c r="E22" s="938"/>
      <c r="F22" s="939"/>
      <c r="G22" s="975" t="s">
        <v>255</v>
      </c>
      <c r="H22" s="206"/>
      <c r="I22" s="206"/>
      <c r="J22" s="206"/>
      <c r="K22" s="206"/>
      <c r="L22" s="206"/>
      <c r="M22" s="206"/>
      <c r="N22" s="206"/>
      <c r="O22" s="207"/>
      <c r="P22" s="926" t="s">
        <v>349</v>
      </c>
      <c r="Q22" s="206"/>
      <c r="R22" s="206"/>
      <c r="S22" s="206"/>
      <c r="T22" s="206"/>
      <c r="U22" s="206"/>
      <c r="V22" s="207"/>
      <c r="W22" s="926" t="s">
        <v>350</v>
      </c>
      <c r="X22" s="206"/>
      <c r="Y22" s="206"/>
      <c r="Z22" s="206"/>
      <c r="AA22" s="206"/>
      <c r="AB22" s="206"/>
      <c r="AC22" s="207"/>
      <c r="AD22" s="926" t="s">
        <v>254</v>
      </c>
      <c r="AE22" s="206"/>
      <c r="AF22" s="206"/>
      <c r="AG22" s="206"/>
      <c r="AH22" s="206"/>
      <c r="AI22" s="206"/>
      <c r="AJ22" s="206"/>
      <c r="AK22" s="206"/>
      <c r="AL22" s="206"/>
      <c r="AM22" s="206"/>
      <c r="AN22" s="206"/>
      <c r="AO22" s="206"/>
      <c r="AP22" s="206"/>
      <c r="AQ22" s="206"/>
      <c r="AR22" s="206"/>
      <c r="AS22" s="206"/>
      <c r="AT22" s="206"/>
      <c r="AU22" s="206"/>
      <c r="AV22" s="206"/>
      <c r="AW22" s="206"/>
      <c r="AX22" s="946"/>
    </row>
    <row r="23" spans="1:50" ht="25.5" customHeight="1" x14ac:dyDescent="0.15">
      <c r="A23" s="940"/>
      <c r="B23" s="941"/>
      <c r="C23" s="941"/>
      <c r="D23" s="941"/>
      <c r="E23" s="941"/>
      <c r="F23" s="942"/>
      <c r="G23" s="976" t="s">
        <v>486</v>
      </c>
      <c r="H23" s="977"/>
      <c r="I23" s="977"/>
      <c r="J23" s="977"/>
      <c r="K23" s="977"/>
      <c r="L23" s="977"/>
      <c r="M23" s="977"/>
      <c r="N23" s="977"/>
      <c r="O23" s="978"/>
      <c r="P23" s="910">
        <v>1757</v>
      </c>
      <c r="Q23" s="911"/>
      <c r="R23" s="911"/>
      <c r="S23" s="911"/>
      <c r="T23" s="911"/>
      <c r="U23" s="911"/>
      <c r="V23" s="927"/>
      <c r="W23" s="910">
        <v>1757</v>
      </c>
      <c r="X23" s="911"/>
      <c r="Y23" s="911"/>
      <c r="Z23" s="911"/>
      <c r="AA23" s="911"/>
      <c r="AB23" s="911"/>
      <c r="AC23" s="927"/>
      <c r="AD23" s="947" t="s">
        <v>603</v>
      </c>
      <c r="AE23" s="948"/>
      <c r="AF23" s="948"/>
      <c r="AG23" s="948"/>
      <c r="AH23" s="948"/>
      <c r="AI23" s="948"/>
      <c r="AJ23" s="948"/>
      <c r="AK23" s="948"/>
      <c r="AL23" s="948"/>
      <c r="AM23" s="948"/>
      <c r="AN23" s="948"/>
      <c r="AO23" s="948"/>
      <c r="AP23" s="948"/>
      <c r="AQ23" s="948"/>
      <c r="AR23" s="948"/>
      <c r="AS23" s="948"/>
      <c r="AT23" s="948"/>
      <c r="AU23" s="948"/>
      <c r="AV23" s="948"/>
      <c r="AW23" s="948"/>
      <c r="AX23" s="949"/>
    </row>
    <row r="24" spans="1:50" ht="25.5" customHeight="1" x14ac:dyDescent="0.15">
      <c r="A24" s="940"/>
      <c r="B24" s="941"/>
      <c r="C24" s="941"/>
      <c r="D24" s="941"/>
      <c r="E24" s="941"/>
      <c r="F24" s="942"/>
      <c r="G24" s="928"/>
      <c r="H24" s="929"/>
      <c r="I24" s="929"/>
      <c r="J24" s="929"/>
      <c r="K24" s="929"/>
      <c r="L24" s="929"/>
      <c r="M24" s="929"/>
      <c r="N24" s="929"/>
      <c r="O24" s="930"/>
      <c r="P24" s="643"/>
      <c r="Q24" s="644"/>
      <c r="R24" s="644"/>
      <c r="S24" s="644"/>
      <c r="T24" s="644"/>
      <c r="U24" s="644"/>
      <c r="V24" s="645"/>
      <c r="W24" s="643"/>
      <c r="X24" s="644"/>
      <c r="Y24" s="644"/>
      <c r="Z24" s="644"/>
      <c r="AA24" s="644"/>
      <c r="AB24" s="644"/>
      <c r="AC24" s="645"/>
      <c r="AD24" s="950"/>
      <c r="AE24" s="951"/>
      <c r="AF24" s="951"/>
      <c r="AG24" s="951"/>
      <c r="AH24" s="951"/>
      <c r="AI24" s="951"/>
      <c r="AJ24" s="951"/>
      <c r="AK24" s="951"/>
      <c r="AL24" s="951"/>
      <c r="AM24" s="951"/>
      <c r="AN24" s="951"/>
      <c r="AO24" s="951"/>
      <c r="AP24" s="951"/>
      <c r="AQ24" s="951"/>
      <c r="AR24" s="951"/>
      <c r="AS24" s="951"/>
      <c r="AT24" s="951"/>
      <c r="AU24" s="951"/>
      <c r="AV24" s="951"/>
      <c r="AW24" s="951"/>
      <c r="AX24" s="952"/>
    </row>
    <row r="25" spans="1:50" ht="25.5" customHeight="1" x14ac:dyDescent="0.15">
      <c r="A25" s="940"/>
      <c r="B25" s="941"/>
      <c r="C25" s="941"/>
      <c r="D25" s="941"/>
      <c r="E25" s="941"/>
      <c r="F25" s="942"/>
      <c r="G25" s="928"/>
      <c r="H25" s="929"/>
      <c r="I25" s="929"/>
      <c r="J25" s="929"/>
      <c r="K25" s="929"/>
      <c r="L25" s="929"/>
      <c r="M25" s="929"/>
      <c r="N25" s="929"/>
      <c r="O25" s="930"/>
      <c r="P25" s="643"/>
      <c r="Q25" s="644"/>
      <c r="R25" s="644"/>
      <c r="S25" s="644"/>
      <c r="T25" s="644"/>
      <c r="U25" s="644"/>
      <c r="V25" s="645"/>
      <c r="W25" s="643"/>
      <c r="X25" s="644"/>
      <c r="Y25" s="644"/>
      <c r="Z25" s="644"/>
      <c r="AA25" s="644"/>
      <c r="AB25" s="644"/>
      <c r="AC25" s="645"/>
      <c r="AD25" s="950"/>
      <c r="AE25" s="951"/>
      <c r="AF25" s="951"/>
      <c r="AG25" s="951"/>
      <c r="AH25" s="951"/>
      <c r="AI25" s="951"/>
      <c r="AJ25" s="951"/>
      <c r="AK25" s="951"/>
      <c r="AL25" s="951"/>
      <c r="AM25" s="951"/>
      <c r="AN25" s="951"/>
      <c r="AO25" s="951"/>
      <c r="AP25" s="951"/>
      <c r="AQ25" s="951"/>
      <c r="AR25" s="951"/>
      <c r="AS25" s="951"/>
      <c r="AT25" s="951"/>
      <c r="AU25" s="951"/>
      <c r="AV25" s="951"/>
      <c r="AW25" s="951"/>
      <c r="AX25" s="952"/>
    </row>
    <row r="26" spans="1:50" ht="25.5" customHeight="1" x14ac:dyDescent="0.15">
      <c r="A26" s="940"/>
      <c r="B26" s="941"/>
      <c r="C26" s="941"/>
      <c r="D26" s="941"/>
      <c r="E26" s="941"/>
      <c r="F26" s="942"/>
      <c r="G26" s="928"/>
      <c r="H26" s="929"/>
      <c r="I26" s="929"/>
      <c r="J26" s="929"/>
      <c r="K26" s="929"/>
      <c r="L26" s="929"/>
      <c r="M26" s="929"/>
      <c r="N26" s="929"/>
      <c r="O26" s="930"/>
      <c r="P26" s="643"/>
      <c r="Q26" s="644"/>
      <c r="R26" s="644"/>
      <c r="S26" s="644"/>
      <c r="T26" s="644"/>
      <c r="U26" s="644"/>
      <c r="V26" s="645"/>
      <c r="W26" s="643"/>
      <c r="X26" s="644"/>
      <c r="Y26" s="644"/>
      <c r="Z26" s="644"/>
      <c r="AA26" s="644"/>
      <c r="AB26" s="644"/>
      <c r="AC26" s="645"/>
      <c r="AD26" s="950"/>
      <c r="AE26" s="951"/>
      <c r="AF26" s="951"/>
      <c r="AG26" s="951"/>
      <c r="AH26" s="951"/>
      <c r="AI26" s="951"/>
      <c r="AJ26" s="951"/>
      <c r="AK26" s="951"/>
      <c r="AL26" s="951"/>
      <c r="AM26" s="951"/>
      <c r="AN26" s="951"/>
      <c r="AO26" s="951"/>
      <c r="AP26" s="951"/>
      <c r="AQ26" s="951"/>
      <c r="AR26" s="951"/>
      <c r="AS26" s="951"/>
      <c r="AT26" s="951"/>
      <c r="AU26" s="951"/>
      <c r="AV26" s="951"/>
      <c r="AW26" s="951"/>
      <c r="AX26" s="952"/>
    </row>
    <row r="27" spans="1:50" ht="25.5" customHeight="1" x14ac:dyDescent="0.15">
      <c r="A27" s="940"/>
      <c r="B27" s="941"/>
      <c r="C27" s="941"/>
      <c r="D27" s="941"/>
      <c r="E27" s="941"/>
      <c r="F27" s="942"/>
      <c r="G27" s="928"/>
      <c r="H27" s="929"/>
      <c r="I27" s="929"/>
      <c r="J27" s="929"/>
      <c r="K27" s="929"/>
      <c r="L27" s="929"/>
      <c r="M27" s="929"/>
      <c r="N27" s="929"/>
      <c r="O27" s="930"/>
      <c r="P27" s="643"/>
      <c r="Q27" s="644"/>
      <c r="R27" s="644"/>
      <c r="S27" s="644"/>
      <c r="T27" s="644"/>
      <c r="U27" s="644"/>
      <c r="V27" s="645"/>
      <c r="W27" s="643"/>
      <c r="X27" s="644"/>
      <c r="Y27" s="644"/>
      <c r="Z27" s="644"/>
      <c r="AA27" s="644"/>
      <c r="AB27" s="644"/>
      <c r="AC27" s="645"/>
      <c r="AD27" s="950"/>
      <c r="AE27" s="951"/>
      <c r="AF27" s="951"/>
      <c r="AG27" s="951"/>
      <c r="AH27" s="951"/>
      <c r="AI27" s="951"/>
      <c r="AJ27" s="951"/>
      <c r="AK27" s="951"/>
      <c r="AL27" s="951"/>
      <c r="AM27" s="951"/>
      <c r="AN27" s="951"/>
      <c r="AO27" s="951"/>
      <c r="AP27" s="951"/>
      <c r="AQ27" s="951"/>
      <c r="AR27" s="951"/>
      <c r="AS27" s="951"/>
      <c r="AT27" s="951"/>
      <c r="AU27" s="951"/>
      <c r="AV27" s="951"/>
      <c r="AW27" s="951"/>
      <c r="AX27" s="952"/>
    </row>
    <row r="28" spans="1:50" ht="25.5" customHeight="1" x14ac:dyDescent="0.15">
      <c r="A28" s="940"/>
      <c r="B28" s="941"/>
      <c r="C28" s="941"/>
      <c r="D28" s="941"/>
      <c r="E28" s="941"/>
      <c r="F28" s="942"/>
      <c r="G28" s="931" t="s">
        <v>259</v>
      </c>
      <c r="H28" s="932"/>
      <c r="I28" s="932"/>
      <c r="J28" s="932"/>
      <c r="K28" s="932"/>
      <c r="L28" s="932"/>
      <c r="M28" s="932"/>
      <c r="N28" s="932"/>
      <c r="O28" s="933"/>
      <c r="P28" s="869">
        <f>P29-SUM(P23:P27)</f>
        <v>0</v>
      </c>
      <c r="Q28" s="870"/>
      <c r="R28" s="870"/>
      <c r="S28" s="870"/>
      <c r="T28" s="870"/>
      <c r="U28" s="870"/>
      <c r="V28" s="871"/>
      <c r="W28" s="869">
        <f>W29-SUM(W23:W27)</f>
        <v>0</v>
      </c>
      <c r="X28" s="870"/>
      <c r="Y28" s="870"/>
      <c r="Z28" s="870"/>
      <c r="AA28" s="870"/>
      <c r="AB28" s="870"/>
      <c r="AC28" s="871"/>
      <c r="AD28" s="950"/>
      <c r="AE28" s="951"/>
      <c r="AF28" s="951"/>
      <c r="AG28" s="951"/>
      <c r="AH28" s="951"/>
      <c r="AI28" s="951"/>
      <c r="AJ28" s="951"/>
      <c r="AK28" s="951"/>
      <c r="AL28" s="951"/>
      <c r="AM28" s="951"/>
      <c r="AN28" s="951"/>
      <c r="AO28" s="951"/>
      <c r="AP28" s="951"/>
      <c r="AQ28" s="951"/>
      <c r="AR28" s="951"/>
      <c r="AS28" s="951"/>
      <c r="AT28" s="951"/>
      <c r="AU28" s="951"/>
      <c r="AV28" s="951"/>
      <c r="AW28" s="951"/>
      <c r="AX28" s="952"/>
    </row>
    <row r="29" spans="1:50" ht="25.5" customHeight="1" thickBot="1" x14ac:dyDescent="0.2">
      <c r="A29" s="943"/>
      <c r="B29" s="944"/>
      <c r="C29" s="944"/>
      <c r="D29" s="944"/>
      <c r="E29" s="944"/>
      <c r="F29" s="945"/>
      <c r="G29" s="934" t="s">
        <v>256</v>
      </c>
      <c r="H29" s="935"/>
      <c r="I29" s="935"/>
      <c r="J29" s="935"/>
      <c r="K29" s="935"/>
      <c r="L29" s="935"/>
      <c r="M29" s="935"/>
      <c r="N29" s="935"/>
      <c r="O29" s="936"/>
      <c r="P29" s="643">
        <f>AK13</f>
        <v>1757</v>
      </c>
      <c r="Q29" s="644"/>
      <c r="R29" s="644"/>
      <c r="S29" s="644"/>
      <c r="T29" s="644"/>
      <c r="U29" s="644"/>
      <c r="V29" s="645"/>
      <c r="W29" s="958">
        <f>AR13</f>
        <v>1757</v>
      </c>
      <c r="X29" s="959"/>
      <c r="Y29" s="959"/>
      <c r="Z29" s="959"/>
      <c r="AA29" s="959"/>
      <c r="AB29" s="959"/>
      <c r="AC29" s="960"/>
      <c r="AD29" s="953"/>
      <c r="AE29" s="953"/>
      <c r="AF29" s="953"/>
      <c r="AG29" s="953"/>
      <c r="AH29" s="953"/>
      <c r="AI29" s="953"/>
      <c r="AJ29" s="953"/>
      <c r="AK29" s="953"/>
      <c r="AL29" s="953"/>
      <c r="AM29" s="953"/>
      <c r="AN29" s="953"/>
      <c r="AO29" s="953"/>
      <c r="AP29" s="953"/>
      <c r="AQ29" s="953"/>
      <c r="AR29" s="953"/>
      <c r="AS29" s="953"/>
      <c r="AT29" s="953"/>
      <c r="AU29" s="953"/>
      <c r="AV29" s="953"/>
      <c r="AW29" s="953"/>
      <c r="AX29" s="954"/>
    </row>
    <row r="30" spans="1:50" ht="18.75" customHeight="1" x14ac:dyDescent="0.15">
      <c r="A30" s="852" t="s">
        <v>271</v>
      </c>
      <c r="B30" s="853"/>
      <c r="C30" s="853"/>
      <c r="D30" s="853"/>
      <c r="E30" s="853"/>
      <c r="F30" s="854"/>
      <c r="G30" s="759" t="s">
        <v>145</v>
      </c>
      <c r="H30" s="760"/>
      <c r="I30" s="760"/>
      <c r="J30" s="760"/>
      <c r="K30" s="760"/>
      <c r="L30" s="760"/>
      <c r="M30" s="760"/>
      <c r="N30" s="760"/>
      <c r="O30" s="761"/>
      <c r="P30" s="847" t="s">
        <v>58</v>
      </c>
      <c r="Q30" s="760"/>
      <c r="R30" s="760"/>
      <c r="S30" s="760"/>
      <c r="T30" s="760"/>
      <c r="U30" s="760"/>
      <c r="V30" s="760"/>
      <c r="W30" s="760"/>
      <c r="X30" s="761"/>
      <c r="Y30" s="844"/>
      <c r="Z30" s="845"/>
      <c r="AA30" s="846"/>
      <c r="AB30" s="848" t="s">
        <v>11</v>
      </c>
      <c r="AC30" s="849"/>
      <c r="AD30" s="850"/>
      <c r="AE30" s="848" t="s">
        <v>312</v>
      </c>
      <c r="AF30" s="849"/>
      <c r="AG30" s="849"/>
      <c r="AH30" s="850"/>
      <c r="AI30" s="848" t="s">
        <v>334</v>
      </c>
      <c r="AJ30" s="849"/>
      <c r="AK30" s="849"/>
      <c r="AL30" s="850"/>
      <c r="AM30" s="906" t="s">
        <v>339</v>
      </c>
      <c r="AN30" s="906"/>
      <c r="AO30" s="906"/>
      <c r="AP30" s="848"/>
      <c r="AQ30" s="753" t="s">
        <v>187</v>
      </c>
      <c r="AR30" s="754"/>
      <c r="AS30" s="754"/>
      <c r="AT30" s="755"/>
      <c r="AU30" s="760" t="s">
        <v>133</v>
      </c>
      <c r="AV30" s="760"/>
      <c r="AW30" s="760"/>
      <c r="AX30" s="907"/>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c r="AR31" s="185"/>
      <c r="AS31" s="118" t="s">
        <v>188</v>
      </c>
      <c r="AT31" s="119"/>
      <c r="AU31" s="184">
        <v>2</v>
      </c>
      <c r="AV31" s="184"/>
      <c r="AW31" s="384" t="s">
        <v>177</v>
      </c>
      <c r="AX31" s="385"/>
    </row>
    <row r="32" spans="1:50" ht="30" customHeight="1" x14ac:dyDescent="0.15">
      <c r="A32" s="389"/>
      <c r="B32" s="387"/>
      <c r="C32" s="387"/>
      <c r="D32" s="387"/>
      <c r="E32" s="387"/>
      <c r="F32" s="388"/>
      <c r="G32" s="550" t="s">
        <v>488</v>
      </c>
      <c r="H32" s="551"/>
      <c r="I32" s="551"/>
      <c r="J32" s="551"/>
      <c r="K32" s="551"/>
      <c r="L32" s="551"/>
      <c r="M32" s="551"/>
      <c r="N32" s="551"/>
      <c r="O32" s="552"/>
      <c r="P32" s="90" t="s">
        <v>489</v>
      </c>
      <c r="Q32" s="90"/>
      <c r="R32" s="90"/>
      <c r="S32" s="90"/>
      <c r="T32" s="90"/>
      <c r="U32" s="90"/>
      <c r="V32" s="90"/>
      <c r="W32" s="90"/>
      <c r="X32" s="91"/>
      <c r="Y32" s="460" t="s">
        <v>12</v>
      </c>
      <c r="Z32" s="520"/>
      <c r="AA32" s="521"/>
      <c r="AB32" s="851" t="s">
        <v>178</v>
      </c>
      <c r="AC32" s="851"/>
      <c r="AD32" s="851"/>
      <c r="AE32" s="202">
        <v>89</v>
      </c>
      <c r="AF32" s="203"/>
      <c r="AG32" s="203"/>
      <c r="AH32" s="203"/>
      <c r="AI32" s="202">
        <v>90</v>
      </c>
      <c r="AJ32" s="203"/>
      <c r="AK32" s="203"/>
      <c r="AL32" s="203"/>
      <c r="AM32" s="202"/>
      <c r="AN32" s="203"/>
      <c r="AO32" s="203"/>
      <c r="AP32" s="203"/>
      <c r="AQ32" s="326"/>
      <c r="AR32" s="192"/>
      <c r="AS32" s="192"/>
      <c r="AT32" s="327"/>
      <c r="AU32" s="203"/>
      <c r="AV32" s="203"/>
      <c r="AW32" s="203"/>
      <c r="AX32" s="205"/>
    </row>
    <row r="33" spans="1:50" ht="30"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851" t="s">
        <v>178</v>
      </c>
      <c r="AC33" s="851"/>
      <c r="AD33" s="851"/>
      <c r="AE33" s="202"/>
      <c r="AF33" s="203"/>
      <c r="AG33" s="203"/>
      <c r="AH33" s="203"/>
      <c r="AI33" s="202"/>
      <c r="AJ33" s="203"/>
      <c r="AK33" s="203"/>
      <c r="AL33" s="203"/>
      <c r="AM33" s="202"/>
      <c r="AN33" s="203"/>
      <c r="AO33" s="203"/>
      <c r="AP33" s="203"/>
      <c r="AQ33" s="326"/>
      <c r="AR33" s="192"/>
      <c r="AS33" s="192"/>
      <c r="AT33" s="327"/>
      <c r="AU33" s="203">
        <v>100</v>
      </c>
      <c r="AV33" s="203"/>
      <c r="AW33" s="203"/>
      <c r="AX33" s="205"/>
    </row>
    <row r="34" spans="1:50" ht="30"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c r="AF34" s="203"/>
      <c r="AG34" s="203"/>
      <c r="AH34" s="203"/>
      <c r="AI34" s="202"/>
      <c r="AJ34" s="203"/>
      <c r="AK34" s="203"/>
      <c r="AL34" s="203"/>
      <c r="AM34" s="202"/>
      <c r="AN34" s="203"/>
      <c r="AO34" s="203"/>
      <c r="AP34" s="203"/>
      <c r="AQ34" s="326"/>
      <c r="AR34" s="192"/>
      <c r="AS34" s="192"/>
      <c r="AT34" s="327"/>
      <c r="AU34" s="203"/>
      <c r="AV34" s="203"/>
      <c r="AW34" s="203"/>
      <c r="AX34" s="205"/>
    </row>
    <row r="35" spans="1:50" ht="23.25" customHeight="1" x14ac:dyDescent="0.15">
      <c r="A35" s="210" t="s">
        <v>300</v>
      </c>
      <c r="B35" s="211"/>
      <c r="C35" s="211"/>
      <c r="D35" s="211"/>
      <c r="E35" s="211"/>
      <c r="F35" s="212"/>
      <c r="G35" s="216" t="s">
        <v>597</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271</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312</v>
      </c>
      <c r="AF37" s="229"/>
      <c r="AG37" s="229"/>
      <c r="AH37" s="230"/>
      <c r="AI37" s="228" t="s">
        <v>310</v>
      </c>
      <c r="AJ37" s="229"/>
      <c r="AK37" s="229"/>
      <c r="AL37" s="230"/>
      <c r="AM37" s="234" t="s">
        <v>339</v>
      </c>
      <c r="AN37" s="234"/>
      <c r="AO37" s="234"/>
      <c r="AP37" s="234"/>
      <c r="AQ37" s="136" t="s">
        <v>187</v>
      </c>
      <c r="AR37" s="137"/>
      <c r="AS37" s="137"/>
      <c r="AT37" s="138"/>
      <c r="AU37" s="400" t="s">
        <v>133</v>
      </c>
      <c r="AV37" s="400"/>
      <c r="AW37" s="400"/>
      <c r="AX37" s="901"/>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300</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271</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312</v>
      </c>
      <c r="AF44" s="229"/>
      <c r="AG44" s="229"/>
      <c r="AH44" s="230"/>
      <c r="AI44" s="228" t="s">
        <v>310</v>
      </c>
      <c r="AJ44" s="229"/>
      <c r="AK44" s="229"/>
      <c r="AL44" s="230"/>
      <c r="AM44" s="234" t="s">
        <v>339</v>
      </c>
      <c r="AN44" s="234"/>
      <c r="AO44" s="234"/>
      <c r="AP44" s="234"/>
      <c r="AQ44" s="136" t="s">
        <v>187</v>
      </c>
      <c r="AR44" s="137"/>
      <c r="AS44" s="137"/>
      <c r="AT44" s="138"/>
      <c r="AU44" s="400" t="s">
        <v>133</v>
      </c>
      <c r="AV44" s="400"/>
      <c r="AW44" s="400"/>
      <c r="AX44" s="901"/>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300</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271</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312</v>
      </c>
      <c r="AF51" s="229"/>
      <c r="AG51" s="229"/>
      <c r="AH51" s="230"/>
      <c r="AI51" s="228" t="s">
        <v>310</v>
      </c>
      <c r="AJ51" s="229"/>
      <c r="AK51" s="229"/>
      <c r="AL51" s="230"/>
      <c r="AM51" s="234" t="s">
        <v>339</v>
      </c>
      <c r="AN51" s="234"/>
      <c r="AO51" s="234"/>
      <c r="AP51" s="234"/>
      <c r="AQ51" s="136" t="s">
        <v>187</v>
      </c>
      <c r="AR51" s="137"/>
      <c r="AS51" s="137"/>
      <c r="AT51" s="138"/>
      <c r="AU51" s="915" t="s">
        <v>133</v>
      </c>
      <c r="AV51" s="915"/>
      <c r="AW51" s="915"/>
      <c r="AX51" s="916"/>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300</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271</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312</v>
      </c>
      <c r="AF58" s="229"/>
      <c r="AG58" s="229"/>
      <c r="AH58" s="230"/>
      <c r="AI58" s="228" t="s">
        <v>310</v>
      </c>
      <c r="AJ58" s="229"/>
      <c r="AK58" s="229"/>
      <c r="AL58" s="230"/>
      <c r="AM58" s="234" t="s">
        <v>339</v>
      </c>
      <c r="AN58" s="234"/>
      <c r="AO58" s="234"/>
      <c r="AP58" s="234"/>
      <c r="AQ58" s="136" t="s">
        <v>187</v>
      </c>
      <c r="AR58" s="137"/>
      <c r="AS58" s="137"/>
      <c r="AT58" s="138"/>
      <c r="AU58" s="915" t="s">
        <v>133</v>
      </c>
      <c r="AV58" s="915"/>
      <c r="AW58" s="915"/>
      <c r="AX58" s="916"/>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300</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customHeight="1" x14ac:dyDescent="0.15">
      <c r="A65" s="471" t="s">
        <v>272</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267</v>
      </c>
      <c r="X65" s="477"/>
      <c r="Y65" s="480"/>
      <c r="Z65" s="480"/>
      <c r="AA65" s="481"/>
      <c r="AB65" s="222" t="s">
        <v>11</v>
      </c>
      <c r="AC65" s="223"/>
      <c r="AD65" s="224"/>
      <c r="AE65" s="228" t="s">
        <v>312</v>
      </c>
      <c r="AF65" s="229"/>
      <c r="AG65" s="229"/>
      <c r="AH65" s="230"/>
      <c r="AI65" s="228" t="s">
        <v>310</v>
      </c>
      <c r="AJ65" s="229"/>
      <c r="AK65" s="229"/>
      <c r="AL65" s="230"/>
      <c r="AM65" s="234" t="s">
        <v>339</v>
      </c>
      <c r="AN65" s="234"/>
      <c r="AO65" s="234"/>
      <c r="AP65" s="234"/>
      <c r="AQ65" s="222" t="s">
        <v>187</v>
      </c>
      <c r="AR65" s="223"/>
      <c r="AS65" s="223"/>
      <c r="AT65" s="224"/>
      <c r="AU65" s="236" t="s">
        <v>133</v>
      </c>
      <c r="AV65" s="236"/>
      <c r="AW65" s="236"/>
      <c r="AX65" s="237"/>
    </row>
    <row r="66" spans="1:50" ht="18.75"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270</v>
      </c>
      <c r="AX66" s="238"/>
    </row>
    <row r="67" spans="1:50" ht="45" customHeight="1" x14ac:dyDescent="0.15">
      <c r="A67" s="464"/>
      <c r="B67" s="465"/>
      <c r="C67" s="465"/>
      <c r="D67" s="465"/>
      <c r="E67" s="465"/>
      <c r="F67" s="466"/>
      <c r="G67" s="239" t="s">
        <v>189</v>
      </c>
      <c r="H67" s="90" t="s">
        <v>490</v>
      </c>
      <c r="I67" s="90"/>
      <c r="J67" s="90"/>
      <c r="K67" s="90"/>
      <c r="L67" s="90"/>
      <c r="M67" s="90"/>
      <c r="N67" s="90"/>
      <c r="O67" s="91"/>
      <c r="P67" s="242"/>
      <c r="Q67" s="243"/>
      <c r="R67" s="243"/>
      <c r="S67" s="243"/>
      <c r="T67" s="243"/>
      <c r="U67" s="243"/>
      <c r="V67" s="244"/>
      <c r="W67" s="248"/>
      <c r="X67" s="249"/>
      <c r="Y67" s="254" t="s">
        <v>12</v>
      </c>
      <c r="Z67" s="254"/>
      <c r="AA67" s="255"/>
      <c r="AB67" s="256" t="s">
        <v>290</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45" customHeight="1" x14ac:dyDescent="0.15">
      <c r="A68" s="464"/>
      <c r="B68" s="465"/>
      <c r="C68" s="465"/>
      <c r="D68" s="465"/>
      <c r="E68" s="465"/>
      <c r="F68" s="466"/>
      <c r="G68" s="240"/>
      <c r="H68" s="93"/>
      <c r="I68" s="93"/>
      <c r="J68" s="93"/>
      <c r="K68" s="93"/>
      <c r="L68" s="93"/>
      <c r="M68" s="93"/>
      <c r="N68" s="93"/>
      <c r="O68" s="94"/>
      <c r="P68" s="245"/>
      <c r="Q68" s="246"/>
      <c r="R68" s="246"/>
      <c r="S68" s="246"/>
      <c r="T68" s="246"/>
      <c r="U68" s="246"/>
      <c r="V68" s="247"/>
      <c r="W68" s="250"/>
      <c r="X68" s="251"/>
      <c r="Y68" s="206" t="s">
        <v>53</v>
      </c>
      <c r="Z68" s="206"/>
      <c r="AA68" s="207"/>
      <c r="AB68" s="208" t="s">
        <v>290</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45" customHeight="1" x14ac:dyDescent="0.15">
      <c r="A69" s="464"/>
      <c r="B69" s="465"/>
      <c r="C69" s="465"/>
      <c r="D69" s="465"/>
      <c r="E69" s="465"/>
      <c r="F69" s="466"/>
      <c r="G69" s="241"/>
      <c r="H69" s="96"/>
      <c r="I69" s="96"/>
      <c r="J69" s="96"/>
      <c r="K69" s="96"/>
      <c r="L69" s="96"/>
      <c r="M69" s="96"/>
      <c r="N69" s="96"/>
      <c r="O69" s="97"/>
      <c r="P69" s="245"/>
      <c r="Q69" s="246"/>
      <c r="R69" s="246"/>
      <c r="S69" s="246"/>
      <c r="T69" s="246"/>
      <c r="U69" s="246"/>
      <c r="V69" s="247"/>
      <c r="W69" s="252"/>
      <c r="X69" s="253"/>
      <c r="Y69" s="206" t="s">
        <v>13</v>
      </c>
      <c r="Z69" s="206"/>
      <c r="AA69" s="207"/>
      <c r="AB69" s="209" t="s">
        <v>291</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customHeight="1" x14ac:dyDescent="0.15">
      <c r="A70" s="464" t="s">
        <v>276</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289</v>
      </c>
      <c r="X70" s="295"/>
      <c r="Y70" s="254" t="s">
        <v>12</v>
      </c>
      <c r="Z70" s="254"/>
      <c r="AA70" s="255"/>
      <c r="AB70" s="256" t="s">
        <v>290</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290</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customHeight="1" thickBot="1" x14ac:dyDescent="0.2">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291</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272</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312</v>
      </c>
      <c r="AF73" s="229"/>
      <c r="AG73" s="229"/>
      <c r="AH73" s="230"/>
      <c r="AI73" s="228" t="s">
        <v>310</v>
      </c>
      <c r="AJ73" s="229"/>
      <c r="AK73" s="229"/>
      <c r="AL73" s="230"/>
      <c r="AM73" s="234" t="s">
        <v>339</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81"/>
      <c r="AF77" s="882"/>
      <c r="AG77" s="882"/>
      <c r="AH77" s="882"/>
      <c r="AI77" s="881"/>
      <c r="AJ77" s="882"/>
      <c r="AK77" s="882"/>
      <c r="AL77" s="882"/>
      <c r="AM77" s="881"/>
      <c r="AN77" s="882"/>
      <c r="AO77" s="882"/>
      <c r="AP77" s="882"/>
      <c r="AQ77" s="326"/>
      <c r="AR77" s="192"/>
      <c r="AS77" s="192"/>
      <c r="AT77" s="327"/>
      <c r="AU77" s="203"/>
      <c r="AV77" s="203"/>
      <c r="AW77" s="203"/>
      <c r="AX77" s="205"/>
    </row>
    <row r="78" spans="1:50" ht="69.75" hidden="1" customHeight="1" x14ac:dyDescent="0.15">
      <c r="A78" s="320" t="s">
        <v>303</v>
      </c>
      <c r="B78" s="321"/>
      <c r="C78" s="321"/>
      <c r="D78" s="321"/>
      <c r="E78" s="318" t="s">
        <v>250</v>
      </c>
      <c r="F78" s="319"/>
      <c r="G78" s="47" t="s">
        <v>190</v>
      </c>
      <c r="H78" s="573"/>
      <c r="I78" s="574"/>
      <c r="J78" s="574"/>
      <c r="K78" s="574"/>
      <c r="L78" s="574"/>
      <c r="M78" s="574"/>
      <c r="N78" s="574"/>
      <c r="O78" s="575"/>
      <c r="P78" s="132"/>
      <c r="Q78" s="132"/>
      <c r="R78" s="132"/>
      <c r="S78" s="132"/>
      <c r="T78" s="132"/>
      <c r="U78" s="132"/>
      <c r="V78" s="132"/>
      <c r="W78" s="132"/>
      <c r="X78" s="132"/>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4"/>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266</v>
      </c>
      <c r="AP79" s="263"/>
      <c r="AQ79" s="263"/>
      <c r="AR79" s="66" t="s">
        <v>264</v>
      </c>
      <c r="AS79" s="262"/>
      <c r="AT79" s="263"/>
      <c r="AU79" s="263"/>
      <c r="AV79" s="263"/>
      <c r="AW79" s="263"/>
      <c r="AX79" s="971"/>
    </row>
    <row r="80" spans="1:50" ht="18.75" hidden="1" customHeight="1" x14ac:dyDescent="0.15">
      <c r="A80" s="855" t="s">
        <v>146</v>
      </c>
      <c r="B80" s="513" t="s">
        <v>263</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351</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6"/>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6"/>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5"/>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6"/>
    </row>
    <row r="83" spans="1:60" ht="22.5" hidden="1" customHeight="1" x14ac:dyDescent="0.15">
      <c r="A83" s="856"/>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7"/>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8"/>
    </row>
    <row r="84" spans="1:60" ht="19.5" hidden="1" customHeight="1" x14ac:dyDescent="0.15">
      <c r="A84" s="856"/>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9"/>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80"/>
    </row>
    <row r="85" spans="1:60" ht="18.75" hidden="1" customHeight="1" x14ac:dyDescent="0.15">
      <c r="A85" s="856"/>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312</v>
      </c>
      <c r="AF85" s="229"/>
      <c r="AG85" s="229"/>
      <c r="AH85" s="230"/>
      <c r="AI85" s="228" t="s">
        <v>310</v>
      </c>
      <c r="AJ85" s="229"/>
      <c r="AK85" s="229"/>
      <c r="AL85" s="230"/>
      <c r="AM85" s="234" t="s">
        <v>339</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6"/>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6"/>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6"/>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6"/>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6"/>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312</v>
      </c>
      <c r="AF90" s="229"/>
      <c r="AG90" s="229"/>
      <c r="AH90" s="230"/>
      <c r="AI90" s="228" t="s">
        <v>310</v>
      </c>
      <c r="AJ90" s="229"/>
      <c r="AK90" s="229"/>
      <c r="AL90" s="230"/>
      <c r="AM90" s="234" t="s">
        <v>339</v>
      </c>
      <c r="AN90" s="234"/>
      <c r="AO90" s="234"/>
      <c r="AP90" s="234"/>
      <c r="AQ90" s="144" t="s">
        <v>187</v>
      </c>
      <c r="AR90" s="115"/>
      <c r="AS90" s="115"/>
      <c r="AT90" s="116"/>
      <c r="AU90" s="522" t="s">
        <v>133</v>
      </c>
      <c r="AV90" s="522"/>
      <c r="AW90" s="522"/>
      <c r="AX90" s="523"/>
    </row>
    <row r="91" spans="1:60" ht="18.75" hidden="1" customHeight="1" x14ac:dyDescent="0.15">
      <c r="A91" s="856"/>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6"/>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6"/>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6"/>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6"/>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312</v>
      </c>
      <c r="AF95" s="229"/>
      <c r="AG95" s="229"/>
      <c r="AH95" s="230"/>
      <c r="AI95" s="228" t="s">
        <v>310</v>
      </c>
      <c r="AJ95" s="229"/>
      <c r="AK95" s="229"/>
      <c r="AL95" s="230"/>
      <c r="AM95" s="234" t="s">
        <v>339</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6"/>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6"/>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6"/>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7"/>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6" t="s">
        <v>13</v>
      </c>
      <c r="Z99" s="887"/>
      <c r="AA99" s="888"/>
      <c r="AB99" s="883" t="s">
        <v>14</v>
      </c>
      <c r="AC99" s="884"/>
      <c r="AD99" s="885"/>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273</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4"/>
      <c r="Z100" s="845"/>
      <c r="AA100" s="846"/>
      <c r="AB100" s="470" t="s">
        <v>11</v>
      </c>
      <c r="AC100" s="470"/>
      <c r="AD100" s="470"/>
      <c r="AE100" s="528" t="s">
        <v>312</v>
      </c>
      <c r="AF100" s="529"/>
      <c r="AG100" s="529"/>
      <c r="AH100" s="530"/>
      <c r="AI100" s="528" t="s">
        <v>332</v>
      </c>
      <c r="AJ100" s="529"/>
      <c r="AK100" s="529"/>
      <c r="AL100" s="530"/>
      <c r="AM100" s="528" t="s">
        <v>339</v>
      </c>
      <c r="AN100" s="529"/>
      <c r="AO100" s="529"/>
      <c r="AP100" s="530"/>
      <c r="AQ100" s="304" t="s">
        <v>352</v>
      </c>
      <c r="AR100" s="305"/>
      <c r="AS100" s="305"/>
      <c r="AT100" s="306"/>
      <c r="AU100" s="304" t="s">
        <v>353</v>
      </c>
      <c r="AV100" s="305"/>
      <c r="AW100" s="305"/>
      <c r="AX100" s="307"/>
    </row>
    <row r="101" spans="1:60" ht="23.25" customHeight="1" x14ac:dyDescent="0.15">
      <c r="A101" s="411"/>
      <c r="B101" s="412"/>
      <c r="C101" s="412"/>
      <c r="D101" s="412"/>
      <c r="E101" s="412"/>
      <c r="F101" s="413"/>
      <c r="G101" s="90" t="s">
        <v>491</v>
      </c>
      <c r="H101" s="90"/>
      <c r="I101" s="90"/>
      <c r="J101" s="90"/>
      <c r="K101" s="90"/>
      <c r="L101" s="90"/>
      <c r="M101" s="90"/>
      <c r="N101" s="90"/>
      <c r="O101" s="90"/>
      <c r="P101" s="90"/>
      <c r="Q101" s="90"/>
      <c r="R101" s="90"/>
      <c r="S101" s="90"/>
      <c r="T101" s="90"/>
      <c r="U101" s="90"/>
      <c r="V101" s="90"/>
      <c r="W101" s="90"/>
      <c r="X101" s="91"/>
      <c r="Y101" s="531" t="s">
        <v>54</v>
      </c>
      <c r="Z101" s="532"/>
      <c r="AA101" s="533"/>
      <c r="AB101" s="450" t="s">
        <v>492</v>
      </c>
      <c r="AC101" s="450"/>
      <c r="AD101" s="450"/>
      <c r="AE101" s="202">
        <v>21</v>
      </c>
      <c r="AF101" s="203"/>
      <c r="AG101" s="203"/>
      <c r="AH101" s="204"/>
      <c r="AI101" s="202">
        <v>20</v>
      </c>
      <c r="AJ101" s="203"/>
      <c r="AK101" s="203"/>
      <c r="AL101" s="204"/>
      <c r="AM101" s="202">
        <v>29</v>
      </c>
      <c r="AN101" s="203"/>
      <c r="AO101" s="203"/>
      <c r="AP101" s="204"/>
      <c r="AQ101" s="202"/>
      <c r="AR101" s="203"/>
      <c r="AS101" s="203"/>
      <c r="AT101" s="204"/>
      <c r="AU101" s="202"/>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492</v>
      </c>
      <c r="AC102" s="450"/>
      <c r="AD102" s="450"/>
      <c r="AE102" s="407">
        <v>27</v>
      </c>
      <c r="AF102" s="407"/>
      <c r="AG102" s="407"/>
      <c r="AH102" s="407"/>
      <c r="AI102" s="407">
        <v>32</v>
      </c>
      <c r="AJ102" s="407"/>
      <c r="AK102" s="407"/>
      <c r="AL102" s="407"/>
      <c r="AM102" s="407">
        <v>32</v>
      </c>
      <c r="AN102" s="407"/>
      <c r="AO102" s="407"/>
      <c r="AP102" s="407"/>
      <c r="AQ102" s="257">
        <v>23</v>
      </c>
      <c r="AR102" s="258"/>
      <c r="AS102" s="258"/>
      <c r="AT102" s="303"/>
      <c r="AU102" s="257"/>
      <c r="AV102" s="258"/>
      <c r="AW102" s="258"/>
      <c r="AX102" s="303"/>
    </row>
    <row r="103" spans="1:60" ht="31.5" hidden="1" customHeight="1" x14ac:dyDescent="0.15">
      <c r="A103" s="408" t="s">
        <v>273</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312</v>
      </c>
      <c r="AF103" s="405"/>
      <c r="AG103" s="405"/>
      <c r="AH103" s="406"/>
      <c r="AI103" s="404" t="s">
        <v>310</v>
      </c>
      <c r="AJ103" s="405"/>
      <c r="AK103" s="405"/>
      <c r="AL103" s="406"/>
      <c r="AM103" s="404" t="s">
        <v>339</v>
      </c>
      <c r="AN103" s="405"/>
      <c r="AO103" s="405"/>
      <c r="AP103" s="406"/>
      <c r="AQ103" s="268" t="s">
        <v>352</v>
      </c>
      <c r="AR103" s="269"/>
      <c r="AS103" s="269"/>
      <c r="AT103" s="308"/>
      <c r="AU103" s="268" t="s">
        <v>353</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273</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312</v>
      </c>
      <c r="AF106" s="405"/>
      <c r="AG106" s="405"/>
      <c r="AH106" s="406"/>
      <c r="AI106" s="404" t="s">
        <v>310</v>
      </c>
      <c r="AJ106" s="405"/>
      <c r="AK106" s="405"/>
      <c r="AL106" s="406"/>
      <c r="AM106" s="404" t="s">
        <v>339</v>
      </c>
      <c r="AN106" s="405"/>
      <c r="AO106" s="405"/>
      <c r="AP106" s="406"/>
      <c r="AQ106" s="268" t="s">
        <v>352</v>
      </c>
      <c r="AR106" s="269"/>
      <c r="AS106" s="269"/>
      <c r="AT106" s="308"/>
      <c r="AU106" s="268" t="s">
        <v>353</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273</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312</v>
      </c>
      <c r="AF109" s="405"/>
      <c r="AG109" s="405"/>
      <c r="AH109" s="406"/>
      <c r="AI109" s="404" t="s">
        <v>310</v>
      </c>
      <c r="AJ109" s="405"/>
      <c r="AK109" s="405"/>
      <c r="AL109" s="406"/>
      <c r="AM109" s="404" t="s">
        <v>339</v>
      </c>
      <c r="AN109" s="405"/>
      <c r="AO109" s="405"/>
      <c r="AP109" s="406"/>
      <c r="AQ109" s="268" t="s">
        <v>352</v>
      </c>
      <c r="AR109" s="269"/>
      <c r="AS109" s="269"/>
      <c r="AT109" s="308"/>
      <c r="AU109" s="268" t="s">
        <v>353</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273</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312</v>
      </c>
      <c r="AF112" s="405"/>
      <c r="AG112" s="405"/>
      <c r="AH112" s="406"/>
      <c r="AI112" s="404" t="s">
        <v>310</v>
      </c>
      <c r="AJ112" s="405"/>
      <c r="AK112" s="405"/>
      <c r="AL112" s="406"/>
      <c r="AM112" s="404" t="s">
        <v>339</v>
      </c>
      <c r="AN112" s="405"/>
      <c r="AO112" s="405"/>
      <c r="AP112" s="406"/>
      <c r="AQ112" s="268" t="s">
        <v>352</v>
      </c>
      <c r="AR112" s="269"/>
      <c r="AS112" s="269"/>
      <c r="AT112" s="308"/>
      <c r="AU112" s="268" t="s">
        <v>353</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312</v>
      </c>
      <c r="AF115" s="405"/>
      <c r="AG115" s="405"/>
      <c r="AH115" s="406"/>
      <c r="AI115" s="404" t="s">
        <v>310</v>
      </c>
      <c r="AJ115" s="405"/>
      <c r="AK115" s="405"/>
      <c r="AL115" s="406"/>
      <c r="AM115" s="404" t="s">
        <v>339</v>
      </c>
      <c r="AN115" s="405"/>
      <c r="AO115" s="405"/>
      <c r="AP115" s="406"/>
      <c r="AQ115" s="577" t="s">
        <v>354</v>
      </c>
      <c r="AR115" s="578"/>
      <c r="AS115" s="578"/>
      <c r="AT115" s="578"/>
      <c r="AU115" s="578"/>
      <c r="AV115" s="578"/>
      <c r="AW115" s="578"/>
      <c r="AX115" s="579"/>
    </row>
    <row r="116" spans="1:50" ht="23.25" customHeight="1" x14ac:dyDescent="0.15">
      <c r="A116" s="428"/>
      <c r="B116" s="429"/>
      <c r="C116" s="429"/>
      <c r="D116" s="429"/>
      <c r="E116" s="429"/>
      <c r="F116" s="430"/>
      <c r="G116" s="379" t="s">
        <v>497</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495</v>
      </c>
      <c r="AC116" s="452"/>
      <c r="AD116" s="453"/>
      <c r="AE116" s="407">
        <v>73</v>
      </c>
      <c r="AF116" s="407"/>
      <c r="AG116" s="407"/>
      <c r="AH116" s="407"/>
      <c r="AI116" s="407">
        <v>112</v>
      </c>
      <c r="AJ116" s="407"/>
      <c r="AK116" s="407"/>
      <c r="AL116" s="407"/>
      <c r="AM116" s="407">
        <v>76</v>
      </c>
      <c r="AN116" s="407"/>
      <c r="AO116" s="407"/>
      <c r="AP116" s="407"/>
      <c r="AQ116" s="202"/>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496</v>
      </c>
      <c r="AC117" s="462"/>
      <c r="AD117" s="463"/>
      <c r="AE117" s="540" t="s">
        <v>493</v>
      </c>
      <c r="AF117" s="540"/>
      <c r="AG117" s="540"/>
      <c r="AH117" s="540"/>
      <c r="AI117" s="540" t="s">
        <v>494</v>
      </c>
      <c r="AJ117" s="540"/>
      <c r="AK117" s="540"/>
      <c r="AL117" s="540"/>
      <c r="AM117" s="540" t="s">
        <v>528</v>
      </c>
      <c r="AN117" s="540"/>
      <c r="AO117" s="540"/>
      <c r="AP117" s="540"/>
      <c r="AQ117" s="540"/>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312</v>
      </c>
      <c r="AF118" s="405"/>
      <c r="AG118" s="405"/>
      <c r="AH118" s="406"/>
      <c r="AI118" s="404" t="s">
        <v>310</v>
      </c>
      <c r="AJ118" s="405"/>
      <c r="AK118" s="405"/>
      <c r="AL118" s="406"/>
      <c r="AM118" s="404" t="s">
        <v>339</v>
      </c>
      <c r="AN118" s="405"/>
      <c r="AO118" s="405"/>
      <c r="AP118" s="406"/>
      <c r="AQ118" s="577" t="s">
        <v>354</v>
      </c>
      <c r="AR118" s="578"/>
      <c r="AS118" s="578"/>
      <c r="AT118" s="578"/>
      <c r="AU118" s="578"/>
      <c r="AV118" s="578"/>
      <c r="AW118" s="578"/>
      <c r="AX118" s="579"/>
    </row>
    <row r="119" spans="1:50" ht="23.25" hidden="1" customHeight="1" x14ac:dyDescent="0.15">
      <c r="A119" s="428"/>
      <c r="B119" s="429"/>
      <c r="C119" s="429"/>
      <c r="D119" s="429"/>
      <c r="E119" s="429"/>
      <c r="F119" s="430"/>
      <c r="G119" s="379" t="s">
        <v>280</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279</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312</v>
      </c>
      <c r="AF121" s="405"/>
      <c r="AG121" s="405"/>
      <c r="AH121" s="406"/>
      <c r="AI121" s="404" t="s">
        <v>310</v>
      </c>
      <c r="AJ121" s="405"/>
      <c r="AK121" s="405"/>
      <c r="AL121" s="406"/>
      <c r="AM121" s="404" t="s">
        <v>339</v>
      </c>
      <c r="AN121" s="405"/>
      <c r="AO121" s="405"/>
      <c r="AP121" s="406"/>
      <c r="AQ121" s="577" t="s">
        <v>354</v>
      </c>
      <c r="AR121" s="578"/>
      <c r="AS121" s="578"/>
      <c r="AT121" s="578"/>
      <c r="AU121" s="578"/>
      <c r="AV121" s="578"/>
      <c r="AW121" s="578"/>
      <c r="AX121" s="579"/>
    </row>
    <row r="122" spans="1:50" ht="23.25" hidden="1" customHeight="1" x14ac:dyDescent="0.15">
      <c r="A122" s="428"/>
      <c r="B122" s="429"/>
      <c r="C122" s="429"/>
      <c r="D122" s="429"/>
      <c r="E122" s="429"/>
      <c r="F122" s="430"/>
      <c r="G122" s="379" t="s">
        <v>281</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282</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312</v>
      </c>
      <c r="AF124" s="405"/>
      <c r="AG124" s="405"/>
      <c r="AH124" s="406"/>
      <c r="AI124" s="404" t="s">
        <v>310</v>
      </c>
      <c r="AJ124" s="405"/>
      <c r="AK124" s="405"/>
      <c r="AL124" s="406"/>
      <c r="AM124" s="404" t="s">
        <v>339</v>
      </c>
      <c r="AN124" s="405"/>
      <c r="AO124" s="405"/>
      <c r="AP124" s="406"/>
      <c r="AQ124" s="577" t="s">
        <v>354</v>
      </c>
      <c r="AR124" s="578"/>
      <c r="AS124" s="578"/>
      <c r="AT124" s="578"/>
      <c r="AU124" s="578"/>
      <c r="AV124" s="578"/>
      <c r="AW124" s="578"/>
      <c r="AX124" s="579"/>
    </row>
    <row r="125" spans="1:50" ht="23.25" hidden="1" customHeight="1" x14ac:dyDescent="0.15">
      <c r="A125" s="428"/>
      <c r="B125" s="429"/>
      <c r="C125" s="429"/>
      <c r="D125" s="429"/>
      <c r="E125" s="429"/>
      <c r="F125" s="430"/>
      <c r="G125" s="379" t="s">
        <v>281</v>
      </c>
      <c r="H125" s="379"/>
      <c r="I125" s="379"/>
      <c r="J125" s="379"/>
      <c r="K125" s="379"/>
      <c r="L125" s="379"/>
      <c r="M125" s="379"/>
      <c r="N125" s="379"/>
      <c r="O125" s="379"/>
      <c r="P125" s="379"/>
      <c r="Q125" s="379"/>
      <c r="R125" s="379"/>
      <c r="S125" s="379"/>
      <c r="T125" s="379"/>
      <c r="U125" s="379"/>
      <c r="V125" s="379"/>
      <c r="W125" s="379"/>
      <c r="X125" s="920"/>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21"/>
      <c r="Y126" s="460" t="s">
        <v>48</v>
      </c>
      <c r="Z126" s="435"/>
      <c r="AA126" s="436"/>
      <c r="AB126" s="461" t="s">
        <v>279</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7"/>
      <c r="Z127" s="918"/>
      <c r="AA127" s="919"/>
      <c r="AB127" s="231" t="s">
        <v>11</v>
      </c>
      <c r="AC127" s="232"/>
      <c r="AD127" s="233"/>
      <c r="AE127" s="404" t="s">
        <v>312</v>
      </c>
      <c r="AF127" s="405"/>
      <c r="AG127" s="405"/>
      <c r="AH127" s="406"/>
      <c r="AI127" s="404" t="s">
        <v>310</v>
      </c>
      <c r="AJ127" s="405"/>
      <c r="AK127" s="405"/>
      <c r="AL127" s="406"/>
      <c r="AM127" s="404" t="s">
        <v>339</v>
      </c>
      <c r="AN127" s="405"/>
      <c r="AO127" s="405"/>
      <c r="AP127" s="406"/>
      <c r="AQ127" s="577" t="s">
        <v>354</v>
      </c>
      <c r="AR127" s="578"/>
      <c r="AS127" s="578"/>
      <c r="AT127" s="578"/>
      <c r="AU127" s="578"/>
      <c r="AV127" s="578"/>
      <c r="AW127" s="578"/>
      <c r="AX127" s="579"/>
    </row>
    <row r="128" spans="1:50" ht="23.25" hidden="1" customHeight="1" x14ac:dyDescent="0.15">
      <c r="A128" s="428"/>
      <c r="B128" s="429"/>
      <c r="C128" s="429"/>
      <c r="D128" s="429"/>
      <c r="E128" s="429"/>
      <c r="F128" s="430"/>
      <c r="G128" s="379" t="s">
        <v>281</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279</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327</v>
      </c>
      <c r="B130" s="170"/>
      <c r="C130" s="169" t="s">
        <v>191</v>
      </c>
      <c r="D130" s="170"/>
      <c r="E130" s="154" t="s">
        <v>220</v>
      </c>
      <c r="F130" s="155"/>
      <c r="G130" s="156" t="s">
        <v>498</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499</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312</v>
      </c>
      <c r="AF132" s="140"/>
      <c r="AG132" s="140"/>
      <c r="AH132" s="140"/>
      <c r="AI132" s="140" t="s">
        <v>332</v>
      </c>
      <c r="AJ132" s="140"/>
      <c r="AK132" s="140"/>
      <c r="AL132" s="140"/>
      <c r="AM132" s="140" t="s">
        <v>339</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v>2</v>
      </c>
      <c r="AV133" s="185"/>
      <c r="AW133" s="118" t="s">
        <v>177</v>
      </c>
      <c r="AX133" s="180"/>
    </row>
    <row r="134" spans="1:50" ht="39.75" customHeight="1" x14ac:dyDescent="0.15">
      <c r="A134" s="174"/>
      <c r="B134" s="171"/>
      <c r="C134" s="165"/>
      <c r="D134" s="171"/>
      <c r="E134" s="165"/>
      <c r="F134" s="166"/>
      <c r="G134" s="89" t="s">
        <v>500</v>
      </c>
      <c r="H134" s="90"/>
      <c r="I134" s="90"/>
      <c r="J134" s="90"/>
      <c r="K134" s="90"/>
      <c r="L134" s="90"/>
      <c r="M134" s="90"/>
      <c r="N134" s="90"/>
      <c r="O134" s="90"/>
      <c r="P134" s="90"/>
      <c r="Q134" s="90"/>
      <c r="R134" s="90"/>
      <c r="S134" s="90"/>
      <c r="T134" s="90"/>
      <c r="U134" s="90"/>
      <c r="V134" s="90"/>
      <c r="W134" s="90"/>
      <c r="X134" s="91"/>
      <c r="Y134" s="186" t="s">
        <v>202</v>
      </c>
      <c r="Z134" s="187"/>
      <c r="AA134" s="188"/>
      <c r="AB134" s="189" t="s">
        <v>501</v>
      </c>
      <c r="AC134" s="190"/>
      <c r="AD134" s="190"/>
      <c r="AE134" s="191">
        <v>89</v>
      </c>
      <c r="AF134" s="192"/>
      <c r="AG134" s="192"/>
      <c r="AH134" s="192"/>
      <c r="AI134" s="191">
        <v>90</v>
      </c>
      <c r="AJ134" s="192"/>
      <c r="AK134" s="192"/>
      <c r="AL134" s="192"/>
      <c r="AM134" s="191"/>
      <c r="AN134" s="192"/>
      <c r="AO134" s="192"/>
      <c r="AP134" s="192"/>
      <c r="AQ134" s="191"/>
      <c r="AR134" s="192"/>
      <c r="AS134" s="192"/>
      <c r="AT134" s="192"/>
      <c r="AU134" s="191" t="s">
        <v>487</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502</v>
      </c>
      <c r="AC135" s="198"/>
      <c r="AD135" s="198"/>
      <c r="AE135" s="191"/>
      <c r="AF135" s="192"/>
      <c r="AG135" s="192"/>
      <c r="AH135" s="192"/>
      <c r="AI135" s="191"/>
      <c r="AJ135" s="192"/>
      <c r="AK135" s="192"/>
      <c r="AL135" s="192"/>
      <c r="AM135" s="191"/>
      <c r="AN135" s="192"/>
      <c r="AO135" s="192"/>
      <c r="AP135" s="192"/>
      <c r="AQ135" s="191"/>
      <c r="AR135" s="192"/>
      <c r="AS135" s="192"/>
      <c r="AT135" s="192"/>
      <c r="AU135" s="191">
        <v>100</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312</v>
      </c>
      <c r="AF136" s="140"/>
      <c r="AG136" s="140"/>
      <c r="AH136" s="140"/>
      <c r="AI136" s="140" t="s">
        <v>310</v>
      </c>
      <c r="AJ136" s="140"/>
      <c r="AK136" s="140"/>
      <c r="AL136" s="140"/>
      <c r="AM136" s="140" t="s">
        <v>339</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312</v>
      </c>
      <c r="AF140" s="140"/>
      <c r="AG140" s="140"/>
      <c r="AH140" s="140"/>
      <c r="AI140" s="140" t="s">
        <v>310</v>
      </c>
      <c r="AJ140" s="140"/>
      <c r="AK140" s="140"/>
      <c r="AL140" s="140"/>
      <c r="AM140" s="140" t="s">
        <v>339</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312</v>
      </c>
      <c r="AF144" s="140"/>
      <c r="AG144" s="140"/>
      <c r="AH144" s="140"/>
      <c r="AI144" s="140" t="s">
        <v>310</v>
      </c>
      <c r="AJ144" s="140"/>
      <c r="AK144" s="140"/>
      <c r="AL144" s="140"/>
      <c r="AM144" s="140" t="s">
        <v>339</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312</v>
      </c>
      <c r="AF148" s="140"/>
      <c r="AG148" s="140"/>
      <c r="AH148" s="140"/>
      <c r="AI148" s="140" t="s">
        <v>310</v>
      </c>
      <c r="AJ148" s="140"/>
      <c r="AK148" s="140"/>
      <c r="AL148" s="140"/>
      <c r="AM148" s="140" t="s">
        <v>339</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257</v>
      </c>
      <c r="R152" s="115"/>
      <c r="S152" s="115"/>
      <c r="T152" s="115"/>
      <c r="U152" s="115"/>
      <c r="V152" s="115"/>
      <c r="W152" s="115"/>
      <c r="X152" s="115"/>
      <c r="Y152" s="115"/>
      <c r="Z152" s="115"/>
      <c r="AA152" s="115"/>
      <c r="AB152" s="114" t="s">
        <v>258</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257</v>
      </c>
      <c r="R159" s="115"/>
      <c r="S159" s="115"/>
      <c r="T159" s="115"/>
      <c r="U159" s="115"/>
      <c r="V159" s="115"/>
      <c r="W159" s="115"/>
      <c r="X159" s="115"/>
      <c r="Y159" s="115"/>
      <c r="Z159" s="115"/>
      <c r="AA159" s="115"/>
      <c r="AB159" s="114" t="s">
        <v>258</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257</v>
      </c>
      <c r="R166" s="115"/>
      <c r="S166" s="115"/>
      <c r="T166" s="115"/>
      <c r="U166" s="115"/>
      <c r="V166" s="115"/>
      <c r="W166" s="115"/>
      <c r="X166" s="115"/>
      <c r="Y166" s="115"/>
      <c r="Z166" s="115"/>
      <c r="AA166" s="115"/>
      <c r="AB166" s="114" t="s">
        <v>258</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257</v>
      </c>
      <c r="R173" s="115"/>
      <c r="S173" s="115"/>
      <c r="T173" s="115"/>
      <c r="U173" s="115"/>
      <c r="V173" s="115"/>
      <c r="W173" s="115"/>
      <c r="X173" s="115"/>
      <c r="Y173" s="115"/>
      <c r="Z173" s="115"/>
      <c r="AA173" s="115"/>
      <c r="AB173" s="114" t="s">
        <v>258</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257</v>
      </c>
      <c r="R180" s="115"/>
      <c r="S180" s="115"/>
      <c r="T180" s="115"/>
      <c r="U180" s="115"/>
      <c r="V180" s="115"/>
      <c r="W180" s="115"/>
      <c r="X180" s="115"/>
      <c r="Y180" s="115"/>
      <c r="Z180" s="115"/>
      <c r="AA180" s="115"/>
      <c r="AB180" s="114" t="s">
        <v>258</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503</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312</v>
      </c>
      <c r="AF192" s="140"/>
      <c r="AG192" s="140"/>
      <c r="AH192" s="140"/>
      <c r="AI192" s="140" t="s">
        <v>310</v>
      </c>
      <c r="AJ192" s="140"/>
      <c r="AK192" s="140"/>
      <c r="AL192" s="140"/>
      <c r="AM192" s="140" t="s">
        <v>339</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312</v>
      </c>
      <c r="AF196" s="140"/>
      <c r="AG196" s="140"/>
      <c r="AH196" s="140"/>
      <c r="AI196" s="140" t="s">
        <v>310</v>
      </c>
      <c r="AJ196" s="140"/>
      <c r="AK196" s="140"/>
      <c r="AL196" s="140"/>
      <c r="AM196" s="140" t="s">
        <v>339</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312</v>
      </c>
      <c r="AF200" s="140"/>
      <c r="AG200" s="140"/>
      <c r="AH200" s="140"/>
      <c r="AI200" s="140" t="s">
        <v>310</v>
      </c>
      <c r="AJ200" s="140"/>
      <c r="AK200" s="140"/>
      <c r="AL200" s="140"/>
      <c r="AM200" s="140" t="s">
        <v>339</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312</v>
      </c>
      <c r="AF204" s="140"/>
      <c r="AG204" s="140"/>
      <c r="AH204" s="140"/>
      <c r="AI204" s="140" t="s">
        <v>310</v>
      </c>
      <c r="AJ204" s="140"/>
      <c r="AK204" s="140"/>
      <c r="AL204" s="140"/>
      <c r="AM204" s="140" t="s">
        <v>339</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312</v>
      </c>
      <c r="AF208" s="140"/>
      <c r="AG208" s="140"/>
      <c r="AH208" s="140"/>
      <c r="AI208" s="140" t="s">
        <v>310</v>
      </c>
      <c r="AJ208" s="140"/>
      <c r="AK208" s="140"/>
      <c r="AL208" s="140"/>
      <c r="AM208" s="140" t="s">
        <v>339</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257</v>
      </c>
      <c r="R212" s="115"/>
      <c r="S212" s="115"/>
      <c r="T212" s="115"/>
      <c r="U212" s="115"/>
      <c r="V212" s="115"/>
      <c r="W212" s="115"/>
      <c r="X212" s="115"/>
      <c r="Y212" s="115"/>
      <c r="Z212" s="115"/>
      <c r="AA212" s="115"/>
      <c r="AB212" s="114" t="s">
        <v>258</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257</v>
      </c>
      <c r="R219" s="115"/>
      <c r="S219" s="115"/>
      <c r="T219" s="115"/>
      <c r="U219" s="115"/>
      <c r="V219" s="115"/>
      <c r="W219" s="115"/>
      <c r="X219" s="115"/>
      <c r="Y219" s="115"/>
      <c r="Z219" s="115"/>
      <c r="AA219" s="115"/>
      <c r="AB219" s="114" t="s">
        <v>258</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257</v>
      </c>
      <c r="R226" s="115"/>
      <c r="S226" s="115"/>
      <c r="T226" s="115"/>
      <c r="U226" s="115"/>
      <c r="V226" s="115"/>
      <c r="W226" s="115"/>
      <c r="X226" s="115"/>
      <c r="Y226" s="115"/>
      <c r="Z226" s="115"/>
      <c r="AA226" s="115"/>
      <c r="AB226" s="114" t="s">
        <v>258</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257</v>
      </c>
      <c r="R233" s="115"/>
      <c r="S233" s="115"/>
      <c r="T233" s="115"/>
      <c r="U233" s="115"/>
      <c r="V233" s="115"/>
      <c r="W233" s="115"/>
      <c r="X233" s="115"/>
      <c r="Y233" s="115"/>
      <c r="Z233" s="115"/>
      <c r="AA233" s="115"/>
      <c r="AB233" s="114" t="s">
        <v>258</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257</v>
      </c>
      <c r="R240" s="115"/>
      <c r="S240" s="115"/>
      <c r="T240" s="115"/>
      <c r="U240" s="115"/>
      <c r="V240" s="115"/>
      <c r="W240" s="115"/>
      <c r="X240" s="115"/>
      <c r="Y240" s="115"/>
      <c r="Z240" s="115"/>
      <c r="AA240" s="115"/>
      <c r="AB240" s="114" t="s">
        <v>258</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312</v>
      </c>
      <c r="AF252" s="140"/>
      <c r="AG252" s="140"/>
      <c r="AH252" s="140"/>
      <c r="AI252" s="140" t="s">
        <v>310</v>
      </c>
      <c r="AJ252" s="140"/>
      <c r="AK252" s="140"/>
      <c r="AL252" s="140"/>
      <c r="AM252" s="140" t="s">
        <v>339</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312</v>
      </c>
      <c r="AF256" s="140"/>
      <c r="AG256" s="140"/>
      <c r="AH256" s="140"/>
      <c r="AI256" s="140" t="s">
        <v>310</v>
      </c>
      <c r="AJ256" s="140"/>
      <c r="AK256" s="140"/>
      <c r="AL256" s="140"/>
      <c r="AM256" s="140" t="s">
        <v>339</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312</v>
      </c>
      <c r="AF260" s="140"/>
      <c r="AG260" s="140"/>
      <c r="AH260" s="140"/>
      <c r="AI260" s="140" t="s">
        <v>310</v>
      </c>
      <c r="AJ260" s="140"/>
      <c r="AK260" s="140"/>
      <c r="AL260" s="140"/>
      <c r="AM260" s="140" t="s">
        <v>339</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312</v>
      </c>
      <c r="AF264" s="140"/>
      <c r="AG264" s="140"/>
      <c r="AH264" s="140"/>
      <c r="AI264" s="140" t="s">
        <v>310</v>
      </c>
      <c r="AJ264" s="140"/>
      <c r="AK264" s="140"/>
      <c r="AL264" s="140"/>
      <c r="AM264" s="140" t="s">
        <v>339</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312</v>
      </c>
      <c r="AF268" s="140"/>
      <c r="AG268" s="140"/>
      <c r="AH268" s="140"/>
      <c r="AI268" s="140" t="s">
        <v>310</v>
      </c>
      <c r="AJ268" s="140"/>
      <c r="AK268" s="140"/>
      <c r="AL268" s="140"/>
      <c r="AM268" s="140" t="s">
        <v>339</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257</v>
      </c>
      <c r="R272" s="115"/>
      <c r="S272" s="115"/>
      <c r="T272" s="115"/>
      <c r="U272" s="115"/>
      <c r="V272" s="115"/>
      <c r="W272" s="115"/>
      <c r="X272" s="115"/>
      <c r="Y272" s="115"/>
      <c r="Z272" s="115"/>
      <c r="AA272" s="115"/>
      <c r="AB272" s="114" t="s">
        <v>258</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257</v>
      </c>
      <c r="R279" s="115"/>
      <c r="S279" s="115"/>
      <c r="T279" s="115"/>
      <c r="U279" s="115"/>
      <c r="V279" s="115"/>
      <c r="W279" s="115"/>
      <c r="X279" s="115"/>
      <c r="Y279" s="115"/>
      <c r="Z279" s="115"/>
      <c r="AA279" s="115"/>
      <c r="AB279" s="114" t="s">
        <v>258</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257</v>
      </c>
      <c r="R286" s="115"/>
      <c r="S286" s="115"/>
      <c r="T286" s="115"/>
      <c r="U286" s="115"/>
      <c r="V286" s="115"/>
      <c r="W286" s="115"/>
      <c r="X286" s="115"/>
      <c r="Y286" s="115"/>
      <c r="Z286" s="115"/>
      <c r="AA286" s="115"/>
      <c r="AB286" s="114" t="s">
        <v>258</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257</v>
      </c>
      <c r="R293" s="115"/>
      <c r="S293" s="115"/>
      <c r="T293" s="115"/>
      <c r="U293" s="115"/>
      <c r="V293" s="115"/>
      <c r="W293" s="115"/>
      <c r="X293" s="115"/>
      <c r="Y293" s="115"/>
      <c r="Z293" s="115"/>
      <c r="AA293" s="115"/>
      <c r="AB293" s="114" t="s">
        <v>258</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257</v>
      </c>
      <c r="R300" s="115"/>
      <c r="S300" s="115"/>
      <c r="T300" s="115"/>
      <c r="U300" s="115"/>
      <c r="V300" s="115"/>
      <c r="W300" s="115"/>
      <c r="X300" s="115"/>
      <c r="Y300" s="115"/>
      <c r="Z300" s="115"/>
      <c r="AA300" s="115"/>
      <c r="AB300" s="114" t="s">
        <v>258</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312</v>
      </c>
      <c r="AF312" s="140"/>
      <c r="AG312" s="140"/>
      <c r="AH312" s="140"/>
      <c r="AI312" s="140" t="s">
        <v>310</v>
      </c>
      <c r="AJ312" s="140"/>
      <c r="AK312" s="140"/>
      <c r="AL312" s="140"/>
      <c r="AM312" s="140" t="s">
        <v>339</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312</v>
      </c>
      <c r="AF316" s="140"/>
      <c r="AG316" s="140"/>
      <c r="AH316" s="140"/>
      <c r="AI316" s="140" t="s">
        <v>310</v>
      </c>
      <c r="AJ316" s="140"/>
      <c r="AK316" s="140"/>
      <c r="AL316" s="140"/>
      <c r="AM316" s="140" t="s">
        <v>339</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312</v>
      </c>
      <c r="AF320" s="140"/>
      <c r="AG320" s="140"/>
      <c r="AH320" s="140"/>
      <c r="AI320" s="140" t="s">
        <v>310</v>
      </c>
      <c r="AJ320" s="140"/>
      <c r="AK320" s="140"/>
      <c r="AL320" s="140"/>
      <c r="AM320" s="140" t="s">
        <v>339</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312</v>
      </c>
      <c r="AF324" s="140"/>
      <c r="AG324" s="140"/>
      <c r="AH324" s="140"/>
      <c r="AI324" s="140" t="s">
        <v>310</v>
      </c>
      <c r="AJ324" s="140"/>
      <c r="AK324" s="140"/>
      <c r="AL324" s="140"/>
      <c r="AM324" s="140" t="s">
        <v>339</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312</v>
      </c>
      <c r="AF328" s="140"/>
      <c r="AG328" s="140"/>
      <c r="AH328" s="140"/>
      <c r="AI328" s="140" t="s">
        <v>310</v>
      </c>
      <c r="AJ328" s="140"/>
      <c r="AK328" s="140"/>
      <c r="AL328" s="140"/>
      <c r="AM328" s="140" t="s">
        <v>339</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257</v>
      </c>
      <c r="R332" s="115"/>
      <c r="S332" s="115"/>
      <c r="T332" s="115"/>
      <c r="U332" s="115"/>
      <c r="V332" s="115"/>
      <c r="W332" s="115"/>
      <c r="X332" s="115"/>
      <c r="Y332" s="115"/>
      <c r="Z332" s="115"/>
      <c r="AA332" s="115"/>
      <c r="AB332" s="114" t="s">
        <v>258</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257</v>
      </c>
      <c r="R339" s="115"/>
      <c r="S339" s="115"/>
      <c r="T339" s="115"/>
      <c r="U339" s="115"/>
      <c r="V339" s="115"/>
      <c r="W339" s="115"/>
      <c r="X339" s="115"/>
      <c r="Y339" s="115"/>
      <c r="Z339" s="115"/>
      <c r="AA339" s="115"/>
      <c r="AB339" s="114" t="s">
        <v>258</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257</v>
      </c>
      <c r="R346" s="115"/>
      <c r="S346" s="115"/>
      <c r="T346" s="115"/>
      <c r="U346" s="115"/>
      <c r="V346" s="115"/>
      <c r="W346" s="115"/>
      <c r="X346" s="115"/>
      <c r="Y346" s="115"/>
      <c r="Z346" s="115"/>
      <c r="AA346" s="115"/>
      <c r="AB346" s="114" t="s">
        <v>258</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257</v>
      </c>
      <c r="R353" s="115"/>
      <c r="S353" s="115"/>
      <c r="T353" s="115"/>
      <c r="U353" s="115"/>
      <c r="V353" s="115"/>
      <c r="W353" s="115"/>
      <c r="X353" s="115"/>
      <c r="Y353" s="115"/>
      <c r="Z353" s="115"/>
      <c r="AA353" s="115"/>
      <c r="AB353" s="114" t="s">
        <v>258</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257</v>
      </c>
      <c r="R360" s="115"/>
      <c r="S360" s="115"/>
      <c r="T360" s="115"/>
      <c r="U360" s="115"/>
      <c r="V360" s="115"/>
      <c r="W360" s="115"/>
      <c r="X360" s="115"/>
      <c r="Y360" s="115"/>
      <c r="Z360" s="115"/>
      <c r="AA360" s="115"/>
      <c r="AB360" s="114" t="s">
        <v>258</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312</v>
      </c>
      <c r="AF372" s="140"/>
      <c r="AG372" s="140"/>
      <c r="AH372" s="140"/>
      <c r="AI372" s="140" t="s">
        <v>310</v>
      </c>
      <c r="AJ372" s="140"/>
      <c r="AK372" s="140"/>
      <c r="AL372" s="140"/>
      <c r="AM372" s="140" t="s">
        <v>339</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312</v>
      </c>
      <c r="AF376" s="140"/>
      <c r="AG376" s="140"/>
      <c r="AH376" s="140"/>
      <c r="AI376" s="140" t="s">
        <v>310</v>
      </c>
      <c r="AJ376" s="140"/>
      <c r="AK376" s="140"/>
      <c r="AL376" s="140"/>
      <c r="AM376" s="140" t="s">
        <v>339</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312</v>
      </c>
      <c r="AF380" s="140"/>
      <c r="AG380" s="140"/>
      <c r="AH380" s="140"/>
      <c r="AI380" s="140" t="s">
        <v>310</v>
      </c>
      <c r="AJ380" s="140"/>
      <c r="AK380" s="140"/>
      <c r="AL380" s="140"/>
      <c r="AM380" s="140" t="s">
        <v>339</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312</v>
      </c>
      <c r="AF384" s="140"/>
      <c r="AG384" s="140"/>
      <c r="AH384" s="140"/>
      <c r="AI384" s="140" t="s">
        <v>310</v>
      </c>
      <c r="AJ384" s="140"/>
      <c r="AK384" s="140"/>
      <c r="AL384" s="140"/>
      <c r="AM384" s="140" t="s">
        <v>339</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312</v>
      </c>
      <c r="AF388" s="140"/>
      <c r="AG388" s="140"/>
      <c r="AH388" s="140"/>
      <c r="AI388" s="140" t="s">
        <v>310</v>
      </c>
      <c r="AJ388" s="140"/>
      <c r="AK388" s="140"/>
      <c r="AL388" s="140"/>
      <c r="AM388" s="140" t="s">
        <v>339</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257</v>
      </c>
      <c r="R392" s="115"/>
      <c r="S392" s="115"/>
      <c r="T392" s="115"/>
      <c r="U392" s="115"/>
      <c r="V392" s="115"/>
      <c r="W392" s="115"/>
      <c r="X392" s="115"/>
      <c r="Y392" s="115"/>
      <c r="Z392" s="115"/>
      <c r="AA392" s="115"/>
      <c r="AB392" s="114" t="s">
        <v>258</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257</v>
      </c>
      <c r="R399" s="115"/>
      <c r="S399" s="115"/>
      <c r="T399" s="115"/>
      <c r="U399" s="115"/>
      <c r="V399" s="115"/>
      <c r="W399" s="115"/>
      <c r="X399" s="115"/>
      <c r="Y399" s="115"/>
      <c r="Z399" s="115"/>
      <c r="AA399" s="115"/>
      <c r="AB399" s="114" t="s">
        <v>258</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257</v>
      </c>
      <c r="R406" s="115"/>
      <c r="S406" s="115"/>
      <c r="T406" s="115"/>
      <c r="U406" s="115"/>
      <c r="V406" s="115"/>
      <c r="W406" s="115"/>
      <c r="X406" s="115"/>
      <c r="Y406" s="115"/>
      <c r="Z406" s="115"/>
      <c r="AA406" s="115"/>
      <c r="AB406" s="114" t="s">
        <v>258</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257</v>
      </c>
      <c r="R413" s="115"/>
      <c r="S413" s="115"/>
      <c r="T413" s="115"/>
      <c r="U413" s="115"/>
      <c r="V413" s="115"/>
      <c r="W413" s="115"/>
      <c r="X413" s="115"/>
      <c r="Y413" s="115"/>
      <c r="Z413" s="115"/>
      <c r="AA413" s="115"/>
      <c r="AB413" s="114" t="s">
        <v>258</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257</v>
      </c>
      <c r="R420" s="115"/>
      <c r="S420" s="115"/>
      <c r="T420" s="115"/>
      <c r="U420" s="115"/>
      <c r="V420" s="115"/>
      <c r="W420" s="115"/>
      <c r="X420" s="115"/>
      <c r="Y420" s="115"/>
      <c r="Z420" s="115"/>
      <c r="AA420" s="115"/>
      <c r="AB420" s="114" t="s">
        <v>258</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342</v>
      </c>
      <c r="D430" s="922"/>
      <c r="E430" s="159" t="s">
        <v>320</v>
      </c>
      <c r="F430" s="889"/>
      <c r="G430" s="890" t="s">
        <v>207</v>
      </c>
      <c r="H430" s="108"/>
      <c r="I430" s="108"/>
      <c r="J430" s="891"/>
      <c r="K430" s="892"/>
      <c r="L430" s="892"/>
      <c r="M430" s="892"/>
      <c r="N430" s="892"/>
      <c r="O430" s="892"/>
      <c r="P430" s="892"/>
      <c r="Q430" s="892"/>
      <c r="R430" s="892"/>
      <c r="S430" s="892"/>
      <c r="T430" s="893"/>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4"/>
    </row>
    <row r="431" spans="1:50" ht="18.7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333</v>
      </c>
      <c r="AJ431" s="325"/>
      <c r="AK431" s="325"/>
      <c r="AL431" s="144"/>
      <c r="AM431" s="325" t="s">
        <v>346</v>
      </c>
      <c r="AN431" s="325"/>
      <c r="AO431" s="325"/>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333</v>
      </c>
      <c r="AJ436" s="325"/>
      <c r="AK436" s="325"/>
      <c r="AL436" s="144"/>
      <c r="AM436" s="325" t="s">
        <v>346</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333</v>
      </c>
      <c r="AJ441" s="325"/>
      <c r="AK441" s="325"/>
      <c r="AL441" s="144"/>
      <c r="AM441" s="325" t="s">
        <v>346</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333</v>
      </c>
      <c r="AJ446" s="325"/>
      <c r="AK446" s="325"/>
      <c r="AL446" s="144"/>
      <c r="AM446" s="325" t="s">
        <v>346</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333</v>
      </c>
      <c r="AJ451" s="325"/>
      <c r="AK451" s="325"/>
      <c r="AL451" s="144"/>
      <c r="AM451" s="325" t="s">
        <v>346</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333</v>
      </c>
      <c r="AJ456" s="325"/>
      <c r="AK456" s="325"/>
      <c r="AL456" s="144"/>
      <c r="AM456" s="325" t="s">
        <v>346</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333</v>
      </c>
      <c r="AJ461" s="325"/>
      <c r="AK461" s="325"/>
      <c r="AL461" s="144"/>
      <c r="AM461" s="325" t="s">
        <v>346</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333</v>
      </c>
      <c r="AJ466" s="325"/>
      <c r="AK466" s="325"/>
      <c r="AL466" s="144"/>
      <c r="AM466" s="325" t="s">
        <v>346</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333</v>
      </c>
      <c r="AJ471" s="325"/>
      <c r="AK471" s="325"/>
      <c r="AL471" s="144"/>
      <c r="AM471" s="325" t="s">
        <v>346</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333</v>
      </c>
      <c r="AJ476" s="325"/>
      <c r="AK476" s="325"/>
      <c r="AL476" s="144"/>
      <c r="AM476" s="325" t="s">
        <v>346</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329</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customHeight="1" x14ac:dyDescent="0.15">
      <c r="A484" s="174"/>
      <c r="B484" s="171"/>
      <c r="C484" s="165"/>
      <c r="D484" s="171"/>
      <c r="E484" s="159" t="s">
        <v>324</v>
      </c>
      <c r="F484" s="160"/>
      <c r="G484" s="890" t="s">
        <v>207</v>
      </c>
      <c r="H484" s="108"/>
      <c r="I484" s="108"/>
      <c r="J484" s="891"/>
      <c r="K484" s="892"/>
      <c r="L484" s="892"/>
      <c r="M484" s="892"/>
      <c r="N484" s="892"/>
      <c r="O484" s="892"/>
      <c r="P484" s="892"/>
      <c r="Q484" s="892"/>
      <c r="R484" s="892"/>
      <c r="S484" s="892"/>
      <c r="T484" s="893"/>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4"/>
    </row>
    <row r="485" spans="1:50" ht="18.75"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333</v>
      </c>
      <c r="AJ485" s="325"/>
      <c r="AK485" s="325"/>
      <c r="AL485" s="144"/>
      <c r="AM485" s="325" t="s">
        <v>346</v>
      </c>
      <c r="AN485" s="325"/>
      <c r="AO485" s="325"/>
      <c r="AP485" s="144"/>
      <c r="AQ485" s="144" t="s">
        <v>187</v>
      </c>
      <c r="AR485" s="115"/>
      <c r="AS485" s="115"/>
      <c r="AT485" s="116"/>
      <c r="AU485" s="121" t="s">
        <v>133</v>
      </c>
      <c r="AV485" s="121"/>
      <c r="AW485" s="121"/>
      <c r="AX485" s="122"/>
    </row>
    <row r="486" spans="1:50" ht="18.75"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333</v>
      </c>
      <c r="AJ490" s="325"/>
      <c r="AK490" s="325"/>
      <c r="AL490" s="144"/>
      <c r="AM490" s="325" t="s">
        <v>346</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333</v>
      </c>
      <c r="AJ495" s="325"/>
      <c r="AK495" s="325"/>
      <c r="AL495" s="144"/>
      <c r="AM495" s="325" t="s">
        <v>346</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333</v>
      </c>
      <c r="AJ500" s="325"/>
      <c r="AK500" s="325"/>
      <c r="AL500" s="144"/>
      <c r="AM500" s="325" t="s">
        <v>346</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333</v>
      </c>
      <c r="AJ505" s="325"/>
      <c r="AK505" s="325"/>
      <c r="AL505" s="144"/>
      <c r="AM505" s="325" t="s">
        <v>346</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333</v>
      </c>
      <c r="AJ510" s="325"/>
      <c r="AK510" s="325"/>
      <c r="AL510" s="144"/>
      <c r="AM510" s="325" t="s">
        <v>346</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333</v>
      </c>
      <c r="AJ515" s="325"/>
      <c r="AK515" s="325"/>
      <c r="AL515" s="144"/>
      <c r="AM515" s="325" t="s">
        <v>346</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333</v>
      </c>
      <c r="AJ520" s="325"/>
      <c r="AK520" s="325"/>
      <c r="AL520" s="144"/>
      <c r="AM520" s="325" t="s">
        <v>346</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333</v>
      </c>
      <c r="AJ525" s="325"/>
      <c r="AK525" s="325"/>
      <c r="AL525" s="144"/>
      <c r="AM525" s="325" t="s">
        <v>346</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333</v>
      </c>
      <c r="AJ530" s="325"/>
      <c r="AK530" s="325"/>
      <c r="AL530" s="144"/>
      <c r="AM530" s="325" t="s">
        <v>346</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330</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325</v>
      </c>
      <c r="F538" s="160"/>
      <c r="G538" s="890" t="s">
        <v>207</v>
      </c>
      <c r="H538" s="108"/>
      <c r="I538" s="108"/>
      <c r="J538" s="891"/>
      <c r="K538" s="892"/>
      <c r="L538" s="892"/>
      <c r="M538" s="892"/>
      <c r="N538" s="892"/>
      <c r="O538" s="892"/>
      <c r="P538" s="892"/>
      <c r="Q538" s="892"/>
      <c r="R538" s="892"/>
      <c r="S538" s="892"/>
      <c r="T538" s="893"/>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4"/>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333</v>
      </c>
      <c r="AJ539" s="325"/>
      <c r="AK539" s="325"/>
      <c r="AL539" s="144"/>
      <c r="AM539" s="325" t="s">
        <v>346</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333</v>
      </c>
      <c r="AJ544" s="325"/>
      <c r="AK544" s="325"/>
      <c r="AL544" s="144"/>
      <c r="AM544" s="325" t="s">
        <v>346</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333</v>
      </c>
      <c r="AJ549" s="325"/>
      <c r="AK549" s="325"/>
      <c r="AL549" s="144"/>
      <c r="AM549" s="325" t="s">
        <v>346</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333</v>
      </c>
      <c r="AJ554" s="325"/>
      <c r="AK554" s="325"/>
      <c r="AL554" s="144"/>
      <c r="AM554" s="325" t="s">
        <v>346</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333</v>
      </c>
      <c r="AJ559" s="325"/>
      <c r="AK559" s="325"/>
      <c r="AL559" s="144"/>
      <c r="AM559" s="325" t="s">
        <v>346</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333</v>
      </c>
      <c r="AJ564" s="325"/>
      <c r="AK564" s="325"/>
      <c r="AL564" s="144"/>
      <c r="AM564" s="325" t="s">
        <v>346</v>
      </c>
      <c r="AN564" s="325"/>
      <c r="AO564" s="325"/>
      <c r="AP564" s="144"/>
      <c r="AQ564" s="144" t="s">
        <v>187</v>
      </c>
      <c r="AR564" s="115"/>
      <c r="AS564" s="115"/>
      <c r="AT564" s="116"/>
      <c r="AU564" s="121" t="s">
        <v>133</v>
      </c>
      <c r="AV564" s="121"/>
      <c r="AW564" s="121"/>
      <c r="AX564" s="122"/>
    </row>
    <row r="565" spans="1:50" ht="18.75"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333</v>
      </c>
      <c r="AJ569" s="325"/>
      <c r="AK569" s="325"/>
      <c r="AL569" s="144"/>
      <c r="AM569" s="325" t="s">
        <v>346</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333</v>
      </c>
      <c r="AJ574" s="325"/>
      <c r="AK574" s="325"/>
      <c r="AL574" s="144"/>
      <c r="AM574" s="325" t="s">
        <v>346</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333</v>
      </c>
      <c r="AJ579" s="325"/>
      <c r="AK579" s="325"/>
      <c r="AL579" s="144"/>
      <c r="AM579" s="325" t="s">
        <v>346</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333</v>
      </c>
      <c r="AJ584" s="325"/>
      <c r="AK584" s="325"/>
      <c r="AL584" s="144"/>
      <c r="AM584" s="325" t="s">
        <v>346</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330</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324</v>
      </c>
      <c r="F592" s="160"/>
      <c r="G592" s="890" t="s">
        <v>207</v>
      </c>
      <c r="H592" s="108"/>
      <c r="I592" s="108"/>
      <c r="J592" s="891"/>
      <c r="K592" s="892"/>
      <c r="L592" s="892"/>
      <c r="M592" s="892"/>
      <c r="N592" s="892"/>
      <c r="O592" s="892"/>
      <c r="P592" s="892"/>
      <c r="Q592" s="892"/>
      <c r="R592" s="892"/>
      <c r="S592" s="892"/>
      <c r="T592" s="893"/>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4"/>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333</v>
      </c>
      <c r="AJ593" s="325"/>
      <c r="AK593" s="325"/>
      <c r="AL593" s="144"/>
      <c r="AM593" s="325" t="s">
        <v>346</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333</v>
      </c>
      <c r="AJ598" s="325"/>
      <c r="AK598" s="325"/>
      <c r="AL598" s="144"/>
      <c r="AM598" s="325" t="s">
        <v>346</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333</v>
      </c>
      <c r="AJ603" s="325"/>
      <c r="AK603" s="325"/>
      <c r="AL603" s="144"/>
      <c r="AM603" s="325" t="s">
        <v>346</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333</v>
      </c>
      <c r="AJ608" s="325"/>
      <c r="AK608" s="325"/>
      <c r="AL608" s="144"/>
      <c r="AM608" s="325" t="s">
        <v>346</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333</v>
      </c>
      <c r="AJ613" s="325"/>
      <c r="AK613" s="325"/>
      <c r="AL613" s="144"/>
      <c r="AM613" s="325" t="s">
        <v>346</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333</v>
      </c>
      <c r="AJ618" s="325"/>
      <c r="AK618" s="325"/>
      <c r="AL618" s="144"/>
      <c r="AM618" s="325" t="s">
        <v>346</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333</v>
      </c>
      <c r="AJ623" s="325"/>
      <c r="AK623" s="325"/>
      <c r="AL623" s="144"/>
      <c r="AM623" s="325" t="s">
        <v>346</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333</v>
      </c>
      <c r="AJ628" s="325"/>
      <c r="AK628" s="325"/>
      <c r="AL628" s="144"/>
      <c r="AM628" s="325" t="s">
        <v>346</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333</v>
      </c>
      <c r="AJ633" s="325"/>
      <c r="AK633" s="325"/>
      <c r="AL633" s="144"/>
      <c r="AM633" s="325" t="s">
        <v>346</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333</v>
      </c>
      <c r="AJ638" s="325"/>
      <c r="AK638" s="325"/>
      <c r="AL638" s="144"/>
      <c r="AM638" s="325" t="s">
        <v>346</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330</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325</v>
      </c>
      <c r="F646" s="160"/>
      <c r="G646" s="890" t="s">
        <v>207</v>
      </c>
      <c r="H646" s="108"/>
      <c r="I646" s="108"/>
      <c r="J646" s="891"/>
      <c r="K646" s="892"/>
      <c r="L646" s="892"/>
      <c r="M646" s="892"/>
      <c r="N646" s="892"/>
      <c r="O646" s="892"/>
      <c r="P646" s="892"/>
      <c r="Q646" s="892"/>
      <c r="R646" s="892"/>
      <c r="S646" s="892"/>
      <c r="T646" s="893"/>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4"/>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333</v>
      </c>
      <c r="AJ647" s="325"/>
      <c r="AK647" s="325"/>
      <c r="AL647" s="144"/>
      <c r="AM647" s="325" t="s">
        <v>346</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333</v>
      </c>
      <c r="AJ652" s="325"/>
      <c r="AK652" s="325"/>
      <c r="AL652" s="144"/>
      <c r="AM652" s="325" t="s">
        <v>346</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333</v>
      </c>
      <c r="AJ657" s="325"/>
      <c r="AK657" s="325"/>
      <c r="AL657" s="144"/>
      <c r="AM657" s="325" t="s">
        <v>346</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333</v>
      </c>
      <c r="AJ662" s="325"/>
      <c r="AK662" s="325"/>
      <c r="AL662" s="144"/>
      <c r="AM662" s="325" t="s">
        <v>346</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333</v>
      </c>
      <c r="AJ667" s="325"/>
      <c r="AK667" s="325"/>
      <c r="AL667" s="144"/>
      <c r="AM667" s="325" t="s">
        <v>346</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333</v>
      </c>
      <c r="AJ672" s="325"/>
      <c r="AK672" s="325"/>
      <c r="AL672" s="144"/>
      <c r="AM672" s="325" t="s">
        <v>346</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333</v>
      </c>
      <c r="AJ677" s="325"/>
      <c r="AK677" s="325"/>
      <c r="AL677" s="144"/>
      <c r="AM677" s="325" t="s">
        <v>346</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333</v>
      </c>
      <c r="AJ682" s="325"/>
      <c r="AK682" s="325"/>
      <c r="AL682" s="144"/>
      <c r="AM682" s="325" t="s">
        <v>346</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333</v>
      </c>
      <c r="AJ687" s="325"/>
      <c r="AK687" s="325"/>
      <c r="AL687" s="144"/>
      <c r="AM687" s="325" t="s">
        <v>346</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333</v>
      </c>
      <c r="AJ692" s="325"/>
      <c r="AK692" s="325"/>
      <c r="AL692" s="144"/>
      <c r="AM692" s="325" t="s">
        <v>346</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customHeight="1" x14ac:dyDescent="0.15">
      <c r="A697" s="174"/>
      <c r="B697" s="171"/>
      <c r="C697" s="165"/>
      <c r="D697" s="171"/>
      <c r="E697" s="107" t="s">
        <v>330</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customHeight="1" thickBot="1" x14ac:dyDescent="0.2">
      <c r="A699" s="175"/>
      <c r="B699" s="176"/>
      <c r="C699" s="923"/>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8" t="s">
        <v>46</v>
      </c>
      <c r="B700" s="899"/>
      <c r="C700" s="899"/>
      <c r="D700" s="899"/>
      <c r="E700" s="899"/>
      <c r="F700" s="899"/>
      <c r="G700" s="899"/>
      <c r="H700" s="899"/>
      <c r="I700" s="899"/>
      <c r="J700" s="899"/>
      <c r="K700" s="899"/>
      <c r="L700" s="899"/>
      <c r="M700" s="899"/>
      <c r="N700" s="899"/>
      <c r="O700" s="899"/>
      <c r="P700" s="899"/>
      <c r="Q700" s="899"/>
      <c r="R700" s="899"/>
      <c r="S700" s="899"/>
      <c r="T700" s="899"/>
      <c r="U700" s="899"/>
      <c r="V700" s="899"/>
      <c r="W700" s="899"/>
      <c r="X700" s="899"/>
      <c r="Y700" s="899"/>
      <c r="Z700" s="899"/>
      <c r="AA700" s="899"/>
      <c r="AB700" s="899"/>
      <c r="AC700" s="899"/>
      <c r="AD700" s="899"/>
      <c r="AE700" s="899"/>
      <c r="AF700" s="899"/>
      <c r="AG700" s="899"/>
      <c r="AH700" s="899"/>
      <c r="AI700" s="899"/>
      <c r="AJ700" s="899"/>
      <c r="AK700" s="899"/>
      <c r="AL700" s="899"/>
      <c r="AM700" s="899"/>
      <c r="AN700" s="899"/>
      <c r="AO700" s="899"/>
      <c r="AP700" s="899"/>
      <c r="AQ700" s="899"/>
      <c r="AR700" s="899"/>
      <c r="AS700" s="899"/>
      <c r="AT700" s="899"/>
      <c r="AU700" s="899"/>
      <c r="AV700" s="899"/>
      <c r="AW700" s="899"/>
      <c r="AX700" s="900"/>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27" customHeight="1" x14ac:dyDescent="0.15">
      <c r="A702" s="861" t="s">
        <v>139</v>
      </c>
      <c r="B702" s="862"/>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481</v>
      </c>
      <c r="AE702" s="332"/>
      <c r="AF702" s="332"/>
      <c r="AG702" s="371" t="s">
        <v>504</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63"/>
      <c r="B703" s="864"/>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481</v>
      </c>
      <c r="AE703" s="313"/>
      <c r="AF703" s="313"/>
      <c r="AG703" s="86" t="s">
        <v>505</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65"/>
      <c r="B704" s="866"/>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481</v>
      </c>
      <c r="AE704" s="769"/>
      <c r="AF704" s="769"/>
      <c r="AG704" s="152" t="s">
        <v>506</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511</v>
      </c>
      <c r="AE705" s="701"/>
      <c r="AF705" s="701"/>
      <c r="AG705" s="110"/>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301</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481</v>
      </c>
      <c r="AE708" s="591"/>
      <c r="AF708" s="591"/>
      <c r="AG708" s="728" t="s">
        <v>507</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481</v>
      </c>
      <c r="AE709" s="313"/>
      <c r="AF709" s="313"/>
      <c r="AG709" s="86" t="s">
        <v>508</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481</v>
      </c>
      <c r="AE710" s="313"/>
      <c r="AF710" s="313"/>
      <c r="AG710" s="86" t="s">
        <v>509</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481</v>
      </c>
      <c r="AE711" s="313"/>
      <c r="AF711" s="313"/>
      <c r="AG711" s="86" t="s">
        <v>510</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268</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511</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45" customHeight="1" x14ac:dyDescent="0.15">
      <c r="A713" s="628"/>
      <c r="B713" s="630"/>
      <c r="C713" s="972" t="s">
        <v>269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12" t="s">
        <v>481</v>
      </c>
      <c r="AE713" s="313"/>
      <c r="AF713" s="649"/>
      <c r="AG713" s="86" t="s">
        <v>512</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246</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481</v>
      </c>
      <c r="AE714" s="794"/>
      <c r="AF714" s="795"/>
      <c r="AG714" s="722" t="s">
        <v>513</v>
      </c>
      <c r="AH714" s="723"/>
      <c r="AI714" s="723"/>
      <c r="AJ714" s="723"/>
      <c r="AK714" s="723"/>
      <c r="AL714" s="723"/>
      <c r="AM714" s="723"/>
      <c r="AN714" s="723"/>
      <c r="AO714" s="723"/>
      <c r="AP714" s="723"/>
      <c r="AQ714" s="723"/>
      <c r="AR714" s="723"/>
      <c r="AS714" s="723"/>
      <c r="AT714" s="723"/>
      <c r="AU714" s="723"/>
      <c r="AV714" s="723"/>
      <c r="AW714" s="723"/>
      <c r="AX714" s="724"/>
    </row>
    <row r="715" spans="1:50" ht="39" customHeight="1" x14ac:dyDescent="0.15">
      <c r="A715" s="626" t="s">
        <v>39</v>
      </c>
      <c r="B715" s="770"/>
      <c r="C715" s="771" t="s">
        <v>247</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481</v>
      </c>
      <c r="AE715" s="591"/>
      <c r="AF715" s="642"/>
      <c r="AG715" s="728" t="s">
        <v>514</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481</v>
      </c>
      <c r="AE716" s="613"/>
      <c r="AF716" s="613"/>
      <c r="AG716" s="86" t="s">
        <v>515</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481</v>
      </c>
      <c r="AE717" s="313"/>
      <c r="AF717" s="313"/>
      <c r="AG717" s="86" t="s">
        <v>516</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481</v>
      </c>
      <c r="AE718" s="313"/>
      <c r="AF718" s="313"/>
      <c r="AG718" s="112" t="s">
        <v>517</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511</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261</v>
      </c>
      <c r="D720" s="284"/>
      <c r="E720" s="284"/>
      <c r="F720" s="287"/>
      <c r="G720" s="283" t="s">
        <v>262</v>
      </c>
      <c r="H720" s="284"/>
      <c r="I720" s="284"/>
      <c r="J720" s="284"/>
      <c r="K720" s="284"/>
      <c r="L720" s="284"/>
      <c r="M720" s="284"/>
      <c r="N720" s="283" t="s">
        <v>265</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518</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519</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t="s">
        <v>601</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t="s">
        <v>136</v>
      </c>
      <c r="B731" s="786"/>
      <c r="C731" s="786"/>
      <c r="D731" s="786"/>
      <c r="E731" s="787"/>
      <c r="F731" s="715" t="s">
        <v>599</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t="s">
        <v>600</v>
      </c>
      <c r="B733" s="660"/>
      <c r="C733" s="660"/>
      <c r="D733" s="660"/>
      <c r="E733" s="661"/>
      <c r="F733" s="623" t="s">
        <v>602</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274</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9" t="s">
        <v>323</v>
      </c>
      <c r="B737" s="195"/>
      <c r="C737" s="195"/>
      <c r="D737" s="196"/>
      <c r="E737" s="980" t="s">
        <v>520</v>
      </c>
      <c r="F737" s="980"/>
      <c r="G737" s="980"/>
      <c r="H737" s="980"/>
      <c r="I737" s="980"/>
      <c r="J737" s="980"/>
      <c r="K737" s="980"/>
      <c r="L737" s="980"/>
      <c r="M737" s="980"/>
      <c r="N737" s="351" t="s">
        <v>318</v>
      </c>
      <c r="O737" s="351"/>
      <c r="P737" s="351"/>
      <c r="Q737" s="351"/>
      <c r="R737" s="986" t="s">
        <v>521</v>
      </c>
      <c r="S737" s="987"/>
      <c r="T737" s="987"/>
      <c r="U737" s="987"/>
      <c r="V737" s="987"/>
      <c r="W737" s="987"/>
      <c r="X737" s="987"/>
      <c r="Y737" s="987"/>
      <c r="Z737" s="992"/>
      <c r="AA737" s="351" t="s">
        <v>317</v>
      </c>
      <c r="AB737" s="351"/>
      <c r="AC737" s="351"/>
      <c r="AD737" s="351"/>
      <c r="AE737" s="980" t="s">
        <v>522</v>
      </c>
      <c r="AF737" s="980"/>
      <c r="AG737" s="980"/>
      <c r="AH737" s="980"/>
      <c r="AI737" s="980"/>
      <c r="AJ737" s="980"/>
      <c r="AK737" s="980"/>
      <c r="AL737" s="980"/>
      <c r="AM737" s="980"/>
      <c r="AN737" s="351" t="s">
        <v>316</v>
      </c>
      <c r="AO737" s="351"/>
      <c r="AP737" s="351"/>
      <c r="AQ737" s="351"/>
      <c r="AR737" s="986" t="s">
        <v>523</v>
      </c>
      <c r="AS737" s="987"/>
      <c r="AT737" s="987"/>
      <c r="AU737" s="987"/>
      <c r="AV737" s="987"/>
      <c r="AW737" s="987"/>
      <c r="AX737" s="988"/>
      <c r="AY737" s="74"/>
      <c r="AZ737" s="74"/>
    </row>
    <row r="738" spans="1:52" ht="24.75" customHeight="1" x14ac:dyDescent="0.15">
      <c r="A738" s="979" t="s">
        <v>315</v>
      </c>
      <c r="B738" s="195"/>
      <c r="C738" s="195"/>
      <c r="D738" s="196"/>
      <c r="E738" s="980" t="s">
        <v>524</v>
      </c>
      <c r="F738" s="980"/>
      <c r="G738" s="980"/>
      <c r="H738" s="980"/>
      <c r="I738" s="980"/>
      <c r="J738" s="980"/>
      <c r="K738" s="980"/>
      <c r="L738" s="980"/>
      <c r="M738" s="980"/>
      <c r="N738" s="351" t="s">
        <v>314</v>
      </c>
      <c r="O738" s="351"/>
      <c r="P738" s="351"/>
      <c r="Q738" s="351"/>
      <c r="R738" s="980" t="s">
        <v>525</v>
      </c>
      <c r="S738" s="980"/>
      <c r="T738" s="980"/>
      <c r="U738" s="980"/>
      <c r="V738" s="980"/>
      <c r="W738" s="980"/>
      <c r="X738" s="980"/>
      <c r="Y738" s="980"/>
      <c r="Z738" s="980"/>
      <c r="AA738" s="351" t="s">
        <v>313</v>
      </c>
      <c r="AB738" s="351"/>
      <c r="AC738" s="351"/>
      <c r="AD738" s="351"/>
      <c r="AE738" s="980" t="s">
        <v>526</v>
      </c>
      <c r="AF738" s="980"/>
      <c r="AG738" s="980"/>
      <c r="AH738" s="980"/>
      <c r="AI738" s="980"/>
      <c r="AJ738" s="980"/>
      <c r="AK738" s="980"/>
      <c r="AL738" s="980"/>
      <c r="AM738" s="980"/>
      <c r="AN738" s="351" t="s">
        <v>312</v>
      </c>
      <c r="AO738" s="351"/>
      <c r="AP738" s="351"/>
      <c r="AQ738" s="351"/>
      <c r="AR738" s="986" t="s">
        <v>527</v>
      </c>
      <c r="AS738" s="987"/>
      <c r="AT738" s="987"/>
      <c r="AU738" s="987"/>
      <c r="AV738" s="987"/>
      <c r="AW738" s="987"/>
      <c r="AX738" s="988"/>
    </row>
    <row r="739" spans="1:52" ht="24.75" customHeight="1" x14ac:dyDescent="0.15">
      <c r="A739" s="979" t="s">
        <v>311</v>
      </c>
      <c r="B739" s="195"/>
      <c r="C739" s="195"/>
      <c r="D739" s="196"/>
      <c r="E739" s="980" t="s">
        <v>529</v>
      </c>
      <c r="F739" s="980"/>
      <c r="G739" s="980"/>
      <c r="H739" s="980"/>
      <c r="I739" s="980"/>
      <c r="J739" s="980"/>
      <c r="K739" s="980"/>
      <c r="L739" s="980"/>
      <c r="M739" s="980"/>
      <c r="N739" s="981"/>
      <c r="O739" s="981"/>
      <c r="P739" s="981"/>
      <c r="Q739" s="981"/>
      <c r="R739" s="982"/>
      <c r="S739" s="982"/>
      <c r="T739" s="982"/>
      <c r="U739" s="982"/>
      <c r="V739" s="982"/>
      <c r="W739" s="982"/>
      <c r="X739" s="982"/>
      <c r="Y739" s="982"/>
      <c r="Z739" s="982"/>
      <c r="AA739" s="981"/>
      <c r="AB739" s="981"/>
      <c r="AC739" s="981"/>
      <c r="AD739" s="981"/>
      <c r="AE739" s="982"/>
      <c r="AF739" s="982"/>
      <c r="AG739" s="982"/>
      <c r="AH739" s="982"/>
      <c r="AI739" s="982"/>
      <c r="AJ739" s="982"/>
      <c r="AK739" s="982"/>
      <c r="AL739" s="982"/>
      <c r="AM739" s="982"/>
      <c r="AN739" s="981"/>
      <c r="AO739" s="981"/>
      <c r="AP739" s="981"/>
      <c r="AQ739" s="981"/>
      <c r="AR739" s="983"/>
      <c r="AS739" s="984"/>
      <c r="AT739" s="984"/>
      <c r="AU739" s="984"/>
      <c r="AV739" s="984"/>
      <c r="AW739" s="984"/>
      <c r="AX739" s="985"/>
    </row>
    <row r="740" spans="1:52" ht="24.75" customHeight="1" thickBot="1" x14ac:dyDescent="0.2">
      <c r="A740" s="961" t="s">
        <v>335</v>
      </c>
      <c r="B740" s="962"/>
      <c r="C740" s="962"/>
      <c r="D740" s="963"/>
      <c r="E740" s="964" t="s">
        <v>477</v>
      </c>
      <c r="F740" s="965"/>
      <c r="G740" s="965"/>
      <c r="H740" s="78" t="str">
        <f>IF(E740="", "", "(")</f>
        <v>(</v>
      </c>
      <c r="I740" s="965" t="s">
        <v>264</v>
      </c>
      <c r="J740" s="965"/>
      <c r="K740" s="78" t="str">
        <f>IF(OR(I740="　", I740=""), "", "-")</f>
        <v/>
      </c>
      <c r="L740" s="966">
        <v>288</v>
      </c>
      <c r="M740" s="966"/>
      <c r="N740" s="79" t="str">
        <f>IF(O740="", "", "-")</f>
        <v/>
      </c>
      <c r="O740" s="80"/>
      <c r="P740" s="79" t="str">
        <f>IF(E740="", "", ")")</f>
        <v>)</v>
      </c>
      <c r="Q740" s="964"/>
      <c r="R740" s="965"/>
      <c r="S740" s="965"/>
      <c r="T740" s="78" t="str">
        <f>IF(Q740="", "", "(")</f>
        <v/>
      </c>
      <c r="U740" s="965"/>
      <c r="V740" s="965"/>
      <c r="W740" s="78" t="str">
        <f>IF(OR(U740="　", U740=""), "", "-")</f>
        <v/>
      </c>
      <c r="X740" s="966"/>
      <c r="Y740" s="966"/>
      <c r="Z740" s="79" t="str">
        <f>IF(AA740="", "", "-")</f>
        <v/>
      </c>
      <c r="AA740" s="80"/>
      <c r="AB740" s="79" t="str">
        <f>IF(Q740="", "", ")")</f>
        <v/>
      </c>
      <c r="AC740" s="964"/>
      <c r="AD740" s="965"/>
      <c r="AE740" s="965"/>
      <c r="AF740" s="78" t="str">
        <f>IF(AC740="", "", "(")</f>
        <v/>
      </c>
      <c r="AG740" s="965"/>
      <c r="AH740" s="965"/>
      <c r="AI740" s="78" t="str">
        <f>IF(OR(AG740="　", AG740=""), "", "-")</f>
        <v/>
      </c>
      <c r="AJ740" s="966"/>
      <c r="AK740" s="966"/>
      <c r="AL740" s="79" t="str">
        <f>IF(AM740="", "", "-")</f>
        <v/>
      </c>
      <c r="AM740" s="80"/>
      <c r="AN740" s="79" t="str">
        <f>IF(AC740="", "", ")")</f>
        <v/>
      </c>
      <c r="AO740" s="989"/>
      <c r="AP740" s="990"/>
      <c r="AQ740" s="990"/>
      <c r="AR740" s="990"/>
      <c r="AS740" s="990"/>
      <c r="AT740" s="990"/>
      <c r="AU740" s="990"/>
      <c r="AV740" s="990"/>
      <c r="AW740" s="990"/>
      <c r="AX740" s="991"/>
    </row>
    <row r="741" spans="1:52" ht="28.35" customHeight="1" x14ac:dyDescent="0.15">
      <c r="A741" s="600" t="s">
        <v>304</v>
      </c>
      <c r="B741" s="601"/>
      <c r="C741" s="601"/>
      <c r="D741" s="601"/>
      <c r="E741" s="601"/>
      <c r="F741" s="602"/>
      <c r="G741" s="75" t="s">
        <v>336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2.5"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thickBot="1" x14ac:dyDescent="0.2">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306</v>
      </c>
      <c r="B780" s="615"/>
      <c r="C780" s="615"/>
      <c r="D780" s="615"/>
      <c r="E780" s="615"/>
      <c r="F780" s="616"/>
      <c r="G780" s="581" t="s">
        <v>530</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537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t="s">
        <v>531</v>
      </c>
      <c r="H782" s="657"/>
      <c r="I782" s="657"/>
      <c r="J782" s="657"/>
      <c r="K782" s="658"/>
      <c r="L782" s="650" t="s">
        <v>543</v>
      </c>
      <c r="M782" s="651"/>
      <c r="N782" s="651"/>
      <c r="O782" s="651"/>
      <c r="P782" s="651"/>
      <c r="Q782" s="651"/>
      <c r="R782" s="651"/>
      <c r="S782" s="651"/>
      <c r="T782" s="651"/>
      <c r="U782" s="651"/>
      <c r="V782" s="651"/>
      <c r="W782" s="651"/>
      <c r="X782" s="652"/>
      <c r="Y782" s="374">
        <v>959</v>
      </c>
      <c r="Z782" s="375"/>
      <c r="AA782" s="375"/>
      <c r="AB782" s="791"/>
      <c r="AC782" s="656" t="s">
        <v>540</v>
      </c>
      <c r="AD782" s="657"/>
      <c r="AE782" s="657"/>
      <c r="AF782" s="657"/>
      <c r="AG782" s="658"/>
      <c r="AH782" s="650" t="s">
        <v>543</v>
      </c>
      <c r="AI782" s="651"/>
      <c r="AJ782" s="651"/>
      <c r="AK782" s="651"/>
      <c r="AL782" s="651"/>
      <c r="AM782" s="651"/>
      <c r="AN782" s="651"/>
      <c r="AO782" s="651"/>
      <c r="AP782" s="651"/>
      <c r="AQ782" s="651"/>
      <c r="AR782" s="651"/>
      <c r="AS782" s="651"/>
      <c r="AT782" s="652"/>
      <c r="AU782" s="374">
        <v>22</v>
      </c>
      <c r="AV782" s="375"/>
      <c r="AW782" s="375"/>
      <c r="AX782" s="376"/>
    </row>
    <row r="783" spans="1:50" ht="24.75" customHeight="1" x14ac:dyDescent="0.15">
      <c r="A783" s="617"/>
      <c r="B783" s="618"/>
      <c r="C783" s="618"/>
      <c r="D783" s="618"/>
      <c r="E783" s="618"/>
      <c r="F783" s="619"/>
      <c r="G783" s="592" t="s">
        <v>532</v>
      </c>
      <c r="H783" s="593"/>
      <c r="I783" s="593"/>
      <c r="J783" s="593"/>
      <c r="K783" s="594"/>
      <c r="L783" s="584" t="s">
        <v>594</v>
      </c>
      <c r="M783" s="585"/>
      <c r="N783" s="585"/>
      <c r="O783" s="585"/>
      <c r="P783" s="585"/>
      <c r="Q783" s="585"/>
      <c r="R783" s="585"/>
      <c r="S783" s="585"/>
      <c r="T783" s="585"/>
      <c r="U783" s="585"/>
      <c r="V783" s="585"/>
      <c r="W783" s="585"/>
      <c r="X783" s="586"/>
      <c r="Y783" s="587">
        <v>537</v>
      </c>
      <c r="Z783" s="588"/>
      <c r="AA783" s="588"/>
      <c r="AB783" s="598"/>
      <c r="AC783" s="592" t="s">
        <v>544</v>
      </c>
      <c r="AD783" s="593"/>
      <c r="AE783" s="593"/>
      <c r="AF783" s="593"/>
      <c r="AG783" s="594"/>
      <c r="AH783" s="584" t="s">
        <v>545</v>
      </c>
      <c r="AI783" s="585"/>
      <c r="AJ783" s="585"/>
      <c r="AK783" s="585"/>
      <c r="AL783" s="585"/>
      <c r="AM783" s="585"/>
      <c r="AN783" s="585"/>
      <c r="AO783" s="585"/>
      <c r="AP783" s="585"/>
      <c r="AQ783" s="585"/>
      <c r="AR783" s="585"/>
      <c r="AS783" s="585"/>
      <c r="AT783" s="586"/>
      <c r="AU783" s="587">
        <v>6</v>
      </c>
      <c r="AV783" s="588"/>
      <c r="AW783" s="588"/>
      <c r="AX783" s="589"/>
    </row>
    <row r="784" spans="1:50" ht="24.75" customHeight="1" x14ac:dyDescent="0.15">
      <c r="A784" s="617"/>
      <c r="B784" s="618"/>
      <c r="C784" s="618"/>
      <c r="D784" s="618"/>
      <c r="E784" s="618"/>
      <c r="F784" s="619"/>
      <c r="G784" s="592" t="s">
        <v>533</v>
      </c>
      <c r="H784" s="593"/>
      <c r="I784" s="593"/>
      <c r="J784" s="593"/>
      <c r="K784" s="594"/>
      <c r="L784" s="584" t="s">
        <v>552</v>
      </c>
      <c r="M784" s="585"/>
      <c r="N784" s="585"/>
      <c r="O784" s="585"/>
      <c r="P784" s="585"/>
      <c r="Q784" s="585"/>
      <c r="R784" s="585"/>
      <c r="S784" s="585"/>
      <c r="T784" s="585"/>
      <c r="U784" s="585"/>
      <c r="V784" s="585"/>
      <c r="W784" s="585"/>
      <c r="X784" s="586"/>
      <c r="Y784" s="587">
        <v>462</v>
      </c>
      <c r="Z784" s="588"/>
      <c r="AA784" s="588"/>
      <c r="AB784" s="598"/>
      <c r="AC784" s="592" t="s">
        <v>546</v>
      </c>
      <c r="AD784" s="593"/>
      <c r="AE784" s="593"/>
      <c r="AF784" s="593"/>
      <c r="AG784" s="594"/>
      <c r="AH784" s="584" t="s">
        <v>547</v>
      </c>
      <c r="AI784" s="585"/>
      <c r="AJ784" s="585"/>
      <c r="AK784" s="585"/>
      <c r="AL784" s="585"/>
      <c r="AM784" s="585"/>
      <c r="AN784" s="585"/>
      <c r="AO784" s="585"/>
      <c r="AP784" s="585"/>
      <c r="AQ784" s="585"/>
      <c r="AR784" s="585"/>
      <c r="AS784" s="585"/>
      <c r="AT784" s="586"/>
      <c r="AU784" s="587">
        <v>1</v>
      </c>
      <c r="AV784" s="588"/>
      <c r="AW784" s="588"/>
      <c r="AX784" s="589"/>
    </row>
    <row r="785" spans="1:50" ht="24.75" customHeight="1" x14ac:dyDescent="0.15">
      <c r="A785" s="617"/>
      <c r="B785" s="618"/>
      <c r="C785" s="618"/>
      <c r="D785" s="618"/>
      <c r="E785" s="618"/>
      <c r="F785" s="619"/>
      <c r="G785" s="592" t="s">
        <v>534</v>
      </c>
      <c r="H785" s="593"/>
      <c r="I785" s="593"/>
      <c r="J785" s="593"/>
      <c r="K785" s="594"/>
      <c r="L785" s="584" t="s">
        <v>548</v>
      </c>
      <c r="M785" s="585"/>
      <c r="N785" s="585"/>
      <c r="O785" s="585"/>
      <c r="P785" s="585"/>
      <c r="Q785" s="585"/>
      <c r="R785" s="585"/>
      <c r="S785" s="585"/>
      <c r="T785" s="585"/>
      <c r="U785" s="585"/>
      <c r="V785" s="585"/>
      <c r="W785" s="585"/>
      <c r="X785" s="586"/>
      <c r="Y785" s="587">
        <v>211</v>
      </c>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t="s">
        <v>535</v>
      </c>
      <c r="H786" s="593"/>
      <c r="I786" s="593"/>
      <c r="J786" s="593"/>
      <c r="K786" s="594"/>
      <c r="L786" s="584" t="s">
        <v>549</v>
      </c>
      <c r="M786" s="585"/>
      <c r="N786" s="585"/>
      <c r="O786" s="585"/>
      <c r="P786" s="585"/>
      <c r="Q786" s="585"/>
      <c r="R786" s="585"/>
      <c r="S786" s="585"/>
      <c r="T786" s="585"/>
      <c r="U786" s="585"/>
      <c r="V786" s="585"/>
      <c r="W786" s="585"/>
      <c r="X786" s="586"/>
      <c r="Y786" s="587">
        <v>32</v>
      </c>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t="s">
        <v>536</v>
      </c>
      <c r="H787" s="593"/>
      <c r="I787" s="593"/>
      <c r="J787" s="593"/>
      <c r="K787" s="594"/>
      <c r="L787" s="584" t="s">
        <v>595</v>
      </c>
      <c r="M787" s="585"/>
      <c r="N787" s="585"/>
      <c r="O787" s="585"/>
      <c r="P787" s="585"/>
      <c r="Q787" s="585"/>
      <c r="R787" s="585"/>
      <c r="S787" s="585"/>
      <c r="T787" s="585"/>
      <c r="U787" s="585"/>
      <c r="V787" s="585"/>
      <c r="W787" s="585"/>
      <c r="X787" s="586"/>
      <c r="Y787" s="587">
        <v>2</v>
      </c>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thickBot="1" x14ac:dyDescent="0.2">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2203</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29</v>
      </c>
      <c r="AV792" s="818"/>
      <c r="AW792" s="818"/>
      <c r="AX792" s="820"/>
    </row>
    <row r="793" spans="1:50" ht="24.75" customHeight="1" x14ac:dyDescent="0.15">
      <c r="A793" s="617"/>
      <c r="B793" s="618"/>
      <c r="C793" s="618"/>
      <c r="D793" s="618"/>
      <c r="E793" s="618"/>
      <c r="F793" s="619"/>
      <c r="G793" s="581" t="s">
        <v>538</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539</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customHeight="1" x14ac:dyDescent="0.15">
      <c r="A795" s="617"/>
      <c r="B795" s="618"/>
      <c r="C795" s="618"/>
      <c r="D795" s="618"/>
      <c r="E795" s="618"/>
      <c r="F795" s="619"/>
      <c r="G795" s="656" t="s">
        <v>540</v>
      </c>
      <c r="H795" s="657"/>
      <c r="I795" s="657"/>
      <c r="J795" s="657"/>
      <c r="K795" s="658"/>
      <c r="L795" s="650" t="s">
        <v>543</v>
      </c>
      <c r="M795" s="651"/>
      <c r="N795" s="651"/>
      <c r="O795" s="651"/>
      <c r="P795" s="651"/>
      <c r="Q795" s="651"/>
      <c r="R795" s="651"/>
      <c r="S795" s="651"/>
      <c r="T795" s="651"/>
      <c r="U795" s="651"/>
      <c r="V795" s="651"/>
      <c r="W795" s="651"/>
      <c r="X795" s="652"/>
      <c r="Y795" s="374">
        <v>22</v>
      </c>
      <c r="Z795" s="375"/>
      <c r="AA795" s="375"/>
      <c r="AB795" s="791"/>
      <c r="AC795" s="656" t="s">
        <v>540</v>
      </c>
      <c r="AD795" s="657"/>
      <c r="AE795" s="657"/>
      <c r="AF795" s="657"/>
      <c r="AG795" s="658"/>
      <c r="AH795" s="650" t="s">
        <v>541</v>
      </c>
      <c r="AI795" s="651"/>
      <c r="AJ795" s="651"/>
      <c r="AK795" s="651"/>
      <c r="AL795" s="651"/>
      <c r="AM795" s="651"/>
      <c r="AN795" s="651"/>
      <c r="AO795" s="651"/>
      <c r="AP795" s="651"/>
      <c r="AQ795" s="651"/>
      <c r="AR795" s="651"/>
      <c r="AS795" s="651"/>
      <c r="AT795" s="652"/>
      <c r="AU795" s="374">
        <v>317</v>
      </c>
      <c r="AV795" s="375"/>
      <c r="AW795" s="375"/>
      <c r="AX795" s="376"/>
    </row>
    <row r="796" spans="1:50" ht="24.75" customHeight="1" x14ac:dyDescent="0.15">
      <c r="A796" s="617"/>
      <c r="B796" s="618"/>
      <c r="C796" s="618"/>
      <c r="D796" s="618"/>
      <c r="E796" s="618"/>
      <c r="F796" s="619"/>
      <c r="G796" s="592" t="s">
        <v>544</v>
      </c>
      <c r="H796" s="593"/>
      <c r="I796" s="593"/>
      <c r="J796" s="593"/>
      <c r="K796" s="594"/>
      <c r="L796" s="584" t="s">
        <v>548</v>
      </c>
      <c r="M796" s="585"/>
      <c r="N796" s="585"/>
      <c r="O796" s="585"/>
      <c r="P796" s="585"/>
      <c r="Q796" s="585"/>
      <c r="R796" s="585"/>
      <c r="S796" s="585"/>
      <c r="T796" s="585"/>
      <c r="U796" s="585"/>
      <c r="V796" s="585"/>
      <c r="W796" s="585"/>
      <c r="X796" s="586"/>
      <c r="Y796" s="587">
        <v>6</v>
      </c>
      <c r="Z796" s="588"/>
      <c r="AA796" s="588"/>
      <c r="AB796" s="598"/>
      <c r="AC796" s="592" t="s">
        <v>533</v>
      </c>
      <c r="AD796" s="593"/>
      <c r="AE796" s="593"/>
      <c r="AF796" s="593"/>
      <c r="AG796" s="594"/>
      <c r="AH796" s="584" t="s">
        <v>542</v>
      </c>
      <c r="AI796" s="585"/>
      <c r="AJ796" s="585"/>
      <c r="AK796" s="585"/>
      <c r="AL796" s="585"/>
      <c r="AM796" s="585"/>
      <c r="AN796" s="585"/>
      <c r="AO796" s="585"/>
      <c r="AP796" s="585"/>
      <c r="AQ796" s="585"/>
      <c r="AR796" s="585"/>
      <c r="AS796" s="585"/>
      <c r="AT796" s="586"/>
      <c r="AU796" s="587">
        <v>2</v>
      </c>
      <c r="AV796" s="588"/>
      <c r="AW796" s="588"/>
      <c r="AX796" s="589"/>
    </row>
    <row r="797" spans="1:50" ht="24.75" customHeight="1" x14ac:dyDescent="0.15">
      <c r="A797" s="617"/>
      <c r="B797" s="618"/>
      <c r="C797" s="618"/>
      <c r="D797" s="618"/>
      <c r="E797" s="618"/>
      <c r="F797" s="619"/>
      <c r="G797" s="592" t="s">
        <v>546</v>
      </c>
      <c r="H797" s="593"/>
      <c r="I797" s="593"/>
      <c r="J797" s="593"/>
      <c r="K797" s="594"/>
      <c r="L797" s="584" t="s">
        <v>549</v>
      </c>
      <c r="M797" s="585"/>
      <c r="N797" s="585"/>
      <c r="O797" s="585"/>
      <c r="P797" s="585"/>
      <c r="Q797" s="585"/>
      <c r="R797" s="585"/>
      <c r="S797" s="585"/>
      <c r="T797" s="585"/>
      <c r="U797" s="585"/>
      <c r="V797" s="585"/>
      <c r="W797" s="585"/>
      <c r="X797" s="586"/>
      <c r="Y797" s="587">
        <v>1</v>
      </c>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29</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319</v>
      </c>
      <c r="AV805" s="818"/>
      <c r="AW805" s="818"/>
      <c r="AX805" s="820"/>
    </row>
    <row r="806" spans="1:50" ht="24.75" customHeight="1" x14ac:dyDescent="0.15">
      <c r="A806" s="617"/>
      <c r="B806" s="618"/>
      <c r="C806" s="618"/>
      <c r="D806" s="618"/>
      <c r="E806" s="618"/>
      <c r="F806" s="619"/>
      <c r="G806" s="581" t="s">
        <v>550</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244</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customHeight="1" x14ac:dyDescent="0.15">
      <c r="A808" s="617"/>
      <c r="B808" s="618"/>
      <c r="C808" s="618"/>
      <c r="D808" s="618"/>
      <c r="E808" s="618"/>
      <c r="F808" s="619"/>
      <c r="G808" s="656" t="s">
        <v>551</v>
      </c>
      <c r="H808" s="657"/>
      <c r="I808" s="657"/>
      <c r="J808" s="657"/>
      <c r="K808" s="658"/>
      <c r="L808" s="650" t="s">
        <v>552</v>
      </c>
      <c r="M808" s="651"/>
      <c r="N808" s="651"/>
      <c r="O808" s="651"/>
      <c r="P808" s="651"/>
      <c r="Q808" s="651"/>
      <c r="R808" s="651"/>
      <c r="S808" s="651"/>
      <c r="T808" s="651"/>
      <c r="U808" s="651"/>
      <c r="V808" s="651"/>
      <c r="W808" s="651"/>
      <c r="X808" s="652"/>
      <c r="Y808" s="374">
        <v>328</v>
      </c>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customHeight="1" x14ac:dyDescent="0.15">
      <c r="A809" s="617"/>
      <c r="B809" s="618"/>
      <c r="C809" s="618"/>
      <c r="D809" s="618"/>
      <c r="E809" s="618"/>
      <c r="F809" s="619"/>
      <c r="G809" s="592" t="s">
        <v>540</v>
      </c>
      <c r="H809" s="825"/>
      <c r="I809" s="825"/>
      <c r="J809" s="825"/>
      <c r="K809" s="826"/>
      <c r="L809" s="584" t="s">
        <v>543</v>
      </c>
      <c r="M809" s="827"/>
      <c r="N809" s="827"/>
      <c r="O809" s="827"/>
      <c r="P809" s="827"/>
      <c r="Q809" s="827"/>
      <c r="R809" s="827"/>
      <c r="S809" s="827"/>
      <c r="T809" s="827"/>
      <c r="U809" s="827"/>
      <c r="V809" s="827"/>
      <c r="W809" s="827"/>
      <c r="X809" s="828"/>
      <c r="Y809" s="587">
        <v>121</v>
      </c>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customHeight="1" x14ac:dyDescent="0.15">
      <c r="A810" s="617"/>
      <c r="B810" s="618"/>
      <c r="C810" s="618"/>
      <c r="D810" s="618"/>
      <c r="E810" s="618"/>
      <c r="F810" s="619"/>
      <c r="G810" s="592" t="s">
        <v>532</v>
      </c>
      <c r="H810" s="825"/>
      <c r="I810" s="825"/>
      <c r="J810" s="825"/>
      <c r="K810" s="826"/>
      <c r="L810" s="584" t="s">
        <v>594</v>
      </c>
      <c r="M810" s="827"/>
      <c r="N810" s="827"/>
      <c r="O810" s="827"/>
      <c r="P810" s="827"/>
      <c r="Q810" s="827"/>
      <c r="R810" s="827"/>
      <c r="S810" s="827"/>
      <c r="T810" s="827"/>
      <c r="U810" s="827"/>
      <c r="V810" s="827"/>
      <c r="W810" s="827"/>
      <c r="X810" s="828"/>
      <c r="Y810" s="587">
        <v>115</v>
      </c>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customHeight="1" x14ac:dyDescent="0.15">
      <c r="A811" s="617"/>
      <c r="B811" s="618"/>
      <c r="C811" s="618"/>
      <c r="D811" s="618"/>
      <c r="E811" s="618"/>
      <c r="F811" s="619"/>
      <c r="G811" s="592" t="s">
        <v>544</v>
      </c>
      <c r="H811" s="593"/>
      <c r="I811" s="593"/>
      <c r="J811" s="593"/>
      <c r="K811" s="594"/>
      <c r="L811" s="584" t="s">
        <v>548</v>
      </c>
      <c r="M811" s="585"/>
      <c r="N811" s="585"/>
      <c r="O811" s="585"/>
      <c r="P811" s="585"/>
      <c r="Q811" s="585"/>
      <c r="R811" s="585"/>
      <c r="S811" s="585"/>
      <c r="T811" s="585"/>
      <c r="U811" s="585"/>
      <c r="V811" s="585"/>
      <c r="W811" s="585"/>
      <c r="X811" s="586"/>
      <c r="Y811" s="587">
        <v>15</v>
      </c>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customHeight="1" x14ac:dyDescent="0.15">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579</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5" t="s">
        <v>147</v>
      </c>
      <c r="B832" s="896"/>
      <c r="C832" s="896"/>
      <c r="D832" s="896"/>
      <c r="E832" s="896"/>
      <c r="F832" s="896"/>
      <c r="G832" s="896"/>
      <c r="H832" s="896"/>
      <c r="I832" s="896"/>
      <c r="J832" s="896"/>
      <c r="K832" s="896"/>
      <c r="L832" s="896"/>
      <c r="M832" s="896"/>
      <c r="N832" s="896"/>
      <c r="O832" s="896"/>
      <c r="P832" s="896"/>
      <c r="Q832" s="896"/>
      <c r="R832" s="896"/>
      <c r="S832" s="896"/>
      <c r="T832" s="896"/>
      <c r="U832" s="896"/>
      <c r="V832" s="896"/>
      <c r="W832" s="896"/>
      <c r="X832" s="896"/>
      <c r="Y832" s="896"/>
      <c r="Z832" s="896"/>
      <c r="AA832" s="896"/>
      <c r="AB832" s="896"/>
      <c r="AC832" s="896"/>
      <c r="AD832" s="896"/>
      <c r="AE832" s="896"/>
      <c r="AF832" s="896"/>
      <c r="AG832" s="896"/>
      <c r="AH832" s="896"/>
      <c r="AI832" s="896"/>
      <c r="AJ832" s="896"/>
      <c r="AK832" s="897"/>
      <c r="AL832" s="264" t="s">
        <v>266</v>
      </c>
      <c r="AM832" s="265"/>
      <c r="AN832" s="265"/>
      <c r="AO832" s="67" t="s">
        <v>264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260</v>
      </c>
      <c r="AD837" s="134"/>
      <c r="AE837" s="134"/>
      <c r="AF837" s="134"/>
      <c r="AG837" s="134"/>
      <c r="AH837" s="353" t="s">
        <v>288</v>
      </c>
      <c r="AI837" s="350"/>
      <c r="AJ837" s="350"/>
      <c r="AK837" s="350"/>
      <c r="AL837" s="350" t="s">
        <v>21</v>
      </c>
      <c r="AM837" s="350"/>
      <c r="AN837" s="350"/>
      <c r="AO837" s="355"/>
      <c r="AP837" s="356" t="s">
        <v>225</v>
      </c>
      <c r="AQ837" s="356"/>
      <c r="AR837" s="356"/>
      <c r="AS837" s="356"/>
      <c r="AT837" s="356"/>
      <c r="AU837" s="356"/>
      <c r="AV837" s="356"/>
      <c r="AW837" s="356"/>
      <c r="AX837" s="356"/>
    </row>
    <row r="838" spans="1:50" ht="144" customHeight="1" x14ac:dyDescent="0.15">
      <c r="A838" s="362">
        <v>1</v>
      </c>
      <c r="B838" s="362">
        <v>1</v>
      </c>
      <c r="C838" s="347" t="s">
        <v>553</v>
      </c>
      <c r="D838" s="333"/>
      <c r="E838" s="333"/>
      <c r="F838" s="333"/>
      <c r="G838" s="333"/>
      <c r="H838" s="333"/>
      <c r="I838" s="333"/>
      <c r="J838" s="334">
        <v>4020005004767</v>
      </c>
      <c r="K838" s="335"/>
      <c r="L838" s="335"/>
      <c r="M838" s="335"/>
      <c r="N838" s="335"/>
      <c r="O838" s="335"/>
      <c r="P838" s="348" t="s">
        <v>554</v>
      </c>
      <c r="Q838" s="336"/>
      <c r="R838" s="336"/>
      <c r="S838" s="336"/>
      <c r="T838" s="336"/>
      <c r="U838" s="336"/>
      <c r="V838" s="336"/>
      <c r="W838" s="336"/>
      <c r="X838" s="336"/>
      <c r="Y838" s="337">
        <v>2203</v>
      </c>
      <c r="Z838" s="338"/>
      <c r="AA838" s="338"/>
      <c r="AB838" s="339"/>
      <c r="AC838" s="349" t="s">
        <v>555</v>
      </c>
      <c r="AD838" s="357"/>
      <c r="AE838" s="357"/>
      <c r="AF838" s="357"/>
      <c r="AG838" s="357"/>
      <c r="AH838" s="358" t="s">
        <v>556</v>
      </c>
      <c r="AI838" s="359"/>
      <c r="AJ838" s="359"/>
      <c r="AK838" s="359"/>
      <c r="AL838" s="343" t="s">
        <v>556</v>
      </c>
      <c r="AM838" s="344"/>
      <c r="AN838" s="344"/>
      <c r="AO838" s="345"/>
      <c r="AP838" s="346" t="s">
        <v>557</v>
      </c>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260</v>
      </c>
      <c r="AD870" s="134"/>
      <c r="AE870" s="134"/>
      <c r="AF870" s="134"/>
      <c r="AG870" s="134"/>
      <c r="AH870" s="353" t="s">
        <v>288</v>
      </c>
      <c r="AI870" s="350"/>
      <c r="AJ870" s="350"/>
      <c r="AK870" s="350"/>
      <c r="AL870" s="350" t="s">
        <v>21</v>
      </c>
      <c r="AM870" s="350"/>
      <c r="AN870" s="350"/>
      <c r="AO870" s="355"/>
      <c r="AP870" s="356" t="s">
        <v>225</v>
      </c>
      <c r="AQ870" s="356"/>
      <c r="AR870" s="356"/>
      <c r="AS870" s="356"/>
      <c r="AT870" s="356"/>
      <c r="AU870" s="356"/>
      <c r="AV870" s="356"/>
      <c r="AW870" s="356"/>
      <c r="AX870" s="356"/>
    </row>
    <row r="871" spans="1:50" ht="130.5" customHeight="1" x14ac:dyDescent="0.15">
      <c r="A871" s="362">
        <v>1</v>
      </c>
      <c r="B871" s="362">
        <v>1</v>
      </c>
      <c r="C871" s="347" t="s">
        <v>558</v>
      </c>
      <c r="D871" s="333"/>
      <c r="E871" s="333"/>
      <c r="F871" s="333"/>
      <c r="G871" s="333"/>
      <c r="H871" s="333"/>
      <c r="I871" s="333"/>
      <c r="J871" s="334">
        <v>7020001006954</v>
      </c>
      <c r="K871" s="335"/>
      <c r="L871" s="335"/>
      <c r="M871" s="335"/>
      <c r="N871" s="335"/>
      <c r="O871" s="335"/>
      <c r="P871" s="348" t="s">
        <v>559</v>
      </c>
      <c r="Q871" s="336"/>
      <c r="R871" s="336"/>
      <c r="S871" s="336"/>
      <c r="T871" s="336"/>
      <c r="U871" s="336"/>
      <c r="V871" s="336"/>
      <c r="W871" s="336"/>
      <c r="X871" s="336"/>
      <c r="Y871" s="337">
        <v>29</v>
      </c>
      <c r="Z871" s="338"/>
      <c r="AA871" s="338"/>
      <c r="AB871" s="339"/>
      <c r="AC871" s="349" t="s">
        <v>555</v>
      </c>
      <c r="AD871" s="357"/>
      <c r="AE871" s="357"/>
      <c r="AF871" s="357"/>
      <c r="AG871" s="357"/>
      <c r="AH871" s="358" t="s">
        <v>556</v>
      </c>
      <c r="AI871" s="359"/>
      <c r="AJ871" s="359"/>
      <c r="AK871" s="359"/>
      <c r="AL871" s="343" t="s">
        <v>556</v>
      </c>
      <c r="AM871" s="344"/>
      <c r="AN871" s="344"/>
      <c r="AO871" s="345"/>
      <c r="AP871" s="346" t="s">
        <v>560</v>
      </c>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245</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260</v>
      </c>
      <c r="AD903" s="134"/>
      <c r="AE903" s="134"/>
      <c r="AF903" s="134"/>
      <c r="AG903" s="134"/>
      <c r="AH903" s="353" t="s">
        <v>288</v>
      </c>
      <c r="AI903" s="350"/>
      <c r="AJ903" s="350"/>
      <c r="AK903" s="350"/>
      <c r="AL903" s="350" t="s">
        <v>21</v>
      </c>
      <c r="AM903" s="350"/>
      <c r="AN903" s="350"/>
      <c r="AO903" s="355"/>
      <c r="AP903" s="356" t="s">
        <v>225</v>
      </c>
      <c r="AQ903" s="356"/>
      <c r="AR903" s="356"/>
      <c r="AS903" s="356"/>
      <c r="AT903" s="356"/>
      <c r="AU903" s="356"/>
      <c r="AV903" s="356"/>
      <c r="AW903" s="356"/>
      <c r="AX903" s="356"/>
    </row>
    <row r="904" spans="1:50" ht="47.25" customHeight="1" x14ac:dyDescent="0.15">
      <c r="A904" s="362">
        <v>1</v>
      </c>
      <c r="B904" s="362">
        <v>1</v>
      </c>
      <c r="C904" s="347" t="s">
        <v>561</v>
      </c>
      <c r="D904" s="333"/>
      <c r="E904" s="333"/>
      <c r="F904" s="333"/>
      <c r="G904" s="333"/>
      <c r="H904" s="333"/>
      <c r="I904" s="333"/>
      <c r="J904" s="334">
        <v>7010401009277</v>
      </c>
      <c r="K904" s="335"/>
      <c r="L904" s="335"/>
      <c r="M904" s="335"/>
      <c r="N904" s="335"/>
      <c r="O904" s="335"/>
      <c r="P904" s="348" t="s">
        <v>562</v>
      </c>
      <c r="Q904" s="336"/>
      <c r="R904" s="336"/>
      <c r="S904" s="336"/>
      <c r="T904" s="336"/>
      <c r="U904" s="336"/>
      <c r="V904" s="336"/>
      <c r="W904" s="336"/>
      <c r="X904" s="336"/>
      <c r="Y904" s="337">
        <v>29</v>
      </c>
      <c r="Z904" s="338"/>
      <c r="AA904" s="338"/>
      <c r="AB904" s="339"/>
      <c r="AC904" s="349" t="s">
        <v>79</v>
      </c>
      <c r="AD904" s="357"/>
      <c r="AE904" s="357"/>
      <c r="AF904" s="357"/>
      <c r="AG904" s="357"/>
      <c r="AH904" s="358" t="s">
        <v>556</v>
      </c>
      <c r="AI904" s="359"/>
      <c r="AJ904" s="359"/>
      <c r="AK904" s="359"/>
      <c r="AL904" s="343" t="s">
        <v>556</v>
      </c>
      <c r="AM904" s="344"/>
      <c r="AN904" s="344"/>
      <c r="AO904" s="345"/>
      <c r="AP904" s="346" t="s">
        <v>560</v>
      </c>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260</v>
      </c>
      <c r="AD936" s="134"/>
      <c r="AE936" s="134"/>
      <c r="AF936" s="134"/>
      <c r="AG936" s="134"/>
      <c r="AH936" s="353" t="s">
        <v>288</v>
      </c>
      <c r="AI936" s="350"/>
      <c r="AJ936" s="350"/>
      <c r="AK936" s="350"/>
      <c r="AL936" s="350" t="s">
        <v>21</v>
      </c>
      <c r="AM936" s="350"/>
      <c r="AN936" s="350"/>
      <c r="AO936" s="355"/>
      <c r="AP936" s="356" t="s">
        <v>225</v>
      </c>
      <c r="AQ936" s="356"/>
      <c r="AR936" s="356"/>
      <c r="AS936" s="356"/>
      <c r="AT936" s="356"/>
      <c r="AU936" s="356"/>
      <c r="AV936" s="356"/>
      <c r="AW936" s="356"/>
      <c r="AX936" s="356"/>
    </row>
    <row r="937" spans="1:50" ht="84.75" customHeight="1" x14ac:dyDescent="0.15">
      <c r="A937" s="362">
        <v>1</v>
      </c>
      <c r="B937" s="362">
        <v>1</v>
      </c>
      <c r="C937" s="347" t="s">
        <v>563</v>
      </c>
      <c r="D937" s="333"/>
      <c r="E937" s="333"/>
      <c r="F937" s="333"/>
      <c r="G937" s="333"/>
      <c r="H937" s="333"/>
      <c r="I937" s="333"/>
      <c r="J937" s="334" t="s">
        <v>556</v>
      </c>
      <c r="K937" s="335"/>
      <c r="L937" s="335"/>
      <c r="M937" s="335"/>
      <c r="N937" s="335"/>
      <c r="O937" s="335"/>
      <c r="P937" s="348" t="s">
        <v>565</v>
      </c>
      <c r="Q937" s="336"/>
      <c r="R937" s="336"/>
      <c r="S937" s="336"/>
      <c r="T937" s="336"/>
      <c r="U937" s="336"/>
      <c r="V937" s="336"/>
      <c r="W937" s="336"/>
      <c r="X937" s="336"/>
      <c r="Y937" s="337">
        <v>319</v>
      </c>
      <c r="Z937" s="338"/>
      <c r="AA937" s="338"/>
      <c r="AB937" s="339"/>
      <c r="AC937" s="349" t="s">
        <v>566</v>
      </c>
      <c r="AD937" s="357"/>
      <c r="AE937" s="357"/>
      <c r="AF937" s="357"/>
      <c r="AG937" s="357"/>
      <c r="AH937" s="358" t="s">
        <v>556</v>
      </c>
      <c r="AI937" s="359"/>
      <c r="AJ937" s="359"/>
      <c r="AK937" s="359"/>
      <c r="AL937" s="343" t="s">
        <v>556</v>
      </c>
      <c r="AM937" s="344"/>
      <c r="AN937" s="344"/>
      <c r="AO937" s="345"/>
      <c r="AP937" s="346" t="s">
        <v>560</v>
      </c>
      <c r="AQ937" s="346"/>
      <c r="AR937" s="346"/>
      <c r="AS937" s="346"/>
      <c r="AT937" s="346"/>
      <c r="AU937" s="346"/>
      <c r="AV937" s="346"/>
      <c r="AW937" s="346"/>
      <c r="AX937" s="346"/>
    </row>
    <row r="938" spans="1:50" ht="84" customHeight="1" x14ac:dyDescent="0.15">
      <c r="A938" s="362">
        <v>2</v>
      </c>
      <c r="B938" s="362">
        <v>1</v>
      </c>
      <c r="C938" s="347" t="s">
        <v>567</v>
      </c>
      <c r="D938" s="333"/>
      <c r="E938" s="333"/>
      <c r="F938" s="333"/>
      <c r="G938" s="333"/>
      <c r="H938" s="333"/>
      <c r="I938" s="333"/>
      <c r="J938" s="334" t="s">
        <v>556</v>
      </c>
      <c r="K938" s="335"/>
      <c r="L938" s="335"/>
      <c r="M938" s="335"/>
      <c r="N938" s="335"/>
      <c r="O938" s="335"/>
      <c r="P938" s="348" t="s">
        <v>568</v>
      </c>
      <c r="Q938" s="336"/>
      <c r="R938" s="336"/>
      <c r="S938" s="336"/>
      <c r="T938" s="336"/>
      <c r="U938" s="336"/>
      <c r="V938" s="336"/>
      <c r="W938" s="336"/>
      <c r="X938" s="336"/>
      <c r="Y938" s="337">
        <v>167</v>
      </c>
      <c r="Z938" s="338"/>
      <c r="AA938" s="338"/>
      <c r="AB938" s="339"/>
      <c r="AC938" s="349" t="s">
        <v>555</v>
      </c>
      <c r="AD938" s="349"/>
      <c r="AE938" s="349"/>
      <c r="AF938" s="349"/>
      <c r="AG938" s="349"/>
      <c r="AH938" s="358" t="s">
        <v>556</v>
      </c>
      <c r="AI938" s="359"/>
      <c r="AJ938" s="359"/>
      <c r="AK938" s="359"/>
      <c r="AL938" s="343" t="s">
        <v>556</v>
      </c>
      <c r="AM938" s="344"/>
      <c r="AN938" s="344"/>
      <c r="AO938" s="345"/>
      <c r="AP938" s="346" t="s">
        <v>560</v>
      </c>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260</v>
      </c>
      <c r="AD969" s="134"/>
      <c r="AE969" s="134"/>
      <c r="AF969" s="134"/>
      <c r="AG969" s="134"/>
      <c r="AH969" s="353" t="s">
        <v>288</v>
      </c>
      <c r="AI969" s="350"/>
      <c r="AJ969" s="350"/>
      <c r="AK969" s="350"/>
      <c r="AL969" s="350" t="s">
        <v>21</v>
      </c>
      <c r="AM969" s="350"/>
      <c r="AN969" s="350"/>
      <c r="AO969" s="355"/>
      <c r="AP969" s="356" t="s">
        <v>225</v>
      </c>
      <c r="AQ969" s="356"/>
      <c r="AR969" s="356"/>
      <c r="AS969" s="356"/>
      <c r="AT969" s="356"/>
      <c r="AU969" s="356"/>
      <c r="AV969" s="356"/>
      <c r="AW969" s="356"/>
      <c r="AX969" s="356"/>
    </row>
    <row r="970" spans="1:50" ht="80.25" customHeight="1" x14ac:dyDescent="0.15">
      <c r="A970" s="362">
        <v>1</v>
      </c>
      <c r="B970" s="362">
        <v>1</v>
      </c>
      <c r="C970" s="347" t="s">
        <v>569</v>
      </c>
      <c r="D970" s="333"/>
      <c r="E970" s="333"/>
      <c r="F970" s="333"/>
      <c r="G970" s="333"/>
      <c r="H970" s="333"/>
      <c r="I970" s="333"/>
      <c r="J970" s="334">
        <v>1120001059675</v>
      </c>
      <c r="K970" s="335"/>
      <c r="L970" s="335"/>
      <c r="M970" s="335"/>
      <c r="N970" s="335"/>
      <c r="O970" s="335"/>
      <c r="P970" s="348" t="s">
        <v>572</v>
      </c>
      <c r="Q970" s="336"/>
      <c r="R970" s="336"/>
      <c r="S970" s="336"/>
      <c r="T970" s="336"/>
      <c r="U970" s="336"/>
      <c r="V970" s="336"/>
      <c r="W970" s="336"/>
      <c r="X970" s="336"/>
      <c r="Y970" s="337">
        <v>579</v>
      </c>
      <c r="Z970" s="338"/>
      <c r="AA970" s="338"/>
      <c r="AB970" s="339"/>
      <c r="AC970" s="349" t="s">
        <v>555</v>
      </c>
      <c r="AD970" s="357"/>
      <c r="AE970" s="357"/>
      <c r="AF970" s="357"/>
      <c r="AG970" s="357"/>
      <c r="AH970" s="358" t="s">
        <v>570</v>
      </c>
      <c r="AI970" s="359"/>
      <c r="AJ970" s="359"/>
      <c r="AK970" s="359"/>
      <c r="AL970" s="343" t="s">
        <v>556</v>
      </c>
      <c r="AM970" s="344"/>
      <c r="AN970" s="344"/>
      <c r="AO970" s="345"/>
      <c r="AP970" s="346" t="s">
        <v>590</v>
      </c>
      <c r="AQ970" s="346"/>
      <c r="AR970" s="346"/>
      <c r="AS970" s="346"/>
      <c r="AT970" s="346"/>
      <c r="AU970" s="346"/>
      <c r="AV970" s="346"/>
      <c r="AW970" s="346"/>
      <c r="AX970" s="346"/>
    </row>
    <row r="971" spans="1:50" ht="42.75" customHeight="1" x14ac:dyDescent="0.15">
      <c r="A971" s="362">
        <v>2</v>
      </c>
      <c r="B971" s="362">
        <v>1</v>
      </c>
      <c r="C971" s="347" t="s">
        <v>592</v>
      </c>
      <c r="D971" s="333"/>
      <c r="E971" s="333"/>
      <c r="F971" s="333"/>
      <c r="G971" s="333"/>
      <c r="H971" s="333"/>
      <c r="I971" s="333"/>
      <c r="J971" s="334">
        <v>8180001031837</v>
      </c>
      <c r="K971" s="335"/>
      <c r="L971" s="335"/>
      <c r="M971" s="335"/>
      <c r="N971" s="335"/>
      <c r="O971" s="335"/>
      <c r="P971" s="348" t="s">
        <v>573</v>
      </c>
      <c r="Q971" s="336"/>
      <c r="R971" s="336"/>
      <c r="S971" s="336"/>
      <c r="T971" s="336"/>
      <c r="U971" s="336"/>
      <c r="V971" s="336"/>
      <c r="W971" s="336"/>
      <c r="X971" s="336"/>
      <c r="Y971" s="337">
        <v>222</v>
      </c>
      <c r="Z971" s="338"/>
      <c r="AA971" s="338"/>
      <c r="AB971" s="339"/>
      <c r="AC971" s="349" t="s">
        <v>555</v>
      </c>
      <c r="AD971" s="349"/>
      <c r="AE971" s="349"/>
      <c r="AF971" s="349"/>
      <c r="AG971" s="349"/>
      <c r="AH971" s="358" t="s">
        <v>556</v>
      </c>
      <c r="AI971" s="359"/>
      <c r="AJ971" s="359"/>
      <c r="AK971" s="359"/>
      <c r="AL971" s="343" t="s">
        <v>556</v>
      </c>
      <c r="AM971" s="344"/>
      <c r="AN971" s="344"/>
      <c r="AO971" s="345"/>
      <c r="AP971" s="346" t="s">
        <v>557</v>
      </c>
      <c r="AQ971" s="346"/>
      <c r="AR971" s="346"/>
      <c r="AS971" s="346"/>
      <c r="AT971" s="346"/>
      <c r="AU971" s="346"/>
      <c r="AV971" s="346"/>
      <c r="AW971" s="346"/>
      <c r="AX971" s="346"/>
    </row>
    <row r="972" spans="1:50" ht="36.75" customHeight="1" x14ac:dyDescent="0.15">
      <c r="A972" s="362">
        <v>3</v>
      </c>
      <c r="B972" s="362">
        <v>1</v>
      </c>
      <c r="C972" s="347" t="s">
        <v>571</v>
      </c>
      <c r="D972" s="333"/>
      <c r="E972" s="333"/>
      <c r="F972" s="333"/>
      <c r="G972" s="333"/>
      <c r="H972" s="333"/>
      <c r="I972" s="333"/>
      <c r="J972" s="334">
        <v>5120001183629</v>
      </c>
      <c r="K972" s="335"/>
      <c r="L972" s="335"/>
      <c r="M972" s="335"/>
      <c r="N972" s="335"/>
      <c r="O972" s="335"/>
      <c r="P972" s="348" t="s">
        <v>574</v>
      </c>
      <c r="Q972" s="336"/>
      <c r="R972" s="336"/>
      <c r="S972" s="336"/>
      <c r="T972" s="336"/>
      <c r="U972" s="336"/>
      <c r="V972" s="336"/>
      <c r="W972" s="336"/>
      <c r="X972" s="336"/>
      <c r="Y972" s="337">
        <v>175</v>
      </c>
      <c r="Z972" s="338"/>
      <c r="AA972" s="338"/>
      <c r="AB972" s="339"/>
      <c r="AC972" s="349" t="s">
        <v>555</v>
      </c>
      <c r="AD972" s="349"/>
      <c r="AE972" s="349"/>
      <c r="AF972" s="349"/>
      <c r="AG972" s="349"/>
      <c r="AH972" s="341" t="s">
        <v>556</v>
      </c>
      <c r="AI972" s="342"/>
      <c r="AJ972" s="342"/>
      <c r="AK972" s="342"/>
      <c r="AL972" s="343" t="s">
        <v>588</v>
      </c>
      <c r="AM972" s="344"/>
      <c r="AN972" s="344"/>
      <c r="AO972" s="345"/>
      <c r="AP972" s="346" t="s">
        <v>560</v>
      </c>
      <c r="AQ972" s="346"/>
      <c r="AR972" s="346"/>
      <c r="AS972" s="346"/>
      <c r="AT972" s="346"/>
      <c r="AU972" s="346"/>
      <c r="AV972" s="346"/>
      <c r="AW972" s="346"/>
      <c r="AX972" s="346"/>
    </row>
    <row r="973" spans="1:50" ht="37.5" customHeight="1" x14ac:dyDescent="0.15">
      <c r="A973" s="362">
        <v>4</v>
      </c>
      <c r="B973" s="362">
        <v>1</v>
      </c>
      <c r="C973" s="347" t="s">
        <v>575</v>
      </c>
      <c r="D973" s="333"/>
      <c r="E973" s="333"/>
      <c r="F973" s="333"/>
      <c r="G973" s="333"/>
      <c r="H973" s="333"/>
      <c r="I973" s="333"/>
      <c r="J973" s="334">
        <v>4430001022657</v>
      </c>
      <c r="K973" s="335"/>
      <c r="L973" s="335"/>
      <c r="M973" s="335"/>
      <c r="N973" s="335"/>
      <c r="O973" s="335"/>
      <c r="P973" s="348" t="s">
        <v>576</v>
      </c>
      <c r="Q973" s="336"/>
      <c r="R973" s="336"/>
      <c r="S973" s="336"/>
      <c r="T973" s="336"/>
      <c r="U973" s="336"/>
      <c r="V973" s="336"/>
      <c r="W973" s="336"/>
      <c r="X973" s="336"/>
      <c r="Y973" s="337">
        <v>170</v>
      </c>
      <c r="Z973" s="338"/>
      <c r="AA973" s="338"/>
      <c r="AB973" s="339"/>
      <c r="AC973" s="349" t="s">
        <v>555</v>
      </c>
      <c r="AD973" s="349"/>
      <c r="AE973" s="349"/>
      <c r="AF973" s="349"/>
      <c r="AG973" s="349"/>
      <c r="AH973" s="341" t="s">
        <v>588</v>
      </c>
      <c r="AI973" s="342"/>
      <c r="AJ973" s="342"/>
      <c r="AK973" s="342"/>
      <c r="AL973" s="343" t="s">
        <v>556</v>
      </c>
      <c r="AM973" s="344"/>
      <c r="AN973" s="344"/>
      <c r="AO973" s="345"/>
      <c r="AP973" s="346" t="s">
        <v>564</v>
      </c>
      <c r="AQ973" s="346"/>
      <c r="AR973" s="346"/>
      <c r="AS973" s="346"/>
      <c r="AT973" s="346"/>
      <c r="AU973" s="346"/>
      <c r="AV973" s="346"/>
      <c r="AW973" s="346"/>
      <c r="AX973" s="346"/>
    </row>
    <row r="974" spans="1:50" ht="36" customHeight="1" x14ac:dyDescent="0.15">
      <c r="A974" s="362">
        <v>5</v>
      </c>
      <c r="B974" s="362">
        <v>1</v>
      </c>
      <c r="C974" s="347" t="s">
        <v>577</v>
      </c>
      <c r="D974" s="333"/>
      <c r="E974" s="333"/>
      <c r="F974" s="333"/>
      <c r="G974" s="333"/>
      <c r="H974" s="333"/>
      <c r="I974" s="333"/>
      <c r="J974" s="334">
        <v>6290001012621</v>
      </c>
      <c r="K974" s="335"/>
      <c r="L974" s="335"/>
      <c r="M974" s="335"/>
      <c r="N974" s="335"/>
      <c r="O974" s="335"/>
      <c r="P974" s="348" t="s">
        <v>578</v>
      </c>
      <c r="Q974" s="336"/>
      <c r="R974" s="336"/>
      <c r="S974" s="336"/>
      <c r="T974" s="336"/>
      <c r="U974" s="336"/>
      <c r="V974" s="336"/>
      <c r="W974" s="336"/>
      <c r="X974" s="336"/>
      <c r="Y974" s="337">
        <v>157</v>
      </c>
      <c r="Z974" s="338"/>
      <c r="AA974" s="338"/>
      <c r="AB974" s="339"/>
      <c r="AC974" s="340" t="s">
        <v>555</v>
      </c>
      <c r="AD974" s="340"/>
      <c r="AE974" s="340"/>
      <c r="AF974" s="340"/>
      <c r="AG974" s="340"/>
      <c r="AH974" s="341" t="s">
        <v>556</v>
      </c>
      <c r="AI974" s="342"/>
      <c r="AJ974" s="342"/>
      <c r="AK974" s="342"/>
      <c r="AL974" s="343" t="s">
        <v>556</v>
      </c>
      <c r="AM974" s="344"/>
      <c r="AN974" s="344"/>
      <c r="AO974" s="345"/>
      <c r="AP974" s="346" t="s">
        <v>560</v>
      </c>
      <c r="AQ974" s="346"/>
      <c r="AR974" s="346"/>
      <c r="AS974" s="346"/>
      <c r="AT974" s="346"/>
      <c r="AU974" s="346"/>
      <c r="AV974" s="346"/>
      <c r="AW974" s="346"/>
      <c r="AX974" s="346"/>
    </row>
    <row r="975" spans="1:50" ht="37.5" customHeight="1" x14ac:dyDescent="0.15">
      <c r="A975" s="362">
        <v>6</v>
      </c>
      <c r="B975" s="362">
        <v>1</v>
      </c>
      <c r="C975" s="347" t="s">
        <v>579</v>
      </c>
      <c r="D975" s="333"/>
      <c r="E975" s="333"/>
      <c r="F975" s="333"/>
      <c r="G975" s="333"/>
      <c r="H975" s="333"/>
      <c r="I975" s="333"/>
      <c r="J975" s="334">
        <v>3180001031569</v>
      </c>
      <c r="K975" s="335"/>
      <c r="L975" s="335"/>
      <c r="M975" s="335"/>
      <c r="N975" s="335"/>
      <c r="O975" s="335"/>
      <c r="P975" s="348" t="s">
        <v>580</v>
      </c>
      <c r="Q975" s="336"/>
      <c r="R975" s="336"/>
      <c r="S975" s="336"/>
      <c r="T975" s="336"/>
      <c r="U975" s="336"/>
      <c r="V975" s="336"/>
      <c r="W975" s="336"/>
      <c r="X975" s="336"/>
      <c r="Y975" s="337">
        <v>107</v>
      </c>
      <c r="Z975" s="338"/>
      <c r="AA975" s="338"/>
      <c r="AB975" s="339"/>
      <c r="AC975" s="340" t="s">
        <v>555</v>
      </c>
      <c r="AD975" s="340"/>
      <c r="AE975" s="340"/>
      <c r="AF975" s="340"/>
      <c r="AG975" s="340"/>
      <c r="AH975" s="341" t="s">
        <v>588</v>
      </c>
      <c r="AI975" s="342"/>
      <c r="AJ975" s="342"/>
      <c r="AK975" s="342"/>
      <c r="AL975" s="343" t="s">
        <v>556</v>
      </c>
      <c r="AM975" s="344"/>
      <c r="AN975" s="344"/>
      <c r="AO975" s="345"/>
      <c r="AP975" s="346" t="s">
        <v>591</v>
      </c>
      <c r="AQ975" s="346"/>
      <c r="AR975" s="346"/>
      <c r="AS975" s="346"/>
      <c r="AT975" s="346"/>
      <c r="AU975" s="346"/>
      <c r="AV975" s="346"/>
      <c r="AW975" s="346"/>
      <c r="AX975" s="346"/>
    </row>
    <row r="976" spans="1:50" ht="36.75" customHeight="1" x14ac:dyDescent="0.15">
      <c r="A976" s="362">
        <v>7</v>
      </c>
      <c r="B976" s="362">
        <v>1</v>
      </c>
      <c r="C976" s="347" t="s">
        <v>581</v>
      </c>
      <c r="D976" s="333"/>
      <c r="E976" s="333"/>
      <c r="F976" s="333"/>
      <c r="G976" s="333"/>
      <c r="H976" s="333"/>
      <c r="I976" s="333"/>
      <c r="J976" s="334">
        <v>4013301006264</v>
      </c>
      <c r="K976" s="335"/>
      <c r="L976" s="335"/>
      <c r="M976" s="335"/>
      <c r="N976" s="335"/>
      <c r="O976" s="335"/>
      <c r="P976" s="348" t="s">
        <v>582</v>
      </c>
      <c r="Q976" s="336"/>
      <c r="R976" s="336"/>
      <c r="S976" s="336"/>
      <c r="T976" s="336"/>
      <c r="U976" s="336"/>
      <c r="V976" s="336"/>
      <c r="W976" s="336"/>
      <c r="X976" s="336"/>
      <c r="Y976" s="337">
        <v>80</v>
      </c>
      <c r="Z976" s="338"/>
      <c r="AA976" s="338"/>
      <c r="AB976" s="339"/>
      <c r="AC976" s="340" t="s">
        <v>555</v>
      </c>
      <c r="AD976" s="340"/>
      <c r="AE976" s="340"/>
      <c r="AF976" s="340"/>
      <c r="AG976" s="340"/>
      <c r="AH976" s="341" t="s">
        <v>556</v>
      </c>
      <c r="AI976" s="342"/>
      <c r="AJ976" s="342"/>
      <c r="AK976" s="342"/>
      <c r="AL976" s="343" t="s">
        <v>589</v>
      </c>
      <c r="AM976" s="344"/>
      <c r="AN976" s="344"/>
      <c r="AO976" s="345"/>
      <c r="AP976" s="346" t="s">
        <v>560</v>
      </c>
      <c r="AQ976" s="346"/>
      <c r="AR976" s="346"/>
      <c r="AS976" s="346"/>
      <c r="AT976" s="346"/>
      <c r="AU976" s="346"/>
      <c r="AV976" s="346"/>
      <c r="AW976" s="346"/>
      <c r="AX976" s="346"/>
    </row>
    <row r="977" spans="1:50" ht="37.5" customHeight="1" x14ac:dyDescent="0.15">
      <c r="A977" s="362">
        <v>8</v>
      </c>
      <c r="B977" s="362">
        <v>1</v>
      </c>
      <c r="C977" s="347" t="s">
        <v>593</v>
      </c>
      <c r="D977" s="333"/>
      <c r="E977" s="333"/>
      <c r="F977" s="333"/>
      <c r="G977" s="333"/>
      <c r="H977" s="333"/>
      <c r="I977" s="333"/>
      <c r="J977" s="334">
        <v>2011001127829</v>
      </c>
      <c r="K977" s="335"/>
      <c r="L977" s="335"/>
      <c r="M977" s="335"/>
      <c r="N977" s="335"/>
      <c r="O977" s="335"/>
      <c r="P977" s="348" t="s">
        <v>583</v>
      </c>
      <c r="Q977" s="336"/>
      <c r="R977" s="336"/>
      <c r="S977" s="336"/>
      <c r="T977" s="336"/>
      <c r="U977" s="336"/>
      <c r="V977" s="336"/>
      <c r="W977" s="336"/>
      <c r="X977" s="336"/>
      <c r="Y977" s="337">
        <v>61</v>
      </c>
      <c r="Z977" s="338"/>
      <c r="AA977" s="338"/>
      <c r="AB977" s="339"/>
      <c r="AC977" s="340" t="s">
        <v>555</v>
      </c>
      <c r="AD977" s="340"/>
      <c r="AE977" s="340"/>
      <c r="AF977" s="340"/>
      <c r="AG977" s="340"/>
      <c r="AH977" s="341" t="s">
        <v>556</v>
      </c>
      <c r="AI977" s="342"/>
      <c r="AJ977" s="342"/>
      <c r="AK977" s="342"/>
      <c r="AL977" s="343" t="s">
        <v>588</v>
      </c>
      <c r="AM977" s="344"/>
      <c r="AN977" s="344"/>
      <c r="AO977" s="345"/>
      <c r="AP977" s="346" t="s">
        <v>560</v>
      </c>
      <c r="AQ977" s="346"/>
      <c r="AR977" s="346"/>
      <c r="AS977" s="346"/>
      <c r="AT977" s="346"/>
      <c r="AU977" s="346"/>
      <c r="AV977" s="346"/>
      <c r="AW977" s="346"/>
      <c r="AX977" s="346"/>
    </row>
    <row r="978" spans="1:50" ht="36.75" customHeight="1" x14ac:dyDescent="0.15">
      <c r="A978" s="362">
        <v>9</v>
      </c>
      <c r="B978" s="362">
        <v>1</v>
      </c>
      <c r="C978" s="347" t="s">
        <v>584</v>
      </c>
      <c r="D978" s="333"/>
      <c r="E978" s="333"/>
      <c r="F978" s="333"/>
      <c r="G978" s="333"/>
      <c r="H978" s="333"/>
      <c r="I978" s="333"/>
      <c r="J978" s="334">
        <v>1011001005060</v>
      </c>
      <c r="K978" s="335"/>
      <c r="L978" s="335"/>
      <c r="M978" s="335"/>
      <c r="N978" s="335"/>
      <c r="O978" s="335"/>
      <c r="P978" s="348" t="s">
        <v>585</v>
      </c>
      <c r="Q978" s="336"/>
      <c r="R978" s="336"/>
      <c r="S978" s="336"/>
      <c r="T978" s="336"/>
      <c r="U978" s="336"/>
      <c r="V978" s="336"/>
      <c r="W978" s="336"/>
      <c r="X978" s="336"/>
      <c r="Y978" s="337">
        <v>48</v>
      </c>
      <c r="Z978" s="338"/>
      <c r="AA978" s="338"/>
      <c r="AB978" s="339"/>
      <c r="AC978" s="340" t="s">
        <v>555</v>
      </c>
      <c r="AD978" s="340"/>
      <c r="AE978" s="340"/>
      <c r="AF978" s="340"/>
      <c r="AG978" s="340"/>
      <c r="AH978" s="341" t="s">
        <v>556</v>
      </c>
      <c r="AI978" s="342"/>
      <c r="AJ978" s="342"/>
      <c r="AK978" s="342"/>
      <c r="AL978" s="343" t="s">
        <v>556</v>
      </c>
      <c r="AM978" s="344"/>
      <c r="AN978" s="344"/>
      <c r="AO978" s="345"/>
      <c r="AP978" s="346" t="s">
        <v>591</v>
      </c>
      <c r="AQ978" s="346"/>
      <c r="AR978" s="346"/>
      <c r="AS978" s="346"/>
      <c r="AT978" s="346"/>
      <c r="AU978" s="346"/>
      <c r="AV978" s="346"/>
      <c r="AW978" s="346"/>
      <c r="AX978" s="346"/>
    </row>
    <row r="979" spans="1:50" ht="38.25" customHeight="1" x14ac:dyDescent="0.15">
      <c r="A979" s="362">
        <v>10</v>
      </c>
      <c r="B979" s="362">
        <v>1</v>
      </c>
      <c r="C979" s="347" t="s">
        <v>586</v>
      </c>
      <c r="D979" s="333"/>
      <c r="E979" s="333"/>
      <c r="F979" s="333"/>
      <c r="G979" s="333"/>
      <c r="H979" s="333"/>
      <c r="I979" s="333"/>
      <c r="J979" s="334">
        <v>9011001029597</v>
      </c>
      <c r="K979" s="335"/>
      <c r="L979" s="335"/>
      <c r="M979" s="335"/>
      <c r="N979" s="335"/>
      <c r="O979" s="335"/>
      <c r="P979" s="348" t="s">
        <v>587</v>
      </c>
      <c r="Q979" s="336"/>
      <c r="R979" s="336"/>
      <c r="S979" s="336"/>
      <c r="T979" s="336"/>
      <c r="U979" s="336"/>
      <c r="V979" s="336"/>
      <c r="W979" s="336"/>
      <c r="X979" s="336"/>
      <c r="Y979" s="337">
        <v>44</v>
      </c>
      <c r="Z979" s="338"/>
      <c r="AA979" s="338"/>
      <c r="AB979" s="339"/>
      <c r="AC979" s="340" t="s">
        <v>555</v>
      </c>
      <c r="AD979" s="340"/>
      <c r="AE979" s="340"/>
      <c r="AF979" s="340"/>
      <c r="AG979" s="340"/>
      <c r="AH979" s="341" t="s">
        <v>556</v>
      </c>
      <c r="AI979" s="342"/>
      <c r="AJ979" s="342"/>
      <c r="AK979" s="342"/>
      <c r="AL979" s="343" t="s">
        <v>556</v>
      </c>
      <c r="AM979" s="344"/>
      <c r="AN979" s="344"/>
      <c r="AO979" s="345"/>
      <c r="AP979" s="346" t="s">
        <v>560</v>
      </c>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260</v>
      </c>
      <c r="AD1002" s="134"/>
      <c r="AE1002" s="134"/>
      <c r="AF1002" s="134"/>
      <c r="AG1002" s="134"/>
      <c r="AH1002" s="353" t="s">
        <v>288</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260</v>
      </c>
      <c r="AD1035" s="134"/>
      <c r="AE1035" s="134"/>
      <c r="AF1035" s="134"/>
      <c r="AG1035" s="134"/>
      <c r="AH1035" s="353" t="s">
        <v>288</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260</v>
      </c>
      <c r="AD1068" s="134"/>
      <c r="AE1068" s="134"/>
      <c r="AF1068" s="134"/>
      <c r="AG1068" s="134"/>
      <c r="AH1068" s="353" t="s">
        <v>288</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251</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266</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252</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121" priority="14037">
      <formula>IF(RIGHT(TEXT(AD14,"0.#"),1)=".",FALSE,TRUE)</formula>
    </cfRule>
    <cfRule type="expression" dxfId="2120" priority="14038">
      <formula>IF(RIGHT(TEXT(AD14,"0.#"),1)=".",TRUE,FALSE)</formula>
    </cfRule>
  </conditionalFormatting>
  <conditionalFormatting sqref="AE32">
    <cfRule type="expression" dxfId="2119" priority="14027">
      <formula>IF(RIGHT(TEXT(AE32,"0.#"),1)=".",FALSE,TRUE)</formula>
    </cfRule>
    <cfRule type="expression" dxfId="2118" priority="14028">
      <formula>IF(RIGHT(TEXT(AE32,"0.#"),1)=".",TRUE,FALSE)</formula>
    </cfRule>
  </conditionalFormatting>
  <conditionalFormatting sqref="P18:AX18">
    <cfRule type="expression" dxfId="2117" priority="13913">
      <formula>IF(RIGHT(TEXT(P18,"0.#"),1)=".",FALSE,TRUE)</formula>
    </cfRule>
    <cfRule type="expression" dxfId="2116" priority="13914">
      <formula>IF(RIGHT(TEXT(P18,"0.#"),1)=".",TRUE,FALSE)</formula>
    </cfRule>
  </conditionalFormatting>
  <conditionalFormatting sqref="Y783">
    <cfRule type="expression" dxfId="2115" priority="13909">
      <formula>IF(RIGHT(TEXT(Y783,"0.#"),1)=".",FALSE,TRUE)</formula>
    </cfRule>
    <cfRule type="expression" dxfId="2114" priority="13910">
      <formula>IF(RIGHT(TEXT(Y783,"0.#"),1)=".",TRUE,FALSE)</formula>
    </cfRule>
  </conditionalFormatting>
  <conditionalFormatting sqref="Y792">
    <cfRule type="expression" dxfId="2113" priority="13905">
      <formula>IF(RIGHT(TEXT(Y792,"0.#"),1)=".",FALSE,TRUE)</formula>
    </cfRule>
    <cfRule type="expression" dxfId="2112" priority="13906">
      <formula>IF(RIGHT(TEXT(Y792,"0.#"),1)=".",TRUE,FALSE)</formula>
    </cfRule>
  </conditionalFormatting>
  <conditionalFormatting sqref="Y823:Y830 Y821 Y810 Y808 Y797:Y804 Y795 Y812:Y817">
    <cfRule type="expression" dxfId="2111" priority="13687">
      <formula>IF(RIGHT(TEXT(Y795,"0.#"),1)=".",FALSE,TRUE)</formula>
    </cfRule>
    <cfRule type="expression" dxfId="2110" priority="13688">
      <formula>IF(RIGHT(TEXT(Y795,"0.#"),1)=".",TRUE,FALSE)</formula>
    </cfRule>
  </conditionalFormatting>
  <conditionalFormatting sqref="W17:AQ17 AK15:AX15 AK13:AX13 AD16:AQ16">
    <cfRule type="expression" dxfId="2109" priority="13735">
      <formula>IF(RIGHT(TEXT(W13,"0.#"),1)=".",FALSE,TRUE)</formula>
    </cfRule>
    <cfRule type="expression" dxfId="2108" priority="13736">
      <formula>IF(RIGHT(TEXT(W13,"0.#"),1)=".",TRUE,FALSE)</formula>
    </cfRule>
  </conditionalFormatting>
  <conditionalFormatting sqref="W19:AJ19">
    <cfRule type="expression" dxfId="2107" priority="13733">
      <formula>IF(RIGHT(TEXT(W19,"0.#"),1)=".",FALSE,TRUE)</formula>
    </cfRule>
    <cfRule type="expression" dxfId="2106" priority="13734">
      <formula>IF(RIGHT(TEXT(W19,"0.#"),1)=".",TRUE,FALSE)</formula>
    </cfRule>
  </conditionalFormatting>
  <conditionalFormatting sqref="AQ101">
    <cfRule type="expression" dxfId="2105" priority="13725">
      <formula>IF(RIGHT(TEXT(AQ101,"0.#"),1)=".",FALSE,TRUE)</formula>
    </cfRule>
    <cfRule type="expression" dxfId="2104" priority="13726">
      <formula>IF(RIGHT(TEXT(AQ101,"0.#"),1)=".",TRUE,FALSE)</formula>
    </cfRule>
  </conditionalFormatting>
  <conditionalFormatting sqref="Y784:Y791 Y782">
    <cfRule type="expression" dxfId="2103" priority="13711">
      <formula>IF(RIGHT(TEXT(Y782,"0.#"),1)=".",FALSE,TRUE)</formula>
    </cfRule>
    <cfRule type="expression" dxfId="2102" priority="13712">
      <formula>IF(RIGHT(TEXT(Y782,"0.#"),1)=".",TRUE,FALSE)</formula>
    </cfRule>
  </conditionalFormatting>
  <conditionalFormatting sqref="AU783">
    <cfRule type="expression" dxfId="2101" priority="13709">
      <formula>IF(RIGHT(TEXT(AU783,"0.#"),1)=".",FALSE,TRUE)</formula>
    </cfRule>
    <cfRule type="expression" dxfId="2100" priority="13710">
      <formula>IF(RIGHT(TEXT(AU783,"0.#"),1)=".",TRUE,FALSE)</formula>
    </cfRule>
  </conditionalFormatting>
  <conditionalFormatting sqref="AU792">
    <cfRule type="expression" dxfId="2099" priority="13707">
      <formula>IF(RIGHT(TEXT(AU792,"0.#"),1)=".",FALSE,TRUE)</formula>
    </cfRule>
    <cfRule type="expression" dxfId="2098" priority="13708">
      <formula>IF(RIGHT(TEXT(AU792,"0.#"),1)=".",TRUE,FALSE)</formula>
    </cfRule>
  </conditionalFormatting>
  <conditionalFormatting sqref="AU784:AU791 AU782">
    <cfRule type="expression" dxfId="2097" priority="13705">
      <formula>IF(RIGHT(TEXT(AU782,"0.#"),1)=".",FALSE,TRUE)</formula>
    </cfRule>
    <cfRule type="expression" dxfId="2096" priority="13706">
      <formula>IF(RIGHT(TEXT(AU782,"0.#"),1)=".",TRUE,FALSE)</formula>
    </cfRule>
  </conditionalFormatting>
  <conditionalFormatting sqref="Y822 Y809 Y796">
    <cfRule type="expression" dxfId="2095" priority="13691">
      <formula>IF(RIGHT(TEXT(Y796,"0.#"),1)=".",FALSE,TRUE)</formula>
    </cfRule>
    <cfRule type="expression" dxfId="2094" priority="13692">
      <formula>IF(RIGHT(TEXT(Y796,"0.#"),1)=".",TRUE,FALSE)</formula>
    </cfRule>
  </conditionalFormatting>
  <conditionalFormatting sqref="Y831 Y818 Y805">
    <cfRule type="expression" dxfId="2093" priority="13689">
      <formula>IF(RIGHT(TEXT(Y805,"0.#"),1)=".",FALSE,TRUE)</formula>
    </cfRule>
    <cfRule type="expression" dxfId="2092" priority="13690">
      <formula>IF(RIGHT(TEXT(Y805,"0.#"),1)=".",TRUE,FALSE)</formula>
    </cfRule>
  </conditionalFormatting>
  <conditionalFormatting sqref="AU822 AU809 AU796">
    <cfRule type="expression" dxfId="2091" priority="13685">
      <formula>IF(RIGHT(TEXT(AU796,"0.#"),1)=".",FALSE,TRUE)</formula>
    </cfRule>
    <cfRule type="expression" dxfId="2090" priority="13686">
      <formula>IF(RIGHT(TEXT(AU796,"0.#"),1)=".",TRUE,FALSE)</formula>
    </cfRule>
  </conditionalFormatting>
  <conditionalFormatting sqref="AU831 AU818 AU805">
    <cfRule type="expression" dxfId="2089" priority="13683">
      <formula>IF(RIGHT(TEXT(AU805,"0.#"),1)=".",FALSE,TRUE)</formula>
    </cfRule>
    <cfRule type="expression" dxfId="2088" priority="13684">
      <formula>IF(RIGHT(TEXT(AU805,"0.#"),1)=".",TRUE,FALSE)</formula>
    </cfRule>
  </conditionalFormatting>
  <conditionalFormatting sqref="AU823:AU830 AU821 AU810:AU817 AU808 AU797:AU804 AU795">
    <cfRule type="expression" dxfId="2087" priority="13681">
      <formula>IF(RIGHT(TEXT(AU795,"0.#"),1)=".",FALSE,TRUE)</formula>
    </cfRule>
    <cfRule type="expression" dxfId="2086" priority="13682">
      <formula>IF(RIGHT(TEXT(AU795,"0.#"),1)=".",TRUE,FALSE)</formula>
    </cfRule>
  </conditionalFormatting>
  <conditionalFormatting sqref="AM87">
    <cfRule type="expression" dxfId="2085" priority="13335">
      <formula>IF(RIGHT(TEXT(AM87,"0.#"),1)=".",FALSE,TRUE)</formula>
    </cfRule>
    <cfRule type="expression" dxfId="2084" priority="13336">
      <formula>IF(RIGHT(TEXT(AM87,"0.#"),1)=".",TRUE,FALSE)</formula>
    </cfRule>
  </conditionalFormatting>
  <conditionalFormatting sqref="AE55">
    <cfRule type="expression" dxfId="2083" priority="13403">
      <formula>IF(RIGHT(TEXT(AE55,"0.#"),1)=".",FALSE,TRUE)</formula>
    </cfRule>
    <cfRule type="expression" dxfId="2082" priority="13404">
      <formula>IF(RIGHT(TEXT(AE55,"0.#"),1)=".",TRUE,FALSE)</formula>
    </cfRule>
  </conditionalFormatting>
  <conditionalFormatting sqref="AI55">
    <cfRule type="expression" dxfId="2081" priority="13401">
      <formula>IF(RIGHT(TEXT(AI55,"0.#"),1)=".",FALSE,TRUE)</formula>
    </cfRule>
    <cfRule type="expression" dxfId="2080" priority="13402">
      <formula>IF(RIGHT(TEXT(AI55,"0.#"),1)=".",TRUE,FALSE)</formula>
    </cfRule>
  </conditionalFormatting>
  <conditionalFormatting sqref="AM34">
    <cfRule type="expression" dxfId="2079" priority="13481">
      <formula>IF(RIGHT(TEXT(AM34,"0.#"),1)=".",FALSE,TRUE)</formula>
    </cfRule>
    <cfRule type="expression" dxfId="2078" priority="13482">
      <formula>IF(RIGHT(TEXT(AM34,"0.#"),1)=".",TRUE,FALSE)</formula>
    </cfRule>
  </conditionalFormatting>
  <conditionalFormatting sqref="AE33">
    <cfRule type="expression" dxfId="2077" priority="13495">
      <formula>IF(RIGHT(TEXT(AE33,"0.#"),1)=".",FALSE,TRUE)</formula>
    </cfRule>
    <cfRule type="expression" dxfId="2076" priority="13496">
      <formula>IF(RIGHT(TEXT(AE33,"0.#"),1)=".",TRUE,FALSE)</formula>
    </cfRule>
  </conditionalFormatting>
  <conditionalFormatting sqref="AE34">
    <cfRule type="expression" dxfId="2075" priority="13493">
      <formula>IF(RIGHT(TEXT(AE34,"0.#"),1)=".",FALSE,TRUE)</formula>
    </cfRule>
    <cfRule type="expression" dxfId="2074" priority="13494">
      <formula>IF(RIGHT(TEXT(AE34,"0.#"),1)=".",TRUE,FALSE)</formula>
    </cfRule>
  </conditionalFormatting>
  <conditionalFormatting sqref="AI34">
    <cfRule type="expression" dxfId="2073" priority="13491">
      <formula>IF(RIGHT(TEXT(AI34,"0.#"),1)=".",FALSE,TRUE)</formula>
    </cfRule>
    <cfRule type="expression" dxfId="2072" priority="13492">
      <formula>IF(RIGHT(TEXT(AI34,"0.#"),1)=".",TRUE,FALSE)</formula>
    </cfRule>
  </conditionalFormatting>
  <conditionalFormatting sqref="AI33">
    <cfRule type="expression" dxfId="2071" priority="13489">
      <formula>IF(RIGHT(TEXT(AI33,"0.#"),1)=".",FALSE,TRUE)</formula>
    </cfRule>
    <cfRule type="expression" dxfId="2070" priority="13490">
      <formula>IF(RIGHT(TEXT(AI33,"0.#"),1)=".",TRUE,FALSE)</formula>
    </cfRule>
  </conditionalFormatting>
  <conditionalFormatting sqref="AI32">
    <cfRule type="expression" dxfId="2069" priority="13487">
      <formula>IF(RIGHT(TEXT(AI32,"0.#"),1)=".",FALSE,TRUE)</formula>
    </cfRule>
    <cfRule type="expression" dxfId="2068" priority="13488">
      <formula>IF(RIGHT(TEXT(AI32,"0.#"),1)=".",TRUE,FALSE)</formula>
    </cfRule>
  </conditionalFormatting>
  <conditionalFormatting sqref="AM32">
    <cfRule type="expression" dxfId="2067" priority="13485">
      <formula>IF(RIGHT(TEXT(AM32,"0.#"),1)=".",FALSE,TRUE)</formula>
    </cfRule>
    <cfRule type="expression" dxfId="2066" priority="13486">
      <formula>IF(RIGHT(TEXT(AM32,"0.#"),1)=".",TRUE,FALSE)</formula>
    </cfRule>
  </conditionalFormatting>
  <conditionalFormatting sqref="AM33">
    <cfRule type="expression" dxfId="2065" priority="13483">
      <formula>IF(RIGHT(TEXT(AM33,"0.#"),1)=".",FALSE,TRUE)</formula>
    </cfRule>
    <cfRule type="expression" dxfId="2064" priority="13484">
      <formula>IF(RIGHT(TEXT(AM33,"0.#"),1)=".",TRUE,FALSE)</formula>
    </cfRule>
  </conditionalFormatting>
  <conditionalFormatting sqref="AQ32:AQ34">
    <cfRule type="expression" dxfId="2063" priority="13475">
      <formula>IF(RIGHT(TEXT(AQ32,"0.#"),1)=".",FALSE,TRUE)</formula>
    </cfRule>
    <cfRule type="expression" dxfId="2062" priority="13476">
      <formula>IF(RIGHT(TEXT(AQ32,"0.#"),1)=".",TRUE,FALSE)</formula>
    </cfRule>
  </conditionalFormatting>
  <conditionalFormatting sqref="AU32:AU34">
    <cfRule type="expression" dxfId="2061" priority="13473">
      <formula>IF(RIGHT(TEXT(AU32,"0.#"),1)=".",FALSE,TRUE)</formula>
    </cfRule>
    <cfRule type="expression" dxfId="2060" priority="13474">
      <formula>IF(RIGHT(TEXT(AU32,"0.#"),1)=".",TRUE,FALSE)</formula>
    </cfRule>
  </conditionalFormatting>
  <conditionalFormatting sqref="AE53">
    <cfRule type="expression" dxfId="2059" priority="13407">
      <formula>IF(RIGHT(TEXT(AE53,"0.#"),1)=".",FALSE,TRUE)</formula>
    </cfRule>
    <cfRule type="expression" dxfId="2058" priority="13408">
      <formula>IF(RIGHT(TEXT(AE53,"0.#"),1)=".",TRUE,FALSE)</formula>
    </cfRule>
  </conditionalFormatting>
  <conditionalFormatting sqref="AE54">
    <cfRule type="expression" dxfId="2057" priority="13405">
      <formula>IF(RIGHT(TEXT(AE54,"0.#"),1)=".",FALSE,TRUE)</formula>
    </cfRule>
    <cfRule type="expression" dxfId="2056" priority="13406">
      <formula>IF(RIGHT(TEXT(AE54,"0.#"),1)=".",TRUE,FALSE)</formula>
    </cfRule>
  </conditionalFormatting>
  <conditionalFormatting sqref="AI54">
    <cfRule type="expression" dxfId="2055" priority="13399">
      <formula>IF(RIGHT(TEXT(AI54,"0.#"),1)=".",FALSE,TRUE)</formula>
    </cfRule>
    <cfRule type="expression" dxfId="2054" priority="13400">
      <formula>IF(RIGHT(TEXT(AI54,"0.#"),1)=".",TRUE,FALSE)</formula>
    </cfRule>
  </conditionalFormatting>
  <conditionalFormatting sqref="AI53">
    <cfRule type="expression" dxfId="2053" priority="13397">
      <formula>IF(RIGHT(TEXT(AI53,"0.#"),1)=".",FALSE,TRUE)</formula>
    </cfRule>
    <cfRule type="expression" dxfId="2052" priority="13398">
      <formula>IF(RIGHT(TEXT(AI53,"0.#"),1)=".",TRUE,FALSE)</formula>
    </cfRule>
  </conditionalFormatting>
  <conditionalFormatting sqref="AM53">
    <cfRule type="expression" dxfId="2051" priority="13395">
      <formula>IF(RIGHT(TEXT(AM53,"0.#"),1)=".",FALSE,TRUE)</formula>
    </cfRule>
    <cfRule type="expression" dxfId="2050" priority="13396">
      <formula>IF(RIGHT(TEXT(AM53,"0.#"),1)=".",TRUE,FALSE)</formula>
    </cfRule>
  </conditionalFormatting>
  <conditionalFormatting sqref="AM54">
    <cfRule type="expression" dxfId="2049" priority="13393">
      <formula>IF(RIGHT(TEXT(AM54,"0.#"),1)=".",FALSE,TRUE)</formula>
    </cfRule>
    <cfRule type="expression" dxfId="2048" priority="13394">
      <formula>IF(RIGHT(TEXT(AM54,"0.#"),1)=".",TRUE,FALSE)</formula>
    </cfRule>
  </conditionalFormatting>
  <conditionalFormatting sqref="AM55">
    <cfRule type="expression" dxfId="2047" priority="13391">
      <formula>IF(RIGHT(TEXT(AM55,"0.#"),1)=".",FALSE,TRUE)</formula>
    </cfRule>
    <cfRule type="expression" dxfId="2046" priority="13392">
      <formula>IF(RIGHT(TEXT(AM55,"0.#"),1)=".",TRUE,FALSE)</formula>
    </cfRule>
  </conditionalFormatting>
  <conditionalFormatting sqref="AE60">
    <cfRule type="expression" dxfId="2045" priority="13377">
      <formula>IF(RIGHT(TEXT(AE60,"0.#"),1)=".",FALSE,TRUE)</formula>
    </cfRule>
    <cfRule type="expression" dxfId="2044" priority="13378">
      <formula>IF(RIGHT(TEXT(AE60,"0.#"),1)=".",TRUE,FALSE)</formula>
    </cfRule>
  </conditionalFormatting>
  <conditionalFormatting sqref="AE61">
    <cfRule type="expression" dxfId="2043" priority="13375">
      <formula>IF(RIGHT(TEXT(AE61,"0.#"),1)=".",FALSE,TRUE)</formula>
    </cfRule>
    <cfRule type="expression" dxfId="2042" priority="13376">
      <formula>IF(RIGHT(TEXT(AE61,"0.#"),1)=".",TRUE,FALSE)</formula>
    </cfRule>
  </conditionalFormatting>
  <conditionalFormatting sqref="AE62">
    <cfRule type="expression" dxfId="2041" priority="13373">
      <formula>IF(RIGHT(TEXT(AE62,"0.#"),1)=".",FALSE,TRUE)</formula>
    </cfRule>
    <cfRule type="expression" dxfId="2040" priority="13374">
      <formula>IF(RIGHT(TEXT(AE62,"0.#"),1)=".",TRUE,FALSE)</formula>
    </cfRule>
  </conditionalFormatting>
  <conditionalFormatting sqref="AI62">
    <cfRule type="expression" dxfId="2039" priority="13371">
      <formula>IF(RIGHT(TEXT(AI62,"0.#"),1)=".",FALSE,TRUE)</formula>
    </cfRule>
    <cfRule type="expression" dxfId="2038" priority="13372">
      <formula>IF(RIGHT(TEXT(AI62,"0.#"),1)=".",TRUE,FALSE)</formula>
    </cfRule>
  </conditionalFormatting>
  <conditionalFormatting sqref="AI61">
    <cfRule type="expression" dxfId="2037" priority="13369">
      <formula>IF(RIGHT(TEXT(AI61,"0.#"),1)=".",FALSE,TRUE)</formula>
    </cfRule>
    <cfRule type="expression" dxfId="2036" priority="13370">
      <formula>IF(RIGHT(TEXT(AI61,"0.#"),1)=".",TRUE,FALSE)</formula>
    </cfRule>
  </conditionalFormatting>
  <conditionalFormatting sqref="AI60">
    <cfRule type="expression" dxfId="2035" priority="13367">
      <formula>IF(RIGHT(TEXT(AI60,"0.#"),1)=".",FALSE,TRUE)</formula>
    </cfRule>
    <cfRule type="expression" dxfId="2034" priority="13368">
      <formula>IF(RIGHT(TEXT(AI60,"0.#"),1)=".",TRUE,FALSE)</formula>
    </cfRule>
  </conditionalFormatting>
  <conditionalFormatting sqref="AM60">
    <cfRule type="expression" dxfId="2033" priority="13365">
      <formula>IF(RIGHT(TEXT(AM60,"0.#"),1)=".",FALSE,TRUE)</formula>
    </cfRule>
    <cfRule type="expression" dxfId="2032" priority="13366">
      <formula>IF(RIGHT(TEXT(AM60,"0.#"),1)=".",TRUE,FALSE)</formula>
    </cfRule>
  </conditionalFormatting>
  <conditionalFormatting sqref="AM61">
    <cfRule type="expression" dxfId="2031" priority="13363">
      <formula>IF(RIGHT(TEXT(AM61,"0.#"),1)=".",FALSE,TRUE)</formula>
    </cfRule>
    <cfRule type="expression" dxfId="2030" priority="13364">
      <formula>IF(RIGHT(TEXT(AM61,"0.#"),1)=".",TRUE,FALSE)</formula>
    </cfRule>
  </conditionalFormatting>
  <conditionalFormatting sqref="AM62">
    <cfRule type="expression" dxfId="2029" priority="13361">
      <formula>IF(RIGHT(TEXT(AM62,"0.#"),1)=".",FALSE,TRUE)</formula>
    </cfRule>
    <cfRule type="expression" dxfId="2028" priority="13362">
      <formula>IF(RIGHT(TEXT(AM62,"0.#"),1)=".",TRUE,FALSE)</formula>
    </cfRule>
  </conditionalFormatting>
  <conditionalFormatting sqref="AE87">
    <cfRule type="expression" dxfId="2027" priority="13347">
      <formula>IF(RIGHT(TEXT(AE87,"0.#"),1)=".",FALSE,TRUE)</formula>
    </cfRule>
    <cfRule type="expression" dxfId="2026" priority="13348">
      <formula>IF(RIGHT(TEXT(AE87,"0.#"),1)=".",TRUE,FALSE)</formula>
    </cfRule>
  </conditionalFormatting>
  <conditionalFormatting sqref="AE88">
    <cfRule type="expression" dxfId="2025" priority="13345">
      <formula>IF(RIGHT(TEXT(AE88,"0.#"),1)=".",FALSE,TRUE)</formula>
    </cfRule>
    <cfRule type="expression" dxfId="2024" priority="13346">
      <formula>IF(RIGHT(TEXT(AE88,"0.#"),1)=".",TRUE,FALSE)</formula>
    </cfRule>
  </conditionalFormatting>
  <conditionalFormatting sqref="AE89">
    <cfRule type="expression" dxfId="2023" priority="13343">
      <formula>IF(RIGHT(TEXT(AE89,"0.#"),1)=".",FALSE,TRUE)</formula>
    </cfRule>
    <cfRule type="expression" dxfId="2022" priority="13344">
      <formula>IF(RIGHT(TEXT(AE89,"0.#"),1)=".",TRUE,FALSE)</formula>
    </cfRule>
  </conditionalFormatting>
  <conditionalFormatting sqref="AI89">
    <cfRule type="expression" dxfId="2021" priority="13341">
      <formula>IF(RIGHT(TEXT(AI89,"0.#"),1)=".",FALSE,TRUE)</formula>
    </cfRule>
    <cfRule type="expression" dxfId="2020" priority="13342">
      <formula>IF(RIGHT(TEXT(AI89,"0.#"),1)=".",TRUE,FALSE)</formula>
    </cfRule>
  </conditionalFormatting>
  <conditionalFormatting sqref="AI88">
    <cfRule type="expression" dxfId="2019" priority="13339">
      <formula>IF(RIGHT(TEXT(AI88,"0.#"),1)=".",FALSE,TRUE)</formula>
    </cfRule>
    <cfRule type="expression" dxfId="2018" priority="13340">
      <formula>IF(RIGHT(TEXT(AI88,"0.#"),1)=".",TRUE,FALSE)</formula>
    </cfRule>
  </conditionalFormatting>
  <conditionalFormatting sqref="AI87">
    <cfRule type="expression" dxfId="2017" priority="13337">
      <formula>IF(RIGHT(TEXT(AI87,"0.#"),1)=".",FALSE,TRUE)</formula>
    </cfRule>
    <cfRule type="expression" dxfId="2016" priority="13338">
      <formula>IF(RIGHT(TEXT(AI87,"0.#"),1)=".",TRUE,FALSE)</formula>
    </cfRule>
  </conditionalFormatting>
  <conditionalFormatting sqref="AM88">
    <cfRule type="expression" dxfId="2015" priority="13333">
      <formula>IF(RIGHT(TEXT(AM88,"0.#"),1)=".",FALSE,TRUE)</formula>
    </cfRule>
    <cfRule type="expression" dxfId="2014" priority="13334">
      <formula>IF(RIGHT(TEXT(AM88,"0.#"),1)=".",TRUE,FALSE)</formula>
    </cfRule>
  </conditionalFormatting>
  <conditionalFormatting sqref="AM89">
    <cfRule type="expression" dxfId="2013" priority="13331">
      <formula>IF(RIGHT(TEXT(AM89,"0.#"),1)=".",FALSE,TRUE)</formula>
    </cfRule>
    <cfRule type="expression" dxfId="2012" priority="13332">
      <formula>IF(RIGHT(TEXT(AM89,"0.#"),1)=".",TRUE,FALSE)</formula>
    </cfRule>
  </conditionalFormatting>
  <conditionalFormatting sqref="AE92">
    <cfRule type="expression" dxfId="2011" priority="13317">
      <formula>IF(RIGHT(TEXT(AE92,"0.#"),1)=".",FALSE,TRUE)</formula>
    </cfRule>
    <cfRule type="expression" dxfId="2010" priority="13318">
      <formula>IF(RIGHT(TEXT(AE92,"0.#"),1)=".",TRUE,FALSE)</formula>
    </cfRule>
  </conditionalFormatting>
  <conditionalFormatting sqref="AE93">
    <cfRule type="expression" dxfId="2009" priority="13315">
      <formula>IF(RIGHT(TEXT(AE93,"0.#"),1)=".",FALSE,TRUE)</formula>
    </cfRule>
    <cfRule type="expression" dxfId="2008" priority="13316">
      <formula>IF(RIGHT(TEXT(AE93,"0.#"),1)=".",TRUE,FALSE)</formula>
    </cfRule>
  </conditionalFormatting>
  <conditionalFormatting sqref="AE94">
    <cfRule type="expression" dxfId="2007" priority="13313">
      <formula>IF(RIGHT(TEXT(AE94,"0.#"),1)=".",FALSE,TRUE)</formula>
    </cfRule>
    <cfRule type="expression" dxfId="2006" priority="13314">
      <formula>IF(RIGHT(TEXT(AE94,"0.#"),1)=".",TRUE,FALSE)</formula>
    </cfRule>
  </conditionalFormatting>
  <conditionalFormatting sqref="AI94">
    <cfRule type="expression" dxfId="2005" priority="13311">
      <formula>IF(RIGHT(TEXT(AI94,"0.#"),1)=".",FALSE,TRUE)</formula>
    </cfRule>
    <cfRule type="expression" dxfId="2004" priority="13312">
      <formula>IF(RIGHT(TEXT(AI94,"0.#"),1)=".",TRUE,FALSE)</formula>
    </cfRule>
  </conditionalFormatting>
  <conditionalFormatting sqref="AI93">
    <cfRule type="expression" dxfId="2003" priority="13309">
      <formula>IF(RIGHT(TEXT(AI93,"0.#"),1)=".",FALSE,TRUE)</formula>
    </cfRule>
    <cfRule type="expression" dxfId="2002" priority="13310">
      <formula>IF(RIGHT(TEXT(AI93,"0.#"),1)=".",TRUE,FALSE)</formula>
    </cfRule>
  </conditionalFormatting>
  <conditionalFormatting sqref="AI92">
    <cfRule type="expression" dxfId="2001" priority="13307">
      <formula>IF(RIGHT(TEXT(AI92,"0.#"),1)=".",FALSE,TRUE)</formula>
    </cfRule>
    <cfRule type="expression" dxfId="2000" priority="13308">
      <formula>IF(RIGHT(TEXT(AI92,"0.#"),1)=".",TRUE,FALSE)</formula>
    </cfRule>
  </conditionalFormatting>
  <conditionalFormatting sqref="AM92">
    <cfRule type="expression" dxfId="1999" priority="13305">
      <formula>IF(RIGHT(TEXT(AM92,"0.#"),1)=".",FALSE,TRUE)</formula>
    </cfRule>
    <cfRule type="expression" dxfId="1998" priority="13306">
      <formula>IF(RIGHT(TEXT(AM92,"0.#"),1)=".",TRUE,FALSE)</formula>
    </cfRule>
  </conditionalFormatting>
  <conditionalFormatting sqref="AM93">
    <cfRule type="expression" dxfId="1997" priority="13303">
      <formula>IF(RIGHT(TEXT(AM93,"0.#"),1)=".",FALSE,TRUE)</formula>
    </cfRule>
    <cfRule type="expression" dxfId="1996" priority="13304">
      <formula>IF(RIGHT(TEXT(AM93,"0.#"),1)=".",TRUE,FALSE)</formula>
    </cfRule>
  </conditionalFormatting>
  <conditionalFormatting sqref="AM94">
    <cfRule type="expression" dxfId="1995" priority="13301">
      <formula>IF(RIGHT(TEXT(AM94,"0.#"),1)=".",FALSE,TRUE)</formula>
    </cfRule>
    <cfRule type="expression" dxfId="1994" priority="13302">
      <formula>IF(RIGHT(TEXT(AM94,"0.#"),1)=".",TRUE,FALSE)</formula>
    </cfRule>
  </conditionalFormatting>
  <conditionalFormatting sqref="AE97">
    <cfRule type="expression" dxfId="1993" priority="13287">
      <formula>IF(RIGHT(TEXT(AE97,"0.#"),1)=".",FALSE,TRUE)</formula>
    </cfRule>
    <cfRule type="expression" dxfId="1992" priority="13288">
      <formula>IF(RIGHT(TEXT(AE97,"0.#"),1)=".",TRUE,FALSE)</formula>
    </cfRule>
  </conditionalFormatting>
  <conditionalFormatting sqref="AE98">
    <cfRule type="expression" dxfId="1991" priority="13285">
      <formula>IF(RIGHT(TEXT(AE98,"0.#"),1)=".",FALSE,TRUE)</formula>
    </cfRule>
    <cfRule type="expression" dxfId="1990" priority="13286">
      <formula>IF(RIGHT(TEXT(AE98,"0.#"),1)=".",TRUE,FALSE)</formula>
    </cfRule>
  </conditionalFormatting>
  <conditionalFormatting sqref="AE99">
    <cfRule type="expression" dxfId="1989" priority="13283">
      <formula>IF(RIGHT(TEXT(AE99,"0.#"),1)=".",FALSE,TRUE)</formula>
    </cfRule>
    <cfRule type="expression" dxfId="1988" priority="13284">
      <formula>IF(RIGHT(TEXT(AE99,"0.#"),1)=".",TRUE,FALSE)</formula>
    </cfRule>
  </conditionalFormatting>
  <conditionalFormatting sqref="AI99">
    <cfRule type="expression" dxfId="1987" priority="13281">
      <formula>IF(RIGHT(TEXT(AI99,"0.#"),1)=".",FALSE,TRUE)</formula>
    </cfRule>
    <cfRule type="expression" dxfId="1986" priority="13282">
      <formula>IF(RIGHT(TEXT(AI99,"0.#"),1)=".",TRUE,FALSE)</formula>
    </cfRule>
  </conditionalFormatting>
  <conditionalFormatting sqref="AI98">
    <cfRule type="expression" dxfId="1985" priority="13279">
      <formula>IF(RIGHT(TEXT(AI98,"0.#"),1)=".",FALSE,TRUE)</formula>
    </cfRule>
    <cfRule type="expression" dxfId="1984" priority="13280">
      <formula>IF(RIGHT(TEXT(AI98,"0.#"),1)=".",TRUE,FALSE)</formula>
    </cfRule>
  </conditionalFormatting>
  <conditionalFormatting sqref="AI97">
    <cfRule type="expression" dxfId="1983" priority="13277">
      <formula>IF(RIGHT(TEXT(AI97,"0.#"),1)=".",FALSE,TRUE)</formula>
    </cfRule>
    <cfRule type="expression" dxfId="1982" priority="13278">
      <formula>IF(RIGHT(TEXT(AI97,"0.#"),1)=".",TRUE,FALSE)</formula>
    </cfRule>
  </conditionalFormatting>
  <conditionalFormatting sqref="AM97">
    <cfRule type="expression" dxfId="1981" priority="13275">
      <formula>IF(RIGHT(TEXT(AM97,"0.#"),1)=".",FALSE,TRUE)</formula>
    </cfRule>
    <cfRule type="expression" dxfId="1980" priority="13276">
      <formula>IF(RIGHT(TEXT(AM97,"0.#"),1)=".",TRUE,FALSE)</formula>
    </cfRule>
  </conditionalFormatting>
  <conditionalFormatting sqref="AM98">
    <cfRule type="expression" dxfId="1979" priority="13273">
      <formula>IF(RIGHT(TEXT(AM98,"0.#"),1)=".",FALSE,TRUE)</formula>
    </cfRule>
    <cfRule type="expression" dxfId="1978" priority="13274">
      <formula>IF(RIGHT(TEXT(AM98,"0.#"),1)=".",TRUE,FALSE)</formula>
    </cfRule>
  </conditionalFormatting>
  <conditionalFormatting sqref="AM99">
    <cfRule type="expression" dxfId="1977" priority="13271">
      <formula>IF(RIGHT(TEXT(AM99,"0.#"),1)=".",FALSE,TRUE)</formula>
    </cfRule>
    <cfRule type="expression" dxfId="1976" priority="13272">
      <formula>IF(RIGHT(TEXT(AM99,"0.#"),1)=".",TRUE,FALSE)</formula>
    </cfRule>
  </conditionalFormatting>
  <conditionalFormatting sqref="AM101">
    <cfRule type="expression" dxfId="1975" priority="13255">
      <formula>IF(RIGHT(TEXT(AM101,"0.#"),1)=".",FALSE,TRUE)</formula>
    </cfRule>
    <cfRule type="expression" dxfId="1974" priority="13256">
      <formula>IF(RIGHT(TEXT(AM101,"0.#"),1)=".",TRUE,FALSE)</formula>
    </cfRule>
  </conditionalFormatting>
  <conditionalFormatting sqref="AM102">
    <cfRule type="expression" dxfId="1973" priority="13249">
      <formula>IF(RIGHT(TEXT(AM102,"0.#"),1)=".",FALSE,TRUE)</formula>
    </cfRule>
    <cfRule type="expression" dxfId="1972" priority="13250">
      <formula>IF(RIGHT(TEXT(AM102,"0.#"),1)=".",TRUE,FALSE)</formula>
    </cfRule>
  </conditionalFormatting>
  <conditionalFormatting sqref="AQ102">
    <cfRule type="expression" dxfId="1971" priority="13247">
      <formula>IF(RIGHT(TEXT(AQ102,"0.#"),1)=".",FALSE,TRUE)</formula>
    </cfRule>
    <cfRule type="expression" dxfId="1970" priority="13248">
      <formula>IF(RIGHT(TEXT(AQ102,"0.#"),1)=".",TRUE,FALSE)</formula>
    </cfRule>
  </conditionalFormatting>
  <conditionalFormatting sqref="AE104">
    <cfRule type="expression" dxfId="1969" priority="13245">
      <formula>IF(RIGHT(TEXT(AE104,"0.#"),1)=".",FALSE,TRUE)</formula>
    </cfRule>
    <cfRule type="expression" dxfId="1968" priority="13246">
      <formula>IF(RIGHT(TEXT(AE104,"0.#"),1)=".",TRUE,FALSE)</formula>
    </cfRule>
  </conditionalFormatting>
  <conditionalFormatting sqref="AI104">
    <cfRule type="expression" dxfId="1967" priority="13243">
      <formula>IF(RIGHT(TEXT(AI104,"0.#"),1)=".",FALSE,TRUE)</formula>
    </cfRule>
    <cfRule type="expression" dxfId="1966" priority="13244">
      <formula>IF(RIGHT(TEXT(AI104,"0.#"),1)=".",TRUE,FALSE)</formula>
    </cfRule>
  </conditionalFormatting>
  <conditionalFormatting sqref="AM104">
    <cfRule type="expression" dxfId="1965" priority="13241">
      <formula>IF(RIGHT(TEXT(AM104,"0.#"),1)=".",FALSE,TRUE)</formula>
    </cfRule>
    <cfRule type="expression" dxfId="1964" priority="13242">
      <formula>IF(RIGHT(TEXT(AM104,"0.#"),1)=".",TRUE,FALSE)</formula>
    </cfRule>
  </conditionalFormatting>
  <conditionalFormatting sqref="AE105">
    <cfRule type="expression" dxfId="1963" priority="13239">
      <formula>IF(RIGHT(TEXT(AE105,"0.#"),1)=".",FALSE,TRUE)</formula>
    </cfRule>
    <cfRule type="expression" dxfId="1962" priority="13240">
      <formula>IF(RIGHT(TEXT(AE105,"0.#"),1)=".",TRUE,FALSE)</formula>
    </cfRule>
  </conditionalFormatting>
  <conditionalFormatting sqref="AI105">
    <cfRule type="expression" dxfId="1961" priority="13237">
      <formula>IF(RIGHT(TEXT(AI105,"0.#"),1)=".",FALSE,TRUE)</formula>
    </cfRule>
    <cfRule type="expression" dxfId="1960" priority="13238">
      <formula>IF(RIGHT(TEXT(AI105,"0.#"),1)=".",TRUE,FALSE)</formula>
    </cfRule>
  </conditionalFormatting>
  <conditionalFormatting sqref="AM105">
    <cfRule type="expression" dxfId="1959" priority="13235">
      <formula>IF(RIGHT(TEXT(AM105,"0.#"),1)=".",FALSE,TRUE)</formula>
    </cfRule>
    <cfRule type="expression" dxfId="1958" priority="13236">
      <formula>IF(RIGHT(TEXT(AM105,"0.#"),1)=".",TRUE,FALSE)</formula>
    </cfRule>
  </conditionalFormatting>
  <conditionalFormatting sqref="AE107">
    <cfRule type="expression" dxfId="1957" priority="13231">
      <formula>IF(RIGHT(TEXT(AE107,"0.#"),1)=".",FALSE,TRUE)</formula>
    </cfRule>
    <cfRule type="expression" dxfId="1956" priority="13232">
      <formula>IF(RIGHT(TEXT(AE107,"0.#"),1)=".",TRUE,FALSE)</formula>
    </cfRule>
  </conditionalFormatting>
  <conditionalFormatting sqref="AI107">
    <cfRule type="expression" dxfId="1955" priority="13229">
      <formula>IF(RIGHT(TEXT(AI107,"0.#"),1)=".",FALSE,TRUE)</formula>
    </cfRule>
    <cfRule type="expression" dxfId="1954" priority="13230">
      <formula>IF(RIGHT(TEXT(AI107,"0.#"),1)=".",TRUE,FALSE)</formula>
    </cfRule>
  </conditionalFormatting>
  <conditionalFormatting sqref="AM107">
    <cfRule type="expression" dxfId="1953" priority="13227">
      <formula>IF(RIGHT(TEXT(AM107,"0.#"),1)=".",FALSE,TRUE)</formula>
    </cfRule>
    <cfRule type="expression" dxfId="1952" priority="13228">
      <formula>IF(RIGHT(TEXT(AM107,"0.#"),1)=".",TRUE,FALSE)</formula>
    </cfRule>
  </conditionalFormatting>
  <conditionalFormatting sqref="AE108">
    <cfRule type="expression" dxfId="1951" priority="13225">
      <formula>IF(RIGHT(TEXT(AE108,"0.#"),1)=".",FALSE,TRUE)</formula>
    </cfRule>
    <cfRule type="expression" dxfId="1950" priority="13226">
      <formula>IF(RIGHT(TEXT(AE108,"0.#"),1)=".",TRUE,FALSE)</formula>
    </cfRule>
  </conditionalFormatting>
  <conditionalFormatting sqref="AI108">
    <cfRule type="expression" dxfId="1949" priority="13223">
      <formula>IF(RIGHT(TEXT(AI108,"0.#"),1)=".",FALSE,TRUE)</formula>
    </cfRule>
    <cfRule type="expression" dxfId="1948" priority="13224">
      <formula>IF(RIGHT(TEXT(AI108,"0.#"),1)=".",TRUE,FALSE)</formula>
    </cfRule>
  </conditionalFormatting>
  <conditionalFormatting sqref="AM108">
    <cfRule type="expression" dxfId="1947" priority="13221">
      <formula>IF(RIGHT(TEXT(AM108,"0.#"),1)=".",FALSE,TRUE)</formula>
    </cfRule>
    <cfRule type="expression" dxfId="1946" priority="13222">
      <formula>IF(RIGHT(TEXT(AM108,"0.#"),1)=".",TRUE,FALSE)</formula>
    </cfRule>
  </conditionalFormatting>
  <conditionalFormatting sqref="AE110">
    <cfRule type="expression" dxfId="1945" priority="13217">
      <formula>IF(RIGHT(TEXT(AE110,"0.#"),1)=".",FALSE,TRUE)</formula>
    </cfRule>
    <cfRule type="expression" dxfId="1944" priority="13218">
      <formula>IF(RIGHT(TEXT(AE110,"0.#"),1)=".",TRUE,FALSE)</formula>
    </cfRule>
  </conditionalFormatting>
  <conditionalFormatting sqref="AI110">
    <cfRule type="expression" dxfId="1943" priority="13215">
      <formula>IF(RIGHT(TEXT(AI110,"0.#"),1)=".",FALSE,TRUE)</formula>
    </cfRule>
    <cfRule type="expression" dxfId="1942" priority="13216">
      <formula>IF(RIGHT(TEXT(AI110,"0.#"),1)=".",TRUE,FALSE)</formula>
    </cfRule>
  </conditionalFormatting>
  <conditionalFormatting sqref="AM110">
    <cfRule type="expression" dxfId="1941" priority="13213">
      <formula>IF(RIGHT(TEXT(AM110,"0.#"),1)=".",FALSE,TRUE)</formula>
    </cfRule>
    <cfRule type="expression" dxfId="1940" priority="13214">
      <formula>IF(RIGHT(TEXT(AM110,"0.#"),1)=".",TRUE,FALSE)</formula>
    </cfRule>
  </conditionalFormatting>
  <conditionalFormatting sqref="AE111">
    <cfRule type="expression" dxfId="1939" priority="13211">
      <formula>IF(RIGHT(TEXT(AE111,"0.#"),1)=".",FALSE,TRUE)</formula>
    </cfRule>
    <cfRule type="expression" dxfId="1938" priority="13212">
      <formula>IF(RIGHT(TEXT(AE111,"0.#"),1)=".",TRUE,FALSE)</formula>
    </cfRule>
  </conditionalFormatting>
  <conditionalFormatting sqref="AI111">
    <cfRule type="expression" dxfId="1937" priority="13209">
      <formula>IF(RIGHT(TEXT(AI111,"0.#"),1)=".",FALSE,TRUE)</formula>
    </cfRule>
    <cfRule type="expression" dxfId="1936" priority="13210">
      <formula>IF(RIGHT(TEXT(AI111,"0.#"),1)=".",TRUE,FALSE)</formula>
    </cfRule>
  </conditionalFormatting>
  <conditionalFormatting sqref="AM111">
    <cfRule type="expression" dxfId="1935" priority="13207">
      <formula>IF(RIGHT(TEXT(AM111,"0.#"),1)=".",FALSE,TRUE)</formula>
    </cfRule>
    <cfRule type="expression" dxfId="1934" priority="13208">
      <formula>IF(RIGHT(TEXT(AM111,"0.#"),1)=".",TRUE,FALSE)</formula>
    </cfRule>
  </conditionalFormatting>
  <conditionalFormatting sqref="AE113">
    <cfRule type="expression" dxfId="1933" priority="13203">
      <formula>IF(RIGHT(TEXT(AE113,"0.#"),1)=".",FALSE,TRUE)</formula>
    </cfRule>
    <cfRule type="expression" dxfId="1932" priority="13204">
      <formula>IF(RIGHT(TEXT(AE113,"0.#"),1)=".",TRUE,FALSE)</formula>
    </cfRule>
  </conditionalFormatting>
  <conditionalFormatting sqref="AI113">
    <cfRule type="expression" dxfId="1931" priority="13201">
      <formula>IF(RIGHT(TEXT(AI113,"0.#"),1)=".",FALSE,TRUE)</formula>
    </cfRule>
    <cfRule type="expression" dxfId="1930" priority="13202">
      <formula>IF(RIGHT(TEXT(AI113,"0.#"),1)=".",TRUE,FALSE)</formula>
    </cfRule>
  </conditionalFormatting>
  <conditionalFormatting sqref="AM113">
    <cfRule type="expression" dxfId="1929" priority="13199">
      <formula>IF(RIGHT(TEXT(AM113,"0.#"),1)=".",FALSE,TRUE)</formula>
    </cfRule>
    <cfRule type="expression" dxfId="1928" priority="13200">
      <formula>IF(RIGHT(TEXT(AM113,"0.#"),1)=".",TRUE,FALSE)</formula>
    </cfRule>
  </conditionalFormatting>
  <conditionalFormatting sqref="AE114">
    <cfRule type="expression" dxfId="1927" priority="13197">
      <formula>IF(RIGHT(TEXT(AE114,"0.#"),1)=".",FALSE,TRUE)</formula>
    </cfRule>
    <cfRule type="expression" dxfId="1926" priority="13198">
      <formula>IF(RIGHT(TEXT(AE114,"0.#"),1)=".",TRUE,FALSE)</formula>
    </cfRule>
  </conditionalFormatting>
  <conditionalFormatting sqref="AI114">
    <cfRule type="expression" dxfId="1925" priority="13195">
      <formula>IF(RIGHT(TEXT(AI114,"0.#"),1)=".",FALSE,TRUE)</formula>
    </cfRule>
    <cfRule type="expression" dxfId="1924" priority="13196">
      <formula>IF(RIGHT(TEXT(AI114,"0.#"),1)=".",TRUE,FALSE)</formula>
    </cfRule>
  </conditionalFormatting>
  <conditionalFormatting sqref="AM114">
    <cfRule type="expression" dxfId="1923" priority="13193">
      <formula>IF(RIGHT(TEXT(AM114,"0.#"),1)=".",FALSE,TRUE)</formula>
    </cfRule>
    <cfRule type="expression" dxfId="1922" priority="13194">
      <formula>IF(RIGHT(TEXT(AM114,"0.#"),1)=".",TRUE,FALSE)</formula>
    </cfRule>
  </conditionalFormatting>
  <conditionalFormatting sqref="AQ116">
    <cfRule type="expression" dxfId="1921" priority="13189">
      <formula>IF(RIGHT(TEXT(AQ116,"0.#"),1)=".",FALSE,TRUE)</formula>
    </cfRule>
    <cfRule type="expression" dxfId="1920" priority="13190">
      <formula>IF(RIGHT(TEXT(AQ116,"0.#"),1)=".",TRUE,FALSE)</formula>
    </cfRule>
  </conditionalFormatting>
  <conditionalFormatting sqref="AM116">
    <cfRule type="expression" dxfId="1919" priority="13185">
      <formula>IF(RIGHT(TEXT(AM116,"0.#"),1)=".",FALSE,TRUE)</formula>
    </cfRule>
    <cfRule type="expression" dxfId="1918" priority="13186">
      <formula>IF(RIGHT(TEXT(AM116,"0.#"),1)=".",TRUE,FALSE)</formula>
    </cfRule>
  </conditionalFormatting>
  <conditionalFormatting sqref="AM117">
    <cfRule type="expression" dxfId="1917" priority="13183">
      <formula>IF(RIGHT(TEXT(AM117,"0.#"),1)=".",FALSE,TRUE)</formula>
    </cfRule>
    <cfRule type="expression" dxfId="1916" priority="13184">
      <formula>IF(RIGHT(TEXT(AM117,"0.#"),1)=".",TRUE,FALSE)</formula>
    </cfRule>
  </conditionalFormatting>
  <conditionalFormatting sqref="AQ117">
    <cfRule type="expression" dxfId="1915" priority="13177">
      <formula>IF(RIGHT(TEXT(AQ117,"0.#"),1)=".",FALSE,TRUE)</formula>
    </cfRule>
    <cfRule type="expression" dxfId="1914" priority="13178">
      <formula>IF(RIGHT(TEXT(AQ117,"0.#"),1)=".",TRUE,FALSE)</formula>
    </cfRule>
  </conditionalFormatting>
  <conditionalFormatting sqref="AE119 AQ119">
    <cfRule type="expression" dxfId="1913" priority="13175">
      <formula>IF(RIGHT(TEXT(AE119,"0.#"),1)=".",FALSE,TRUE)</formula>
    </cfRule>
    <cfRule type="expression" dxfId="1912" priority="13176">
      <formula>IF(RIGHT(TEXT(AE119,"0.#"),1)=".",TRUE,FALSE)</formula>
    </cfRule>
  </conditionalFormatting>
  <conditionalFormatting sqref="AI119">
    <cfRule type="expression" dxfId="1911" priority="13173">
      <formula>IF(RIGHT(TEXT(AI119,"0.#"),1)=".",FALSE,TRUE)</formula>
    </cfRule>
    <cfRule type="expression" dxfId="1910" priority="13174">
      <formula>IF(RIGHT(TEXT(AI119,"0.#"),1)=".",TRUE,FALSE)</formula>
    </cfRule>
  </conditionalFormatting>
  <conditionalFormatting sqref="AM119">
    <cfRule type="expression" dxfId="1909" priority="13171">
      <formula>IF(RIGHT(TEXT(AM119,"0.#"),1)=".",FALSE,TRUE)</formula>
    </cfRule>
    <cfRule type="expression" dxfId="1908" priority="13172">
      <formula>IF(RIGHT(TEXT(AM119,"0.#"),1)=".",TRUE,FALSE)</formula>
    </cfRule>
  </conditionalFormatting>
  <conditionalFormatting sqref="AQ120">
    <cfRule type="expression" dxfId="1907" priority="13163">
      <formula>IF(RIGHT(TEXT(AQ120,"0.#"),1)=".",FALSE,TRUE)</formula>
    </cfRule>
    <cfRule type="expression" dxfId="1906" priority="13164">
      <formula>IF(RIGHT(TEXT(AQ120,"0.#"),1)=".",TRUE,FALSE)</formula>
    </cfRule>
  </conditionalFormatting>
  <conditionalFormatting sqref="AE122 AQ122">
    <cfRule type="expression" dxfId="1905" priority="13161">
      <formula>IF(RIGHT(TEXT(AE122,"0.#"),1)=".",FALSE,TRUE)</formula>
    </cfRule>
    <cfRule type="expression" dxfId="1904" priority="13162">
      <formula>IF(RIGHT(TEXT(AE122,"0.#"),1)=".",TRUE,FALSE)</formula>
    </cfRule>
  </conditionalFormatting>
  <conditionalFormatting sqref="AI122">
    <cfRule type="expression" dxfId="1903" priority="13159">
      <formula>IF(RIGHT(TEXT(AI122,"0.#"),1)=".",FALSE,TRUE)</formula>
    </cfRule>
    <cfRule type="expression" dxfId="1902" priority="13160">
      <formula>IF(RIGHT(TEXT(AI122,"0.#"),1)=".",TRUE,FALSE)</formula>
    </cfRule>
  </conditionalFormatting>
  <conditionalFormatting sqref="AM122">
    <cfRule type="expression" dxfId="1901" priority="13157">
      <formula>IF(RIGHT(TEXT(AM122,"0.#"),1)=".",FALSE,TRUE)</formula>
    </cfRule>
    <cfRule type="expression" dxfId="1900" priority="13158">
      <formula>IF(RIGHT(TEXT(AM122,"0.#"),1)=".",TRUE,FALSE)</formula>
    </cfRule>
  </conditionalFormatting>
  <conditionalFormatting sqref="AQ123">
    <cfRule type="expression" dxfId="1899" priority="13149">
      <formula>IF(RIGHT(TEXT(AQ123,"0.#"),1)=".",FALSE,TRUE)</formula>
    </cfRule>
    <cfRule type="expression" dxfId="1898" priority="13150">
      <formula>IF(RIGHT(TEXT(AQ123,"0.#"),1)=".",TRUE,FALSE)</formula>
    </cfRule>
  </conditionalFormatting>
  <conditionalFormatting sqref="AE125 AQ125">
    <cfRule type="expression" dxfId="1897" priority="13147">
      <formula>IF(RIGHT(TEXT(AE125,"0.#"),1)=".",FALSE,TRUE)</formula>
    </cfRule>
    <cfRule type="expression" dxfId="1896" priority="13148">
      <formula>IF(RIGHT(TEXT(AE125,"0.#"),1)=".",TRUE,FALSE)</formula>
    </cfRule>
  </conditionalFormatting>
  <conditionalFormatting sqref="AI125">
    <cfRule type="expression" dxfId="1895" priority="13145">
      <formula>IF(RIGHT(TEXT(AI125,"0.#"),1)=".",FALSE,TRUE)</formula>
    </cfRule>
    <cfRule type="expression" dxfId="1894" priority="13146">
      <formula>IF(RIGHT(TEXT(AI125,"0.#"),1)=".",TRUE,FALSE)</formula>
    </cfRule>
  </conditionalFormatting>
  <conditionalFormatting sqref="AM125">
    <cfRule type="expression" dxfId="1893" priority="13143">
      <formula>IF(RIGHT(TEXT(AM125,"0.#"),1)=".",FALSE,TRUE)</formula>
    </cfRule>
    <cfRule type="expression" dxfId="1892" priority="13144">
      <formula>IF(RIGHT(TEXT(AM125,"0.#"),1)=".",TRUE,FALSE)</formula>
    </cfRule>
  </conditionalFormatting>
  <conditionalFormatting sqref="AQ126">
    <cfRule type="expression" dxfId="1891" priority="13135">
      <formula>IF(RIGHT(TEXT(AQ126,"0.#"),1)=".",FALSE,TRUE)</formula>
    </cfRule>
    <cfRule type="expression" dxfId="1890" priority="13136">
      <formula>IF(RIGHT(TEXT(AQ126,"0.#"),1)=".",TRUE,FALSE)</formula>
    </cfRule>
  </conditionalFormatting>
  <conditionalFormatting sqref="AE128 AQ128">
    <cfRule type="expression" dxfId="1889" priority="13133">
      <formula>IF(RIGHT(TEXT(AE128,"0.#"),1)=".",FALSE,TRUE)</formula>
    </cfRule>
    <cfRule type="expression" dxfId="1888" priority="13134">
      <formula>IF(RIGHT(TEXT(AE128,"0.#"),1)=".",TRUE,FALSE)</formula>
    </cfRule>
  </conditionalFormatting>
  <conditionalFormatting sqref="AI128">
    <cfRule type="expression" dxfId="1887" priority="13131">
      <formula>IF(RIGHT(TEXT(AI128,"0.#"),1)=".",FALSE,TRUE)</formula>
    </cfRule>
    <cfRule type="expression" dxfId="1886" priority="13132">
      <formula>IF(RIGHT(TEXT(AI128,"0.#"),1)=".",TRUE,FALSE)</formula>
    </cfRule>
  </conditionalFormatting>
  <conditionalFormatting sqref="AM128">
    <cfRule type="expression" dxfId="1885" priority="13129">
      <formula>IF(RIGHT(TEXT(AM128,"0.#"),1)=".",FALSE,TRUE)</formula>
    </cfRule>
    <cfRule type="expression" dxfId="1884" priority="13130">
      <formula>IF(RIGHT(TEXT(AM128,"0.#"),1)=".",TRUE,FALSE)</formula>
    </cfRule>
  </conditionalFormatting>
  <conditionalFormatting sqref="AQ129">
    <cfRule type="expression" dxfId="1883" priority="13121">
      <formula>IF(RIGHT(TEXT(AQ129,"0.#"),1)=".",FALSE,TRUE)</formula>
    </cfRule>
    <cfRule type="expression" dxfId="1882" priority="13122">
      <formula>IF(RIGHT(TEXT(AQ129,"0.#"),1)=".",TRUE,FALSE)</formula>
    </cfRule>
  </conditionalFormatting>
  <conditionalFormatting sqref="AE75">
    <cfRule type="expression" dxfId="1881" priority="13119">
      <formula>IF(RIGHT(TEXT(AE75,"0.#"),1)=".",FALSE,TRUE)</formula>
    </cfRule>
    <cfRule type="expression" dxfId="1880" priority="13120">
      <formula>IF(RIGHT(TEXT(AE75,"0.#"),1)=".",TRUE,FALSE)</formula>
    </cfRule>
  </conditionalFormatting>
  <conditionalFormatting sqref="AE76">
    <cfRule type="expression" dxfId="1879" priority="13117">
      <formula>IF(RIGHT(TEXT(AE76,"0.#"),1)=".",FALSE,TRUE)</formula>
    </cfRule>
    <cfRule type="expression" dxfId="1878" priority="13118">
      <formula>IF(RIGHT(TEXT(AE76,"0.#"),1)=".",TRUE,FALSE)</formula>
    </cfRule>
  </conditionalFormatting>
  <conditionalFormatting sqref="AE77">
    <cfRule type="expression" dxfId="1877" priority="13115">
      <formula>IF(RIGHT(TEXT(AE77,"0.#"),1)=".",FALSE,TRUE)</formula>
    </cfRule>
    <cfRule type="expression" dxfId="1876" priority="13116">
      <formula>IF(RIGHT(TEXT(AE77,"0.#"),1)=".",TRUE,FALSE)</formula>
    </cfRule>
  </conditionalFormatting>
  <conditionalFormatting sqref="AI77">
    <cfRule type="expression" dxfId="1875" priority="13113">
      <formula>IF(RIGHT(TEXT(AI77,"0.#"),1)=".",FALSE,TRUE)</formula>
    </cfRule>
    <cfRule type="expression" dxfId="1874" priority="13114">
      <formula>IF(RIGHT(TEXT(AI77,"0.#"),1)=".",TRUE,FALSE)</formula>
    </cfRule>
  </conditionalFormatting>
  <conditionalFormatting sqref="AI76">
    <cfRule type="expression" dxfId="1873" priority="13111">
      <formula>IF(RIGHT(TEXT(AI76,"0.#"),1)=".",FALSE,TRUE)</formula>
    </cfRule>
    <cfRule type="expression" dxfId="1872" priority="13112">
      <formula>IF(RIGHT(TEXT(AI76,"0.#"),1)=".",TRUE,FALSE)</formula>
    </cfRule>
  </conditionalFormatting>
  <conditionalFormatting sqref="AI75">
    <cfRule type="expression" dxfId="1871" priority="13109">
      <formula>IF(RIGHT(TEXT(AI75,"0.#"),1)=".",FALSE,TRUE)</formula>
    </cfRule>
    <cfRule type="expression" dxfId="1870" priority="13110">
      <formula>IF(RIGHT(TEXT(AI75,"0.#"),1)=".",TRUE,FALSE)</formula>
    </cfRule>
  </conditionalFormatting>
  <conditionalFormatting sqref="AM75">
    <cfRule type="expression" dxfId="1869" priority="13107">
      <formula>IF(RIGHT(TEXT(AM75,"0.#"),1)=".",FALSE,TRUE)</formula>
    </cfRule>
    <cfRule type="expression" dxfId="1868" priority="13108">
      <formula>IF(RIGHT(TEXT(AM75,"0.#"),1)=".",TRUE,FALSE)</formula>
    </cfRule>
  </conditionalFormatting>
  <conditionalFormatting sqref="AM76">
    <cfRule type="expression" dxfId="1867" priority="13105">
      <formula>IF(RIGHT(TEXT(AM76,"0.#"),1)=".",FALSE,TRUE)</formula>
    </cfRule>
    <cfRule type="expression" dxfId="1866" priority="13106">
      <formula>IF(RIGHT(TEXT(AM76,"0.#"),1)=".",TRUE,FALSE)</formula>
    </cfRule>
  </conditionalFormatting>
  <conditionalFormatting sqref="AM77">
    <cfRule type="expression" dxfId="1865" priority="13103">
      <formula>IF(RIGHT(TEXT(AM77,"0.#"),1)=".",FALSE,TRUE)</formula>
    </cfRule>
    <cfRule type="expression" dxfId="1864" priority="13104">
      <formula>IF(RIGHT(TEXT(AM77,"0.#"),1)=".",TRUE,FALSE)</formula>
    </cfRule>
  </conditionalFormatting>
  <conditionalFormatting sqref="AE135 AI135 AM134:AM135 AQ134:AQ135 AU134:AU135">
    <cfRule type="expression" dxfId="1863" priority="13089">
      <formula>IF(RIGHT(TEXT(AE134,"0.#"),1)=".",FALSE,TRUE)</formula>
    </cfRule>
    <cfRule type="expression" dxfId="1862" priority="13090">
      <formula>IF(RIGHT(TEXT(AE134,"0.#"),1)=".",TRUE,FALSE)</formula>
    </cfRule>
  </conditionalFormatting>
  <conditionalFormatting sqref="AE433">
    <cfRule type="expression" dxfId="1861" priority="13059">
      <formula>IF(RIGHT(TEXT(AE433,"0.#"),1)=".",FALSE,TRUE)</formula>
    </cfRule>
    <cfRule type="expression" dxfId="1860" priority="13060">
      <formula>IF(RIGHT(TEXT(AE433,"0.#"),1)=".",TRUE,FALSE)</formula>
    </cfRule>
  </conditionalFormatting>
  <conditionalFormatting sqref="AM435">
    <cfRule type="expression" dxfId="1859" priority="13043">
      <formula>IF(RIGHT(TEXT(AM435,"0.#"),1)=".",FALSE,TRUE)</formula>
    </cfRule>
    <cfRule type="expression" dxfId="1858" priority="13044">
      <formula>IF(RIGHT(TEXT(AM435,"0.#"),1)=".",TRUE,FALSE)</formula>
    </cfRule>
  </conditionalFormatting>
  <conditionalFormatting sqref="AE434">
    <cfRule type="expression" dxfId="1857" priority="13057">
      <formula>IF(RIGHT(TEXT(AE434,"0.#"),1)=".",FALSE,TRUE)</formula>
    </cfRule>
    <cfRule type="expression" dxfId="1856" priority="13058">
      <formula>IF(RIGHT(TEXT(AE434,"0.#"),1)=".",TRUE,FALSE)</formula>
    </cfRule>
  </conditionalFormatting>
  <conditionalFormatting sqref="AE435">
    <cfRule type="expression" dxfId="1855" priority="13055">
      <formula>IF(RIGHT(TEXT(AE435,"0.#"),1)=".",FALSE,TRUE)</formula>
    </cfRule>
    <cfRule type="expression" dxfId="1854" priority="13056">
      <formula>IF(RIGHT(TEXT(AE435,"0.#"),1)=".",TRUE,FALSE)</formula>
    </cfRule>
  </conditionalFormatting>
  <conditionalFormatting sqref="AM433">
    <cfRule type="expression" dxfId="1853" priority="13047">
      <formula>IF(RIGHT(TEXT(AM433,"0.#"),1)=".",FALSE,TRUE)</formula>
    </cfRule>
    <cfRule type="expression" dxfId="1852" priority="13048">
      <formula>IF(RIGHT(TEXT(AM433,"0.#"),1)=".",TRUE,FALSE)</formula>
    </cfRule>
  </conditionalFormatting>
  <conditionalFormatting sqref="AM434">
    <cfRule type="expression" dxfId="1851" priority="13045">
      <formula>IF(RIGHT(TEXT(AM434,"0.#"),1)=".",FALSE,TRUE)</formula>
    </cfRule>
    <cfRule type="expression" dxfId="1850" priority="13046">
      <formula>IF(RIGHT(TEXT(AM434,"0.#"),1)=".",TRUE,FALSE)</formula>
    </cfRule>
  </conditionalFormatting>
  <conditionalFormatting sqref="AU433">
    <cfRule type="expression" dxfId="1849" priority="13035">
      <formula>IF(RIGHT(TEXT(AU433,"0.#"),1)=".",FALSE,TRUE)</formula>
    </cfRule>
    <cfRule type="expression" dxfId="1848" priority="13036">
      <formula>IF(RIGHT(TEXT(AU433,"0.#"),1)=".",TRUE,FALSE)</formula>
    </cfRule>
  </conditionalFormatting>
  <conditionalFormatting sqref="AU434">
    <cfRule type="expression" dxfId="1847" priority="13033">
      <formula>IF(RIGHT(TEXT(AU434,"0.#"),1)=".",FALSE,TRUE)</formula>
    </cfRule>
    <cfRule type="expression" dxfId="1846" priority="13034">
      <formula>IF(RIGHT(TEXT(AU434,"0.#"),1)=".",TRUE,FALSE)</formula>
    </cfRule>
  </conditionalFormatting>
  <conditionalFormatting sqref="AU435">
    <cfRule type="expression" dxfId="1845" priority="13031">
      <formula>IF(RIGHT(TEXT(AU435,"0.#"),1)=".",FALSE,TRUE)</formula>
    </cfRule>
    <cfRule type="expression" dxfId="1844" priority="13032">
      <formula>IF(RIGHT(TEXT(AU435,"0.#"),1)=".",TRUE,FALSE)</formula>
    </cfRule>
  </conditionalFormatting>
  <conditionalFormatting sqref="AI435">
    <cfRule type="expression" dxfId="1843" priority="12965">
      <formula>IF(RIGHT(TEXT(AI435,"0.#"),1)=".",FALSE,TRUE)</formula>
    </cfRule>
    <cfRule type="expression" dxfId="1842" priority="12966">
      <formula>IF(RIGHT(TEXT(AI435,"0.#"),1)=".",TRUE,FALSE)</formula>
    </cfRule>
  </conditionalFormatting>
  <conditionalFormatting sqref="AI433">
    <cfRule type="expression" dxfId="1841" priority="12969">
      <formula>IF(RIGHT(TEXT(AI433,"0.#"),1)=".",FALSE,TRUE)</formula>
    </cfRule>
    <cfRule type="expression" dxfId="1840" priority="12970">
      <formula>IF(RIGHT(TEXT(AI433,"0.#"),1)=".",TRUE,FALSE)</formula>
    </cfRule>
  </conditionalFormatting>
  <conditionalFormatting sqref="AI434">
    <cfRule type="expression" dxfId="1839" priority="12967">
      <formula>IF(RIGHT(TEXT(AI434,"0.#"),1)=".",FALSE,TRUE)</formula>
    </cfRule>
    <cfRule type="expression" dxfId="1838" priority="12968">
      <formula>IF(RIGHT(TEXT(AI434,"0.#"),1)=".",TRUE,FALSE)</formula>
    </cfRule>
  </conditionalFormatting>
  <conditionalFormatting sqref="AQ434">
    <cfRule type="expression" dxfId="1837" priority="12951">
      <formula>IF(RIGHT(TEXT(AQ434,"0.#"),1)=".",FALSE,TRUE)</formula>
    </cfRule>
    <cfRule type="expression" dxfId="1836" priority="12952">
      <formula>IF(RIGHT(TEXT(AQ434,"0.#"),1)=".",TRUE,FALSE)</formula>
    </cfRule>
  </conditionalFormatting>
  <conditionalFormatting sqref="AQ435">
    <cfRule type="expression" dxfId="1835" priority="12937">
      <formula>IF(RIGHT(TEXT(AQ435,"0.#"),1)=".",FALSE,TRUE)</formula>
    </cfRule>
    <cfRule type="expression" dxfId="1834" priority="12938">
      <formula>IF(RIGHT(TEXT(AQ435,"0.#"),1)=".",TRUE,FALSE)</formula>
    </cfRule>
  </conditionalFormatting>
  <conditionalFormatting sqref="AQ433">
    <cfRule type="expression" dxfId="1833" priority="12935">
      <formula>IF(RIGHT(TEXT(AQ433,"0.#"),1)=".",FALSE,TRUE)</formula>
    </cfRule>
    <cfRule type="expression" dxfId="1832" priority="12936">
      <formula>IF(RIGHT(TEXT(AQ433,"0.#"),1)=".",TRUE,FALSE)</formula>
    </cfRule>
  </conditionalFormatting>
  <conditionalFormatting sqref="AL840:AO867">
    <cfRule type="expression" dxfId="1831" priority="6659">
      <formula>IF(AND(AL840&gt;=0, RIGHT(TEXT(AL840,"0.#"),1)&lt;&gt;"."),TRUE,FALSE)</formula>
    </cfRule>
    <cfRule type="expression" dxfId="1830" priority="6660">
      <formula>IF(AND(AL840&gt;=0, RIGHT(TEXT(AL840,"0.#"),1)="."),TRUE,FALSE)</formula>
    </cfRule>
    <cfRule type="expression" dxfId="1829" priority="6661">
      <formula>IF(AND(AL840&lt;0, RIGHT(TEXT(AL840,"0.#"),1)&lt;&gt;"."),TRUE,FALSE)</formula>
    </cfRule>
    <cfRule type="expression" dxfId="1828" priority="6662">
      <formula>IF(AND(AL840&lt;0, RIGHT(TEXT(AL840,"0.#"),1)="."),TRUE,FALSE)</formula>
    </cfRule>
  </conditionalFormatting>
  <conditionalFormatting sqref="AQ53:AQ55">
    <cfRule type="expression" dxfId="1827" priority="4681">
      <formula>IF(RIGHT(TEXT(AQ53,"0.#"),1)=".",FALSE,TRUE)</formula>
    </cfRule>
    <cfRule type="expression" dxfId="1826" priority="4682">
      <formula>IF(RIGHT(TEXT(AQ53,"0.#"),1)=".",TRUE,FALSE)</formula>
    </cfRule>
  </conditionalFormatting>
  <conditionalFormatting sqref="AU53:AU55">
    <cfRule type="expression" dxfId="1825" priority="4679">
      <formula>IF(RIGHT(TEXT(AU53,"0.#"),1)=".",FALSE,TRUE)</formula>
    </cfRule>
    <cfRule type="expression" dxfId="1824" priority="4680">
      <formula>IF(RIGHT(TEXT(AU53,"0.#"),1)=".",TRUE,FALSE)</formula>
    </cfRule>
  </conditionalFormatting>
  <conditionalFormatting sqref="AQ60:AQ62">
    <cfRule type="expression" dxfId="1823" priority="4677">
      <formula>IF(RIGHT(TEXT(AQ60,"0.#"),1)=".",FALSE,TRUE)</formula>
    </cfRule>
    <cfRule type="expression" dxfId="1822" priority="4678">
      <formula>IF(RIGHT(TEXT(AQ60,"0.#"),1)=".",TRUE,FALSE)</formula>
    </cfRule>
  </conditionalFormatting>
  <conditionalFormatting sqref="AU60:AU62">
    <cfRule type="expression" dxfId="1821" priority="4675">
      <formula>IF(RIGHT(TEXT(AU60,"0.#"),1)=".",FALSE,TRUE)</formula>
    </cfRule>
    <cfRule type="expression" dxfId="1820" priority="4676">
      <formula>IF(RIGHT(TEXT(AU60,"0.#"),1)=".",TRUE,FALSE)</formula>
    </cfRule>
  </conditionalFormatting>
  <conditionalFormatting sqref="AQ75:AQ77">
    <cfRule type="expression" dxfId="1819" priority="4673">
      <formula>IF(RIGHT(TEXT(AQ75,"0.#"),1)=".",FALSE,TRUE)</formula>
    </cfRule>
    <cfRule type="expression" dxfId="1818" priority="4674">
      <formula>IF(RIGHT(TEXT(AQ75,"0.#"),1)=".",TRUE,FALSE)</formula>
    </cfRule>
  </conditionalFormatting>
  <conditionalFormatting sqref="AU75:AU77">
    <cfRule type="expression" dxfId="1817" priority="4671">
      <formula>IF(RIGHT(TEXT(AU75,"0.#"),1)=".",FALSE,TRUE)</formula>
    </cfRule>
    <cfRule type="expression" dxfId="1816" priority="4672">
      <formula>IF(RIGHT(TEXT(AU75,"0.#"),1)=".",TRUE,FALSE)</formula>
    </cfRule>
  </conditionalFormatting>
  <conditionalFormatting sqref="AQ87:AQ89">
    <cfRule type="expression" dxfId="1815" priority="4669">
      <formula>IF(RIGHT(TEXT(AQ87,"0.#"),1)=".",FALSE,TRUE)</formula>
    </cfRule>
    <cfRule type="expression" dxfId="1814" priority="4670">
      <formula>IF(RIGHT(TEXT(AQ87,"0.#"),1)=".",TRUE,FALSE)</formula>
    </cfRule>
  </conditionalFormatting>
  <conditionalFormatting sqref="AU87:AU89">
    <cfRule type="expression" dxfId="1813" priority="4667">
      <formula>IF(RIGHT(TEXT(AU87,"0.#"),1)=".",FALSE,TRUE)</formula>
    </cfRule>
    <cfRule type="expression" dxfId="1812" priority="4668">
      <formula>IF(RIGHT(TEXT(AU87,"0.#"),1)=".",TRUE,FALSE)</formula>
    </cfRule>
  </conditionalFormatting>
  <conditionalFormatting sqref="AQ92:AQ94">
    <cfRule type="expression" dxfId="1811" priority="4665">
      <formula>IF(RIGHT(TEXT(AQ92,"0.#"),1)=".",FALSE,TRUE)</formula>
    </cfRule>
    <cfRule type="expression" dxfId="1810" priority="4666">
      <formula>IF(RIGHT(TEXT(AQ92,"0.#"),1)=".",TRUE,FALSE)</formula>
    </cfRule>
  </conditionalFormatting>
  <conditionalFormatting sqref="AU92:AU94">
    <cfRule type="expression" dxfId="1809" priority="4663">
      <formula>IF(RIGHT(TEXT(AU92,"0.#"),1)=".",FALSE,TRUE)</formula>
    </cfRule>
    <cfRule type="expression" dxfId="1808" priority="4664">
      <formula>IF(RIGHT(TEXT(AU92,"0.#"),1)=".",TRUE,FALSE)</formula>
    </cfRule>
  </conditionalFormatting>
  <conditionalFormatting sqref="AQ97:AQ99">
    <cfRule type="expression" dxfId="1807" priority="4661">
      <formula>IF(RIGHT(TEXT(AQ97,"0.#"),1)=".",FALSE,TRUE)</formula>
    </cfRule>
    <cfRule type="expression" dxfId="1806" priority="4662">
      <formula>IF(RIGHT(TEXT(AQ97,"0.#"),1)=".",TRUE,FALSE)</formula>
    </cfRule>
  </conditionalFormatting>
  <conditionalFormatting sqref="AU97:AU99">
    <cfRule type="expression" dxfId="1805" priority="4659">
      <formula>IF(RIGHT(TEXT(AU97,"0.#"),1)=".",FALSE,TRUE)</formula>
    </cfRule>
    <cfRule type="expression" dxfId="1804" priority="4660">
      <formula>IF(RIGHT(TEXT(AU97,"0.#"),1)=".",TRUE,FALSE)</formula>
    </cfRule>
  </conditionalFormatting>
  <conditionalFormatting sqref="AE458">
    <cfRule type="expression" dxfId="1803" priority="4353">
      <formula>IF(RIGHT(TEXT(AE458,"0.#"),1)=".",FALSE,TRUE)</formula>
    </cfRule>
    <cfRule type="expression" dxfId="1802" priority="4354">
      <formula>IF(RIGHT(TEXT(AE458,"0.#"),1)=".",TRUE,FALSE)</formula>
    </cfRule>
  </conditionalFormatting>
  <conditionalFormatting sqref="AM460">
    <cfRule type="expression" dxfId="1801" priority="4343">
      <formula>IF(RIGHT(TEXT(AM460,"0.#"),1)=".",FALSE,TRUE)</formula>
    </cfRule>
    <cfRule type="expression" dxfId="1800" priority="4344">
      <formula>IF(RIGHT(TEXT(AM460,"0.#"),1)=".",TRUE,FALSE)</formula>
    </cfRule>
  </conditionalFormatting>
  <conditionalFormatting sqref="AE459">
    <cfRule type="expression" dxfId="1799" priority="4351">
      <formula>IF(RIGHT(TEXT(AE459,"0.#"),1)=".",FALSE,TRUE)</formula>
    </cfRule>
    <cfRule type="expression" dxfId="1798" priority="4352">
      <formula>IF(RIGHT(TEXT(AE459,"0.#"),1)=".",TRUE,FALSE)</formula>
    </cfRule>
  </conditionalFormatting>
  <conditionalFormatting sqref="AE460">
    <cfRule type="expression" dxfId="1797" priority="4349">
      <formula>IF(RIGHT(TEXT(AE460,"0.#"),1)=".",FALSE,TRUE)</formula>
    </cfRule>
    <cfRule type="expression" dxfId="1796" priority="4350">
      <formula>IF(RIGHT(TEXT(AE460,"0.#"),1)=".",TRUE,FALSE)</formula>
    </cfRule>
  </conditionalFormatting>
  <conditionalFormatting sqref="AM458">
    <cfRule type="expression" dxfId="1795" priority="4347">
      <formula>IF(RIGHT(TEXT(AM458,"0.#"),1)=".",FALSE,TRUE)</formula>
    </cfRule>
    <cfRule type="expression" dxfId="1794" priority="4348">
      <formula>IF(RIGHT(TEXT(AM458,"0.#"),1)=".",TRUE,FALSE)</formula>
    </cfRule>
  </conditionalFormatting>
  <conditionalFormatting sqref="AM459">
    <cfRule type="expression" dxfId="1793" priority="4345">
      <formula>IF(RIGHT(TEXT(AM459,"0.#"),1)=".",FALSE,TRUE)</formula>
    </cfRule>
    <cfRule type="expression" dxfId="1792" priority="4346">
      <formula>IF(RIGHT(TEXT(AM459,"0.#"),1)=".",TRUE,FALSE)</formula>
    </cfRule>
  </conditionalFormatting>
  <conditionalFormatting sqref="AU458">
    <cfRule type="expression" dxfId="1791" priority="4341">
      <formula>IF(RIGHT(TEXT(AU458,"0.#"),1)=".",FALSE,TRUE)</formula>
    </cfRule>
    <cfRule type="expression" dxfId="1790" priority="4342">
      <formula>IF(RIGHT(TEXT(AU458,"0.#"),1)=".",TRUE,FALSE)</formula>
    </cfRule>
  </conditionalFormatting>
  <conditionalFormatting sqref="AU459">
    <cfRule type="expression" dxfId="1789" priority="4339">
      <formula>IF(RIGHT(TEXT(AU459,"0.#"),1)=".",FALSE,TRUE)</formula>
    </cfRule>
    <cfRule type="expression" dxfId="1788" priority="4340">
      <formula>IF(RIGHT(TEXT(AU459,"0.#"),1)=".",TRUE,FALSE)</formula>
    </cfRule>
  </conditionalFormatting>
  <conditionalFormatting sqref="AU460">
    <cfRule type="expression" dxfId="1787" priority="4337">
      <formula>IF(RIGHT(TEXT(AU460,"0.#"),1)=".",FALSE,TRUE)</formula>
    </cfRule>
    <cfRule type="expression" dxfId="1786" priority="4338">
      <formula>IF(RIGHT(TEXT(AU460,"0.#"),1)=".",TRUE,FALSE)</formula>
    </cfRule>
  </conditionalFormatting>
  <conditionalFormatting sqref="AI460">
    <cfRule type="expression" dxfId="1785" priority="4331">
      <formula>IF(RIGHT(TEXT(AI460,"0.#"),1)=".",FALSE,TRUE)</formula>
    </cfRule>
    <cfRule type="expression" dxfId="1784" priority="4332">
      <formula>IF(RIGHT(TEXT(AI460,"0.#"),1)=".",TRUE,FALSE)</formula>
    </cfRule>
  </conditionalFormatting>
  <conditionalFormatting sqref="AI458">
    <cfRule type="expression" dxfId="1783" priority="4335">
      <formula>IF(RIGHT(TEXT(AI458,"0.#"),1)=".",FALSE,TRUE)</formula>
    </cfRule>
    <cfRule type="expression" dxfId="1782" priority="4336">
      <formula>IF(RIGHT(TEXT(AI458,"0.#"),1)=".",TRUE,FALSE)</formula>
    </cfRule>
  </conditionalFormatting>
  <conditionalFormatting sqref="AI459">
    <cfRule type="expression" dxfId="1781" priority="4333">
      <formula>IF(RIGHT(TEXT(AI459,"0.#"),1)=".",FALSE,TRUE)</formula>
    </cfRule>
    <cfRule type="expression" dxfId="1780" priority="4334">
      <formula>IF(RIGHT(TEXT(AI459,"0.#"),1)=".",TRUE,FALSE)</formula>
    </cfRule>
  </conditionalFormatting>
  <conditionalFormatting sqref="AQ459">
    <cfRule type="expression" dxfId="1779" priority="4329">
      <formula>IF(RIGHT(TEXT(AQ459,"0.#"),1)=".",FALSE,TRUE)</formula>
    </cfRule>
    <cfRule type="expression" dxfId="1778" priority="4330">
      <formula>IF(RIGHT(TEXT(AQ459,"0.#"),1)=".",TRUE,FALSE)</formula>
    </cfRule>
  </conditionalFormatting>
  <conditionalFormatting sqref="AQ460">
    <cfRule type="expression" dxfId="1777" priority="4327">
      <formula>IF(RIGHT(TEXT(AQ460,"0.#"),1)=".",FALSE,TRUE)</formula>
    </cfRule>
    <cfRule type="expression" dxfId="1776" priority="4328">
      <formula>IF(RIGHT(TEXT(AQ460,"0.#"),1)=".",TRUE,FALSE)</formula>
    </cfRule>
  </conditionalFormatting>
  <conditionalFormatting sqref="AQ458">
    <cfRule type="expression" dxfId="1775" priority="4325">
      <formula>IF(RIGHT(TEXT(AQ458,"0.#"),1)=".",FALSE,TRUE)</formula>
    </cfRule>
    <cfRule type="expression" dxfId="1774" priority="4326">
      <formula>IF(RIGHT(TEXT(AQ458,"0.#"),1)=".",TRUE,FALSE)</formula>
    </cfRule>
  </conditionalFormatting>
  <conditionalFormatting sqref="AE120 AM120">
    <cfRule type="expression" dxfId="1773" priority="3003">
      <formula>IF(RIGHT(TEXT(AE120,"0.#"),1)=".",FALSE,TRUE)</formula>
    </cfRule>
    <cfRule type="expression" dxfId="1772" priority="3004">
      <formula>IF(RIGHT(TEXT(AE120,"0.#"),1)=".",TRUE,FALSE)</formula>
    </cfRule>
  </conditionalFormatting>
  <conditionalFormatting sqref="AI126">
    <cfRule type="expression" dxfId="1771" priority="2993">
      <formula>IF(RIGHT(TEXT(AI126,"0.#"),1)=".",FALSE,TRUE)</formula>
    </cfRule>
    <cfRule type="expression" dxfId="1770" priority="2994">
      <formula>IF(RIGHT(TEXT(AI126,"0.#"),1)=".",TRUE,FALSE)</formula>
    </cfRule>
  </conditionalFormatting>
  <conditionalFormatting sqref="AI120">
    <cfRule type="expression" dxfId="1769" priority="3001">
      <formula>IF(RIGHT(TEXT(AI120,"0.#"),1)=".",FALSE,TRUE)</formula>
    </cfRule>
    <cfRule type="expression" dxfId="1768" priority="3002">
      <formula>IF(RIGHT(TEXT(AI120,"0.#"),1)=".",TRUE,FALSE)</formula>
    </cfRule>
  </conditionalFormatting>
  <conditionalFormatting sqref="AE123 AM123">
    <cfRule type="expression" dxfId="1767" priority="2999">
      <formula>IF(RIGHT(TEXT(AE123,"0.#"),1)=".",FALSE,TRUE)</formula>
    </cfRule>
    <cfRule type="expression" dxfId="1766" priority="3000">
      <formula>IF(RIGHT(TEXT(AE123,"0.#"),1)=".",TRUE,FALSE)</formula>
    </cfRule>
  </conditionalFormatting>
  <conditionalFormatting sqref="AI123">
    <cfRule type="expression" dxfId="1765" priority="2997">
      <formula>IF(RIGHT(TEXT(AI123,"0.#"),1)=".",FALSE,TRUE)</formula>
    </cfRule>
    <cfRule type="expression" dxfId="1764" priority="2998">
      <formula>IF(RIGHT(TEXT(AI123,"0.#"),1)=".",TRUE,FALSE)</formula>
    </cfRule>
  </conditionalFormatting>
  <conditionalFormatting sqref="AE126 AM126">
    <cfRule type="expression" dxfId="1763" priority="2995">
      <formula>IF(RIGHT(TEXT(AE126,"0.#"),1)=".",FALSE,TRUE)</formula>
    </cfRule>
    <cfRule type="expression" dxfId="1762" priority="2996">
      <formula>IF(RIGHT(TEXT(AE126,"0.#"),1)=".",TRUE,FALSE)</formula>
    </cfRule>
  </conditionalFormatting>
  <conditionalFormatting sqref="AE129 AM129">
    <cfRule type="expression" dxfId="1761" priority="2991">
      <formula>IF(RIGHT(TEXT(AE129,"0.#"),1)=".",FALSE,TRUE)</formula>
    </cfRule>
    <cfRule type="expression" dxfId="1760" priority="2992">
      <formula>IF(RIGHT(TEXT(AE129,"0.#"),1)=".",TRUE,FALSE)</formula>
    </cfRule>
  </conditionalFormatting>
  <conditionalFormatting sqref="AI129">
    <cfRule type="expression" dxfId="1759" priority="2989">
      <formula>IF(RIGHT(TEXT(AI129,"0.#"),1)=".",FALSE,TRUE)</formula>
    </cfRule>
    <cfRule type="expression" dxfId="1758" priority="2990">
      <formula>IF(RIGHT(TEXT(AI129,"0.#"),1)=".",TRUE,FALSE)</formula>
    </cfRule>
  </conditionalFormatting>
  <conditionalFormatting sqref="Y840:Y867">
    <cfRule type="expression" dxfId="1757" priority="2987">
      <formula>IF(RIGHT(TEXT(Y840,"0.#"),1)=".",FALSE,TRUE)</formula>
    </cfRule>
    <cfRule type="expression" dxfId="1756" priority="2988">
      <formula>IF(RIGHT(TEXT(Y840,"0.#"),1)=".",TRUE,FALSE)</formula>
    </cfRule>
  </conditionalFormatting>
  <conditionalFormatting sqref="AU518">
    <cfRule type="expression" dxfId="1755" priority="1497">
      <formula>IF(RIGHT(TEXT(AU518,"0.#"),1)=".",FALSE,TRUE)</formula>
    </cfRule>
    <cfRule type="expression" dxfId="1754" priority="1498">
      <formula>IF(RIGHT(TEXT(AU518,"0.#"),1)=".",TRUE,FALSE)</formula>
    </cfRule>
  </conditionalFormatting>
  <conditionalFormatting sqref="AQ551">
    <cfRule type="expression" dxfId="1753" priority="1273">
      <formula>IF(RIGHT(TEXT(AQ551,"0.#"),1)=".",FALSE,TRUE)</formula>
    </cfRule>
    <cfRule type="expression" dxfId="1752" priority="1274">
      <formula>IF(RIGHT(TEXT(AQ551,"0.#"),1)=".",TRUE,FALSE)</formula>
    </cfRule>
  </conditionalFormatting>
  <conditionalFormatting sqref="AE556">
    <cfRule type="expression" dxfId="1751" priority="1271">
      <formula>IF(RIGHT(TEXT(AE556,"0.#"),1)=".",FALSE,TRUE)</formula>
    </cfRule>
    <cfRule type="expression" dxfId="1750" priority="1272">
      <formula>IF(RIGHT(TEXT(AE556,"0.#"),1)=".",TRUE,FALSE)</formula>
    </cfRule>
  </conditionalFormatting>
  <conditionalFormatting sqref="AE557">
    <cfRule type="expression" dxfId="1749" priority="1269">
      <formula>IF(RIGHT(TEXT(AE557,"0.#"),1)=".",FALSE,TRUE)</formula>
    </cfRule>
    <cfRule type="expression" dxfId="1748" priority="1270">
      <formula>IF(RIGHT(TEXT(AE557,"0.#"),1)=".",TRUE,FALSE)</formula>
    </cfRule>
  </conditionalFormatting>
  <conditionalFormatting sqref="AE558">
    <cfRule type="expression" dxfId="1747" priority="1267">
      <formula>IF(RIGHT(TEXT(AE558,"0.#"),1)=".",FALSE,TRUE)</formula>
    </cfRule>
    <cfRule type="expression" dxfId="1746" priority="1268">
      <formula>IF(RIGHT(TEXT(AE558,"0.#"),1)=".",TRUE,FALSE)</formula>
    </cfRule>
  </conditionalFormatting>
  <conditionalFormatting sqref="AU556">
    <cfRule type="expression" dxfId="1745" priority="1259">
      <formula>IF(RIGHT(TEXT(AU556,"0.#"),1)=".",FALSE,TRUE)</formula>
    </cfRule>
    <cfRule type="expression" dxfId="1744" priority="1260">
      <formula>IF(RIGHT(TEXT(AU556,"0.#"),1)=".",TRUE,FALSE)</formula>
    </cfRule>
  </conditionalFormatting>
  <conditionalFormatting sqref="AU557">
    <cfRule type="expression" dxfId="1743" priority="1257">
      <formula>IF(RIGHT(TEXT(AU557,"0.#"),1)=".",FALSE,TRUE)</formula>
    </cfRule>
    <cfRule type="expression" dxfId="1742" priority="1258">
      <formula>IF(RIGHT(TEXT(AU557,"0.#"),1)=".",TRUE,FALSE)</formula>
    </cfRule>
  </conditionalFormatting>
  <conditionalFormatting sqref="AU558">
    <cfRule type="expression" dxfId="1741" priority="1255">
      <formula>IF(RIGHT(TEXT(AU558,"0.#"),1)=".",FALSE,TRUE)</formula>
    </cfRule>
    <cfRule type="expression" dxfId="1740" priority="1256">
      <formula>IF(RIGHT(TEXT(AU558,"0.#"),1)=".",TRUE,FALSE)</formula>
    </cfRule>
  </conditionalFormatting>
  <conditionalFormatting sqref="AQ557">
    <cfRule type="expression" dxfId="1739" priority="1247">
      <formula>IF(RIGHT(TEXT(AQ557,"0.#"),1)=".",FALSE,TRUE)</formula>
    </cfRule>
    <cfRule type="expression" dxfId="1738" priority="1248">
      <formula>IF(RIGHT(TEXT(AQ557,"0.#"),1)=".",TRUE,FALSE)</formula>
    </cfRule>
  </conditionalFormatting>
  <conditionalFormatting sqref="AQ558">
    <cfRule type="expression" dxfId="1737" priority="1245">
      <formula>IF(RIGHT(TEXT(AQ558,"0.#"),1)=".",FALSE,TRUE)</formula>
    </cfRule>
    <cfRule type="expression" dxfId="1736" priority="1246">
      <formula>IF(RIGHT(TEXT(AQ558,"0.#"),1)=".",TRUE,FALSE)</formula>
    </cfRule>
  </conditionalFormatting>
  <conditionalFormatting sqref="AQ556">
    <cfRule type="expression" dxfId="1735" priority="1243">
      <formula>IF(RIGHT(TEXT(AQ556,"0.#"),1)=".",FALSE,TRUE)</formula>
    </cfRule>
    <cfRule type="expression" dxfId="1734" priority="1244">
      <formula>IF(RIGHT(TEXT(AQ556,"0.#"),1)=".",TRUE,FALSE)</formula>
    </cfRule>
  </conditionalFormatting>
  <conditionalFormatting sqref="AE561">
    <cfRule type="expression" dxfId="1733" priority="1241">
      <formula>IF(RIGHT(TEXT(AE561,"0.#"),1)=".",FALSE,TRUE)</formula>
    </cfRule>
    <cfRule type="expression" dxfId="1732" priority="1242">
      <formula>IF(RIGHT(TEXT(AE561,"0.#"),1)=".",TRUE,FALSE)</formula>
    </cfRule>
  </conditionalFormatting>
  <conditionalFormatting sqref="AE562">
    <cfRule type="expression" dxfId="1731" priority="1239">
      <formula>IF(RIGHT(TEXT(AE562,"0.#"),1)=".",FALSE,TRUE)</formula>
    </cfRule>
    <cfRule type="expression" dxfId="1730" priority="1240">
      <formula>IF(RIGHT(TEXT(AE562,"0.#"),1)=".",TRUE,FALSE)</formula>
    </cfRule>
  </conditionalFormatting>
  <conditionalFormatting sqref="AE563">
    <cfRule type="expression" dxfId="1729" priority="1237">
      <formula>IF(RIGHT(TEXT(AE563,"0.#"),1)=".",FALSE,TRUE)</formula>
    </cfRule>
    <cfRule type="expression" dxfId="1728" priority="1238">
      <formula>IF(RIGHT(TEXT(AE563,"0.#"),1)=".",TRUE,FALSE)</formula>
    </cfRule>
  </conditionalFormatting>
  <conditionalFormatting sqref="AL1103:AO1132">
    <cfRule type="expression" dxfId="1727" priority="2893">
      <formula>IF(AND(AL1103&gt;=0, RIGHT(TEXT(AL1103,"0.#"),1)&lt;&gt;"."),TRUE,FALSE)</formula>
    </cfRule>
    <cfRule type="expression" dxfId="1726" priority="2894">
      <formula>IF(AND(AL1103&gt;=0, RIGHT(TEXT(AL1103,"0.#"),1)="."),TRUE,FALSE)</formula>
    </cfRule>
    <cfRule type="expression" dxfId="1725" priority="2895">
      <formula>IF(AND(AL1103&lt;0, RIGHT(TEXT(AL1103,"0.#"),1)&lt;&gt;"."),TRUE,FALSE)</formula>
    </cfRule>
    <cfRule type="expression" dxfId="1724" priority="2896">
      <formula>IF(AND(AL1103&lt;0, RIGHT(TEXT(AL1103,"0.#"),1)="."),TRUE,FALSE)</formula>
    </cfRule>
  </conditionalFormatting>
  <conditionalFormatting sqref="Y1103:Y1132">
    <cfRule type="expression" dxfId="1723" priority="2891">
      <formula>IF(RIGHT(TEXT(Y1103,"0.#"),1)=".",FALSE,TRUE)</formula>
    </cfRule>
    <cfRule type="expression" dxfId="1722" priority="2892">
      <formula>IF(RIGHT(TEXT(Y1103,"0.#"),1)=".",TRUE,FALSE)</formula>
    </cfRule>
  </conditionalFormatting>
  <conditionalFormatting sqref="AQ553">
    <cfRule type="expression" dxfId="1721" priority="1275">
      <formula>IF(RIGHT(TEXT(AQ553,"0.#"),1)=".",FALSE,TRUE)</formula>
    </cfRule>
    <cfRule type="expression" dxfId="1720" priority="1276">
      <formula>IF(RIGHT(TEXT(AQ553,"0.#"),1)=".",TRUE,FALSE)</formula>
    </cfRule>
  </conditionalFormatting>
  <conditionalFormatting sqref="AU552">
    <cfRule type="expression" dxfId="1719" priority="1287">
      <formula>IF(RIGHT(TEXT(AU552,"0.#"),1)=".",FALSE,TRUE)</formula>
    </cfRule>
    <cfRule type="expression" dxfId="1718" priority="1288">
      <formula>IF(RIGHT(TEXT(AU552,"0.#"),1)=".",TRUE,FALSE)</formula>
    </cfRule>
  </conditionalFormatting>
  <conditionalFormatting sqref="AE552">
    <cfRule type="expression" dxfId="1717" priority="1299">
      <formula>IF(RIGHT(TEXT(AE552,"0.#"),1)=".",FALSE,TRUE)</formula>
    </cfRule>
    <cfRule type="expression" dxfId="1716" priority="1300">
      <formula>IF(RIGHT(TEXT(AE552,"0.#"),1)=".",TRUE,FALSE)</formula>
    </cfRule>
  </conditionalFormatting>
  <conditionalFormatting sqref="AQ548">
    <cfRule type="expression" dxfId="1715" priority="1305">
      <formula>IF(RIGHT(TEXT(AQ548,"0.#"),1)=".",FALSE,TRUE)</formula>
    </cfRule>
    <cfRule type="expression" dxfId="1714" priority="1306">
      <formula>IF(RIGHT(TEXT(AQ548,"0.#"),1)=".",TRUE,FALSE)</formula>
    </cfRule>
  </conditionalFormatting>
  <conditionalFormatting sqref="AL838:AO839">
    <cfRule type="expression" dxfId="1713" priority="2845">
      <formula>IF(AND(AL838&gt;=0, RIGHT(TEXT(AL838,"0.#"),1)&lt;&gt;"."),TRUE,FALSE)</formula>
    </cfRule>
    <cfRule type="expression" dxfId="1712" priority="2846">
      <formula>IF(AND(AL838&gt;=0, RIGHT(TEXT(AL838,"0.#"),1)="."),TRUE,FALSE)</formula>
    </cfRule>
    <cfRule type="expression" dxfId="1711" priority="2847">
      <formula>IF(AND(AL838&lt;0, RIGHT(TEXT(AL838,"0.#"),1)&lt;&gt;"."),TRUE,FALSE)</formula>
    </cfRule>
    <cfRule type="expression" dxfId="1710" priority="2848">
      <formula>IF(AND(AL838&lt;0, RIGHT(TEXT(AL838,"0.#"),1)="."),TRUE,FALSE)</formula>
    </cfRule>
  </conditionalFormatting>
  <conditionalFormatting sqref="Y838:Y839">
    <cfRule type="expression" dxfId="1709" priority="2843">
      <formula>IF(RIGHT(TEXT(Y838,"0.#"),1)=".",FALSE,TRUE)</formula>
    </cfRule>
    <cfRule type="expression" dxfId="1708" priority="2844">
      <formula>IF(RIGHT(TEXT(Y838,"0.#"),1)=".",TRUE,FALSE)</formula>
    </cfRule>
  </conditionalFormatting>
  <conditionalFormatting sqref="AE492">
    <cfRule type="expression" dxfId="1707" priority="1631">
      <formula>IF(RIGHT(TEXT(AE492,"0.#"),1)=".",FALSE,TRUE)</formula>
    </cfRule>
    <cfRule type="expression" dxfId="1706" priority="1632">
      <formula>IF(RIGHT(TEXT(AE492,"0.#"),1)=".",TRUE,FALSE)</formula>
    </cfRule>
  </conditionalFormatting>
  <conditionalFormatting sqref="AE493">
    <cfRule type="expression" dxfId="1705" priority="1629">
      <formula>IF(RIGHT(TEXT(AE493,"0.#"),1)=".",FALSE,TRUE)</formula>
    </cfRule>
    <cfRule type="expression" dxfId="1704" priority="1630">
      <formula>IF(RIGHT(TEXT(AE493,"0.#"),1)=".",TRUE,FALSE)</formula>
    </cfRule>
  </conditionalFormatting>
  <conditionalFormatting sqref="AE494">
    <cfRule type="expression" dxfId="1703" priority="1627">
      <formula>IF(RIGHT(TEXT(AE494,"0.#"),1)=".",FALSE,TRUE)</formula>
    </cfRule>
    <cfRule type="expression" dxfId="1702" priority="1628">
      <formula>IF(RIGHT(TEXT(AE494,"0.#"),1)=".",TRUE,FALSE)</formula>
    </cfRule>
  </conditionalFormatting>
  <conditionalFormatting sqref="AQ493">
    <cfRule type="expression" dxfId="1701" priority="1607">
      <formula>IF(RIGHT(TEXT(AQ493,"0.#"),1)=".",FALSE,TRUE)</formula>
    </cfRule>
    <cfRule type="expression" dxfId="1700" priority="1608">
      <formula>IF(RIGHT(TEXT(AQ493,"0.#"),1)=".",TRUE,FALSE)</formula>
    </cfRule>
  </conditionalFormatting>
  <conditionalFormatting sqref="AQ494">
    <cfRule type="expression" dxfId="1699" priority="1605">
      <formula>IF(RIGHT(TEXT(AQ494,"0.#"),1)=".",FALSE,TRUE)</formula>
    </cfRule>
    <cfRule type="expression" dxfId="1698" priority="1606">
      <formula>IF(RIGHT(TEXT(AQ494,"0.#"),1)=".",TRUE,FALSE)</formula>
    </cfRule>
  </conditionalFormatting>
  <conditionalFormatting sqref="AQ492">
    <cfRule type="expression" dxfId="1697" priority="1603">
      <formula>IF(RIGHT(TEXT(AQ492,"0.#"),1)=".",FALSE,TRUE)</formula>
    </cfRule>
    <cfRule type="expression" dxfId="1696" priority="1604">
      <formula>IF(RIGHT(TEXT(AQ492,"0.#"),1)=".",TRUE,FALSE)</formula>
    </cfRule>
  </conditionalFormatting>
  <conditionalFormatting sqref="AU494">
    <cfRule type="expression" dxfId="1695" priority="1615">
      <formula>IF(RIGHT(TEXT(AU494,"0.#"),1)=".",FALSE,TRUE)</formula>
    </cfRule>
    <cfRule type="expression" dxfId="1694" priority="1616">
      <formula>IF(RIGHT(TEXT(AU494,"0.#"),1)=".",TRUE,FALSE)</formula>
    </cfRule>
  </conditionalFormatting>
  <conditionalFormatting sqref="AU492">
    <cfRule type="expression" dxfId="1693" priority="1619">
      <formula>IF(RIGHT(TEXT(AU492,"0.#"),1)=".",FALSE,TRUE)</formula>
    </cfRule>
    <cfRule type="expression" dxfId="1692" priority="1620">
      <formula>IF(RIGHT(TEXT(AU492,"0.#"),1)=".",TRUE,FALSE)</formula>
    </cfRule>
  </conditionalFormatting>
  <conditionalFormatting sqref="AU493">
    <cfRule type="expression" dxfId="1691" priority="1617">
      <formula>IF(RIGHT(TEXT(AU493,"0.#"),1)=".",FALSE,TRUE)</formula>
    </cfRule>
    <cfRule type="expression" dxfId="1690" priority="1618">
      <formula>IF(RIGHT(TEXT(AU493,"0.#"),1)=".",TRUE,FALSE)</formula>
    </cfRule>
  </conditionalFormatting>
  <conditionalFormatting sqref="AU583">
    <cfRule type="expression" dxfId="1689" priority="1135">
      <formula>IF(RIGHT(TEXT(AU583,"0.#"),1)=".",FALSE,TRUE)</formula>
    </cfRule>
    <cfRule type="expression" dxfId="1688" priority="1136">
      <formula>IF(RIGHT(TEXT(AU583,"0.#"),1)=".",TRUE,FALSE)</formula>
    </cfRule>
  </conditionalFormatting>
  <conditionalFormatting sqref="AU582">
    <cfRule type="expression" dxfId="1687" priority="1137">
      <formula>IF(RIGHT(TEXT(AU582,"0.#"),1)=".",FALSE,TRUE)</formula>
    </cfRule>
    <cfRule type="expression" dxfId="1686" priority="1138">
      <formula>IF(RIGHT(TEXT(AU582,"0.#"),1)=".",TRUE,FALSE)</formula>
    </cfRule>
  </conditionalFormatting>
  <conditionalFormatting sqref="AE499">
    <cfRule type="expression" dxfId="1685" priority="1597">
      <formula>IF(RIGHT(TEXT(AE499,"0.#"),1)=".",FALSE,TRUE)</formula>
    </cfRule>
    <cfRule type="expression" dxfId="1684" priority="1598">
      <formula>IF(RIGHT(TEXT(AE499,"0.#"),1)=".",TRUE,FALSE)</formula>
    </cfRule>
  </conditionalFormatting>
  <conditionalFormatting sqref="AE497">
    <cfRule type="expression" dxfId="1683" priority="1601">
      <formula>IF(RIGHT(TEXT(AE497,"0.#"),1)=".",FALSE,TRUE)</formula>
    </cfRule>
    <cfRule type="expression" dxfId="1682" priority="1602">
      <formula>IF(RIGHT(TEXT(AE497,"0.#"),1)=".",TRUE,FALSE)</formula>
    </cfRule>
  </conditionalFormatting>
  <conditionalFormatting sqref="AE498">
    <cfRule type="expression" dxfId="1681" priority="1599">
      <formula>IF(RIGHT(TEXT(AE498,"0.#"),1)=".",FALSE,TRUE)</formula>
    </cfRule>
    <cfRule type="expression" dxfId="1680" priority="1600">
      <formula>IF(RIGHT(TEXT(AE498,"0.#"),1)=".",TRUE,FALSE)</formula>
    </cfRule>
  </conditionalFormatting>
  <conditionalFormatting sqref="AU499">
    <cfRule type="expression" dxfId="1679" priority="1585">
      <formula>IF(RIGHT(TEXT(AU499,"0.#"),1)=".",FALSE,TRUE)</formula>
    </cfRule>
    <cfRule type="expression" dxfId="1678" priority="1586">
      <formula>IF(RIGHT(TEXT(AU499,"0.#"),1)=".",TRUE,FALSE)</formula>
    </cfRule>
  </conditionalFormatting>
  <conditionalFormatting sqref="AU497">
    <cfRule type="expression" dxfId="1677" priority="1589">
      <formula>IF(RIGHT(TEXT(AU497,"0.#"),1)=".",FALSE,TRUE)</formula>
    </cfRule>
    <cfRule type="expression" dxfId="1676" priority="1590">
      <formula>IF(RIGHT(TEXT(AU497,"0.#"),1)=".",TRUE,FALSE)</formula>
    </cfRule>
  </conditionalFormatting>
  <conditionalFormatting sqref="AU498">
    <cfRule type="expression" dxfId="1675" priority="1587">
      <formula>IF(RIGHT(TEXT(AU498,"0.#"),1)=".",FALSE,TRUE)</formula>
    </cfRule>
    <cfRule type="expression" dxfId="1674" priority="1588">
      <formula>IF(RIGHT(TEXT(AU498,"0.#"),1)=".",TRUE,FALSE)</formula>
    </cfRule>
  </conditionalFormatting>
  <conditionalFormatting sqref="AQ497">
    <cfRule type="expression" dxfId="1673" priority="1573">
      <formula>IF(RIGHT(TEXT(AQ497,"0.#"),1)=".",FALSE,TRUE)</formula>
    </cfRule>
    <cfRule type="expression" dxfId="1672" priority="1574">
      <formula>IF(RIGHT(TEXT(AQ497,"0.#"),1)=".",TRUE,FALSE)</formula>
    </cfRule>
  </conditionalFormatting>
  <conditionalFormatting sqref="AQ498">
    <cfRule type="expression" dxfId="1671" priority="1577">
      <formula>IF(RIGHT(TEXT(AQ498,"0.#"),1)=".",FALSE,TRUE)</formula>
    </cfRule>
    <cfRule type="expression" dxfId="1670" priority="1578">
      <formula>IF(RIGHT(TEXT(AQ498,"0.#"),1)=".",TRUE,FALSE)</formula>
    </cfRule>
  </conditionalFormatting>
  <conditionalFormatting sqref="AQ499">
    <cfRule type="expression" dxfId="1669" priority="1575">
      <formula>IF(RIGHT(TEXT(AQ499,"0.#"),1)=".",FALSE,TRUE)</formula>
    </cfRule>
    <cfRule type="expression" dxfId="1668" priority="1576">
      <formula>IF(RIGHT(TEXT(AQ499,"0.#"),1)=".",TRUE,FALSE)</formula>
    </cfRule>
  </conditionalFormatting>
  <conditionalFormatting sqref="AE504">
    <cfRule type="expression" dxfId="1667" priority="1567">
      <formula>IF(RIGHT(TEXT(AE504,"0.#"),1)=".",FALSE,TRUE)</formula>
    </cfRule>
    <cfRule type="expression" dxfId="1666" priority="1568">
      <formula>IF(RIGHT(TEXT(AE504,"0.#"),1)=".",TRUE,FALSE)</formula>
    </cfRule>
  </conditionalFormatting>
  <conditionalFormatting sqref="AE502">
    <cfRule type="expression" dxfId="1665" priority="1571">
      <formula>IF(RIGHT(TEXT(AE502,"0.#"),1)=".",FALSE,TRUE)</formula>
    </cfRule>
    <cfRule type="expression" dxfId="1664" priority="1572">
      <formula>IF(RIGHT(TEXT(AE502,"0.#"),1)=".",TRUE,FALSE)</formula>
    </cfRule>
  </conditionalFormatting>
  <conditionalFormatting sqref="AE503">
    <cfRule type="expression" dxfId="1663" priority="1569">
      <formula>IF(RIGHT(TEXT(AE503,"0.#"),1)=".",FALSE,TRUE)</formula>
    </cfRule>
    <cfRule type="expression" dxfId="1662" priority="1570">
      <formula>IF(RIGHT(TEXT(AE503,"0.#"),1)=".",TRUE,FALSE)</formula>
    </cfRule>
  </conditionalFormatting>
  <conditionalFormatting sqref="AU504">
    <cfRule type="expression" dxfId="1661" priority="1555">
      <formula>IF(RIGHT(TEXT(AU504,"0.#"),1)=".",FALSE,TRUE)</formula>
    </cfRule>
    <cfRule type="expression" dxfId="1660" priority="1556">
      <formula>IF(RIGHT(TEXT(AU504,"0.#"),1)=".",TRUE,FALSE)</formula>
    </cfRule>
  </conditionalFormatting>
  <conditionalFormatting sqref="AU502">
    <cfRule type="expression" dxfId="1659" priority="1559">
      <formula>IF(RIGHT(TEXT(AU502,"0.#"),1)=".",FALSE,TRUE)</formula>
    </cfRule>
    <cfRule type="expression" dxfId="1658" priority="1560">
      <formula>IF(RIGHT(TEXT(AU502,"0.#"),1)=".",TRUE,FALSE)</formula>
    </cfRule>
  </conditionalFormatting>
  <conditionalFormatting sqref="AU503">
    <cfRule type="expression" dxfId="1657" priority="1557">
      <formula>IF(RIGHT(TEXT(AU503,"0.#"),1)=".",FALSE,TRUE)</formula>
    </cfRule>
    <cfRule type="expression" dxfId="1656" priority="1558">
      <formula>IF(RIGHT(TEXT(AU503,"0.#"),1)=".",TRUE,FALSE)</formula>
    </cfRule>
  </conditionalFormatting>
  <conditionalFormatting sqref="AQ502">
    <cfRule type="expression" dxfId="1655" priority="1543">
      <formula>IF(RIGHT(TEXT(AQ502,"0.#"),1)=".",FALSE,TRUE)</formula>
    </cfRule>
    <cfRule type="expression" dxfId="1654" priority="1544">
      <formula>IF(RIGHT(TEXT(AQ502,"0.#"),1)=".",TRUE,FALSE)</formula>
    </cfRule>
  </conditionalFormatting>
  <conditionalFormatting sqref="AQ503">
    <cfRule type="expression" dxfId="1653" priority="1547">
      <formula>IF(RIGHT(TEXT(AQ503,"0.#"),1)=".",FALSE,TRUE)</formula>
    </cfRule>
    <cfRule type="expression" dxfId="1652" priority="1548">
      <formula>IF(RIGHT(TEXT(AQ503,"0.#"),1)=".",TRUE,FALSE)</formula>
    </cfRule>
  </conditionalFormatting>
  <conditionalFormatting sqref="AQ504">
    <cfRule type="expression" dxfId="1651" priority="1545">
      <formula>IF(RIGHT(TEXT(AQ504,"0.#"),1)=".",FALSE,TRUE)</formula>
    </cfRule>
    <cfRule type="expression" dxfId="1650" priority="1546">
      <formula>IF(RIGHT(TEXT(AQ504,"0.#"),1)=".",TRUE,FALSE)</formula>
    </cfRule>
  </conditionalFormatting>
  <conditionalFormatting sqref="AE509">
    <cfRule type="expression" dxfId="1649" priority="1537">
      <formula>IF(RIGHT(TEXT(AE509,"0.#"),1)=".",FALSE,TRUE)</formula>
    </cfRule>
    <cfRule type="expression" dxfId="1648" priority="1538">
      <formula>IF(RIGHT(TEXT(AE509,"0.#"),1)=".",TRUE,FALSE)</formula>
    </cfRule>
  </conditionalFormatting>
  <conditionalFormatting sqref="AE507">
    <cfRule type="expression" dxfId="1647" priority="1541">
      <formula>IF(RIGHT(TEXT(AE507,"0.#"),1)=".",FALSE,TRUE)</formula>
    </cfRule>
    <cfRule type="expression" dxfId="1646" priority="1542">
      <formula>IF(RIGHT(TEXT(AE507,"0.#"),1)=".",TRUE,FALSE)</formula>
    </cfRule>
  </conditionalFormatting>
  <conditionalFormatting sqref="AE508">
    <cfRule type="expression" dxfId="1645" priority="1539">
      <formula>IF(RIGHT(TEXT(AE508,"0.#"),1)=".",FALSE,TRUE)</formula>
    </cfRule>
    <cfRule type="expression" dxfId="1644" priority="1540">
      <formula>IF(RIGHT(TEXT(AE508,"0.#"),1)=".",TRUE,FALSE)</formula>
    </cfRule>
  </conditionalFormatting>
  <conditionalFormatting sqref="AU509">
    <cfRule type="expression" dxfId="1643" priority="1525">
      <formula>IF(RIGHT(TEXT(AU509,"0.#"),1)=".",FALSE,TRUE)</formula>
    </cfRule>
    <cfRule type="expression" dxfId="1642" priority="1526">
      <formula>IF(RIGHT(TEXT(AU509,"0.#"),1)=".",TRUE,FALSE)</formula>
    </cfRule>
  </conditionalFormatting>
  <conditionalFormatting sqref="AU507">
    <cfRule type="expression" dxfId="1641" priority="1529">
      <formula>IF(RIGHT(TEXT(AU507,"0.#"),1)=".",FALSE,TRUE)</formula>
    </cfRule>
    <cfRule type="expression" dxfId="1640" priority="1530">
      <formula>IF(RIGHT(TEXT(AU507,"0.#"),1)=".",TRUE,FALSE)</formula>
    </cfRule>
  </conditionalFormatting>
  <conditionalFormatting sqref="AU508">
    <cfRule type="expression" dxfId="1639" priority="1527">
      <formula>IF(RIGHT(TEXT(AU508,"0.#"),1)=".",FALSE,TRUE)</formula>
    </cfRule>
    <cfRule type="expression" dxfId="1638" priority="1528">
      <formula>IF(RIGHT(TEXT(AU508,"0.#"),1)=".",TRUE,FALSE)</formula>
    </cfRule>
  </conditionalFormatting>
  <conditionalFormatting sqref="AQ507">
    <cfRule type="expression" dxfId="1637" priority="1513">
      <formula>IF(RIGHT(TEXT(AQ507,"0.#"),1)=".",FALSE,TRUE)</formula>
    </cfRule>
    <cfRule type="expression" dxfId="1636" priority="1514">
      <formula>IF(RIGHT(TEXT(AQ507,"0.#"),1)=".",TRUE,FALSE)</formula>
    </cfRule>
  </conditionalFormatting>
  <conditionalFormatting sqref="AQ508">
    <cfRule type="expression" dxfId="1635" priority="1517">
      <formula>IF(RIGHT(TEXT(AQ508,"0.#"),1)=".",FALSE,TRUE)</formula>
    </cfRule>
    <cfRule type="expression" dxfId="1634" priority="1518">
      <formula>IF(RIGHT(TEXT(AQ508,"0.#"),1)=".",TRUE,FALSE)</formula>
    </cfRule>
  </conditionalFormatting>
  <conditionalFormatting sqref="AQ509">
    <cfRule type="expression" dxfId="1633" priority="1515">
      <formula>IF(RIGHT(TEXT(AQ509,"0.#"),1)=".",FALSE,TRUE)</formula>
    </cfRule>
    <cfRule type="expression" dxfId="1632" priority="1516">
      <formula>IF(RIGHT(TEXT(AQ509,"0.#"),1)=".",TRUE,FALSE)</formula>
    </cfRule>
  </conditionalFormatting>
  <conditionalFormatting sqref="AE465">
    <cfRule type="expression" dxfId="1631" priority="1807">
      <formula>IF(RIGHT(TEXT(AE465,"0.#"),1)=".",FALSE,TRUE)</formula>
    </cfRule>
    <cfRule type="expression" dxfId="1630" priority="1808">
      <formula>IF(RIGHT(TEXT(AE465,"0.#"),1)=".",TRUE,FALSE)</formula>
    </cfRule>
  </conditionalFormatting>
  <conditionalFormatting sqref="AE463">
    <cfRule type="expression" dxfId="1629" priority="1811">
      <formula>IF(RIGHT(TEXT(AE463,"0.#"),1)=".",FALSE,TRUE)</formula>
    </cfRule>
    <cfRule type="expression" dxfId="1628" priority="1812">
      <formula>IF(RIGHT(TEXT(AE463,"0.#"),1)=".",TRUE,FALSE)</formula>
    </cfRule>
  </conditionalFormatting>
  <conditionalFormatting sqref="AE464">
    <cfRule type="expression" dxfId="1627" priority="1809">
      <formula>IF(RIGHT(TEXT(AE464,"0.#"),1)=".",FALSE,TRUE)</formula>
    </cfRule>
    <cfRule type="expression" dxfId="1626" priority="1810">
      <formula>IF(RIGHT(TEXT(AE464,"0.#"),1)=".",TRUE,FALSE)</formula>
    </cfRule>
  </conditionalFormatting>
  <conditionalFormatting sqref="AM465">
    <cfRule type="expression" dxfId="1625" priority="1801">
      <formula>IF(RIGHT(TEXT(AM465,"0.#"),1)=".",FALSE,TRUE)</formula>
    </cfRule>
    <cfRule type="expression" dxfId="1624" priority="1802">
      <formula>IF(RIGHT(TEXT(AM465,"0.#"),1)=".",TRUE,FALSE)</formula>
    </cfRule>
  </conditionalFormatting>
  <conditionalFormatting sqref="AM463">
    <cfRule type="expression" dxfId="1623" priority="1805">
      <formula>IF(RIGHT(TEXT(AM463,"0.#"),1)=".",FALSE,TRUE)</formula>
    </cfRule>
    <cfRule type="expression" dxfId="1622" priority="1806">
      <formula>IF(RIGHT(TEXT(AM463,"0.#"),1)=".",TRUE,FALSE)</formula>
    </cfRule>
  </conditionalFormatting>
  <conditionalFormatting sqref="AM464">
    <cfRule type="expression" dxfId="1621" priority="1803">
      <formula>IF(RIGHT(TEXT(AM464,"0.#"),1)=".",FALSE,TRUE)</formula>
    </cfRule>
    <cfRule type="expression" dxfId="1620" priority="1804">
      <formula>IF(RIGHT(TEXT(AM464,"0.#"),1)=".",TRUE,FALSE)</formula>
    </cfRule>
  </conditionalFormatting>
  <conditionalFormatting sqref="AU465">
    <cfRule type="expression" dxfId="1619" priority="1795">
      <formula>IF(RIGHT(TEXT(AU465,"0.#"),1)=".",FALSE,TRUE)</formula>
    </cfRule>
    <cfRule type="expression" dxfId="1618" priority="1796">
      <formula>IF(RIGHT(TEXT(AU465,"0.#"),1)=".",TRUE,FALSE)</formula>
    </cfRule>
  </conditionalFormatting>
  <conditionalFormatting sqref="AU463">
    <cfRule type="expression" dxfId="1617" priority="1799">
      <formula>IF(RIGHT(TEXT(AU463,"0.#"),1)=".",FALSE,TRUE)</formula>
    </cfRule>
    <cfRule type="expression" dxfId="1616" priority="1800">
      <formula>IF(RIGHT(TEXT(AU463,"0.#"),1)=".",TRUE,FALSE)</formula>
    </cfRule>
  </conditionalFormatting>
  <conditionalFormatting sqref="AU464">
    <cfRule type="expression" dxfId="1615" priority="1797">
      <formula>IF(RIGHT(TEXT(AU464,"0.#"),1)=".",FALSE,TRUE)</formula>
    </cfRule>
    <cfRule type="expression" dxfId="1614" priority="1798">
      <formula>IF(RIGHT(TEXT(AU464,"0.#"),1)=".",TRUE,FALSE)</formula>
    </cfRule>
  </conditionalFormatting>
  <conditionalFormatting sqref="AI465">
    <cfRule type="expression" dxfId="1613" priority="1789">
      <formula>IF(RIGHT(TEXT(AI465,"0.#"),1)=".",FALSE,TRUE)</formula>
    </cfRule>
    <cfRule type="expression" dxfId="1612" priority="1790">
      <formula>IF(RIGHT(TEXT(AI465,"0.#"),1)=".",TRUE,FALSE)</formula>
    </cfRule>
  </conditionalFormatting>
  <conditionalFormatting sqref="AI463">
    <cfRule type="expression" dxfId="1611" priority="1793">
      <formula>IF(RIGHT(TEXT(AI463,"0.#"),1)=".",FALSE,TRUE)</formula>
    </cfRule>
    <cfRule type="expression" dxfId="1610" priority="1794">
      <formula>IF(RIGHT(TEXT(AI463,"0.#"),1)=".",TRUE,FALSE)</formula>
    </cfRule>
  </conditionalFormatting>
  <conditionalFormatting sqref="AI464">
    <cfRule type="expression" dxfId="1609" priority="1791">
      <formula>IF(RIGHT(TEXT(AI464,"0.#"),1)=".",FALSE,TRUE)</formula>
    </cfRule>
    <cfRule type="expression" dxfId="1608" priority="1792">
      <formula>IF(RIGHT(TEXT(AI464,"0.#"),1)=".",TRUE,FALSE)</formula>
    </cfRule>
  </conditionalFormatting>
  <conditionalFormatting sqref="AQ463">
    <cfRule type="expression" dxfId="1607" priority="1783">
      <formula>IF(RIGHT(TEXT(AQ463,"0.#"),1)=".",FALSE,TRUE)</formula>
    </cfRule>
    <cfRule type="expression" dxfId="1606" priority="1784">
      <formula>IF(RIGHT(TEXT(AQ463,"0.#"),1)=".",TRUE,FALSE)</formula>
    </cfRule>
  </conditionalFormatting>
  <conditionalFormatting sqref="AQ464">
    <cfRule type="expression" dxfId="1605" priority="1787">
      <formula>IF(RIGHT(TEXT(AQ464,"0.#"),1)=".",FALSE,TRUE)</formula>
    </cfRule>
    <cfRule type="expression" dxfId="1604" priority="1788">
      <formula>IF(RIGHT(TEXT(AQ464,"0.#"),1)=".",TRUE,FALSE)</formula>
    </cfRule>
  </conditionalFormatting>
  <conditionalFormatting sqref="AQ465">
    <cfRule type="expression" dxfId="1603" priority="1785">
      <formula>IF(RIGHT(TEXT(AQ465,"0.#"),1)=".",FALSE,TRUE)</formula>
    </cfRule>
    <cfRule type="expression" dxfId="1602" priority="1786">
      <formula>IF(RIGHT(TEXT(AQ465,"0.#"),1)=".",TRUE,FALSE)</formula>
    </cfRule>
  </conditionalFormatting>
  <conditionalFormatting sqref="AE470">
    <cfRule type="expression" dxfId="1601" priority="1777">
      <formula>IF(RIGHT(TEXT(AE470,"0.#"),1)=".",FALSE,TRUE)</formula>
    </cfRule>
    <cfRule type="expression" dxfId="1600" priority="1778">
      <formula>IF(RIGHT(TEXT(AE470,"0.#"),1)=".",TRUE,FALSE)</formula>
    </cfRule>
  </conditionalFormatting>
  <conditionalFormatting sqref="AE468">
    <cfRule type="expression" dxfId="1599" priority="1781">
      <formula>IF(RIGHT(TEXT(AE468,"0.#"),1)=".",FALSE,TRUE)</formula>
    </cfRule>
    <cfRule type="expression" dxfId="1598" priority="1782">
      <formula>IF(RIGHT(TEXT(AE468,"0.#"),1)=".",TRUE,FALSE)</formula>
    </cfRule>
  </conditionalFormatting>
  <conditionalFormatting sqref="AE469">
    <cfRule type="expression" dxfId="1597" priority="1779">
      <formula>IF(RIGHT(TEXT(AE469,"0.#"),1)=".",FALSE,TRUE)</formula>
    </cfRule>
    <cfRule type="expression" dxfId="1596" priority="1780">
      <formula>IF(RIGHT(TEXT(AE469,"0.#"),1)=".",TRUE,FALSE)</formula>
    </cfRule>
  </conditionalFormatting>
  <conditionalFormatting sqref="AM470">
    <cfRule type="expression" dxfId="1595" priority="1771">
      <formula>IF(RIGHT(TEXT(AM470,"0.#"),1)=".",FALSE,TRUE)</formula>
    </cfRule>
    <cfRule type="expression" dxfId="1594" priority="1772">
      <formula>IF(RIGHT(TEXT(AM470,"0.#"),1)=".",TRUE,FALSE)</formula>
    </cfRule>
  </conditionalFormatting>
  <conditionalFormatting sqref="AM468">
    <cfRule type="expression" dxfId="1593" priority="1775">
      <formula>IF(RIGHT(TEXT(AM468,"0.#"),1)=".",FALSE,TRUE)</formula>
    </cfRule>
    <cfRule type="expression" dxfId="1592" priority="1776">
      <formula>IF(RIGHT(TEXT(AM468,"0.#"),1)=".",TRUE,FALSE)</formula>
    </cfRule>
  </conditionalFormatting>
  <conditionalFormatting sqref="AM469">
    <cfRule type="expression" dxfId="1591" priority="1773">
      <formula>IF(RIGHT(TEXT(AM469,"0.#"),1)=".",FALSE,TRUE)</formula>
    </cfRule>
    <cfRule type="expression" dxfId="1590" priority="1774">
      <formula>IF(RIGHT(TEXT(AM469,"0.#"),1)=".",TRUE,FALSE)</formula>
    </cfRule>
  </conditionalFormatting>
  <conditionalFormatting sqref="AU470">
    <cfRule type="expression" dxfId="1589" priority="1765">
      <formula>IF(RIGHT(TEXT(AU470,"0.#"),1)=".",FALSE,TRUE)</formula>
    </cfRule>
    <cfRule type="expression" dxfId="1588" priority="1766">
      <formula>IF(RIGHT(TEXT(AU470,"0.#"),1)=".",TRUE,FALSE)</formula>
    </cfRule>
  </conditionalFormatting>
  <conditionalFormatting sqref="AU468">
    <cfRule type="expression" dxfId="1587" priority="1769">
      <formula>IF(RIGHT(TEXT(AU468,"0.#"),1)=".",FALSE,TRUE)</formula>
    </cfRule>
    <cfRule type="expression" dxfId="1586" priority="1770">
      <formula>IF(RIGHT(TEXT(AU468,"0.#"),1)=".",TRUE,FALSE)</formula>
    </cfRule>
  </conditionalFormatting>
  <conditionalFormatting sqref="AU469">
    <cfRule type="expression" dxfId="1585" priority="1767">
      <formula>IF(RIGHT(TEXT(AU469,"0.#"),1)=".",FALSE,TRUE)</formula>
    </cfRule>
    <cfRule type="expression" dxfId="1584" priority="1768">
      <formula>IF(RIGHT(TEXT(AU469,"0.#"),1)=".",TRUE,FALSE)</formula>
    </cfRule>
  </conditionalFormatting>
  <conditionalFormatting sqref="AI470">
    <cfRule type="expression" dxfId="1583" priority="1759">
      <formula>IF(RIGHT(TEXT(AI470,"0.#"),1)=".",FALSE,TRUE)</formula>
    </cfRule>
    <cfRule type="expression" dxfId="1582" priority="1760">
      <formula>IF(RIGHT(TEXT(AI470,"0.#"),1)=".",TRUE,FALSE)</formula>
    </cfRule>
  </conditionalFormatting>
  <conditionalFormatting sqref="AI468">
    <cfRule type="expression" dxfId="1581" priority="1763">
      <formula>IF(RIGHT(TEXT(AI468,"0.#"),1)=".",FALSE,TRUE)</formula>
    </cfRule>
    <cfRule type="expression" dxfId="1580" priority="1764">
      <formula>IF(RIGHT(TEXT(AI468,"0.#"),1)=".",TRUE,FALSE)</formula>
    </cfRule>
  </conditionalFormatting>
  <conditionalFormatting sqref="AI469">
    <cfRule type="expression" dxfId="1579" priority="1761">
      <formula>IF(RIGHT(TEXT(AI469,"0.#"),1)=".",FALSE,TRUE)</formula>
    </cfRule>
    <cfRule type="expression" dxfId="1578" priority="1762">
      <formula>IF(RIGHT(TEXT(AI469,"0.#"),1)=".",TRUE,FALSE)</formula>
    </cfRule>
  </conditionalFormatting>
  <conditionalFormatting sqref="AQ468">
    <cfRule type="expression" dxfId="1577" priority="1753">
      <formula>IF(RIGHT(TEXT(AQ468,"0.#"),1)=".",FALSE,TRUE)</formula>
    </cfRule>
    <cfRule type="expression" dxfId="1576" priority="1754">
      <formula>IF(RIGHT(TEXT(AQ468,"0.#"),1)=".",TRUE,FALSE)</formula>
    </cfRule>
  </conditionalFormatting>
  <conditionalFormatting sqref="AQ469">
    <cfRule type="expression" dxfId="1575" priority="1757">
      <formula>IF(RIGHT(TEXT(AQ469,"0.#"),1)=".",FALSE,TRUE)</formula>
    </cfRule>
    <cfRule type="expression" dxfId="1574" priority="1758">
      <formula>IF(RIGHT(TEXT(AQ469,"0.#"),1)=".",TRUE,FALSE)</formula>
    </cfRule>
  </conditionalFormatting>
  <conditionalFormatting sqref="AQ470">
    <cfRule type="expression" dxfId="1573" priority="1755">
      <formula>IF(RIGHT(TEXT(AQ470,"0.#"),1)=".",FALSE,TRUE)</formula>
    </cfRule>
    <cfRule type="expression" dxfId="1572" priority="1756">
      <formula>IF(RIGHT(TEXT(AQ470,"0.#"),1)=".",TRUE,FALSE)</formula>
    </cfRule>
  </conditionalFormatting>
  <conditionalFormatting sqref="AE475">
    <cfRule type="expression" dxfId="1571" priority="1747">
      <formula>IF(RIGHT(TEXT(AE475,"0.#"),1)=".",FALSE,TRUE)</formula>
    </cfRule>
    <cfRule type="expression" dxfId="1570" priority="1748">
      <formula>IF(RIGHT(TEXT(AE475,"0.#"),1)=".",TRUE,FALSE)</formula>
    </cfRule>
  </conditionalFormatting>
  <conditionalFormatting sqref="AE473">
    <cfRule type="expression" dxfId="1569" priority="1751">
      <formula>IF(RIGHT(TEXT(AE473,"0.#"),1)=".",FALSE,TRUE)</formula>
    </cfRule>
    <cfRule type="expression" dxfId="1568" priority="1752">
      <formula>IF(RIGHT(TEXT(AE473,"0.#"),1)=".",TRUE,FALSE)</formula>
    </cfRule>
  </conditionalFormatting>
  <conditionalFormatting sqref="AE474">
    <cfRule type="expression" dxfId="1567" priority="1749">
      <formula>IF(RIGHT(TEXT(AE474,"0.#"),1)=".",FALSE,TRUE)</formula>
    </cfRule>
    <cfRule type="expression" dxfId="1566" priority="1750">
      <formula>IF(RIGHT(TEXT(AE474,"0.#"),1)=".",TRUE,FALSE)</formula>
    </cfRule>
  </conditionalFormatting>
  <conditionalFormatting sqref="AM475">
    <cfRule type="expression" dxfId="1565" priority="1741">
      <formula>IF(RIGHT(TEXT(AM475,"0.#"),1)=".",FALSE,TRUE)</formula>
    </cfRule>
    <cfRule type="expression" dxfId="1564" priority="1742">
      <formula>IF(RIGHT(TEXT(AM475,"0.#"),1)=".",TRUE,FALSE)</formula>
    </cfRule>
  </conditionalFormatting>
  <conditionalFormatting sqref="AM473">
    <cfRule type="expression" dxfId="1563" priority="1745">
      <formula>IF(RIGHT(TEXT(AM473,"0.#"),1)=".",FALSE,TRUE)</formula>
    </cfRule>
    <cfRule type="expression" dxfId="1562" priority="1746">
      <formula>IF(RIGHT(TEXT(AM473,"0.#"),1)=".",TRUE,FALSE)</formula>
    </cfRule>
  </conditionalFormatting>
  <conditionalFormatting sqref="AM474">
    <cfRule type="expression" dxfId="1561" priority="1743">
      <formula>IF(RIGHT(TEXT(AM474,"0.#"),1)=".",FALSE,TRUE)</formula>
    </cfRule>
    <cfRule type="expression" dxfId="1560" priority="1744">
      <formula>IF(RIGHT(TEXT(AM474,"0.#"),1)=".",TRUE,FALSE)</formula>
    </cfRule>
  </conditionalFormatting>
  <conditionalFormatting sqref="AU475">
    <cfRule type="expression" dxfId="1559" priority="1735">
      <formula>IF(RIGHT(TEXT(AU475,"0.#"),1)=".",FALSE,TRUE)</formula>
    </cfRule>
    <cfRule type="expression" dxfId="1558" priority="1736">
      <formula>IF(RIGHT(TEXT(AU475,"0.#"),1)=".",TRUE,FALSE)</formula>
    </cfRule>
  </conditionalFormatting>
  <conditionalFormatting sqref="AU473">
    <cfRule type="expression" dxfId="1557" priority="1739">
      <formula>IF(RIGHT(TEXT(AU473,"0.#"),1)=".",FALSE,TRUE)</formula>
    </cfRule>
    <cfRule type="expression" dxfId="1556" priority="1740">
      <formula>IF(RIGHT(TEXT(AU473,"0.#"),1)=".",TRUE,FALSE)</formula>
    </cfRule>
  </conditionalFormatting>
  <conditionalFormatting sqref="AU474">
    <cfRule type="expression" dxfId="1555" priority="1737">
      <formula>IF(RIGHT(TEXT(AU474,"0.#"),1)=".",FALSE,TRUE)</formula>
    </cfRule>
    <cfRule type="expression" dxfId="1554" priority="1738">
      <formula>IF(RIGHT(TEXT(AU474,"0.#"),1)=".",TRUE,FALSE)</formula>
    </cfRule>
  </conditionalFormatting>
  <conditionalFormatting sqref="AI475">
    <cfRule type="expression" dxfId="1553" priority="1729">
      <formula>IF(RIGHT(TEXT(AI475,"0.#"),1)=".",FALSE,TRUE)</formula>
    </cfRule>
    <cfRule type="expression" dxfId="1552" priority="1730">
      <formula>IF(RIGHT(TEXT(AI475,"0.#"),1)=".",TRUE,FALSE)</formula>
    </cfRule>
  </conditionalFormatting>
  <conditionalFormatting sqref="AI473">
    <cfRule type="expression" dxfId="1551" priority="1733">
      <formula>IF(RIGHT(TEXT(AI473,"0.#"),1)=".",FALSE,TRUE)</formula>
    </cfRule>
    <cfRule type="expression" dxfId="1550" priority="1734">
      <formula>IF(RIGHT(TEXT(AI473,"0.#"),1)=".",TRUE,FALSE)</formula>
    </cfRule>
  </conditionalFormatting>
  <conditionalFormatting sqref="AI474">
    <cfRule type="expression" dxfId="1549" priority="1731">
      <formula>IF(RIGHT(TEXT(AI474,"0.#"),1)=".",FALSE,TRUE)</formula>
    </cfRule>
    <cfRule type="expression" dxfId="1548" priority="1732">
      <formula>IF(RIGHT(TEXT(AI474,"0.#"),1)=".",TRUE,FALSE)</formula>
    </cfRule>
  </conditionalFormatting>
  <conditionalFormatting sqref="AQ473">
    <cfRule type="expression" dxfId="1547" priority="1723">
      <formula>IF(RIGHT(TEXT(AQ473,"0.#"),1)=".",FALSE,TRUE)</formula>
    </cfRule>
    <cfRule type="expression" dxfId="1546" priority="1724">
      <formula>IF(RIGHT(TEXT(AQ473,"0.#"),1)=".",TRUE,FALSE)</formula>
    </cfRule>
  </conditionalFormatting>
  <conditionalFormatting sqref="AQ474">
    <cfRule type="expression" dxfId="1545" priority="1727">
      <formula>IF(RIGHT(TEXT(AQ474,"0.#"),1)=".",FALSE,TRUE)</formula>
    </cfRule>
    <cfRule type="expression" dxfId="1544" priority="1728">
      <formula>IF(RIGHT(TEXT(AQ474,"0.#"),1)=".",TRUE,FALSE)</formula>
    </cfRule>
  </conditionalFormatting>
  <conditionalFormatting sqref="AQ475">
    <cfRule type="expression" dxfId="1543" priority="1725">
      <formula>IF(RIGHT(TEXT(AQ475,"0.#"),1)=".",FALSE,TRUE)</formula>
    </cfRule>
    <cfRule type="expression" dxfId="1542" priority="1726">
      <formula>IF(RIGHT(TEXT(AQ475,"0.#"),1)=".",TRUE,FALSE)</formula>
    </cfRule>
  </conditionalFormatting>
  <conditionalFormatting sqref="AE480">
    <cfRule type="expression" dxfId="1541" priority="1717">
      <formula>IF(RIGHT(TEXT(AE480,"0.#"),1)=".",FALSE,TRUE)</formula>
    </cfRule>
    <cfRule type="expression" dxfId="1540" priority="1718">
      <formula>IF(RIGHT(TEXT(AE480,"0.#"),1)=".",TRUE,FALSE)</formula>
    </cfRule>
  </conditionalFormatting>
  <conditionalFormatting sqref="AE478">
    <cfRule type="expression" dxfId="1539" priority="1721">
      <formula>IF(RIGHT(TEXT(AE478,"0.#"),1)=".",FALSE,TRUE)</formula>
    </cfRule>
    <cfRule type="expression" dxfId="1538" priority="1722">
      <formula>IF(RIGHT(TEXT(AE478,"0.#"),1)=".",TRUE,FALSE)</formula>
    </cfRule>
  </conditionalFormatting>
  <conditionalFormatting sqref="AE479">
    <cfRule type="expression" dxfId="1537" priority="1719">
      <formula>IF(RIGHT(TEXT(AE479,"0.#"),1)=".",FALSE,TRUE)</formula>
    </cfRule>
    <cfRule type="expression" dxfId="1536" priority="1720">
      <formula>IF(RIGHT(TEXT(AE479,"0.#"),1)=".",TRUE,FALSE)</formula>
    </cfRule>
  </conditionalFormatting>
  <conditionalFormatting sqref="AM480">
    <cfRule type="expression" dxfId="1535" priority="1711">
      <formula>IF(RIGHT(TEXT(AM480,"0.#"),1)=".",FALSE,TRUE)</formula>
    </cfRule>
    <cfRule type="expression" dxfId="1534" priority="1712">
      <formula>IF(RIGHT(TEXT(AM480,"0.#"),1)=".",TRUE,FALSE)</formula>
    </cfRule>
  </conditionalFormatting>
  <conditionalFormatting sqref="AM478">
    <cfRule type="expression" dxfId="1533" priority="1715">
      <formula>IF(RIGHT(TEXT(AM478,"0.#"),1)=".",FALSE,TRUE)</formula>
    </cfRule>
    <cfRule type="expression" dxfId="1532" priority="1716">
      <formula>IF(RIGHT(TEXT(AM478,"0.#"),1)=".",TRUE,FALSE)</formula>
    </cfRule>
  </conditionalFormatting>
  <conditionalFormatting sqref="AM479">
    <cfRule type="expression" dxfId="1531" priority="1713">
      <formula>IF(RIGHT(TEXT(AM479,"0.#"),1)=".",FALSE,TRUE)</formula>
    </cfRule>
    <cfRule type="expression" dxfId="1530" priority="1714">
      <formula>IF(RIGHT(TEXT(AM479,"0.#"),1)=".",TRUE,FALSE)</formula>
    </cfRule>
  </conditionalFormatting>
  <conditionalFormatting sqref="AU480">
    <cfRule type="expression" dxfId="1529" priority="1705">
      <formula>IF(RIGHT(TEXT(AU480,"0.#"),1)=".",FALSE,TRUE)</formula>
    </cfRule>
    <cfRule type="expression" dxfId="1528" priority="1706">
      <formula>IF(RIGHT(TEXT(AU480,"0.#"),1)=".",TRUE,FALSE)</formula>
    </cfRule>
  </conditionalFormatting>
  <conditionalFormatting sqref="AU478">
    <cfRule type="expression" dxfId="1527" priority="1709">
      <formula>IF(RIGHT(TEXT(AU478,"0.#"),1)=".",FALSE,TRUE)</formula>
    </cfRule>
    <cfRule type="expression" dxfId="1526" priority="1710">
      <formula>IF(RIGHT(TEXT(AU478,"0.#"),1)=".",TRUE,FALSE)</formula>
    </cfRule>
  </conditionalFormatting>
  <conditionalFormatting sqref="AU479">
    <cfRule type="expression" dxfId="1525" priority="1707">
      <formula>IF(RIGHT(TEXT(AU479,"0.#"),1)=".",FALSE,TRUE)</formula>
    </cfRule>
    <cfRule type="expression" dxfId="1524" priority="1708">
      <formula>IF(RIGHT(TEXT(AU479,"0.#"),1)=".",TRUE,FALSE)</formula>
    </cfRule>
  </conditionalFormatting>
  <conditionalFormatting sqref="AI480">
    <cfRule type="expression" dxfId="1523" priority="1699">
      <formula>IF(RIGHT(TEXT(AI480,"0.#"),1)=".",FALSE,TRUE)</formula>
    </cfRule>
    <cfRule type="expression" dxfId="1522" priority="1700">
      <formula>IF(RIGHT(TEXT(AI480,"0.#"),1)=".",TRUE,FALSE)</formula>
    </cfRule>
  </conditionalFormatting>
  <conditionalFormatting sqref="AI478">
    <cfRule type="expression" dxfId="1521" priority="1703">
      <formula>IF(RIGHT(TEXT(AI478,"0.#"),1)=".",FALSE,TRUE)</formula>
    </cfRule>
    <cfRule type="expression" dxfId="1520" priority="1704">
      <formula>IF(RIGHT(TEXT(AI478,"0.#"),1)=".",TRUE,FALSE)</formula>
    </cfRule>
  </conditionalFormatting>
  <conditionalFormatting sqref="AI479">
    <cfRule type="expression" dxfId="1519" priority="1701">
      <formula>IF(RIGHT(TEXT(AI479,"0.#"),1)=".",FALSE,TRUE)</formula>
    </cfRule>
    <cfRule type="expression" dxfId="1518" priority="1702">
      <formula>IF(RIGHT(TEXT(AI479,"0.#"),1)=".",TRUE,FALSE)</formula>
    </cfRule>
  </conditionalFormatting>
  <conditionalFormatting sqref="AQ478">
    <cfRule type="expression" dxfId="1517" priority="1693">
      <formula>IF(RIGHT(TEXT(AQ478,"0.#"),1)=".",FALSE,TRUE)</formula>
    </cfRule>
    <cfRule type="expression" dxfId="1516" priority="1694">
      <formula>IF(RIGHT(TEXT(AQ478,"0.#"),1)=".",TRUE,FALSE)</formula>
    </cfRule>
  </conditionalFormatting>
  <conditionalFormatting sqref="AQ479">
    <cfRule type="expression" dxfId="1515" priority="1697">
      <formula>IF(RIGHT(TEXT(AQ479,"0.#"),1)=".",FALSE,TRUE)</formula>
    </cfRule>
    <cfRule type="expression" dxfId="1514" priority="1698">
      <formula>IF(RIGHT(TEXT(AQ479,"0.#"),1)=".",TRUE,FALSE)</formula>
    </cfRule>
  </conditionalFormatting>
  <conditionalFormatting sqref="AQ480">
    <cfRule type="expression" dxfId="1513" priority="1695">
      <formula>IF(RIGHT(TEXT(AQ480,"0.#"),1)=".",FALSE,TRUE)</formula>
    </cfRule>
    <cfRule type="expression" dxfId="1512" priority="1696">
      <formula>IF(RIGHT(TEXT(AQ480,"0.#"),1)=".",TRUE,FALSE)</formula>
    </cfRule>
  </conditionalFormatting>
  <conditionalFormatting sqref="AM47">
    <cfRule type="expression" dxfId="1511" priority="1987">
      <formula>IF(RIGHT(TEXT(AM47,"0.#"),1)=".",FALSE,TRUE)</formula>
    </cfRule>
    <cfRule type="expression" dxfId="1510" priority="1988">
      <formula>IF(RIGHT(TEXT(AM47,"0.#"),1)=".",TRUE,FALSE)</formula>
    </cfRule>
  </conditionalFormatting>
  <conditionalFormatting sqref="AI46">
    <cfRule type="expression" dxfId="1509" priority="1991">
      <formula>IF(RIGHT(TEXT(AI46,"0.#"),1)=".",FALSE,TRUE)</formula>
    </cfRule>
    <cfRule type="expression" dxfId="1508" priority="1992">
      <formula>IF(RIGHT(TEXT(AI46,"0.#"),1)=".",TRUE,FALSE)</formula>
    </cfRule>
  </conditionalFormatting>
  <conditionalFormatting sqref="AM46">
    <cfRule type="expression" dxfId="1507" priority="1989">
      <formula>IF(RIGHT(TEXT(AM46,"0.#"),1)=".",FALSE,TRUE)</formula>
    </cfRule>
    <cfRule type="expression" dxfId="1506" priority="1990">
      <formula>IF(RIGHT(TEXT(AM46,"0.#"),1)=".",TRUE,FALSE)</formula>
    </cfRule>
  </conditionalFormatting>
  <conditionalFormatting sqref="AU46:AU48">
    <cfRule type="expression" dxfId="1505" priority="1981">
      <formula>IF(RIGHT(TEXT(AU46,"0.#"),1)=".",FALSE,TRUE)</formula>
    </cfRule>
    <cfRule type="expression" dxfId="1504" priority="1982">
      <formula>IF(RIGHT(TEXT(AU46,"0.#"),1)=".",TRUE,FALSE)</formula>
    </cfRule>
  </conditionalFormatting>
  <conditionalFormatting sqref="AM48">
    <cfRule type="expression" dxfId="1503" priority="1985">
      <formula>IF(RIGHT(TEXT(AM48,"0.#"),1)=".",FALSE,TRUE)</formula>
    </cfRule>
    <cfRule type="expression" dxfId="1502" priority="1986">
      <formula>IF(RIGHT(TEXT(AM48,"0.#"),1)=".",TRUE,FALSE)</formula>
    </cfRule>
  </conditionalFormatting>
  <conditionalFormatting sqref="AQ46:AQ48">
    <cfRule type="expression" dxfId="1501" priority="1983">
      <formula>IF(RIGHT(TEXT(AQ46,"0.#"),1)=".",FALSE,TRUE)</formula>
    </cfRule>
    <cfRule type="expression" dxfId="1500" priority="1984">
      <formula>IF(RIGHT(TEXT(AQ46,"0.#"),1)=".",TRUE,FALSE)</formula>
    </cfRule>
  </conditionalFormatting>
  <conditionalFormatting sqref="AE146:AE147 AI146:AI147 AM146:AM147 AQ146:AQ147 AU146:AU147">
    <cfRule type="expression" dxfId="1499" priority="1975">
      <formula>IF(RIGHT(TEXT(AE146,"0.#"),1)=".",FALSE,TRUE)</formula>
    </cfRule>
    <cfRule type="expression" dxfId="1498" priority="1976">
      <formula>IF(RIGHT(TEXT(AE146,"0.#"),1)=".",TRUE,FALSE)</formula>
    </cfRule>
  </conditionalFormatting>
  <conditionalFormatting sqref="AE138:AE139 AI138:AI139 AM138:AM139 AQ138:AQ139 AU138:AU139">
    <cfRule type="expression" dxfId="1497" priority="1979">
      <formula>IF(RIGHT(TEXT(AE138,"0.#"),1)=".",FALSE,TRUE)</formula>
    </cfRule>
    <cfRule type="expression" dxfId="1496" priority="1980">
      <formula>IF(RIGHT(TEXT(AE138,"0.#"),1)=".",TRUE,FALSE)</formula>
    </cfRule>
  </conditionalFormatting>
  <conditionalFormatting sqref="AE142:AE143 AI142:AI143 AM142:AM143 AQ142:AQ143 AU142:AU143">
    <cfRule type="expression" dxfId="1495" priority="1977">
      <formula>IF(RIGHT(TEXT(AE142,"0.#"),1)=".",FALSE,TRUE)</formula>
    </cfRule>
    <cfRule type="expression" dxfId="1494" priority="1978">
      <formula>IF(RIGHT(TEXT(AE142,"0.#"),1)=".",TRUE,FALSE)</formula>
    </cfRule>
  </conditionalFormatting>
  <conditionalFormatting sqref="AE198:AE199 AI198:AI199 AM198:AM199 AQ198:AQ199 AU198:AU199">
    <cfRule type="expression" dxfId="1493" priority="1969">
      <formula>IF(RIGHT(TEXT(AE198,"0.#"),1)=".",FALSE,TRUE)</formula>
    </cfRule>
    <cfRule type="expression" dxfId="1492" priority="1970">
      <formula>IF(RIGHT(TEXT(AE198,"0.#"),1)=".",TRUE,FALSE)</formula>
    </cfRule>
  </conditionalFormatting>
  <conditionalFormatting sqref="AE150:AE151 AI150:AI151 AM150:AM151 AQ150:AQ151 AU150:AU151">
    <cfRule type="expression" dxfId="1491" priority="1973">
      <formula>IF(RIGHT(TEXT(AE150,"0.#"),1)=".",FALSE,TRUE)</formula>
    </cfRule>
    <cfRule type="expression" dxfId="1490" priority="1974">
      <formula>IF(RIGHT(TEXT(AE150,"0.#"),1)=".",TRUE,FALSE)</formula>
    </cfRule>
  </conditionalFormatting>
  <conditionalFormatting sqref="AE194:AE195 AI194:AI195 AM194:AM195 AQ194:AQ195 AU194:AU195">
    <cfRule type="expression" dxfId="1489" priority="1971">
      <formula>IF(RIGHT(TEXT(AE194,"0.#"),1)=".",FALSE,TRUE)</formula>
    </cfRule>
    <cfRule type="expression" dxfId="1488" priority="1972">
      <formula>IF(RIGHT(TEXT(AE194,"0.#"),1)=".",TRUE,FALSE)</formula>
    </cfRule>
  </conditionalFormatting>
  <conditionalFormatting sqref="AE210:AE211 AI210:AI211 AM210:AM211 AQ210:AQ211 AU210:AU211">
    <cfRule type="expression" dxfId="1487" priority="1963">
      <formula>IF(RIGHT(TEXT(AE210,"0.#"),1)=".",FALSE,TRUE)</formula>
    </cfRule>
    <cfRule type="expression" dxfId="1486" priority="1964">
      <formula>IF(RIGHT(TEXT(AE210,"0.#"),1)=".",TRUE,FALSE)</formula>
    </cfRule>
  </conditionalFormatting>
  <conditionalFormatting sqref="AE202:AE203 AI202:AI203 AM202:AM203 AQ202:AQ203 AU202:AU203">
    <cfRule type="expression" dxfId="1485" priority="1967">
      <formula>IF(RIGHT(TEXT(AE202,"0.#"),1)=".",FALSE,TRUE)</formula>
    </cfRule>
    <cfRule type="expression" dxfId="1484" priority="1968">
      <formula>IF(RIGHT(TEXT(AE202,"0.#"),1)=".",TRUE,FALSE)</formula>
    </cfRule>
  </conditionalFormatting>
  <conditionalFormatting sqref="AE206:AE207 AI206:AI207 AM206:AM207 AQ206:AQ207 AU206:AU207">
    <cfRule type="expression" dxfId="1483" priority="1965">
      <formula>IF(RIGHT(TEXT(AE206,"0.#"),1)=".",FALSE,TRUE)</formula>
    </cfRule>
    <cfRule type="expression" dxfId="1482" priority="1966">
      <formula>IF(RIGHT(TEXT(AE206,"0.#"),1)=".",TRUE,FALSE)</formula>
    </cfRule>
  </conditionalFormatting>
  <conditionalFormatting sqref="AE262:AE263 AI262:AI263 AM262:AM263 AQ262:AQ263 AU262:AU263">
    <cfRule type="expression" dxfId="1481" priority="1957">
      <formula>IF(RIGHT(TEXT(AE262,"0.#"),1)=".",FALSE,TRUE)</formula>
    </cfRule>
    <cfRule type="expression" dxfId="1480" priority="1958">
      <formula>IF(RIGHT(TEXT(AE262,"0.#"),1)=".",TRUE,FALSE)</formula>
    </cfRule>
  </conditionalFormatting>
  <conditionalFormatting sqref="AE254:AE255 AI254:AI255 AM254:AM255 AQ254:AQ255 AU254:AU255">
    <cfRule type="expression" dxfId="1479" priority="1961">
      <formula>IF(RIGHT(TEXT(AE254,"0.#"),1)=".",FALSE,TRUE)</formula>
    </cfRule>
    <cfRule type="expression" dxfId="1478" priority="1962">
      <formula>IF(RIGHT(TEXT(AE254,"0.#"),1)=".",TRUE,FALSE)</formula>
    </cfRule>
  </conditionalFormatting>
  <conditionalFormatting sqref="AE258:AE259 AI258:AI259 AM258:AM259 AQ258:AQ259 AU258:AU259">
    <cfRule type="expression" dxfId="1477" priority="1959">
      <formula>IF(RIGHT(TEXT(AE258,"0.#"),1)=".",FALSE,TRUE)</formula>
    </cfRule>
    <cfRule type="expression" dxfId="1476" priority="1960">
      <formula>IF(RIGHT(TEXT(AE258,"0.#"),1)=".",TRUE,FALSE)</formula>
    </cfRule>
  </conditionalFormatting>
  <conditionalFormatting sqref="AE314:AE315 AI314:AI315 AM314:AM315 AQ314:AQ315 AU314:AU315">
    <cfRule type="expression" dxfId="1475" priority="1951">
      <formula>IF(RIGHT(TEXT(AE314,"0.#"),1)=".",FALSE,TRUE)</formula>
    </cfRule>
    <cfRule type="expression" dxfId="1474" priority="1952">
      <formula>IF(RIGHT(TEXT(AE314,"0.#"),1)=".",TRUE,FALSE)</formula>
    </cfRule>
  </conditionalFormatting>
  <conditionalFormatting sqref="AE266:AE267 AI266:AI267 AM266:AM267 AQ266:AQ267 AU266:AU267">
    <cfRule type="expression" dxfId="1473" priority="1955">
      <formula>IF(RIGHT(TEXT(AE266,"0.#"),1)=".",FALSE,TRUE)</formula>
    </cfRule>
    <cfRule type="expression" dxfId="1472" priority="1956">
      <formula>IF(RIGHT(TEXT(AE266,"0.#"),1)=".",TRUE,FALSE)</formula>
    </cfRule>
  </conditionalFormatting>
  <conditionalFormatting sqref="AE270:AE271 AI270:AI271 AM270:AM271 AQ270:AQ271 AU270:AU271">
    <cfRule type="expression" dxfId="1471" priority="1953">
      <formula>IF(RIGHT(TEXT(AE270,"0.#"),1)=".",FALSE,TRUE)</formula>
    </cfRule>
    <cfRule type="expression" dxfId="1470" priority="1954">
      <formula>IF(RIGHT(TEXT(AE270,"0.#"),1)=".",TRUE,FALSE)</formula>
    </cfRule>
  </conditionalFormatting>
  <conditionalFormatting sqref="AE326:AE327 AI326:AI327 AM326:AM327 AQ326:AQ327 AU326:AU327">
    <cfRule type="expression" dxfId="1469" priority="1945">
      <formula>IF(RIGHT(TEXT(AE326,"0.#"),1)=".",FALSE,TRUE)</formula>
    </cfRule>
    <cfRule type="expression" dxfId="1468" priority="1946">
      <formula>IF(RIGHT(TEXT(AE326,"0.#"),1)=".",TRUE,FALSE)</formula>
    </cfRule>
  </conditionalFormatting>
  <conditionalFormatting sqref="AE318:AE319 AI318:AI319 AM318:AM319 AQ318:AQ319 AU318:AU319">
    <cfRule type="expression" dxfId="1467" priority="1949">
      <formula>IF(RIGHT(TEXT(AE318,"0.#"),1)=".",FALSE,TRUE)</formula>
    </cfRule>
    <cfRule type="expression" dxfId="1466" priority="1950">
      <formula>IF(RIGHT(TEXT(AE318,"0.#"),1)=".",TRUE,FALSE)</formula>
    </cfRule>
  </conditionalFormatting>
  <conditionalFormatting sqref="AE322:AE323 AI322:AI323 AM322:AM323 AQ322:AQ323 AU322:AU323">
    <cfRule type="expression" dxfId="1465" priority="1947">
      <formula>IF(RIGHT(TEXT(AE322,"0.#"),1)=".",FALSE,TRUE)</formula>
    </cfRule>
    <cfRule type="expression" dxfId="1464" priority="1948">
      <formula>IF(RIGHT(TEXT(AE322,"0.#"),1)=".",TRUE,FALSE)</formula>
    </cfRule>
  </conditionalFormatting>
  <conditionalFormatting sqref="AE378:AE379 AI378:AI379 AM378:AM379 AQ378:AQ379 AU378:AU379">
    <cfRule type="expression" dxfId="1463" priority="1939">
      <formula>IF(RIGHT(TEXT(AE378,"0.#"),1)=".",FALSE,TRUE)</formula>
    </cfRule>
    <cfRule type="expression" dxfId="1462" priority="1940">
      <formula>IF(RIGHT(TEXT(AE378,"0.#"),1)=".",TRUE,FALSE)</formula>
    </cfRule>
  </conditionalFormatting>
  <conditionalFormatting sqref="AE330:AE331 AI330:AI331 AM330:AM331 AQ330:AQ331 AU330:AU331">
    <cfRule type="expression" dxfId="1461" priority="1943">
      <formula>IF(RIGHT(TEXT(AE330,"0.#"),1)=".",FALSE,TRUE)</formula>
    </cfRule>
    <cfRule type="expression" dxfId="1460" priority="1944">
      <formula>IF(RIGHT(TEXT(AE330,"0.#"),1)=".",TRUE,FALSE)</formula>
    </cfRule>
  </conditionalFormatting>
  <conditionalFormatting sqref="AE374:AE375 AI374:AI375 AM374:AM375 AQ374:AQ375 AU374:AU375">
    <cfRule type="expression" dxfId="1459" priority="1941">
      <formula>IF(RIGHT(TEXT(AE374,"0.#"),1)=".",FALSE,TRUE)</formula>
    </cfRule>
    <cfRule type="expression" dxfId="1458" priority="1942">
      <formula>IF(RIGHT(TEXT(AE374,"0.#"),1)=".",TRUE,FALSE)</formula>
    </cfRule>
  </conditionalFormatting>
  <conditionalFormatting sqref="AE390:AE391 AI390:AI391 AM390:AM391 AQ390:AQ391 AU390:AU391">
    <cfRule type="expression" dxfId="1457" priority="1933">
      <formula>IF(RIGHT(TEXT(AE390,"0.#"),1)=".",FALSE,TRUE)</formula>
    </cfRule>
    <cfRule type="expression" dxfId="1456" priority="1934">
      <formula>IF(RIGHT(TEXT(AE390,"0.#"),1)=".",TRUE,FALSE)</formula>
    </cfRule>
  </conditionalFormatting>
  <conditionalFormatting sqref="AE382:AE383 AI382:AI383 AM382:AM383 AQ382:AQ383 AU382:AU383">
    <cfRule type="expression" dxfId="1455" priority="1937">
      <formula>IF(RIGHT(TEXT(AE382,"0.#"),1)=".",FALSE,TRUE)</formula>
    </cfRule>
    <cfRule type="expression" dxfId="1454" priority="1938">
      <formula>IF(RIGHT(TEXT(AE382,"0.#"),1)=".",TRUE,FALSE)</formula>
    </cfRule>
  </conditionalFormatting>
  <conditionalFormatting sqref="AE386:AE387 AI386:AI387 AM386:AM387 AQ386:AQ387 AU386:AU387">
    <cfRule type="expression" dxfId="1453" priority="1935">
      <formula>IF(RIGHT(TEXT(AE386,"0.#"),1)=".",FALSE,TRUE)</formula>
    </cfRule>
    <cfRule type="expression" dxfId="1452" priority="1936">
      <formula>IF(RIGHT(TEXT(AE386,"0.#"),1)=".",TRUE,FALSE)</formula>
    </cfRule>
  </conditionalFormatting>
  <conditionalFormatting sqref="AE440">
    <cfRule type="expression" dxfId="1451" priority="1927">
      <formula>IF(RIGHT(TEXT(AE440,"0.#"),1)=".",FALSE,TRUE)</formula>
    </cfRule>
    <cfRule type="expression" dxfId="1450" priority="1928">
      <formula>IF(RIGHT(TEXT(AE440,"0.#"),1)=".",TRUE,FALSE)</formula>
    </cfRule>
  </conditionalFormatting>
  <conditionalFormatting sqref="AE438">
    <cfRule type="expression" dxfId="1449" priority="1931">
      <formula>IF(RIGHT(TEXT(AE438,"0.#"),1)=".",FALSE,TRUE)</formula>
    </cfRule>
    <cfRule type="expression" dxfId="1448" priority="1932">
      <formula>IF(RIGHT(TEXT(AE438,"0.#"),1)=".",TRUE,FALSE)</formula>
    </cfRule>
  </conditionalFormatting>
  <conditionalFormatting sqref="AE439">
    <cfRule type="expression" dxfId="1447" priority="1929">
      <formula>IF(RIGHT(TEXT(AE439,"0.#"),1)=".",FALSE,TRUE)</formula>
    </cfRule>
    <cfRule type="expression" dxfId="1446" priority="1930">
      <formula>IF(RIGHT(TEXT(AE439,"0.#"),1)=".",TRUE,FALSE)</formula>
    </cfRule>
  </conditionalFormatting>
  <conditionalFormatting sqref="AM440">
    <cfRule type="expression" dxfId="1445" priority="1921">
      <formula>IF(RIGHT(TEXT(AM440,"0.#"),1)=".",FALSE,TRUE)</formula>
    </cfRule>
    <cfRule type="expression" dxfId="1444" priority="1922">
      <formula>IF(RIGHT(TEXT(AM440,"0.#"),1)=".",TRUE,FALSE)</formula>
    </cfRule>
  </conditionalFormatting>
  <conditionalFormatting sqref="AM438">
    <cfRule type="expression" dxfId="1443" priority="1925">
      <formula>IF(RIGHT(TEXT(AM438,"0.#"),1)=".",FALSE,TRUE)</formula>
    </cfRule>
    <cfRule type="expression" dxfId="1442" priority="1926">
      <formula>IF(RIGHT(TEXT(AM438,"0.#"),1)=".",TRUE,FALSE)</formula>
    </cfRule>
  </conditionalFormatting>
  <conditionalFormatting sqref="AM439">
    <cfRule type="expression" dxfId="1441" priority="1923">
      <formula>IF(RIGHT(TEXT(AM439,"0.#"),1)=".",FALSE,TRUE)</formula>
    </cfRule>
    <cfRule type="expression" dxfId="1440" priority="1924">
      <formula>IF(RIGHT(TEXT(AM439,"0.#"),1)=".",TRUE,FALSE)</formula>
    </cfRule>
  </conditionalFormatting>
  <conditionalFormatting sqref="AU440">
    <cfRule type="expression" dxfId="1439" priority="1915">
      <formula>IF(RIGHT(TEXT(AU440,"0.#"),1)=".",FALSE,TRUE)</formula>
    </cfRule>
    <cfRule type="expression" dxfId="1438" priority="1916">
      <formula>IF(RIGHT(TEXT(AU440,"0.#"),1)=".",TRUE,FALSE)</formula>
    </cfRule>
  </conditionalFormatting>
  <conditionalFormatting sqref="AU438">
    <cfRule type="expression" dxfId="1437" priority="1919">
      <formula>IF(RIGHT(TEXT(AU438,"0.#"),1)=".",FALSE,TRUE)</formula>
    </cfRule>
    <cfRule type="expression" dxfId="1436" priority="1920">
      <formula>IF(RIGHT(TEXT(AU438,"0.#"),1)=".",TRUE,FALSE)</formula>
    </cfRule>
  </conditionalFormatting>
  <conditionalFormatting sqref="AU439">
    <cfRule type="expression" dxfId="1435" priority="1917">
      <formula>IF(RIGHT(TEXT(AU439,"0.#"),1)=".",FALSE,TRUE)</formula>
    </cfRule>
    <cfRule type="expression" dxfId="1434" priority="1918">
      <formula>IF(RIGHT(TEXT(AU439,"0.#"),1)=".",TRUE,FALSE)</formula>
    </cfRule>
  </conditionalFormatting>
  <conditionalFormatting sqref="AI440">
    <cfRule type="expression" dxfId="1433" priority="1909">
      <formula>IF(RIGHT(TEXT(AI440,"0.#"),1)=".",FALSE,TRUE)</formula>
    </cfRule>
    <cfRule type="expression" dxfId="1432" priority="1910">
      <formula>IF(RIGHT(TEXT(AI440,"0.#"),1)=".",TRUE,FALSE)</formula>
    </cfRule>
  </conditionalFormatting>
  <conditionalFormatting sqref="AI438">
    <cfRule type="expression" dxfId="1431" priority="1913">
      <formula>IF(RIGHT(TEXT(AI438,"0.#"),1)=".",FALSE,TRUE)</formula>
    </cfRule>
    <cfRule type="expression" dxfId="1430" priority="1914">
      <formula>IF(RIGHT(TEXT(AI438,"0.#"),1)=".",TRUE,FALSE)</formula>
    </cfRule>
  </conditionalFormatting>
  <conditionalFormatting sqref="AI439">
    <cfRule type="expression" dxfId="1429" priority="1911">
      <formula>IF(RIGHT(TEXT(AI439,"0.#"),1)=".",FALSE,TRUE)</formula>
    </cfRule>
    <cfRule type="expression" dxfId="1428" priority="1912">
      <formula>IF(RIGHT(TEXT(AI439,"0.#"),1)=".",TRUE,FALSE)</formula>
    </cfRule>
  </conditionalFormatting>
  <conditionalFormatting sqref="AQ438">
    <cfRule type="expression" dxfId="1427" priority="1903">
      <formula>IF(RIGHT(TEXT(AQ438,"0.#"),1)=".",FALSE,TRUE)</formula>
    </cfRule>
    <cfRule type="expression" dxfId="1426" priority="1904">
      <formula>IF(RIGHT(TEXT(AQ438,"0.#"),1)=".",TRUE,FALSE)</formula>
    </cfRule>
  </conditionalFormatting>
  <conditionalFormatting sqref="AQ439">
    <cfRule type="expression" dxfId="1425" priority="1907">
      <formula>IF(RIGHT(TEXT(AQ439,"0.#"),1)=".",FALSE,TRUE)</formula>
    </cfRule>
    <cfRule type="expression" dxfId="1424" priority="1908">
      <formula>IF(RIGHT(TEXT(AQ439,"0.#"),1)=".",TRUE,FALSE)</formula>
    </cfRule>
  </conditionalFormatting>
  <conditionalFormatting sqref="AQ440">
    <cfRule type="expression" dxfId="1423" priority="1905">
      <formula>IF(RIGHT(TEXT(AQ440,"0.#"),1)=".",FALSE,TRUE)</formula>
    </cfRule>
    <cfRule type="expression" dxfId="1422" priority="1906">
      <formula>IF(RIGHT(TEXT(AQ440,"0.#"),1)=".",TRUE,FALSE)</formula>
    </cfRule>
  </conditionalFormatting>
  <conditionalFormatting sqref="AE445">
    <cfRule type="expression" dxfId="1421" priority="1897">
      <formula>IF(RIGHT(TEXT(AE445,"0.#"),1)=".",FALSE,TRUE)</formula>
    </cfRule>
    <cfRule type="expression" dxfId="1420" priority="1898">
      <formula>IF(RIGHT(TEXT(AE445,"0.#"),1)=".",TRUE,FALSE)</formula>
    </cfRule>
  </conditionalFormatting>
  <conditionalFormatting sqref="AE443">
    <cfRule type="expression" dxfId="1419" priority="1901">
      <formula>IF(RIGHT(TEXT(AE443,"0.#"),1)=".",FALSE,TRUE)</formula>
    </cfRule>
    <cfRule type="expression" dxfId="1418" priority="1902">
      <formula>IF(RIGHT(TEXT(AE443,"0.#"),1)=".",TRUE,FALSE)</formula>
    </cfRule>
  </conditionalFormatting>
  <conditionalFormatting sqref="AE444">
    <cfRule type="expression" dxfId="1417" priority="1899">
      <formula>IF(RIGHT(TEXT(AE444,"0.#"),1)=".",FALSE,TRUE)</formula>
    </cfRule>
    <cfRule type="expression" dxfId="1416" priority="1900">
      <formula>IF(RIGHT(TEXT(AE444,"0.#"),1)=".",TRUE,FALSE)</formula>
    </cfRule>
  </conditionalFormatting>
  <conditionalFormatting sqref="AM445">
    <cfRule type="expression" dxfId="1415" priority="1891">
      <formula>IF(RIGHT(TEXT(AM445,"0.#"),1)=".",FALSE,TRUE)</formula>
    </cfRule>
    <cfRule type="expression" dxfId="1414" priority="1892">
      <formula>IF(RIGHT(TEXT(AM445,"0.#"),1)=".",TRUE,FALSE)</formula>
    </cfRule>
  </conditionalFormatting>
  <conditionalFormatting sqref="AM443">
    <cfRule type="expression" dxfId="1413" priority="1895">
      <formula>IF(RIGHT(TEXT(AM443,"0.#"),1)=".",FALSE,TRUE)</formula>
    </cfRule>
    <cfRule type="expression" dxfId="1412" priority="1896">
      <formula>IF(RIGHT(TEXT(AM443,"0.#"),1)=".",TRUE,FALSE)</formula>
    </cfRule>
  </conditionalFormatting>
  <conditionalFormatting sqref="AM444">
    <cfRule type="expression" dxfId="1411" priority="1893">
      <formula>IF(RIGHT(TEXT(AM444,"0.#"),1)=".",FALSE,TRUE)</formula>
    </cfRule>
    <cfRule type="expression" dxfId="1410" priority="1894">
      <formula>IF(RIGHT(TEXT(AM444,"0.#"),1)=".",TRUE,FALSE)</formula>
    </cfRule>
  </conditionalFormatting>
  <conditionalFormatting sqref="AU445">
    <cfRule type="expression" dxfId="1409" priority="1885">
      <formula>IF(RIGHT(TEXT(AU445,"0.#"),1)=".",FALSE,TRUE)</formula>
    </cfRule>
    <cfRule type="expression" dxfId="1408" priority="1886">
      <formula>IF(RIGHT(TEXT(AU445,"0.#"),1)=".",TRUE,FALSE)</formula>
    </cfRule>
  </conditionalFormatting>
  <conditionalFormatting sqref="AU443">
    <cfRule type="expression" dxfId="1407" priority="1889">
      <formula>IF(RIGHT(TEXT(AU443,"0.#"),1)=".",FALSE,TRUE)</formula>
    </cfRule>
    <cfRule type="expression" dxfId="1406" priority="1890">
      <formula>IF(RIGHT(TEXT(AU443,"0.#"),1)=".",TRUE,FALSE)</formula>
    </cfRule>
  </conditionalFormatting>
  <conditionalFormatting sqref="AU444">
    <cfRule type="expression" dxfId="1405" priority="1887">
      <formula>IF(RIGHT(TEXT(AU444,"0.#"),1)=".",FALSE,TRUE)</formula>
    </cfRule>
    <cfRule type="expression" dxfId="1404" priority="1888">
      <formula>IF(RIGHT(TEXT(AU444,"0.#"),1)=".",TRUE,FALSE)</formula>
    </cfRule>
  </conditionalFormatting>
  <conditionalFormatting sqref="AI445">
    <cfRule type="expression" dxfId="1403" priority="1879">
      <formula>IF(RIGHT(TEXT(AI445,"0.#"),1)=".",FALSE,TRUE)</formula>
    </cfRule>
    <cfRule type="expression" dxfId="1402" priority="1880">
      <formula>IF(RIGHT(TEXT(AI445,"0.#"),1)=".",TRUE,FALSE)</formula>
    </cfRule>
  </conditionalFormatting>
  <conditionalFormatting sqref="AI443">
    <cfRule type="expression" dxfId="1401" priority="1883">
      <formula>IF(RIGHT(TEXT(AI443,"0.#"),1)=".",FALSE,TRUE)</formula>
    </cfRule>
    <cfRule type="expression" dxfId="1400" priority="1884">
      <formula>IF(RIGHT(TEXT(AI443,"0.#"),1)=".",TRUE,FALSE)</formula>
    </cfRule>
  </conditionalFormatting>
  <conditionalFormatting sqref="AI444">
    <cfRule type="expression" dxfId="1399" priority="1881">
      <formula>IF(RIGHT(TEXT(AI444,"0.#"),1)=".",FALSE,TRUE)</formula>
    </cfRule>
    <cfRule type="expression" dxfId="1398" priority="1882">
      <formula>IF(RIGHT(TEXT(AI444,"0.#"),1)=".",TRUE,FALSE)</formula>
    </cfRule>
  </conditionalFormatting>
  <conditionalFormatting sqref="AQ443">
    <cfRule type="expression" dxfId="1397" priority="1873">
      <formula>IF(RIGHT(TEXT(AQ443,"0.#"),1)=".",FALSE,TRUE)</formula>
    </cfRule>
    <cfRule type="expression" dxfId="1396" priority="1874">
      <formula>IF(RIGHT(TEXT(AQ443,"0.#"),1)=".",TRUE,FALSE)</formula>
    </cfRule>
  </conditionalFormatting>
  <conditionalFormatting sqref="AQ444">
    <cfRule type="expression" dxfId="1395" priority="1877">
      <formula>IF(RIGHT(TEXT(AQ444,"0.#"),1)=".",FALSE,TRUE)</formula>
    </cfRule>
    <cfRule type="expression" dxfId="1394" priority="1878">
      <formula>IF(RIGHT(TEXT(AQ444,"0.#"),1)=".",TRUE,FALSE)</formula>
    </cfRule>
  </conditionalFormatting>
  <conditionalFormatting sqref="AQ445">
    <cfRule type="expression" dxfId="1393" priority="1875">
      <formula>IF(RIGHT(TEXT(AQ445,"0.#"),1)=".",FALSE,TRUE)</formula>
    </cfRule>
    <cfRule type="expression" dxfId="1392" priority="1876">
      <formula>IF(RIGHT(TEXT(AQ445,"0.#"),1)=".",TRUE,FALSE)</formula>
    </cfRule>
  </conditionalFormatting>
  <conditionalFormatting sqref="Y873:Y900">
    <cfRule type="expression" dxfId="1391" priority="2103">
      <formula>IF(RIGHT(TEXT(Y873,"0.#"),1)=".",FALSE,TRUE)</formula>
    </cfRule>
    <cfRule type="expression" dxfId="1390" priority="2104">
      <formula>IF(RIGHT(TEXT(Y873,"0.#"),1)=".",TRUE,FALSE)</formula>
    </cfRule>
  </conditionalFormatting>
  <conditionalFormatting sqref="Y871:Y872">
    <cfRule type="expression" dxfId="1389" priority="2097">
      <formula>IF(RIGHT(TEXT(Y871,"0.#"),1)=".",FALSE,TRUE)</formula>
    </cfRule>
    <cfRule type="expression" dxfId="1388" priority="2098">
      <formula>IF(RIGHT(TEXT(Y871,"0.#"),1)=".",TRUE,FALSE)</formula>
    </cfRule>
  </conditionalFormatting>
  <conditionalFormatting sqref="Y906:Y933">
    <cfRule type="expression" dxfId="1387" priority="2091">
      <formula>IF(RIGHT(TEXT(Y906,"0.#"),1)=".",FALSE,TRUE)</formula>
    </cfRule>
    <cfRule type="expression" dxfId="1386" priority="2092">
      <formula>IF(RIGHT(TEXT(Y906,"0.#"),1)=".",TRUE,FALSE)</formula>
    </cfRule>
  </conditionalFormatting>
  <conditionalFormatting sqref="Y904:Y905">
    <cfRule type="expression" dxfId="1385" priority="2085">
      <formula>IF(RIGHT(TEXT(Y904,"0.#"),1)=".",FALSE,TRUE)</formula>
    </cfRule>
    <cfRule type="expression" dxfId="1384" priority="2086">
      <formula>IF(RIGHT(TEXT(Y904,"0.#"),1)=".",TRUE,FALSE)</formula>
    </cfRule>
  </conditionalFormatting>
  <conditionalFormatting sqref="Y939:Y966">
    <cfRule type="expression" dxfId="1383" priority="2079">
      <formula>IF(RIGHT(TEXT(Y939,"0.#"),1)=".",FALSE,TRUE)</formula>
    </cfRule>
    <cfRule type="expression" dxfId="1382" priority="2080">
      <formula>IF(RIGHT(TEXT(Y939,"0.#"),1)=".",TRUE,FALSE)</formula>
    </cfRule>
  </conditionalFormatting>
  <conditionalFormatting sqref="Y937:Y938">
    <cfRule type="expression" dxfId="1381" priority="2073">
      <formula>IF(RIGHT(TEXT(Y937,"0.#"),1)=".",FALSE,TRUE)</formula>
    </cfRule>
    <cfRule type="expression" dxfId="1380" priority="2074">
      <formula>IF(RIGHT(TEXT(Y937,"0.#"),1)=".",TRUE,FALSE)</formula>
    </cfRule>
  </conditionalFormatting>
  <conditionalFormatting sqref="Y972:Y999">
    <cfRule type="expression" dxfId="1379" priority="2067">
      <formula>IF(RIGHT(TEXT(Y972,"0.#"),1)=".",FALSE,TRUE)</formula>
    </cfRule>
    <cfRule type="expression" dxfId="1378" priority="2068">
      <formula>IF(RIGHT(TEXT(Y972,"0.#"),1)=".",TRUE,FALSE)</formula>
    </cfRule>
  </conditionalFormatting>
  <conditionalFormatting sqref="Y970:Y971">
    <cfRule type="expression" dxfId="1377" priority="2061">
      <formula>IF(RIGHT(TEXT(Y970,"0.#"),1)=".",FALSE,TRUE)</formula>
    </cfRule>
    <cfRule type="expression" dxfId="1376" priority="2062">
      <formula>IF(RIGHT(TEXT(Y970,"0.#"),1)=".",TRUE,FALSE)</formula>
    </cfRule>
  </conditionalFormatting>
  <conditionalFormatting sqref="Y1005:Y1032">
    <cfRule type="expression" dxfId="1375" priority="2055">
      <formula>IF(RIGHT(TEXT(Y1005,"0.#"),1)=".",FALSE,TRUE)</formula>
    </cfRule>
    <cfRule type="expression" dxfId="1374" priority="2056">
      <formula>IF(RIGHT(TEXT(Y1005,"0.#"),1)=".",TRUE,FALSE)</formula>
    </cfRule>
  </conditionalFormatting>
  <conditionalFormatting sqref="W23">
    <cfRule type="expression" dxfId="1373" priority="2339">
      <formula>IF(RIGHT(TEXT(W23,"0.#"),1)=".",FALSE,TRUE)</formula>
    </cfRule>
    <cfRule type="expression" dxfId="1372" priority="2340">
      <formula>IF(RIGHT(TEXT(W23,"0.#"),1)=".",TRUE,FALSE)</formula>
    </cfRule>
  </conditionalFormatting>
  <conditionalFormatting sqref="W24:W27">
    <cfRule type="expression" dxfId="1371" priority="2337">
      <formula>IF(RIGHT(TEXT(W24,"0.#"),1)=".",FALSE,TRUE)</formula>
    </cfRule>
    <cfRule type="expression" dxfId="1370" priority="2338">
      <formula>IF(RIGHT(TEXT(W24,"0.#"),1)=".",TRUE,FALSE)</formula>
    </cfRule>
  </conditionalFormatting>
  <conditionalFormatting sqref="W28">
    <cfRule type="expression" dxfId="1369" priority="2329">
      <formula>IF(RIGHT(TEXT(W28,"0.#"),1)=".",FALSE,TRUE)</formula>
    </cfRule>
    <cfRule type="expression" dxfId="1368" priority="2330">
      <formula>IF(RIGHT(TEXT(W28,"0.#"),1)=".",TRUE,FALSE)</formula>
    </cfRule>
  </conditionalFormatting>
  <conditionalFormatting sqref="P23">
    <cfRule type="expression" dxfId="1367" priority="2327">
      <formula>IF(RIGHT(TEXT(P23,"0.#"),1)=".",FALSE,TRUE)</formula>
    </cfRule>
    <cfRule type="expression" dxfId="1366" priority="2328">
      <formula>IF(RIGHT(TEXT(P23,"0.#"),1)=".",TRUE,FALSE)</formula>
    </cfRule>
  </conditionalFormatting>
  <conditionalFormatting sqref="P24:P27">
    <cfRule type="expression" dxfId="1365" priority="2325">
      <formula>IF(RIGHT(TEXT(P24,"0.#"),1)=".",FALSE,TRUE)</formula>
    </cfRule>
    <cfRule type="expression" dxfId="1364" priority="2326">
      <formula>IF(RIGHT(TEXT(P24,"0.#"),1)=".",TRUE,FALSE)</formula>
    </cfRule>
  </conditionalFormatting>
  <conditionalFormatting sqref="P28">
    <cfRule type="expression" dxfId="1363" priority="2323">
      <formula>IF(RIGHT(TEXT(P28,"0.#"),1)=".",FALSE,TRUE)</formula>
    </cfRule>
    <cfRule type="expression" dxfId="1362" priority="2324">
      <formula>IF(RIGHT(TEXT(P28,"0.#"),1)=".",TRUE,FALSE)</formula>
    </cfRule>
  </conditionalFormatting>
  <conditionalFormatting sqref="AQ114">
    <cfRule type="expression" dxfId="1361" priority="2307">
      <formula>IF(RIGHT(TEXT(AQ114,"0.#"),1)=".",FALSE,TRUE)</formula>
    </cfRule>
    <cfRule type="expression" dxfId="1360" priority="2308">
      <formula>IF(RIGHT(TEXT(AQ114,"0.#"),1)=".",TRUE,FALSE)</formula>
    </cfRule>
  </conditionalFormatting>
  <conditionalFormatting sqref="AQ104">
    <cfRule type="expression" dxfId="1359" priority="2321">
      <formula>IF(RIGHT(TEXT(AQ104,"0.#"),1)=".",FALSE,TRUE)</formula>
    </cfRule>
    <cfRule type="expression" dxfId="1358" priority="2322">
      <formula>IF(RIGHT(TEXT(AQ104,"0.#"),1)=".",TRUE,FALSE)</formula>
    </cfRule>
  </conditionalFormatting>
  <conditionalFormatting sqref="AQ105">
    <cfRule type="expression" dxfId="1357" priority="2319">
      <formula>IF(RIGHT(TEXT(AQ105,"0.#"),1)=".",FALSE,TRUE)</formula>
    </cfRule>
    <cfRule type="expression" dxfId="1356" priority="2320">
      <formula>IF(RIGHT(TEXT(AQ105,"0.#"),1)=".",TRUE,FALSE)</formula>
    </cfRule>
  </conditionalFormatting>
  <conditionalFormatting sqref="AQ107">
    <cfRule type="expression" dxfId="1355" priority="2317">
      <formula>IF(RIGHT(TEXT(AQ107,"0.#"),1)=".",FALSE,TRUE)</formula>
    </cfRule>
    <cfRule type="expression" dxfId="1354" priority="2318">
      <formula>IF(RIGHT(TEXT(AQ107,"0.#"),1)=".",TRUE,FALSE)</formula>
    </cfRule>
  </conditionalFormatting>
  <conditionalFormatting sqref="AQ108">
    <cfRule type="expression" dxfId="1353" priority="2315">
      <formula>IF(RIGHT(TEXT(AQ108,"0.#"),1)=".",FALSE,TRUE)</formula>
    </cfRule>
    <cfRule type="expression" dxfId="1352" priority="2316">
      <formula>IF(RIGHT(TEXT(AQ108,"0.#"),1)=".",TRUE,FALSE)</formula>
    </cfRule>
  </conditionalFormatting>
  <conditionalFormatting sqref="AQ110">
    <cfRule type="expression" dxfId="1351" priority="2313">
      <formula>IF(RIGHT(TEXT(AQ110,"0.#"),1)=".",FALSE,TRUE)</formula>
    </cfRule>
    <cfRule type="expression" dxfId="1350" priority="2314">
      <formula>IF(RIGHT(TEXT(AQ110,"0.#"),1)=".",TRUE,FALSE)</formula>
    </cfRule>
  </conditionalFormatting>
  <conditionalFormatting sqref="AQ111">
    <cfRule type="expression" dxfId="1349" priority="2311">
      <formula>IF(RIGHT(TEXT(AQ111,"0.#"),1)=".",FALSE,TRUE)</formula>
    </cfRule>
    <cfRule type="expression" dxfId="1348" priority="2312">
      <formula>IF(RIGHT(TEXT(AQ111,"0.#"),1)=".",TRUE,FALSE)</formula>
    </cfRule>
  </conditionalFormatting>
  <conditionalFormatting sqref="AQ113">
    <cfRule type="expression" dxfId="1347" priority="2309">
      <formula>IF(RIGHT(TEXT(AQ113,"0.#"),1)=".",FALSE,TRUE)</formula>
    </cfRule>
    <cfRule type="expression" dxfId="1346" priority="2310">
      <formula>IF(RIGHT(TEXT(AQ113,"0.#"),1)=".",TRUE,FALSE)</formula>
    </cfRule>
  </conditionalFormatting>
  <conditionalFormatting sqref="AE67">
    <cfRule type="expression" dxfId="1345" priority="2239">
      <formula>IF(RIGHT(TEXT(AE67,"0.#"),1)=".",FALSE,TRUE)</formula>
    </cfRule>
    <cfRule type="expression" dxfId="1344" priority="2240">
      <formula>IF(RIGHT(TEXT(AE67,"0.#"),1)=".",TRUE,FALSE)</formula>
    </cfRule>
  </conditionalFormatting>
  <conditionalFormatting sqref="AE68">
    <cfRule type="expression" dxfId="1343" priority="2237">
      <formula>IF(RIGHT(TEXT(AE68,"0.#"),1)=".",FALSE,TRUE)</formula>
    </cfRule>
    <cfRule type="expression" dxfId="1342" priority="2238">
      <formula>IF(RIGHT(TEXT(AE68,"0.#"),1)=".",TRUE,FALSE)</formula>
    </cfRule>
  </conditionalFormatting>
  <conditionalFormatting sqref="AE69">
    <cfRule type="expression" dxfId="1341" priority="2235">
      <formula>IF(RIGHT(TEXT(AE69,"0.#"),1)=".",FALSE,TRUE)</formula>
    </cfRule>
    <cfRule type="expression" dxfId="1340" priority="2236">
      <formula>IF(RIGHT(TEXT(AE69,"0.#"),1)=".",TRUE,FALSE)</formula>
    </cfRule>
  </conditionalFormatting>
  <conditionalFormatting sqref="AI69">
    <cfRule type="expression" dxfId="1339" priority="2233">
      <formula>IF(RIGHT(TEXT(AI69,"0.#"),1)=".",FALSE,TRUE)</formula>
    </cfRule>
    <cfRule type="expression" dxfId="1338" priority="2234">
      <formula>IF(RIGHT(TEXT(AI69,"0.#"),1)=".",TRUE,FALSE)</formula>
    </cfRule>
  </conditionalFormatting>
  <conditionalFormatting sqref="AI68">
    <cfRule type="expression" dxfId="1337" priority="2231">
      <formula>IF(RIGHT(TEXT(AI68,"0.#"),1)=".",FALSE,TRUE)</formula>
    </cfRule>
    <cfRule type="expression" dxfId="1336" priority="2232">
      <formula>IF(RIGHT(TEXT(AI68,"0.#"),1)=".",TRUE,FALSE)</formula>
    </cfRule>
  </conditionalFormatting>
  <conditionalFormatting sqref="AI67">
    <cfRule type="expression" dxfId="1335" priority="2229">
      <formula>IF(RIGHT(TEXT(AI67,"0.#"),1)=".",FALSE,TRUE)</formula>
    </cfRule>
    <cfRule type="expression" dxfId="1334" priority="2230">
      <formula>IF(RIGHT(TEXT(AI67,"0.#"),1)=".",TRUE,FALSE)</formula>
    </cfRule>
  </conditionalFormatting>
  <conditionalFormatting sqref="AM67">
    <cfRule type="expression" dxfId="1333" priority="2227">
      <formula>IF(RIGHT(TEXT(AM67,"0.#"),1)=".",FALSE,TRUE)</formula>
    </cfRule>
    <cfRule type="expression" dxfId="1332" priority="2228">
      <formula>IF(RIGHT(TEXT(AM67,"0.#"),1)=".",TRUE,FALSE)</formula>
    </cfRule>
  </conditionalFormatting>
  <conditionalFormatting sqref="AM68">
    <cfRule type="expression" dxfId="1331" priority="2225">
      <formula>IF(RIGHT(TEXT(AM68,"0.#"),1)=".",FALSE,TRUE)</formula>
    </cfRule>
    <cfRule type="expression" dxfId="1330" priority="2226">
      <formula>IF(RIGHT(TEXT(AM68,"0.#"),1)=".",TRUE,FALSE)</formula>
    </cfRule>
  </conditionalFormatting>
  <conditionalFormatting sqref="AM69">
    <cfRule type="expression" dxfId="1329" priority="2223">
      <formula>IF(RIGHT(TEXT(AM69,"0.#"),1)=".",FALSE,TRUE)</formula>
    </cfRule>
    <cfRule type="expression" dxfId="1328" priority="2224">
      <formula>IF(RIGHT(TEXT(AM69,"0.#"),1)=".",TRUE,FALSE)</formula>
    </cfRule>
  </conditionalFormatting>
  <conditionalFormatting sqref="AQ67:AQ69">
    <cfRule type="expression" dxfId="1327" priority="2221">
      <formula>IF(RIGHT(TEXT(AQ67,"0.#"),1)=".",FALSE,TRUE)</formula>
    </cfRule>
    <cfRule type="expression" dxfId="1326" priority="2222">
      <formula>IF(RIGHT(TEXT(AQ67,"0.#"),1)=".",TRUE,FALSE)</formula>
    </cfRule>
  </conditionalFormatting>
  <conditionalFormatting sqref="AU67:AU69">
    <cfRule type="expression" dxfId="1325" priority="2219">
      <formula>IF(RIGHT(TEXT(AU67,"0.#"),1)=".",FALSE,TRUE)</formula>
    </cfRule>
    <cfRule type="expression" dxfId="1324" priority="2220">
      <formula>IF(RIGHT(TEXT(AU67,"0.#"),1)=".",TRUE,FALSE)</formula>
    </cfRule>
  </conditionalFormatting>
  <conditionalFormatting sqref="AE70">
    <cfRule type="expression" dxfId="1323" priority="2217">
      <formula>IF(RIGHT(TEXT(AE70,"0.#"),1)=".",FALSE,TRUE)</formula>
    </cfRule>
    <cfRule type="expression" dxfId="1322" priority="2218">
      <formula>IF(RIGHT(TEXT(AE70,"0.#"),1)=".",TRUE,FALSE)</formula>
    </cfRule>
  </conditionalFormatting>
  <conditionalFormatting sqref="AE71">
    <cfRule type="expression" dxfId="1321" priority="2215">
      <formula>IF(RIGHT(TEXT(AE71,"0.#"),1)=".",FALSE,TRUE)</formula>
    </cfRule>
    <cfRule type="expression" dxfId="1320" priority="2216">
      <formula>IF(RIGHT(TEXT(AE71,"0.#"),1)=".",TRUE,FALSE)</formula>
    </cfRule>
  </conditionalFormatting>
  <conditionalFormatting sqref="AE72">
    <cfRule type="expression" dxfId="1319" priority="2213">
      <formula>IF(RIGHT(TEXT(AE72,"0.#"),1)=".",FALSE,TRUE)</formula>
    </cfRule>
    <cfRule type="expression" dxfId="1318" priority="2214">
      <formula>IF(RIGHT(TEXT(AE72,"0.#"),1)=".",TRUE,FALSE)</formula>
    </cfRule>
  </conditionalFormatting>
  <conditionalFormatting sqref="AI72">
    <cfRule type="expression" dxfId="1317" priority="2211">
      <formula>IF(RIGHT(TEXT(AI72,"0.#"),1)=".",FALSE,TRUE)</formula>
    </cfRule>
    <cfRule type="expression" dxfId="1316" priority="2212">
      <formula>IF(RIGHT(TEXT(AI72,"0.#"),1)=".",TRUE,FALSE)</formula>
    </cfRule>
  </conditionalFormatting>
  <conditionalFormatting sqref="AI71">
    <cfRule type="expression" dxfId="1315" priority="2209">
      <formula>IF(RIGHT(TEXT(AI71,"0.#"),1)=".",FALSE,TRUE)</formula>
    </cfRule>
    <cfRule type="expression" dxfId="1314" priority="2210">
      <formula>IF(RIGHT(TEXT(AI71,"0.#"),1)=".",TRUE,FALSE)</formula>
    </cfRule>
  </conditionalFormatting>
  <conditionalFormatting sqref="AI70">
    <cfRule type="expression" dxfId="1313" priority="2207">
      <formula>IF(RIGHT(TEXT(AI70,"0.#"),1)=".",FALSE,TRUE)</formula>
    </cfRule>
    <cfRule type="expression" dxfId="1312" priority="2208">
      <formula>IF(RIGHT(TEXT(AI70,"0.#"),1)=".",TRUE,FALSE)</formula>
    </cfRule>
  </conditionalFormatting>
  <conditionalFormatting sqref="AM70">
    <cfRule type="expression" dxfId="1311" priority="2205">
      <formula>IF(RIGHT(TEXT(AM70,"0.#"),1)=".",FALSE,TRUE)</formula>
    </cfRule>
    <cfRule type="expression" dxfId="1310" priority="2206">
      <formula>IF(RIGHT(TEXT(AM70,"0.#"),1)=".",TRUE,FALSE)</formula>
    </cfRule>
  </conditionalFormatting>
  <conditionalFormatting sqref="AM71">
    <cfRule type="expression" dxfId="1309" priority="2203">
      <formula>IF(RIGHT(TEXT(AM71,"0.#"),1)=".",FALSE,TRUE)</formula>
    </cfRule>
    <cfRule type="expression" dxfId="1308" priority="2204">
      <formula>IF(RIGHT(TEXT(AM71,"0.#"),1)=".",TRUE,FALSE)</formula>
    </cfRule>
  </conditionalFormatting>
  <conditionalFormatting sqref="AM72">
    <cfRule type="expression" dxfId="1307" priority="2201">
      <formula>IF(RIGHT(TEXT(AM72,"0.#"),1)=".",FALSE,TRUE)</formula>
    </cfRule>
    <cfRule type="expression" dxfId="1306" priority="2202">
      <formula>IF(RIGHT(TEXT(AM72,"0.#"),1)=".",TRUE,FALSE)</formula>
    </cfRule>
  </conditionalFormatting>
  <conditionalFormatting sqref="AQ70:AQ72">
    <cfRule type="expression" dxfId="1305" priority="2199">
      <formula>IF(RIGHT(TEXT(AQ70,"0.#"),1)=".",FALSE,TRUE)</formula>
    </cfRule>
    <cfRule type="expression" dxfId="1304" priority="2200">
      <formula>IF(RIGHT(TEXT(AQ70,"0.#"),1)=".",TRUE,FALSE)</formula>
    </cfRule>
  </conditionalFormatting>
  <conditionalFormatting sqref="AU70:AU72">
    <cfRule type="expression" dxfId="1303" priority="2197">
      <formula>IF(RIGHT(TEXT(AU70,"0.#"),1)=".",FALSE,TRUE)</formula>
    </cfRule>
    <cfRule type="expression" dxfId="1302" priority="2198">
      <formula>IF(RIGHT(TEXT(AU70,"0.#"),1)=".",TRUE,FALSE)</formula>
    </cfRule>
  </conditionalFormatting>
  <conditionalFormatting sqref="AU656">
    <cfRule type="expression" dxfId="1301" priority="715">
      <formula>IF(RIGHT(TEXT(AU656,"0.#"),1)=".",FALSE,TRUE)</formula>
    </cfRule>
    <cfRule type="expression" dxfId="1300" priority="716">
      <formula>IF(RIGHT(TEXT(AU656,"0.#"),1)=".",TRUE,FALSE)</formula>
    </cfRule>
  </conditionalFormatting>
  <conditionalFormatting sqref="AQ655">
    <cfRule type="expression" dxfId="1299" priority="707">
      <formula>IF(RIGHT(TEXT(AQ655,"0.#"),1)=".",FALSE,TRUE)</formula>
    </cfRule>
    <cfRule type="expression" dxfId="1298" priority="708">
      <formula>IF(RIGHT(TEXT(AQ655,"0.#"),1)=".",TRUE,FALSE)</formula>
    </cfRule>
  </conditionalFormatting>
  <conditionalFormatting sqref="AI696">
    <cfRule type="expression" dxfId="1297" priority="499">
      <formula>IF(RIGHT(TEXT(AI696,"0.#"),1)=".",FALSE,TRUE)</formula>
    </cfRule>
    <cfRule type="expression" dxfId="1296" priority="500">
      <formula>IF(RIGHT(TEXT(AI696,"0.#"),1)=".",TRUE,FALSE)</formula>
    </cfRule>
  </conditionalFormatting>
  <conditionalFormatting sqref="AQ694">
    <cfRule type="expression" dxfId="1295" priority="493">
      <formula>IF(RIGHT(TEXT(AQ694,"0.#"),1)=".",FALSE,TRUE)</formula>
    </cfRule>
    <cfRule type="expression" dxfId="1294" priority="494">
      <formula>IF(RIGHT(TEXT(AQ694,"0.#"),1)=".",TRUE,FALSE)</formula>
    </cfRule>
  </conditionalFormatting>
  <conditionalFormatting sqref="AL873:AO900">
    <cfRule type="expression" dxfId="1293" priority="2105">
      <formula>IF(AND(AL873&gt;=0, RIGHT(TEXT(AL873,"0.#"),1)&lt;&gt;"."),TRUE,FALSE)</formula>
    </cfRule>
    <cfRule type="expression" dxfId="1292" priority="2106">
      <formula>IF(AND(AL873&gt;=0, RIGHT(TEXT(AL873,"0.#"),1)="."),TRUE,FALSE)</formula>
    </cfRule>
    <cfRule type="expression" dxfId="1291" priority="2107">
      <formula>IF(AND(AL873&lt;0, RIGHT(TEXT(AL873,"0.#"),1)&lt;&gt;"."),TRUE,FALSE)</formula>
    </cfRule>
    <cfRule type="expression" dxfId="1290" priority="2108">
      <formula>IF(AND(AL873&lt;0, RIGHT(TEXT(AL873,"0.#"),1)="."),TRUE,FALSE)</formula>
    </cfRule>
  </conditionalFormatting>
  <conditionalFormatting sqref="AL871:AO872">
    <cfRule type="expression" dxfId="1289" priority="2099">
      <formula>IF(AND(AL871&gt;=0, RIGHT(TEXT(AL871,"0.#"),1)&lt;&gt;"."),TRUE,FALSE)</formula>
    </cfRule>
    <cfRule type="expression" dxfId="1288" priority="2100">
      <formula>IF(AND(AL871&gt;=0, RIGHT(TEXT(AL871,"0.#"),1)="."),TRUE,FALSE)</formula>
    </cfRule>
    <cfRule type="expression" dxfId="1287" priority="2101">
      <formula>IF(AND(AL871&lt;0, RIGHT(TEXT(AL871,"0.#"),1)&lt;&gt;"."),TRUE,FALSE)</formula>
    </cfRule>
    <cfRule type="expression" dxfId="1286" priority="2102">
      <formula>IF(AND(AL871&lt;0, RIGHT(TEXT(AL871,"0.#"),1)="."),TRUE,FALSE)</formula>
    </cfRule>
  </conditionalFormatting>
  <conditionalFormatting sqref="AL906:AO933">
    <cfRule type="expression" dxfId="1285" priority="2093">
      <formula>IF(AND(AL906&gt;=0, RIGHT(TEXT(AL906,"0.#"),1)&lt;&gt;"."),TRUE,FALSE)</formula>
    </cfRule>
    <cfRule type="expression" dxfId="1284" priority="2094">
      <formula>IF(AND(AL906&gt;=0, RIGHT(TEXT(AL906,"0.#"),1)="."),TRUE,FALSE)</formula>
    </cfRule>
    <cfRule type="expression" dxfId="1283" priority="2095">
      <formula>IF(AND(AL906&lt;0, RIGHT(TEXT(AL906,"0.#"),1)&lt;&gt;"."),TRUE,FALSE)</formula>
    </cfRule>
    <cfRule type="expression" dxfId="1282" priority="2096">
      <formula>IF(AND(AL906&lt;0, RIGHT(TEXT(AL906,"0.#"),1)="."),TRUE,FALSE)</formula>
    </cfRule>
  </conditionalFormatting>
  <conditionalFormatting sqref="AL904:AO905">
    <cfRule type="expression" dxfId="1281" priority="2087">
      <formula>IF(AND(AL904&gt;=0, RIGHT(TEXT(AL904,"0.#"),1)&lt;&gt;"."),TRUE,FALSE)</formula>
    </cfRule>
    <cfRule type="expression" dxfId="1280" priority="2088">
      <formula>IF(AND(AL904&gt;=0, RIGHT(TEXT(AL904,"0.#"),1)="."),TRUE,FALSE)</formula>
    </cfRule>
    <cfRule type="expression" dxfId="1279" priority="2089">
      <formula>IF(AND(AL904&lt;0, RIGHT(TEXT(AL904,"0.#"),1)&lt;&gt;"."),TRUE,FALSE)</formula>
    </cfRule>
    <cfRule type="expression" dxfId="1278" priority="2090">
      <formula>IF(AND(AL904&lt;0, RIGHT(TEXT(AL904,"0.#"),1)="."),TRUE,FALSE)</formula>
    </cfRule>
  </conditionalFormatting>
  <conditionalFormatting sqref="AL939:AO966">
    <cfRule type="expression" dxfId="1277" priority="2081">
      <formula>IF(AND(AL939&gt;=0, RIGHT(TEXT(AL939,"0.#"),1)&lt;&gt;"."),TRUE,FALSE)</formula>
    </cfRule>
    <cfRule type="expression" dxfId="1276" priority="2082">
      <formula>IF(AND(AL939&gt;=0, RIGHT(TEXT(AL939,"0.#"),1)="."),TRUE,FALSE)</formula>
    </cfRule>
    <cfRule type="expression" dxfId="1275" priority="2083">
      <formula>IF(AND(AL939&lt;0, RIGHT(TEXT(AL939,"0.#"),1)&lt;&gt;"."),TRUE,FALSE)</formula>
    </cfRule>
    <cfRule type="expression" dxfId="1274" priority="2084">
      <formula>IF(AND(AL939&lt;0, RIGHT(TEXT(AL939,"0.#"),1)="."),TRUE,FALSE)</formula>
    </cfRule>
  </conditionalFormatting>
  <conditionalFormatting sqref="AL937:AO938">
    <cfRule type="expression" dxfId="1273" priority="2075">
      <formula>IF(AND(AL937&gt;=0, RIGHT(TEXT(AL937,"0.#"),1)&lt;&gt;"."),TRUE,FALSE)</formula>
    </cfRule>
    <cfRule type="expression" dxfId="1272" priority="2076">
      <formula>IF(AND(AL937&gt;=0, RIGHT(TEXT(AL937,"0.#"),1)="."),TRUE,FALSE)</formula>
    </cfRule>
    <cfRule type="expression" dxfId="1271" priority="2077">
      <formula>IF(AND(AL937&lt;0, RIGHT(TEXT(AL937,"0.#"),1)&lt;&gt;"."),TRUE,FALSE)</formula>
    </cfRule>
    <cfRule type="expression" dxfId="1270" priority="2078">
      <formula>IF(AND(AL937&lt;0, RIGHT(TEXT(AL937,"0.#"),1)="."),TRUE,FALSE)</formula>
    </cfRule>
  </conditionalFormatting>
  <conditionalFormatting sqref="AL972:AO999">
    <cfRule type="expression" dxfId="1269" priority="2069">
      <formula>IF(AND(AL972&gt;=0, RIGHT(TEXT(AL972,"0.#"),1)&lt;&gt;"."),TRUE,FALSE)</formula>
    </cfRule>
    <cfRule type="expression" dxfId="1268" priority="2070">
      <formula>IF(AND(AL972&gt;=0, RIGHT(TEXT(AL972,"0.#"),1)="."),TRUE,FALSE)</formula>
    </cfRule>
    <cfRule type="expression" dxfId="1267" priority="2071">
      <formula>IF(AND(AL972&lt;0, RIGHT(TEXT(AL972,"0.#"),1)&lt;&gt;"."),TRUE,FALSE)</formula>
    </cfRule>
    <cfRule type="expression" dxfId="1266" priority="2072">
      <formula>IF(AND(AL972&lt;0, RIGHT(TEXT(AL972,"0.#"),1)="."),TRUE,FALSE)</formula>
    </cfRule>
  </conditionalFormatting>
  <conditionalFormatting sqref="AL970:AO971">
    <cfRule type="expression" dxfId="1265" priority="2063">
      <formula>IF(AND(AL970&gt;=0, RIGHT(TEXT(AL970,"0.#"),1)&lt;&gt;"."),TRUE,FALSE)</formula>
    </cfRule>
    <cfRule type="expression" dxfId="1264" priority="2064">
      <formula>IF(AND(AL970&gt;=0, RIGHT(TEXT(AL970,"0.#"),1)="."),TRUE,FALSE)</formula>
    </cfRule>
    <cfRule type="expression" dxfId="1263" priority="2065">
      <formula>IF(AND(AL970&lt;0, RIGHT(TEXT(AL970,"0.#"),1)&lt;&gt;"."),TRUE,FALSE)</formula>
    </cfRule>
    <cfRule type="expression" dxfId="1262" priority="2066">
      <formula>IF(AND(AL970&lt;0, RIGHT(TEXT(AL970,"0.#"),1)="."),TRUE,FALSE)</formula>
    </cfRule>
  </conditionalFormatting>
  <conditionalFormatting sqref="AL1005:AO1032">
    <cfRule type="expression" dxfId="1261" priority="2057">
      <formula>IF(AND(AL1005&gt;=0, RIGHT(TEXT(AL1005,"0.#"),1)&lt;&gt;"."),TRUE,FALSE)</formula>
    </cfRule>
    <cfRule type="expression" dxfId="1260" priority="2058">
      <formula>IF(AND(AL1005&gt;=0, RIGHT(TEXT(AL1005,"0.#"),1)="."),TRUE,FALSE)</formula>
    </cfRule>
    <cfRule type="expression" dxfId="1259" priority="2059">
      <formula>IF(AND(AL1005&lt;0, RIGHT(TEXT(AL1005,"0.#"),1)&lt;&gt;"."),TRUE,FALSE)</formula>
    </cfRule>
    <cfRule type="expression" dxfId="1258" priority="2060">
      <formula>IF(AND(AL1005&lt;0, RIGHT(TEXT(AL1005,"0.#"),1)="."),TRUE,FALSE)</formula>
    </cfRule>
  </conditionalFormatting>
  <conditionalFormatting sqref="AL1003:AO1004">
    <cfRule type="expression" dxfId="1257" priority="2051">
      <formula>IF(AND(AL1003&gt;=0, RIGHT(TEXT(AL1003,"0.#"),1)&lt;&gt;"."),TRUE,FALSE)</formula>
    </cfRule>
    <cfRule type="expression" dxfId="1256" priority="2052">
      <formula>IF(AND(AL1003&gt;=0, RIGHT(TEXT(AL1003,"0.#"),1)="."),TRUE,FALSE)</formula>
    </cfRule>
    <cfRule type="expression" dxfId="1255" priority="2053">
      <formula>IF(AND(AL1003&lt;0, RIGHT(TEXT(AL1003,"0.#"),1)&lt;&gt;"."),TRUE,FALSE)</formula>
    </cfRule>
    <cfRule type="expression" dxfId="1254" priority="2054">
      <formula>IF(AND(AL1003&lt;0, RIGHT(TEXT(AL1003,"0.#"),1)="."),TRUE,FALSE)</formula>
    </cfRule>
  </conditionalFormatting>
  <conditionalFormatting sqref="Y1003:Y1004">
    <cfRule type="expression" dxfId="1253" priority="2049">
      <formula>IF(RIGHT(TEXT(Y1003,"0.#"),1)=".",FALSE,TRUE)</formula>
    </cfRule>
    <cfRule type="expression" dxfId="1252" priority="2050">
      <formula>IF(RIGHT(TEXT(Y1003,"0.#"),1)=".",TRUE,FALSE)</formula>
    </cfRule>
  </conditionalFormatting>
  <conditionalFormatting sqref="AL1038:AO1065">
    <cfRule type="expression" dxfId="1251" priority="2045">
      <formula>IF(AND(AL1038&gt;=0, RIGHT(TEXT(AL1038,"0.#"),1)&lt;&gt;"."),TRUE,FALSE)</formula>
    </cfRule>
    <cfRule type="expression" dxfId="1250" priority="2046">
      <formula>IF(AND(AL1038&gt;=0, RIGHT(TEXT(AL1038,"0.#"),1)="."),TRUE,FALSE)</formula>
    </cfRule>
    <cfRule type="expression" dxfId="1249" priority="2047">
      <formula>IF(AND(AL1038&lt;0, RIGHT(TEXT(AL1038,"0.#"),1)&lt;&gt;"."),TRUE,FALSE)</formula>
    </cfRule>
    <cfRule type="expression" dxfId="1248" priority="2048">
      <formula>IF(AND(AL1038&lt;0, RIGHT(TEXT(AL1038,"0.#"),1)="."),TRUE,FALSE)</formula>
    </cfRule>
  </conditionalFormatting>
  <conditionalFormatting sqref="Y1038:Y1065">
    <cfRule type="expression" dxfId="1247" priority="2043">
      <formula>IF(RIGHT(TEXT(Y1038,"0.#"),1)=".",FALSE,TRUE)</formula>
    </cfRule>
    <cfRule type="expression" dxfId="1246" priority="2044">
      <formula>IF(RIGHT(TEXT(Y1038,"0.#"),1)=".",TRUE,FALSE)</formula>
    </cfRule>
  </conditionalFormatting>
  <conditionalFormatting sqref="AL1036:AO1037">
    <cfRule type="expression" dxfId="1245" priority="2039">
      <formula>IF(AND(AL1036&gt;=0, RIGHT(TEXT(AL1036,"0.#"),1)&lt;&gt;"."),TRUE,FALSE)</formula>
    </cfRule>
    <cfRule type="expression" dxfId="1244" priority="2040">
      <formula>IF(AND(AL1036&gt;=0, RIGHT(TEXT(AL1036,"0.#"),1)="."),TRUE,FALSE)</formula>
    </cfRule>
    <cfRule type="expression" dxfId="1243" priority="2041">
      <formula>IF(AND(AL1036&lt;0, RIGHT(TEXT(AL1036,"0.#"),1)&lt;&gt;"."),TRUE,FALSE)</formula>
    </cfRule>
    <cfRule type="expression" dxfId="1242" priority="2042">
      <formula>IF(AND(AL1036&lt;0, RIGHT(TEXT(AL1036,"0.#"),1)="."),TRUE,FALSE)</formula>
    </cfRule>
  </conditionalFormatting>
  <conditionalFormatting sqref="Y1036:Y1037">
    <cfRule type="expression" dxfId="1241" priority="2037">
      <formula>IF(RIGHT(TEXT(Y1036,"0.#"),1)=".",FALSE,TRUE)</formula>
    </cfRule>
    <cfRule type="expression" dxfId="1240" priority="2038">
      <formula>IF(RIGHT(TEXT(Y1036,"0.#"),1)=".",TRUE,FALSE)</formula>
    </cfRule>
  </conditionalFormatting>
  <conditionalFormatting sqref="AL1071:AO1098">
    <cfRule type="expression" dxfId="1239" priority="2033">
      <formula>IF(AND(AL1071&gt;=0, RIGHT(TEXT(AL1071,"0.#"),1)&lt;&gt;"."),TRUE,FALSE)</formula>
    </cfRule>
    <cfRule type="expression" dxfId="1238" priority="2034">
      <formula>IF(AND(AL1071&gt;=0, RIGHT(TEXT(AL1071,"0.#"),1)="."),TRUE,FALSE)</formula>
    </cfRule>
    <cfRule type="expression" dxfId="1237" priority="2035">
      <formula>IF(AND(AL1071&lt;0, RIGHT(TEXT(AL1071,"0.#"),1)&lt;&gt;"."),TRUE,FALSE)</formula>
    </cfRule>
    <cfRule type="expression" dxfId="1236" priority="2036">
      <formula>IF(AND(AL1071&lt;0, RIGHT(TEXT(AL1071,"0.#"),1)="."),TRUE,FALSE)</formula>
    </cfRule>
  </conditionalFormatting>
  <conditionalFormatting sqref="Y1071:Y1098">
    <cfRule type="expression" dxfId="1235" priority="2031">
      <formula>IF(RIGHT(TEXT(Y1071,"0.#"),1)=".",FALSE,TRUE)</formula>
    </cfRule>
    <cfRule type="expression" dxfId="1234" priority="2032">
      <formula>IF(RIGHT(TEXT(Y1071,"0.#"),1)=".",TRUE,FALSE)</formula>
    </cfRule>
  </conditionalFormatting>
  <conditionalFormatting sqref="AL1069:AO1070">
    <cfRule type="expression" dxfId="1233" priority="2027">
      <formula>IF(AND(AL1069&gt;=0, RIGHT(TEXT(AL1069,"0.#"),1)&lt;&gt;"."),TRUE,FALSE)</formula>
    </cfRule>
    <cfRule type="expression" dxfId="1232" priority="2028">
      <formula>IF(AND(AL1069&gt;=0, RIGHT(TEXT(AL1069,"0.#"),1)="."),TRUE,FALSE)</formula>
    </cfRule>
    <cfRule type="expression" dxfId="1231" priority="2029">
      <formula>IF(AND(AL1069&lt;0, RIGHT(TEXT(AL1069,"0.#"),1)&lt;&gt;"."),TRUE,FALSE)</formula>
    </cfRule>
    <cfRule type="expression" dxfId="1230" priority="2030">
      <formula>IF(AND(AL1069&lt;0, RIGHT(TEXT(AL1069,"0.#"),1)="."),TRUE,FALSE)</formula>
    </cfRule>
  </conditionalFormatting>
  <conditionalFormatting sqref="Y1069:Y1070">
    <cfRule type="expression" dxfId="1229" priority="2025">
      <formula>IF(RIGHT(TEXT(Y1069,"0.#"),1)=".",FALSE,TRUE)</formula>
    </cfRule>
    <cfRule type="expression" dxfId="1228" priority="2026">
      <formula>IF(RIGHT(TEXT(Y1069,"0.#"),1)=".",TRUE,FALSE)</formula>
    </cfRule>
  </conditionalFormatting>
  <conditionalFormatting sqref="AE39">
    <cfRule type="expression" dxfId="1227" priority="2023">
      <formula>IF(RIGHT(TEXT(AE39,"0.#"),1)=".",FALSE,TRUE)</formula>
    </cfRule>
    <cfRule type="expression" dxfId="1226" priority="2024">
      <formula>IF(RIGHT(TEXT(AE39,"0.#"),1)=".",TRUE,FALSE)</formula>
    </cfRule>
  </conditionalFormatting>
  <conditionalFormatting sqref="AM41">
    <cfRule type="expression" dxfId="1225" priority="2007">
      <formula>IF(RIGHT(TEXT(AM41,"0.#"),1)=".",FALSE,TRUE)</formula>
    </cfRule>
    <cfRule type="expression" dxfId="1224" priority="2008">
      <formula>IF(RIGHT(TEXT(AM41,"0.#"),1)=".",TRUE,FALSE)</formula>
    </cfRule>
  </conditionalFormatting>
  <conditionalFormatting sqref="AE40">
    <cfRule type="expression" dxfId="1223" priority="2021">
      <formula>IF(RIGHT(TEXT(AE40,"0.#"),1)=".",FALSE,TRUE)</formula>
    </cfRule>
    <cfRule type="expression" dxfId="1222" priority="2022">
      <formula>IF(RIGHT(TEXT(AE40,"0.#"),1)=".",TRUE,FALSE)</formula>
    </cfRule>
  </conditionalFormatting>
  <conditionalFormatting sqref="AE41">
    <cfRule type="expression" dxfId="1221" priority="2019">
      <formula>IF(RIGHT(TEXT(AE41,"0.#"),1)=".",FALSE,TRUE)</formula>
    </cfRule>
    <cfRule type="expression" dxfId="1220" priority="2020">
      <formula>IF(RIGHT(TEXT(AE41,"0.#"),1)=".",TRUE,FALSE)</formula>
    </cfRule>
  </conditionalFormatting>
  <conditionalFormatting sqref="AI41">
    <cfRule type="expression" dxfId="1219" priority="2017">
      <formula>IF(RIGHT(TEXT(AI41,"0.#"),1)=".",FALSE,TRUE)</formula>
    </cfRule>
    <cfRule type="expression" dxfId="1218" priority="2018">
      <formula>IF(RIGHT(TEXT(AI41,"0.#"),1)=".",TRUE,FALSE)</formula>
    </cfRule>
  </conditionalFormatting>
  <conditionalFormatting sqref="AI40">
    <cfRule type="expression" dxfId="1217" priority="2015">
      <formula>IF(RIGHT(TEXT(AI40,"0.#"),1)=".",FALSE,TRUE)</formula>
    </cfRule>
    <cfRule type="expression" dxfId="1216" priority="2016">
      <formula>IF(RIGHT(TEXT(AI40,"0.#"),1)=".",TRUE,FALSE)</formula>
    </cfRule>
  </conditionalFormatting>
  <conditionalFormatting sqref="AI39">
    <cfRule type="expression" dxfId="1215" priority="2013">
      <formula>IF(RIGHT(TEXT(AI39,"0.#"),1)=".",FALSE,TRUE)</formula>
    </cfRule>
    <cfRule type="expression" dxfId="1214" priority="2014">
      <formula>IF(RIGHT(TEXT(AI39,"0.#"),1)=".",TRUE,FALSE)</formula>
    </cfRule>
  </conditionalFormatting>
  <conditionalFormatting sqref="AM39">
    <cfRule type="expression" dxfId="1213" priority="2011">
      <formula>IF(RIGHT(TEXT(AM39,"0.#"),1)=".",FALSE,TRUE)</formula>
    </cfRule>
    <cfRule type="expression" dxfId="1212" priority="2012">
      <formula>IF(RIGHT(TEXT(AM39,"0.#"),1)=".",TRUE,FALSE)</formula>
    </cfRule>
  </conditionalFormatting>
  <conditionalFormatting sqref="AM40">
    <cfRule type="expression" dxfId="1211" priority="2009">
      <formula>IF(RIGHT(TEXT(AM40,"0.#"),1)=".",FALSE,TRUE)</formula>
    </cfRule>
    <cfRule type="expression" dxfId="1210" priority="2010">
      <formula>IF(RIGHT(TEXT(AM40,"0.#"),1)=".",TRUE,FALSE)</formula>
    </cfRule>
  </conditionalFormatting>
  <conditionalFormatting sqref="AQ39:AQ41">
    <cfRule type="expression" dxfId="1209" priority="2005">
      <formula>IF(RIGHT(TEXT(AQ39,"0.#"),1)=".",FALSE,TRUE)</formula>
    </cfRule>
    <cfRule type="expression" dxfId="1208" priority="2006">
      <formula>IF(RIGHT(TEXT(AQ39,"0.#"),1)=".",TRUE,FALSE)</formula>
    </cfRule>
  </conditionalFormatting>
  <conditionalFormatting sqref="AU39:AU41">
    <cfRule type="expression" dxfId="1207" priority="2003">
      <formula>IF(RIGHT(TEXT(AU39,"0.#"),1)=".",FALSE,TRUE)</formula>
    </cfRule>
    <cfRule type="expression" dxfId="1206" priority="2004">
      <formula>IF(RIGHT(TEXT(AU39,"0.#"),1)=".",TRUE,FALSE)</formula>
    </cfRule>
  </conditionalFormatting>
  <conditionalFormatting sqref="AE46">
    <cfRule type="expression" dxfId="1205" priority="2001">
      <formula>IF(RIGHT(TEXT(AE46,"0.#"),1)=".",FALSE,TRUE)</formula>
    </cfRule>
    <cfRule type="expression" dxfId="1204" priority="2002">
      <formula>IF(RIGHT(TEXT(AE46,"0.#"),1)=".",TRUE,FALSE)</formula>
    </cfRule>
  </conditionalFormatting>
  <conditionalFormatting sqref="AE47">
    <cfRule type="expression" dxfId="1203" priority="1999">
      <formula>IF(RIGHT(TEXT(AE47,"0.#"),1)=".",FALSE,TRUE)</formula>
    </cfRule>
    <cfRule type="expression" dxfId="1202" priority="2000">
      <formula>IF(RIGHT(TEXT(AE47,"0.#"),1)=".",TRUE,FALSE)</formula>
    </cfRule>
  </conditionalFormatting>
  <conditionalFormatting sqref="AE48">
    <cfRule type="expression" dxfId="1201" priority="1997">
      <formula>IF(RIGHT(TEXT(AE48,"0.#"),1)=".",FALSE,TRUE)</formula>
    </cfRule>
    <cfRule type="expression" dxfId="1200" priority="1998">
      <formula>IF(RIGHT(TEXT(AE48,"0.#"),1)=".",TRUE,FALSE)</formula>
    </cfRule>
  </conditionalFormatting>
  <conditionalFormatting sqref="AI48">
    <cfRule type="expression" dxfId="1199" priority="1995">
      <formula>IF(RIGHT(TEXT(AI48,"0.#"),1)=".",FALSE,TRUE)</formula>
    </cfRule>
    <cfRule type="expression" dxfId="1198" priority="1996">
      <formula>IF(RIGHT(TEXT(AI48,"0.#"),1)=".",TRUE,FALSE)</formula>
    </cfRule>
  </conditionalFormatting>
  <conditionalFormatting sqref="AI47">
    <cfRule type="expression" dxfId="1197" priority="1993">
      <formula>IF(RIGHT(TEXT(AI47,"0.#"),1)=".",FALSE,TRUE)</formula>
    </cfRule>
    <cfRule type="expression" dxfId="1196" priority="1994">
      <formula>IF(RIGHT(TEXT(AI47,"0.#"),1)=".",TRUE,FALSE)</formula>
    </cfRule>
  </conditionalFormatting>
  <conditionalFormatting sqref="AE448">
    <cfRule type="expression" dxfId="1195" priority="1871">
      <formula>IF(RIGHT(TEXT(AE448,"0.#"),1)=".",FALSE,TRUE)</formula>
    </cfRule>
    <cfRule type="expression" dxfId="1194" priority="1872">
      <formula>IF(RIGHT(TEXT(AE448,"0.#"),1)=".",TRUE,FALSE)</formula>
    </cfRule>
  </conditionalFormatting>
  <conditionalFormatting sqref="AM450">
    <cfRule type="expression" dxfId="1193" priority="1861">
      <formula>IF(RIGHT(TEXT(AM450,"0.#"),1)=".",FALSE,TRUE)</formula>
    </cfRule>
    <cfRule type="expression" dxfId="1192" priority="1862">
      <formula>IF(RIGHT(TEXT(AM450,"0.#"),1)=".",TRUE,FALSE)</formula>
    </cfRule>
  </conditionalFormatting>
  <conditionalFormatting sqref="AE449">
    <cfRule type="expression" dxfId="1191" priority="1869">
      <formula>IF(RIGHT(TEXT(AE449,"0.#"),1)=".",FALSE,TRUE)</formula>
    </cfRule>
    <cfRule type="expression" dxfId="1190" priority="1870">
      <formula>IF(RIGHT(TEXT(AE449,"0.#"),1)=".",TRUE,FALSE)</formula>
    </cfRule>
  </conditionalFormatting>
  <conditionalFormatting sqref="AE450">
    <cfRule type="expression" dxfId="1189" priority="1867">
      <formula>IF(RIGHT(TEXT(AE450,"0.#"),1)=".",FALSE,TRUE)</formula>
    </cfRule>
    <cfRule type="expression" dxfId="1188" priority="1868">
      <formula>IF(RIGHT(TEXT(AE450,"0.#"),1)=".",TRUE,FALSE)</formula>
    </cfRule>
  </conditionalFormatting>
  <conditionalFormatting sqref="AM448">
    <cfRule type="expression" dxfId="1187" priority="1865">
      <formula>IF(RIGHT(TEXT(AM448,"0.#"),1)=".",FALSE,TRUE)</formula>
    </cfRule>
    <cfRule type="expression" dxfId="1186" priority="1866">
      <formula>IF(RIGHT(TEXT(AM448,"0.#"),1)=".",TRUE,FALSE)</formula>
    </cfRule>
  </conditionalFormatting>
  <conditionalFormatting sqref="AM449">
    <cfRule type="expression" dxfId="1185" priority="1863">
      <formula>IF(RIGHT(TEXT(AM449,"0.#"),1)=".",FALSE,TRUE)</formula>
    </cfRule>
    <cfRule type="expression" dxfId="1184" priority="1864">
      <formula>IF(RIGHT(TEXT(AM449,"0.#"),1)=".",TRUE,FALSE)</formula>
    </cfRule>
  </conditionalFormatting>
  <conditionalFormatting sqref="AU448">
    <cfRule type="expression" dxfId="1183" priority="1859">
      <formula>IF(RIGHT(TEXT(AU448,"0.#"),1)=".",FALSE,TRUE)</formula>
    </cfRule>
    <cfRule type="expression" dxfId="1182" priority="1860">
      <formula>IF(RIGHT(TEXT(AU448,"0.#"),1)=".",TRUE,FALSE)</formula>
    </cfRule>
  </conditionalFormatting>
  <conditionalFormatting sqref="AU449">
    <cfRule type="expression" dxfId="1181" priority="1857">
      <formula>IF(RIGHT(TEXT(AU449,"0.#"),1)=".",FALSE,TRUE)</formula>
    </cfRule>
    <cfRule type="expression" dxfId="1180" priority="1858">
      <formula>IF(RIGHT(TEXT(AU449,"0.#"),1)=".",TRUE,FALSE)</formula>
    </cfRule>
  </conditionalFormatting>
  <conditionalFormatting sqref="AU450">
    <cfRule type="expression" dxfId="1179" priority="1855">
      <formula>IF(RIGHT(TEXT(AU450,"0.#"),1)=".",FALSE,TRUE)</formula>
    </cfRule>
    <cfRule type="expression" dxfId="1178" priority="1856">
      <formula>IF(RIGHT(TEXT(AU450,"0.#"),1)=".",TRUE,FALSE)</formula>
    </cfRule>
  </conditionalFormatting>
  <conditionalFormatting sqref="AI450">
    <cfRule type="expression" dxfId="1177" priority="1849">
      <formula>IF(RIGHT(TEXT(AI450,"0.#"),1)=".",FALSE,TRUE)</formula>
    </cfRule>
    <cfRule type="expression" dxfId="1176" priority="1850">
      <formula>IF(RIGHT(TEXT(AI450,"0.#"),1)=".",TRUE,FALSE)</formula>
    </cfRule>
  </conditionalFormatting>
  <conditionalFormatting sqref="AI448">
    <cfRule type="expression" dxfId="1175" priority="1853">
      <formula>IF(RIGHT(TEXT(AI448,"0.#"),1)=".",FALSE,TRUE)</formula>
    </cfRule>
    <cfRule type="expression" dxfId="1174" priority="1854">
      <formula>IF(RIGHT(TEXT(AI448,"0.#"),1)=".",TRUE,FALSE)</formula>
    </cfRule>
  </conditionalFormatting>
  <conditionalFormatting sqref="AI449">
    <cfRule type="expression" dxfId="1173" priority="1851">
      <formula>IF(RIGHT(TEXT(AI449,"0.#"),1)=".",FALSE,TRUE)</formula>
    </cfRule>
    <cfRule type="expression" dxfId="1172" priority="1852">
      <formula>IF(RIGHT(TEXT(AI449,"0.#"),1)=".",TRUE,FALSE)</formula>
    </cfRule>
  </conditionalFormatting>
  <conditionalFormatting sqref="AQ449">
    <cfRule type="expression" dxfId="1171" priority="1847">
      <formula>IF(RIGHT(TEXT(AQ449,"0.#"),1)=".",FALSE,TRUE)</formula>
    </cfRule>
    <cfRule type="expression" dxfId="1170" priority="1848">
      <formula>IF(RIGHT(TEXT(AQ449,"0.#"),1)=".",TRUE,FALSE)</formula>
    </cfRule>
  </conditionalFormatting>
  <conditionalFormatting sqref="AQ450">
    <cfRule type="expression" dxfId="1169" priority="1845">
      <formula>IF(RIGHT(TEXT(AQ450,"0.#"),1)=".",FALSE,TRUE)</formula>
    </cfRule>
    <cfRule type="expression" dxfId="1168" priority="1846">
      <formula>IF(RIGHT(TEXT(AQ450,"0.#"),1)=".",TRUE,FALSE)</formula>
    </cfRule>
  </conditionalFormatting>
  <conditionalFormatting sqref="AQ448">
    <cfRule type="expression" dxfId="1167" priority="1843">
      <formula>IF(RIGHT(TEXT(AQ448,"0.#"),1)=".",FALSE,TRUE)</formula>
    </cfRule>
    <cfRule type="expression" dxfId="1166" priority="1844">
      <formula>IF(RIGHT(TEXT(AQ448,"0.#"),1)=".",TRUE,FALSE)</formula>
    </cfRule>
  </conditionalFormatting>
  <conditionalFormatting sqref="AE453">
    <cfRule type="expression" dxfId="1165" priority="1841">
      <formula>IF(RIGHT(TEXT(AE453,"0.#"),1)=".",FALSE,TRUE)</formula>
    </cfRule>
    <cfRule type="expression" dxfId="1164" priority="1842">
      <formula>IF(RIGHT(TEXT(AE453,"0.#"),1)=".",TRUE,FALSE)</formula>
    </cfRule>
  </conditionalFormatting>
  <conditionalFormatting sqref="AM455">
    <cfRule type="expression" dxfId="1163" priority="1831">
      <formula>IF(RIGHT(TEXT(AM455,"0.#"),1)=".",FALSE,TRUE)</formula>
    </cfRule>
    <cfRule type="expression" dxfId="1162" priority="1832">
      <formula>IF(RIGHT(TEXT(AM455,"0.#"),1)=".",TRUE,FALSE)</formula>
    </cfRule>
  </conditionalFormatting>
  <conditionalFormatting sqref="AE454">
    <cfRule type="expression" dxfId="1161" priority="1839">
      <formula>IF(RIGHT(TEXT(AE454,"0.#"),1)=".",FALSE,TRUE)</formula>
    </cfRule>
    <cfRule type="expression" dxfId="1160" priority="1840">
      <formula>IF(RIGHT(TEXT(AE454,"0.#"),1)=".",TRUE,FALSE)</formula>
    </cfRule>
  </conditionalFormatting>
  <conditionalFormatting sqref="AE455">
    <cfRule type="expression" dxfId="1159" priority="1837">
      <formula>IF(RIGHT(TEXT(AE455,"0.#"),1)=".",FALSE,TRUE)</formula>
    </cfRule>
    <cfRule type="expression" dxfId="1158" priority="1838">
      <formula>IF(RIGHT(TEXT(AE455,"0.#"),1)=".",TRUE,FALSE)</formula>
    </cfRule>
  </conditionalFormatting>
  <conditionalFormatting sqref="AM453">
    <cfRule type="expression" dxfId="1157" priority="1835">
      <formula>IF(RIGHT(TEXT(AM453,"0.#"),1)=".",FALSE,TRUE)</formula>
    </cfRule>
    <cfRule type="expression" dxfId="1156" priority="1836">
      <formula>IF(RIGHT(TEXT(AM453,"0.#"),1)=".",TRUE,FALSE)</formula>
    </cfRule>
  </conditionalFormatting>
  <conditionalFormatting sqref="AM454">
    <cfRule type="expression" dxfId="1155" priority="1833">
      <formula>IF(RIGHT(TEXT(AM454,"0.#"),1)=".",FALSE,TRUE)</formula>
    </cfRule>
    <cfRule type="expression" dxfId="1154" priority="1834">
      <formula>IF(RIGHT(TEXT(AM454,"0.#"),1)=".",TRUE,FALSE)</formula>
    </cfRule>
  </conditionalFormatting>
  <conditionalFormatting sqref="AU453">
    <cfRule type="expression" dxfId="1153" priority="1829">
      <formula>IF(RIGHT(TEXT(AU453,"0.#"),1)=".",FALSE,TRUE)</formula>
    </cfRule>
    <cfRule type="expression" dxfId="1152" priority="1830">
      <formula>IF(RIGHT(TEXT(AU453,"0.#"),1)=".",TRUE,FALSE)</formula>
    </cfRule>
  </conditionalFormatting>
  <conditionalFormatting sqref="AU454">
    <cfRule type="expression" dxfId="1151" priority="1827">
      <formula>IF(RIGHT(TEXT(AU454,"0.#"),1)=".",FALSE,TRUE)</formula>
    </cfRule>
    <cfRule type="expression" dxfId="1150" priority="1828">
      <formula>IF(RIGHT(TEXT(AU454,"0.#"),1)=".",TRUE,FALSE)</formula>
    </cfRule>
  </conditionalFormatting>
  <conditionalFormatting sqref="AU455">
    <cfRule type="expression" dxfId="1149" priority="1825">
      <formula>IF(RIGHT(TEXT(AU455,"0.#"),1)=".",FALSE,TRUE)</formula>
    </cfRule>
    <cfRule type="expression" dxfId="1148" priority="1826">
      <formula>IF(RIGHT(TEXT(AU455,"0.#"),1)=".",TRUE,FALSE)</formula>
    </cfRule>
  </conditionalFormatting>
  <conditionalFormatting sqref="AI455">
    <cfRule type="expression" dxfId="1147" priority="1819">
      <formula>IF(RIGHT(TEXT(AI455,"0.#"),1)=".",FALSE,TRUE)</formula>
    </cfRule>
    <cfRule type="expression" dxfId="1146" priority="1820">
      <formula>IF(RIGHT(TEXT(AI455,"0.#"),1)=".",TRUE,FALSE)</formula>
    </cfRule>
  </conditionalFormatting>
  <conditionalFormatting sqref="AI453">
    <cfRule type="expression" dxfId="1145" priority="1823">
      <formula>IF(RIGHT(TEXT(AI453,"0.#"),1)=".",FALSE,TRUE)</formula>
    </cfRule>
    <cfRule type="expression" dxfId="1144" priority="1824">
      <formula>IF(RIGHT(TEXT(AI453,"0.#"),1)=".",TRUE,FALSE)</formula>
    </cfRule>
  </conditionalFormatting>
  <conditionalFormatting sqref="AI454">
    <cfRule type="expression" dxfId="1143" priority="1821">
      <formula>IF(RIGHT(TEXT(AI454,"0.#"),1)=".",FALSE,TRUE)</formula>
    </cfRule>
    <cfRule type="expression" dxfId="1142" priority="1822">
      <formula>IF(RIGHT(TEXT(AI454,"0.#"),1)=".",TRUE,FALSE)</formula>
    </cfRule>
  </conditionalFormatting>
  <conditionalFormatting sqref="AQ454">
    <cfRule type="expression" dxfId="1141" priority="1817">
      <formula>IF(RIGHT(TEXT(AQ454,"0.#"),1)=".",FALSE,TRUE)</formula>
    </cfRule>
    <cfRule type="expression" dxfId="1140" priority="1818">
      <formula>IF(RIGHT(TEXT(AQ454,"0.#"),1)=".",TRUE,FALSE)</formula>
    </cfRule>
  </conditionalFormatting>
  <conditionalFormatting sqref="AQ455">
    <cfRule type="expression" dxfId="1139" priority="1815">
      <formula>IF(RIGHT(TEXT(AQ455,"0.#"),1)=".",FALSE,TRUE)</formula>
    </cfRule>
    <cfRule type="expression" dxfId="1138" priority="1816">
      <formula>IF(RIGHT(TEXT(AQ455,"0.#"),1)=".",TRUE,FALSE)</formula>
    </cfRule>
  </conditionalFormatting>
  <conditionalFormatting sqref="AQ453">
    <cfRule type="expression" dxfId="1137" priority="1813">
      <formula>IF(RIGHT(TEXT(AQ453,"0.#"),1)=".",FALSE,TRUE)</formula>
    </cfRule>
    <cfRule type="expression" dxfId="1136" priority="1814">
      <formula>IF(RIGHT(TEXT(AQ453,"0.#"),1)=".",TRUE,FALSE)</formula>
    </cfRule>
  </conditionalFormatting>
  <conditionalFormatting sqref="AE487">
    <cfRule type="expression" dxfId="1135" priority="1691">
      <formula>IF(RIGHT(TEXT(AE487,"0.#"),1)=".",FALSE,TRUE)</formula>
    </cfRule>
    <cfRule type="expression" dxfId="1134" priority="1692">
      <formula>IF(RIGHT(TEXT(AE487,"0.#"),1)=".",TRUE,FALSE)</formula>
    </cfRule>
  </conditionalFormatting>
  <conditionalFormatting sqref="AE488">
    <cfRule type="expression" dxfId="1133" priority="1689">
      <formula>IF(RIGHT(TEXT(AE488,"0.#"),1)=".",FALSE,TRUE)</formula>
    </cfRule>
    <cfRule type="expression" dxfId="1132" priority="1690">
      <formula>IF(RIGHT(TEXT(AE488,"0.#"),1)=".",TRUE,FALSE)</formula>
    </cfRule>
  </conditionalFormatting>
  <conditionalFormatting sqref="AE489">
    <cfRule type="expression" dxfId="1131" priority="1687">
      <formula>IF(RIGHT(TEXT(AE489,"0.#"),1)=".",FALSE,TRUE)</formula>
    </cfRule>
    <cfRule type="expression" dxfId="1130" priority="1688">
      <formula>IF(RIGHT(TEXT(AE489,"0.#"),1)=".",TRUE,FALSE)</formula>
    </cfRule>
  </conditionalFormatting>
  <conditionalFormatting sqref="AU487">
    <cfRule type="expression" dxfId="1129" priority="1679">
      <formula>IF(RIGHT(TEXT(AU487,"0.#"),1)=".",FALSE,TRUE)</formula>
    </cfRule>
    <cfRule type="expression" dxfId="1128" priority="1680">
      <formula>IF(RIGHT(TEXT(AU487,"0.#"),1)=".",TRUE,FALSE)</formula>
    </cfRule>
  </conditionalFormatting>
  <conditionalFormatting sqref="AU488">
    <cfRule type="expression" dxfId="1127" priority="1677">
      <formula>IF(RIGHT(TEXT(AU488,"0.#"),1)=".",FALSE,TRUE)</formula>
    </cfRule>
    <cfRule type="expression" dxfId="1126" priority="1678">
      <formula>IF(RIGHT(TEXT(AU488,"0.#"),1)=".",TRUE,FALSE)</formula>
    </cfRule>
  </conditionalFormatting>
  <conditionalFormatting sqref="AU489">
    <cfRule type="expression" dxfId="1125" priority="1675">
      <formula>IF(RIGHT(TEXT(AU489,"0.#"),1)=".",FALSE,TRUE)</formula>
    </cfRule>
    <cfRule type="expression" dxfId="1124" priority="1676">
      <formula>IF(RIGHT(TEXT(AU489,"0.#"),1)=".",TRUE,FALSE)</formula>
    </cfRule>
  </conditionalFormatting>
  <conditionalFormatting sqref="AQ488">
    <cfRule type="expression" dxfId="1123" priority="1667">
      <formula>IF(RIGHT(TEXT(AQ488,"0.#"),1)=".",FALSE,TRUE)</formula>
    </cfRule>
    <cfRule type="expression" dxfId="1122" priority="1668">
      <formula>IF(RIGHT(TEXT(AQ488,"0.#"),1)=".",TRUE,FALSE)</formula>
    </cfRule>
  </conditionalFormatting>
  <conditionalFormatting sqref="AQ489">
    <cfRule type="expression" dxfId="1121" priority="1665">
      <formula>IF(RIGHT(TEXT(AQ489,"0.#"),1)=".",FALSE,TRUE)</formula>
    </cfRule>
    <cfRule type="expression" dxfId="1120" priority="1666">
      <formula>IF(RIGHT(TEXT(AQ489,"0.#"),1)=".",TRUE,FALSE)</formula>
    </cfRule>
  </conditionalFormatting>
  <conditionalFormatting sqref="AQ487">
    <cfRule type="expression" dxfId="1119" priority="1663">
      <formula>IF(RIGHT(TEXT(AQ487,"0.#"),1)=".",FALSE,TRUE)</formula>
    </cfRule>
    <cfRule type="expression" dxfId="1118" priority="1664">
      <formula>IF(RIGHT(TEXT(AQ487,"0.#"),1)=".",TRUE,FALSE)</formula>
    </cfRule>
  </conditionalFormatting>
  <conditionalFormatting sqref="AE512">
    <cfRule type="expression" dxfId="1117" priority="1661">
      <formula>IF(RIGHT(TEXT(AE512,"0.#"),1)=".",FALSE,TRUE)</formula>
    </cfRule>
    <cfRule type="expression" dxfId="1116" priority="1662">
      <formula>IF(RIGHT(TEXT(AE512,"0.#"),1)=".",TRUE,FALSE)</formula>
    </cfRule>
  </conditionalFormatting>
  <conditionalFormatting sqref="AE513">
    <cfRule type="expression" dxfId="1115" priority="1659">
      <formula>IF(RIGHT(TEXT(AE513,"0.#"),1)=".",FALSE,TRUE)</formula>
    </cfRule>
    <cfRule type="expression" dxfId="1114" priority="1660">
      <formula>IF(RIGHT(TEXT(AE513,"0.#"),1)=".",TRUE,FALSE)</formula>
    </cfRule>
  </conditionalFormatting>
  <conditionalFormatting sqref="AE514">
    <cfRule type="expression" dxfId="1113" priority="1657">
      <formula>IF(RIGHT(TEXT(AE514,"0.#"),1)=".",FALSE,TRUE)</formula>
    </cfRule>
    <cfRule type="expression" dxfId="1112" priority="1658">
      <formula>IF(RIGHT(TEXT(AE514,"0.#"),1)=".",TRUE,FALSE)</formula>
    </cfRule>
  </conditionalFormatting>
  <conditionalFormatting sqref="AU512">
    <cfRule type="expression" dxfId="1111" priority="1649">
      <formula>IF(RIGHT(TEXT(AU512,"0.#"),1)=".",FALSE,TRUE)</formula>
    </cfRule>
    <cfRule type="expression" dxfId="1110" priority="1650">
      <formula>IF(RIGHT(TEXT(AU512,"0.#"),1)=".",TRUE,FALSE)</formula>
    </cfRule>
  </conditionalFormatting>
  <conditionalFormatting sqref="AU513">
    <cfRule type="expression" dxfId="1109" priority="1647">
      <formula>IF(RIGHT(TEXT(AU513,"0.#"),1)=".",FALSE,TRUE)</formula>
    </cfRule>
    <cfRule type="expression" dxfId="1108" priority="1648">
      <formula>IF(RIGHT(TEXT(AU513,"0.#"),1)=".",TRUE,FALSE)</formula>
    </cfRule>
  </conditionalFormatting>
  <conditionalFormatting sqref="AU514">
    <cfRule type="expression" dxfId="1107" priority="1645">
      <formula>IF(RIGHT(TEXT(AU514,"0.#"),1)=".",FALSE,TRUE)</formula>
    </cfRule>
    <cfRule type="expression" dxfId="1106" priority="1646">
      <formula>IF(RIGHT(TEXT(AU514,"0.#"),1)=".",TRUE,FALSE)</formula>
    </cfRule>
  </conditionalFormatting>
  <conditionalFormatting sqref="AQ513">
    <cfRule type="expression" dxfId="1105" priority="1637">
      <formula>IF(RIGHT(TEXT(AQ513,"0.#"),1)=".",FALSE,TRUE)</formula>
    </cfRule>
    <cfRule type="expression" dxfId="1104" priority="1638">
      <formula>IF(RIGHT(TEXT(AQ513,"0.#"),1)=".",TRUE,FALSE)</formula>
    </cfRule>
  </conditionalFormatting>
  <conditionalFormatting sqref="AQ514">
    <cfRule type="expression" dxfId="1103" priority="1635">
      <formula>IF(RIGHT(TEXT(AQ514,"0.#"),1)=".",FALSE,TRUE)</formula>
    </cfRule>
    <cfRule type="expression" dxfId="1102" priority="1636">
      <formula>IF(RIGHT(TEXT(AQ514,"0.#"),1)=".",TRUE,FALSE)</formula>
    </cfRule>
  </conditionalFormatting>
  <conditionalFormatting sqref="AQ512">
    <cfRule type="expression" dxfId="1101" priority="1633">
      <formula>IF(RIGHT(TEXT(AQ512,"0.#"),1)=".",FALSE,TRUE)</formula>
    </cfRule>
    <cfRule type="expression" dxfId="1100" priority="1634">
      <formula>IF(RIGHT(TEXT(AQ512,"0.#"),1)=".",TRUE,FALSE)</formula>
    </cfRule>
  </conditionalFormatting>
  <conditionalFormatting sqref="AE517">
    <cfRule type="expression" dxfId="1099" priority="1511">
      <formula>IF(RIGHT(TEXT(AE517,"0.#"),1)=".",FALSE,TRUE)</formula>
    </cfRule>
    <cfRule type="expression" dxfId="1098" priority="1512">
      <formula>IF(RIGHT(TEXT(AE517,"0.#"),1)=".",TRUE,FALSE)</formula>
    </cfRule>
  </conditionalFormatting>
  <conditionalFormatting sqref="AE518">
    <cfRule type="expression" dxfId="1097" priority="1509">
      <formula>IF(RIGHT(TEXT(AE518,"0.#"),1)=".",FALSE,TRUE)</formula>
    </cfRule>
    <cfRule type="expression" dxfId="1096" priority="1510">
      <formula>IF(RIGHT(TEXT(AE518,"0.#"),1)=".",TRUE,FALSE)</formula>
    </cfRule>
  </conditionalFormatting>
  <conditionalFormatting sqref="AE519">
    <cfRule type="expression" dxfId="1095" priority="1507">
      <formula>IF(RIGHT(TEXT(AE519,"0.#"),1)=".",FALSE,TRUE)</formula>
    </cfRule>
    <cfRule type="expression" dxfId="1094" priority="1508">
      <formula>IF(RIGHT(TEXT(AE519,"0.#"),1)=".",TRUE,FALSE)</formula>
    </cfRule>
  </conditionalFormatting>
  <conditionalFormatting sqref="AU517">
    <cfRule type="expression" dxfId="1093" priority="1499">
      <formula>IF(RIGHT(TEXT(AU517,"0.#"),1)=".",FALSE,TRUE)</formula>
    </cfRule>
    <cfRule type="expression" dxfId="1092" priority="1500">
      <formula>IF(RIGHT(TEXT(AU517,"0.#"),1)=".",TRUE,FALSE)</formula>
    </cfRule>
  </conditionalFormatting>
  <conditionalFormatting sqref="AU519">
    <cfRule type="expression" dxfId="1091" priority="1495">
      <formula>IF(RIGHT(TEXT(AU519,"0.#"),1)=".",FALSE,TRUE)</formula>
    </cfRule>
    <cfRule type="expression" dxfId="1090" priority="1496">
      <formula>IF(RIGHT(TEXT(AU519,"0.#"),1)=".",TRUE,FALSE)</formula>
    </cfRule>
  </conditionalFormatting>
  <conditionalFormatting sqref="AQ518">
    <cfRule type="expression" dxfId="1089" priority="1487">
      <formula>IF(RIGHT(TEXT(AQ518,"0.#"),1)=".",FALSE,TRUE)</formula>
    </cfRule>
    <cfRule type="expression" dxfId="1088" priority="1488">
      <formula>IF(RIGHT(TEXT(AQ518,"0.#"),1)=".",TRUE,FALSE)</formula>
    </cfRule>
  </conditionalFormatting>
  <conditionalFormatting sqref="AQ519">
    <cfRule type="expression" dxfId="1087" priority="1485">
      <formula>IF(RIGHT(TEXT(AQ519,"0.#"),1)=".",FALSE,TRUE)</formula>
    </cfRule>
    <cfRule type="expression" dxfId="1086" priority="1486">
      <formula>IF(RIGHT(TEXT(AQ519,"0.#"),1)=".",TRUE,FALSE)</formula>
    </cfRule>
  </conditionalFormatting>
  <conditionalFormatting sqref="AQ517">
    <cfRule type="expression" dxfId="1085" priority="1483">
      <formula>IF(RIGHT(TEXT(AQ517,"0.#"),1)=".",FALSE,TRUE)</formula>
    </cfRule>
    <cfRule type="expression" dxfId="1084" priority="1484">
      <formula>IF(RIGHT(TEXT(AQ517,"0.#"),1)=".",TRUE,FALSE)</formula>
    </cfRule>
  </conditionalFormatting>
  <conditionalFormatting sqref="AE522">
    <cfRule type="expression" dxfId="1083" priority="1481">
      <formula>IF(RIGHT(TEXT(AE522,"0.#"),1)=".",FALSE,TRUE)</formula>
    </cfRule>
    <cfRule type="expression" dxfId="1082" priority="1482">
      <formula>IF(RIGHT(TEXT(AE522,"0.#"),1)=".",TRUE,FALSE)</formula>
    </cfRule>
  </conditionalFormatting>
  <conditionalFormatting sqref="AE523">
    <cfRule type="expression" dxfId="1081" priority="1479">
      <formula>IF(RIGHT(TEXT(AE523,"0.#"),1)=".",FALSE,TRUE)</formula>
    </cfRule>
    <cfRule type="expression" dxfId="1080" priority="1480">
      <formula>IF(RIGHT(TEXT(AE523,"0.#"),1)=".",TRUE,FALSE)</formula>
    </cfRule>
  </conditionalFormatting>
  <conditionalFormatting sqref="AE524">
    <cfRule type="expression" dxfId="1079" priority="1477">
      <formula>IF(RIGHT(TEXT(AE524,"0.#"),1)=".",FALSE,TRUE)</formula>
    </cfRule>
    <cfRule type="expression" dxfId="1078" priority="1478">
      <formula>IF(RIGHT(TEXT(AE524,"0.#"),1)=".",TRUE,FALSE)</formula>
    </cfRule>
  </conditionalFormatting>
  <conditionalFormatting sqref="AU522">
    <cfRule type="expression" dxfId="1077" priority="1469">
      <formula>IF(RIGHT(TEXT(AU522,"0.#"),1)=".",FALSE,TRUE)</formula>
    </cfRule>
    <cfRule type="expression" dxfId="1076" priority="1470">
      <formula>IF(RIGHT(TEXT(AU522,"0.#"),1)=".",TRUE,FALSE)</formula>
    </cfRule>
  </conditionalFormatting>
  <conditionalFormatting sqref="AU523">
    <cfRule type="expression" dxfId="1075" priority="1467">
      <formula>IF(RIGHT(TEXT(AU523,"0.#"),1)=".",FALSE,TRUE)</formula>
    </cfRule>
    <cfRule type="expression" dxfId="1074" priority="1468">
      <formula>IF(RIGHT(TEXT(AU523,"0.#"),1)=".",TRUE,FALSE)</formula>
    </cfRule>
  </conditionalFormatting>
  <conditionalFormatting sqref="AU524">
    <cfRule type="expression" dxfId="1073" priority="1465">
      <formula>IF(RIGHT(TEXT(AU524,"0.#"),1)=".",FALSE,TRUE)</formula>
    </cfRule>
    <cfRule type="expression" dxfId="1072" priority="1466">
      <formula>IF(RIGHT(TEXT(AU524,"0.#"),1)=".",TRUE,FALSE)</formula>
    </cfRule>
  </conditionalFormatting>
  <conditionalFormatting sqref="AQ523">
    <cfRule type="expression" dxfId="1071" priority="1457">
      <formula>IF(RIGHT(TEXT(AQ523,"0.#"),1)=".",FALSE,TRUE)</formula>
    </cfRule>
    <cfRule type="expression" dxfId="1070" priority="1458">
      <formula>IF(RIGHT(TEXT(AQ523,"0.#"),1)=".",TRUE,FALSE)</formula>
    </cfRule>
  </conditionalFormatting>
  <conditionalFormatting sqref="AQ524">
    <cfRule type="expression" dxfId="1069" priority="1455">
      <formula>IF(RIGHT(TEXT(AQ524,"0.#"),1)=".",FALSE,TRUE)</formula>
    </cfRule>
    <cfRule type="expression" dxfId="1068" priority="1456">
      <formula>IF(RIGHT(TEXT(AQ524,"0.#"),1)=".",TRUE,FALSE)</formula>
    </cfRule>
  </conditionalFormatting>
  <conditionalFormatting sqref="AQ522">
    <cfRule type="expression" dxfId="1067" priority="1453">
      <formula>IF(RIGHT(TEXT(AQ522,"0.#"),1)=".",FALSE,TRUE)</formula>
    </cfRule>
    <cfRule type="expression" dxfId="1066" priority="1454">
      <formula>IF(RIGHT(TEXT(AQ522,"0.#"),1)=".",TRUE,FALSE)</formula>
    </cfRule>
  </conditionalFormatting>
  <conditionalFormatting sqref="AE527">
    <cfRule type="expression" dxfId="1065" priority="1451">
      <formula>IF(RIGHT(TEXT(AE527,"0.#"),1)=".",FALSE,TRUE)</formula>
    </cfRule>
    <cfRule type="expression" dxfId="1064" priority="1452">
      <formula>IF(RIGHT(TEXT(AE527,"0.#"),1)=".",TRUE,FALSE)</formula>
    </cfRule>
  </conditionalFormatting>
  <conditionalFormatting sqref="AE528">
    <cfRule type="expression" dxfId="1063" priority="1449">
      <formula>IF(RIGHT(TEXT(AE528,"0.#"),1)=".",FALSE,TRUE)</formula>
    </cfRule>
    <cfRule type="expression" dxfId="1062" priority="1450">
      <formula>IF(RIGHT(TEXT(AE528,"0.#"),1)=".",TRUE,FALSE)</formula>
    </cfRule>
  </conditionalFormatting>
  <conditionalFormatting sqref="AE529">
    <cfRule type="expression" dxfId="1061" priority="1447">
      <formula>IF(RIGHT(TEXT(AE529,"0.#"),1)=".",FALSE,TRUE)</formula>
    </cfRule>
    <cfRule type="expression" dxfId="1060" priority="1448">
      <formula>IF(RIGHT(TEXT(AE529,"0.#"),1)=".",TRUE,FALSE)</formula>
    </cfRule>
  </conditionalFormatting>
  <conditionalFormatting sqref="AU527">
    <cfRule type="expression" dxfId="1059" priority="1439">
      <formula>IF(RIGHT(TEXT(AU527,"0.#"),1)=".",FALSE,TRUE)</formula>
    </cfRule>
    <cfRule type="expression" dxfId="1058" priority="1440">
      <formula>IF(RIGHT(TEXT(AU527,"0.#"),1)=".",TRUE,FALSE)</formula>
    </cfRule>
  </conditionalFormatting>
  <conditionalFormatting sqref="AU528">
    <cfRule type="expression" dxfId="1057" priority="1437">
      <formula>IF(RIGHT(TEXT(AU528,"0.#"),1)=".",FALSE,TRUE)</formula>
    </cfRule>
    <cfRule type="expression" dxfId="1056" priority="1438">
      <formula>IF(RIGHT(TEXT(AU528,"0.#"),1)=".",TRUE,FALSE)</formula>
    </cfRule>
  </conditionalFormatting>
  <conditionalFormatting sqref="AU529">
    <cfRule type="expression" dxfId="1055" priority="1435">
      <formula>IF(RIGHT(TEXT(AU529,"0.#"),1)=".",FALSE,TRUE)</formula>
    </cfRule>
    <cfRule type="expression" dxfId="1054" priority="1436">
      <formula>IF(RIGHT(TEXT(AU529,"0.#"),1)=".",TRUE,FALSE)</formula>
    </cfRule>
  </conditionalFormatting>
  <conditionalFormatting sqref="AQ528">
    <cfRule type="expression" dxfId="1053" priority="1427">
      <formula>IF(RIGHT(TEXT(AQ528,"0.#"),1)=".",FALSE,TRUE)</formula>
    </cfRule>
    <cfRule type="expression" dxfId="1052" priority="1428">
      <formula>IF(RIGHT(TEXT(AQ528,"0.#"),1)=".",TRUE,FALSE)</formula>
    </cfRule>
  </conditionalFormatting>
  <conditionalFormatting sqref="AQ529">
    <cfRule type="expression" dxfId="1051" priority="1425">
      <formula>IF(RIGHT(TEXT(AQ529,"0.#"),1)=".",FALSE,TRUE)</formula>
    </cfRule>
    <cfRule type="expression" dxfId="1050" priority="1426">
      <formula>IF(RIGHT(TEXT(AQ529,"0.#"),1)=".",TRUE,FALSE)</formula>
    </cfRule>
  </conditionalFormatting>
  <conditionalFormatting sqref="AQ527">
    <cfRule type="expression" dxfId="1049" priority="1423">
      <formula>IF(RIGHT(TEXT(AQ527,"0.#"),1)=".",FALSE,TRUE)</formula>
    </cfRule>
    <cfRule type="expression" dxfId="1048" priority="1424">
      <formula>IF(RIGHT(TEXT(AQ527,"0.#"),1)=".",TRUE,FALSE)</formula>
    </cfRule>
  </conditionalFormatting>
  <conditionalFormatting sqref="AE532">
    <cfRule type="expression" dxfId="1047" priority="1421">
      <formula>IF(RIGHT(TEXT(AE532,"0.#"),1)=".",FALSE,TRUE)</formula>
    </cfRule>
    <cfRule type="expression" dxfId="1046" priority="1422">
      <formula>IF(RIGHT(TEXT(AE532,"0.#"),1)=".",TRUE,FALSE)</formula>
    </cfRule>
  </conditionalFormatting>
  <conditionalFormatting sqref="AM534">
    <cfRule type="expression" dxfId="1045" priority="1411">
      <formula>IF(RIGHT(TEXT(AM534,"0.#"),1)=".",FALSE,TRUE)</formula>
    </cfRule>
    <cfRule type="expression" dxfId="1044" priority="1412">
      <formula>IF(RIGHT(TEXT(AM534,"0.#"),1)=".",TRUE,FALSE)</formula>
    </cfRule>
  </conditionalFormatting>
  <conditionalFormatting sqref="AE533">
    <cfRule type="expression" dxfId="1043" priority="1419">
      <formula>IF(RIGHT(TEXT(AE533,"0.#"),1)=".",FALSE,TRUE)</formula>
    </cfRule>
    <cfRule type="expression" dxfId="1042" priority="1420">
      <formula>IF(RIGHT(TEXT(AE533,"0.#"),1)=".",TRUE,FALSE)</formula>
    </cfRule>
  </conditionalFormatting>
  <conditionalFormatting sqref="AE534">
    <cfRule type="expression" dxfId="1041" priority="1417">
      <formula>IF(RIGHT(TEXT(AE534,"0.#"),1)=".",FALSE,TRUE)</formula>
    </cfRule>
    <cfRule type="expression" dxfId="1040" priority="1418">
      <formula>IF(RIGHT(TEXT(AE534,"0.#"),1)=".",TRUE,FALSE)</formula>
    </cfRule>
  </conditionalFormatting>
  <conditionalFormatting sqref="AM532">
    <cfRule type="expression" dxfId="1039" priority="1415">
      <formula>IF(RIGHT(TEXT(AM532,"0.#"),1)=".",FALSE,TRUE)</formula>
    </cfRule>
    <cfRule type="expression" dxfId="1038" priority="1416">
      <formula>IF(RIGHT(TEXT(AM532,"0.#"),1)=".",TRUE,FALSE)</formula>
    </cfRule>
  </conditionalFormatting>
  <conditionalFormatting sqref="AM533">
    <cfRule type="expression" dxfId="1037" priority="1413">
      <formula>IF(RIGHT(TEXT(AM533,"0.#"),1)=".",FALSE,TRUE)</formula>
    </cfRule>
    <cfRule type="expression" dxfId="1036" priority="1414">
      <formula>IF(RIGHT(TEXT(AM533,"0.#"),1)=".",TRUE,FALSE)</formula>
    </cfRule>
  </conditionalFormatting>
  <conditionalFormatting sqref="AU532">
    <cfRule type="expression" dxfId="1035" priority="1409">
      <formula>IF(RIGHT(TEXT(AU532,"0.#"),1)=".",FALSE,TRUE)</formula>
    </cfRule>
    <cfRule type="expression" dxfId="1034" priority="1410">
      <formula>IF(RIGHT(TEXT(AU532,"0.#"),1)=".",TRUE,FALSE)</formula>
    </cfRule>
  </conditionalFormatting>
  <conditionalFormatting sqref="AU533">
    <cfRule type="expression" dxfId="1033" priority="1407">
      <formula>IF(RIGHT(TEXT(AU533,"0.#"),1)=".",FALSE,TRUE)</formula>
    </cfRule>
    <cfRule type="expression" dxfId="1032" priority="1408">
      <formula>IF(RIGHT(TEXT(AU533,"0.#"),1)=".",TRUE,FALSE)</formula>
    </cfRule>
  </conditionalFormatting>
  <conditionalFormatting sqref="AU534">
    <cfRule type="expression" dxfId="1031" priority="1405">
      <formula>IF(RIGHT(TEXT(AU534,"0.#"),1)=".",FALSE,TRUE)</formula>
    </cfRule>
    <cfRule type="expression" dxfId="1030" priority="1406">
      <formula>IF(RIGHT(TEXT(AU534,"0.#"),1)=".",TRUE,FALSE)</formula>
    </cfRule>
  </conditionalFormatting>
  <conditionalFormatting sqref="AI534">
    <cfRule type="expression" dxfId="1029" priority="1399">
      <formula>IF(RIGHT(TEXT(AI534,"0.#"),1)=".",FALSE,TRUE)</formula>
    </cfRule>
    <cfRule type="expression" dxfId="1028" priority="1400">
      <formula>IF(RIGHT(TEXT(AI534,"0.#"),1)=".",TRUE,FALSE)</formula>
    </cfRule>
  </conditionalFormatting>
  <conditionalFormatting sqref="AI532">
    <cfRule type="expression" dxfId="1027" priority="1403">
      <formula>IF(RIGHT(TEXT(AI532,"0.#"),1)=".",FALSE,TRUE)</formula>
    </cfRule>
    <cfRule type="expression" dxfId="1026" priority="1404">
      <formula>IF(RIGHT(TEXT(AI532,"0.#"),1)=".",TRUE,FALSE)</formula>
    </cfRule>
  </conditionalFormatting>
  <conditionalFormatting sqref="AI533">
    <cfRule type="expression" dxfId="1025" priority="1401">
      <formula>IF(RIGHT(TEXT(AI533,"0.#"),1)=".",FALSE,TRUE)</formula>
    </cfRule>
    <cfRule type="expression" dxfId="1024" priority="1402">
      <formula>IF(RIGHT(TEXT(AI533,"0.#"),1)=".",TRUE,FALSE)</formula>
    </cfRule>
  </conditionalFormatting>
  <conditionalFormatting sqref="AQ533">
    <cfRule type="expression" dxfId="1023" priority="1397">
      <formula>IF(RIGHT(TEXT(AQ533,"0.#"),1)=".",FALSE,TRUE)</formula>
    </cfRule>
    <cfRule type="expression" dxfId="1022" priority="1398">
      <formula>IF(RIGHT(TEXT(AQ533,"0.#"),1)=".",TRUE,FALSE)</formula>
    </cfRule>
  </conditionalFormatting>
  <conditionalFormatting sqref="AQ534">
    <cfRule type="expression" dxfId="1021" priority="1395">
      <formula>IF(RIGHT(TEXT(AQ534,"0.#"),1)=".",FALSE,TRUE)</formula>
    </cfRule>
    <cfRule type="expression" dxfId="1020" priority="1396">
      <formula>IF(RIGHT(TEXT(AQ534,"0.#"),1)=".",TRUE,FALSE)</formula>
    </cfRule>
  </conditionalFormatting>
  <conditionalFormatting sqref="AQ532">
    <cfRule type="expression" dxfId="1019" priority="1393">
      <formula>IF(RIGHT(TEXT(AQ532,"0.#"),1)=".",FALSE,TRUE)</formula>
    </cfRule>
    <cfRule type="expression" dxfId="1018" priority="1394">
      <formula>IF(RIGHT(TEXT(AQ532,"0.#"),1)=".",TRUE,FALSE)</formula>
    </cfRule>
  </conditionalFormatting>
  <conditionalFormatting sqref="AE541">
    <cfRule type="expression" dxfId="1017" priority="1391">
      <formula>IF(RIGHT(TEXT(AE541,"0.#"),1)=".",FALSE,TRUE)</formula>
    </cfRule>
    <cfRule type="expression" dxfId="1016" priority="1392">
      <formula>IF(RIGHT(TEXT(AE541,"0.#"),1)=".",TRUE,FALSE)</formula>
    </cfRule>
  </conditionalFormatting>
  <conditionalFormatting sqref="AE542">
    <cfRule type="expression" dxfId="1015" priority="1389">
      <formula>IF(RIGHT(TEXT(AE542,"0.#"),1)=".",FALSE,TRUE)</formula>
    </cfRule>
    <cfRule type="expression" dxfId="1014" priority="1390">
      <formula>IF(RIGHT(TEXT(AE542,"0.#"),1)=".",TRUE,FALSE)</formula>
    </cfRule>
  </conditionalFormatting>
  <conditionalFormatting sqref="AE543">
    <cfRule type="expression" dxfId="1013" priority="1387">
      <formula>IF(RIGHT(TEXT(AE543,"0.#"),1)=".",FALSE,TRUE)</formula>
    </cfRule>
    <cfRule type="expression" dxfId="1012" priority="1388">
      <formula>IF(RIGHT(TEXT(AE543,"0.#"),1)=".",TRUE,FALSE)</formula>
    </cfRule>
  </conditionalFormatting>
  <conditionalFormatting sqref="AU541">
    <cfRule type="expression" dxfId="1011" priority="1379">
      <formula>IF(RIGHT(TEXT(AU541,"0.#"),1)=".",FALSE,TRUE)</formula>
    </cfRule>
    <cfRule type="expression" dxfId="1010" priority="1380">
      <formula>IF(RIGHT(TEXT(AU541,"0.#"),1)=".",TRUE,FALSE)</formula>
    </cfRule>
  </conditionalFormatting>
  <conditionalFormatting sqref="AU542">
    <cfRule type="expression" dxfId="1009" priority="1377">
      <formula>IF(RIGHT(TEXT(AU542,"0.#"),1)=".",FALSE,TRUE)</formula>
    </cfRule>
    <cfRule type="expression" dxfId="1008" priority="1378">
      <formula>IF(RIGHT(TEXT(AU542,"0.#"),1)=".",TRUE,FALSE)</formula>
    </cfRule>
  </conditionalFormatting>
  <conditionalFormatting sqref="AU543">
    <cfRule type="expression" dxfId="1007" priority="1375">
      <formula>IF(RIGHT(TEXT(AU543,"0.#"),1)=".",FALSE,TRUE)</formula>
    </cfRule>
    <cfRule type="expression" dxfId="1006" priority="1376">
      <formula>IF(RIGHT(TEXT(AU543,"0.#"),1)=".",TRUE,FALSE)</formula>
    </cfRule>
  </conditionalFormatting>
  <conditionalFormatting sqref="AQ542">
    <cfRule type="expression" dxfId="1005" priority="1367">
      <formula>IF(RIGHT(TEXT(AQ542,"0.#"),1)=".",FALSE,TRUE)</formula>
    </cfRule>
    <cfRule type="expression" dxfId="1004" priority="1368">
      <formula>IF(RIGHT(TEXT(AQ542,"0.#"),1)=".",TRUE,FALSE)</formula>
    </cfRule>
  </conditionalFormatting>
  <conditionalFormatting sqref="AQ543">
    <cfRule type="expression" dxfId="1003" priority="1365">
      <formula>IF(RIGHT(TEXT(AQ543,"0.#"),1)=".",FALSE,TRUE)</formula>
    </cfRule>
    <cfRule type="expression" dxfId="1002" priority="1366">
      <formula>IF(RIGHT(TEXT(AQ543,"0.#"),1)=".",TRUE,FALSE)</formula>
    </cfRule>
  </conditionalFormatting>
  <conditionalFormatting sqref="AQ541">
    <cfRule type="expression" dxfId="1001" priority="1363">
      <formula>IF(RIGHT(TEXT(AQ541,"0.#"),1)=".",FALSE,TRUE)</formula>
    </cfRule>
    <cfRule type="expression" dxfId="1000" priority="1364">
      <formula>IF(RIGHT(TEXT(AQ541,"0.#"),1)=".",TRUE,FALSE)</formula>
    </cfRule>
  </conditionalFormatting>
  <conditionalFormatting sqref="AE566">
    <cfRule type="expression" dxfId="999" priority="1361">
      <formula>IF(RIGHT(TEXT(AE566,"0.#"),1)=".",FALSE,TRUE)</formula>
    </cfRule>
    <cfRule type="expression" dxfId="998" priority="1362">
      <formula>IF(RIGHT(TEXT(AE566,"0.#"),1)=".",TRUE,FALSE)</formula>
    </cfRule>
  </conditionalFormatting>
  <conditionalFormatting sqref="AE567">
    <cfRule type="expression" dxfId="997" priority="1359">
      <formula>IF(RIGHT(TEXT(AE567,"0.#"),1)=".",FALSE,TRUE)</formula>
    </cfRule>
    <cfRule type="expression" dxfId="996" priority="1360">
      <formula>IF(RIGHT(TEXT(AE567,"0.#"),1)=".",TRUE,FALSE)</formula>
    </cfRule>
  </conditionalFormatting>
  <conditionalFormatting sqref="AE568">
    <cfRule type="expression" dxfId="995" priority="1357">
      <formula>IF(RIGHT(TEXT(AE568,"0.#"),1)=".",FALSE,TRUE)</formula>
    </cfRule>
    <cfRule type="expression" dxfId="994" priority="1358">
      <formula>IF(RIGHT(TEXT(AE568,"0.#"),1)=".",TRUE,FALSE)</formula>
    </cfRule>
  </conditionalFormatting>
  <conditionalFormatting sqref="AU566">
    <cfRule type="expression" dxfId="993" priority="1349">
      <formula>IF(RIGHT(TEXT(AU566,"0.#"),1)=".",FALSE,TRUE)</formula>
    </cfRule>
    <cfRule type="expression" dxfId="992" priority="1350">
      <formula>IF(RIGHT(TEXT(AU566,"0.#"),1)=".",TRUE,FALSE)</formula>
    </cfRule>
  </conditionalFormatting>
  <conditionalFormatting sqref="AU567">
    <cfRule type="expression" dxfId="991" priority="1347">
      <formula>IF(RIGHT(TEXT(AU567,"0.#"),1)=".",FALSE,TRUE)</formula>
    </cfRule>
    <cfRule type="expression" dxfId="990" priority="1348">
      <formula>IF(RIGHT(TEXT(AU567,"0.#"),1)=".",TRUE,FALSE)</formula>
    </cfRule>
  </conditionalFormatting>
  <conditionalFormatting sqref="AU568">
    <cfRule type="expression" dxfId="989" priority="1345">
      <formula>IF(RIGHT(TEXT(AU568,"0.#"),1)=".",FALSE,TRUE)</formula>
    </cfRule>
    <cfRule type="expression" dxfId="988" priority="1346">
      <formula>IF(RIGHT(TEXT(AU568,"0.#"),1)=".",TRUE,FALSE)</formula>
    </cfRule>
  </conditionalFormatting>
  <conditionalFormatting sqref="AQ567">
    <cfRule type="expression" dxfId="987" priority="1337">
      <formula>IF(RIGHT(TEXT(AQ567,"0.#"),1)=".",FALSE,TRUE)</formula>
    </cfRule>
    <cfRule type="expression" dxfId="986" priority="1338">
      <formula>IF(RIGHT(TEXT(AQ567,"0.#"),1)=".",TRUE,FALSE)</formula>
    </cfRule>
  </conditionalFormatting>
  <conditionalFormatting sqref="AQ568">
    <cfRule type="expression" dxfId="985" priority="1335">
      <formula>IF(RIGHT(TEXT(AQ568,"0.#"),1)=".",FALSE,TRUE)</formula>
    </cfRule>
    <cfRule type="expression" dxfId="984" priority="1336">
      <formula>IF(RIGHT(TEXT(AQ568,"0.#"),1)=".",TRUE,FALSE)</formula>
    </cfRule>
  </conditionalFormatting>
  <conditionalFormatting sqref="AQ566">
    <cfRule type="expression" dxfId="983" priority="1333">
      <formula>IF(RIGHT(TEXT(AQ566,"0.#"),1)=".",FALSE,TRUE)</formula>
    </cfRule>
    <cfRule type="expression" dxfId="982" priority="1334">
      <formula>IF(RIGHT(TEXT(AQ566,"0.#"),1)=".",TRUE,FALSE)</formula>
    </cfRule>
  </conditionalFormatting>
  <conditionalFormatting sqref="AE546">
    <cfRule type="expression" dxfId="981" priority="1331">
      <formula>IF(RIGHT(TEXT(AE546,"0.#"),1)=".",FALSE,TRUE)</formula>
    </cfRule>
    <cfRule type="expression" dxfId="980" priority="1332">
      <formula>IF(RIGHT(TEXT(AE546,"0.#"),1)=".",TRUE,FALSE)</formula>
    </cfRule>
  </conditionalFormatting>
  <conditionalFormatting sqref="AE547">
    <cfRule type="expression" dxfId="979" priority="1329">
      <formula>IF(RIGHT(TEXT(AE547,"0.#"),1)=".",FALSE,TRUE)</formula>
    </cfRule>
    <cfRule type="expression" dxfId="978" priority="1330">
      <formula>IF(RIGHT(TEXT(AE547,"0.#"),1)=".",TRUE,FALSE)</formula>
    </cfRule>
  </conditionalFormatting>
  <conditionalFormatting sqref="AE548">
    <cfRule type="expression" dxfId="977" priority="1327">
      <formula>IF(RIGHT(TEXT(AE548,"0.#"),1)=".",FALSE,TRUE)</formula>
    </cfRule>
    <cfRule type="expression" dxfId="976" priority="1328">
      <formula>IF(RIGHT(TEXT(AE548,"0.#"),1)=".",TRUE,FALSE)</formula>
    </cfRule>
  </conditionalFormatting>
  <conditionalFormatting sqref="AU546">
    <cfRule type="expression" dxfId="975" priority="1319">
      <formula>IF(RIGHT(TEXT(AU546,"0.#"),1)=".",FALSE,TRUE)</formula>
    </cfRule>
    <cfRule type="expression" dxfId="974" priority="1320">
      <formula>IF(RIGHT(TEXT(AU546,"0.#"),1)=".",TRUE,FALSE)</formula>
    </cfRule>
  </conditionalFormatting>
  <conditionalFormatting sqref="AU547">
    <cfRule type="expression" dxfId="973" priority="1317">
      <formula>IF(RIGHT(TEXT(AU547,"0.#"),1)=".",FALSE,TRUE)</formula>
    </cfRule>
    <cfRule type="expression" dxfId="972" priority="1318">
      <formula>IF(RIGHT(TEXT(AU547,"0.#"),1)=".",TRUE,FALSE)</formula>
    </cfRule>
  </conditionalFormatting>
  <conditionalFormatting sqref="AU548">
    <cfRule type="expression" dxfId="971" priority="1315">
      <formula>IF(RIGHT(TEXT(AU548,"0.#"),1)=".",FALSE,TRUE)</formula>
    </cfRule>
    <cfRule type="expression" dxfId="970" priority="1316">
      <formula>IF(RIGHT(TEXT(AU548,"0.#"),1)=".",TRUE,FALSE)</formula>
    </cfRule>
  </conditionalFormatting>
  <conditionalFormatting sqref="AQ547">
    <cfRule type="expression" dxfId="969" priority="1307">
      <formula>IF(RIGHT(TEXT(AQ547,"0.#"),1)=".",FALSE,TRUE)</formula>
    </cfRule>
    <cfRule type="expression" dxfId="968" priority="1308">
      <formula>IF(RIGHT(TEXT(AQ547,"0.#"),1)=".",TRUE,FALSE)</formula>
    </cfRule>
  </conditionalFormatting>
  <conditionalFormatting sqref="AQ546">
    <cfRule type="expression" dxfId="967" priority="1303">
      <formula>IF(RIGHT(TEXT(AQ546,"0.#"),1)=".",FALSE,TRUE)</formula>
    </cfRule>
    <cfRule type="expression" dxfId="966" priority="1304">
      <formula>IF(RIGHT(TEXT(AQ546,"0.#"),1)=".",TRUE,FALSE)</formula>
    </cfRule>
  </conditionalFormatting>
  <conditionalFormatting sqref="AE551">
    <cfRule type="expression" dxfId="965" priority="1301">
      <formula>IF(RIGHT(TEXT(AE551,"0.#"),1)=".",FALSE,TRUE)</formula>
    </cfRule>
    <cfRule type="expression" dxfId="964" priority="1302">
      <formula>IF(RIGHT(TEXT(AE551,"0.#"),1)=".",TRUE,FALSE)</formula>
    </cfRule>
  </conditionalFormatting>
  <conditionalFormatting sqref="AE553">
    <cfRule type="expression" dxfId="963" priority="1297">
      <formula>IF(RIGHT(TEXT(AE553,"0.#"),1)=".",FALSE,TRUE)</formula>
    </cfRule>
    <cfRule type="expression" dxfId="962" priority="1298">
      <formula>IF(RIGHT(TEXT(AE553,"0.#"),1)=".",TRUE,FALSE)</formula>
    </cfRule>
  </conditionalFormatting>
  <conditionalFormatting sqref="AU551">
    <cfRule type="expression" dxfId="961" priority="1289">
      <formula>IF(RIGHT(TEXT(AU551,"0.#"),1)=".",FALSE,TRUE)</formula>
    </cfRule>
    <cfRule type="expression" dxfId="960" priority="1290">
      <formula>IF(RIGHT(TEXT(AU551,"0.#"),1)=".",TRUE,FALSE)</formula>
    </cfRule>
  </conditionalFormatting>
  <conditionalFormatting sqref="AU553">
    <cfRule type="expression" dxfId="959" priority="1285">
      <formula>IF(RIGHT(TEXT(AU553,"0.#"),1)=".",FALSE,TRUE)</formula>
    </cfRule>
    <cfRule type="expression" dxfId="958" priority="1286">
      <formula>IF(RIGHT(TEXT(AU553,"0.#"),1)=".",TRUE,FALSE)</formula>
    </cfRule>
  </conditionalFormatting>
  <conditionalFormatting sqref="AQ552">
    <cfRule type="expression" dxfId="957" priority="1277">
      <formula>IF(RIGHT(TEXT(AQ552,"0.#"),1)=".",FALSE,TRUE)</formula>
    </cfRule>
    <cfRule type="expression" dxfId="956" priority="1278">
      <formula>IF(RIGHT(TEXT(AQ552,"0.#"),1)=".",TRUE,FALSE)</formula>
    </cfRule>
  </conditionalFormatting>
  <conditionalFormatting sqref="AU561">
    <cfRule type="expression" dxfId="955" priority="1229">
      <formula>IF(RIGHT(TEXT(AU561,"0.#"),1)=".",FALSE,TRUE)</formula>
    </cfRule>
    <cfRule type="expression" dxfId="954" priority="1230">
      <formula>IF(RIGHT(TEXT(AU561,"0.#"),1)=".",TRUE,FALSE)</formula>
    </cfRule>
  </conditionalFormatting>
  <conditionalFormatting sqref="AU562">
    <cfRule type="expression" dxfId="953" priority="1227">
      <formula>IF(RIGHT(TEXT(AU562,"0.#"),1)=".",FALSE,TRUE)</formula>
    </cfRule>
    <cfRule type="expression" dxfId="952" priority="1228">
      <formula>IF(RIGHT(TEXT(AU562,"0.#"),1)=".",TRUE,FALSE)</formula>
    </cfRule>
  </conditionalFormatting>
  <conditionalFormatting sqref="AU563">
    <cfRule type="expression" dxfId="951" priority="1225">
      <formula>IF(RIGHT(TEXT(AU563,"0.#"),1)=".",FALSE,TRUE)</formula>
    </cfRule>
    <cfRule type="expression" dxfId="950" priority="1226">
      <formula>IF(RIGHT(TEXT(AU563,"0.#"),1)=".",TRUE,FALSE)</formula>
    </cfRule>
  </conditionalFormatting>
  <conditionalFormatting sqref="AQ562">
    <cfRule type="expression" dxfId="949" priority="1217">
      <formula>IF(RIGHT(TEXT(AQ562,"0.#"),1)=".",FALSE,TRUE)</formula>
    </cfRule>
    <cfRule type="expression" dxfId="948" priority="1218">
      <formula>IF(RIGHT(TEXT(AQ562,"0.#"),1)=".",TRUE,FALSE)</formula>
    </cfRule>
  </conditionalFormatting>
  <conditionalFormatting sqref="AQ563">
    <cfRule type="expression" dxfId="947" priority="1215">
      <formula>IF(RIGHT(TEXT(AQ563,"0.#"),1)=".",FALSE,TRUE)</formula>
    </cfRule>
    <cfRule type="expression" dxfId="946" priority="1216">
      <formula>IF(RIGHT(TEXT(AQ563,"0.#"),1)=".",TRUE,FALSE)</formula>
    </cfRule>
  </conditionalFormatting>
  <conditionalFormatting sqref="AQ561">
    <cfRule type="expression" dxfId="945" priority="1213">
      <formula>IF(RIGHT(TEXT(AQ561,"0.#"),1)=".",FALSE,TRUE)</formula>
    </cfRule>
    <cfRule type="expression" dxfId="944" priority="1214">
      <formula>IF(RIGHT(TEXT(AQ561,"0.#"),1)=".",TRUE,FALSE)</formula>
    </cfRule>
  </conditionalFormatting>
  <conditionalFormatting sqref="AE571">
    <cfRule type="expression" dxfId="943" priority="1211">
      <formula>IF(RIGHT(TEXT(AE571,"0.#"),1)=".",FALSE,TRUE)</formula>
    </cfRule>
    <cfRule type="expression" dxfId="942" priority="1212">
      <formula>IF(RIGHT(TEXT(AE571,"0.#"),1)=".",TRUE,FALSE)</formula>
    </cfRule>
  </conditionalFormatting>
  <conditionalFormatting sqref="AE572">
    <cfRule type="expression" dxfId="941" priority="1209">
      <formula>IF(RIGHT(TEXT(AE572,"0.#"),1)=".",FALSE,TRUE)</formula>
    </cfRule>
    <cfRule type="expression" dxfId="940" priority="1210">
      <formula>IF(RIGHT(TEXT(AE572,"0.#"),1)=".",TRUE,FALSE)</formula>
    </cfRule>
  </conditionalFormatting>
  <conditionalFormatting sqref="AE573">
    <cfRule type="expression" dxfId="939" priority="1207">
      <formula>IF(RIGHT(TEXT(AE573,"0.#"),1)=".",FALSE,TRUE)</formula>
    </cfRule>
    <cfRule type="expression" dxfId="938" priority="1208">
      <formula>IF(RIGHT(TEXT(AE573,"0.#"),1)=".",TRUE,FALSE)</formula>
    </cfRule>
  </conditionalFormatting>
  <conditionalFormatting sqref="AU571">
    <cfRule type="expression" dxfId="937" priority="1199">
      <formula>IF(RIGHT(TEXT(AU571,"0.#"),1)=".",FALSE,TRUE)</formula>
    </cfRule>
    <cfRule type="expression" dxfId="936" priority="1200">
      <formula>IF(RIGHT(TEXT(AU571,"0.#"),1)=".",TRUE,FALSE)</formula>
    </cfRule>
  </conditionalFormatting>
  <conditionalFormatting sqref="AU572">
    <cfRule type="expression" dxfId="935" priority="1197">
      <formula>IF(RIGHT(TEXT(AU572,"0.#"),1)=".",FALSE,TRUE)</formula>
    </cfRule>
    <cfRule type="expression" dxfId="934" priority="1198">
      <formula>IF(RIGHT(TEXT(AU572,"0.#"),1)=".",TRUE,FALSE)</formula>
    </cfRule>
  </conditionalFormatting>
  <conditionalFormatting sqref="AU573">
    <cfRule type="expression" dxfId="933" priority="1195">
      <formula>IF(RIGHT(TEXT(AU573,"0.#"),1)=".",FALSE,TRUE)</formula>
    </cfRule>
    <cfRule type="expression" dxfId="932" priority="1196">
      <formula>IF(RIGHT(TEXT(AU573,"0.#"),1)=".",TRUE,FALSE)</formula>
    </cfRule>
  </conditionalFormatting>
  <conditionalFormatting sqref="AQ572">
    <cfRule type="expression" dxfId="931" priority="1187">
      <formula>IF(RIGHT(TEXT(AQ572,"0.#"),1)=".",FALSE,TRUE)</formula>
    </cfRule>
    <cfRule type="expression" dxfId="930" priority="1188">
      <formula>IF(RIGHT(TEXT(AQ572,"0.#"),1)=".",TRUE,FALSE)</formula>
    </cfRule>
  </conditionalFormatting>
  <conditionalFormatting sqref="AQ573">
    <cfRule type="expression" dxfId="929" priority="1185">
      <formula>IF(RIGHT(TEXT(AQ573,"0.#"),1)=".",FALSE,TRUE)</formula>
    </cfRule>
    <cfRule type="expression" dxfId="928" priority="1186">
      <formula>IF(RIGHT(TEXT(AQ573,"0.#"),1)=".",TRUE,FALSE)</formula>
    </cfRule>
  </conditionalFormatting>
  <conditionalFormatting sqref="AQ571">
    <cfRule type="expression" dxfId="927" priority="1183">
      <formula>IF(RIGHT(TEXT(AQ571,"0.#"),1)=".",FALSE,TRUE)</formula>
    </cfRule>
    <cfRule type="expression" dxfId="926" priority="1184">
      <formula>IF(RIGHT(TEXT(AQ571,"0.#"),1)=".",TRUE,FALSE)</formula>
    </cfRule>
  </conditionalFormatting>
  <conditionalFormatting sqref="AE576">
    <cfRule type="expression" dxfId="925" priority="1181">
      <formula>IF(RIGHT(TEXT(AE576,"0.#"),1)=".",FALSE,TRUE)</formula>
    </cfRule>
    <cfRule type="expression" dxfId="924" priority="1182">
      <formula>IF(RIGHT(TEXT(AE576,"0.#"),1)=".",TRUE,FALSE)</formula>
    </cfRule>
  </conditionalFormatting>
  <conditionalFormatting sqref="AE577">
    <cfRule type="expression" dxfId="923" priority="1179">
      <formula>IF(RIGHT(TEXT(AE577,"0.#"),1)=".",FALSE,TRUE)</formula>
    </cfRule>
    <cfRule type="expression" dxfId="922" priority="1180">
      <formula>IF(RIGHT(TEXT(AE577,"0.#"),1)=".",TRUE,FALSE)</formula>
    </cfRule>
  </conditionalFormatting>
  <conditionalFormatting sqref="AE578">
    <cfRule type="expression" dxfId="921" priority="1177">
      <formula>IF(RIGHT(TEXT(AE578,"0.#"),1)=".",FALSE,TRUE)</formula>
    </cfRule>
    <cfRule type="expression" dxfId="920" priority="1178">
      <formula>IF(RIGHT(TEXT(AE578,"0.#"),1)=".",TRUE,FALSE)</formula>
    </cfRule>
  </conditionalFormatting>
  <conditionalFormatting sqref="AU576">
    <cfRule type="expression" dxfId="919" priority="1169">
      <formula>IF(RIGHT(TEXT(AU576,"0.#"),1)=".",FALSE,TRUE)</formula>
    </cfRule>
    <cfRule type="expression" dxfId="918" priority="1170">
      <formula>IF(RIGHT(TEXT(AU576,"0.#"),1)=".",TRUE,FALSE)</formula>
    </cfRule>
  </conditionalFormatting>
  <conditionalFormatting sqref="AU577">
    <cfRule type="expression" dxfId="917" priority="1167">
      <formula>IF(RIGHT(TEXT(AU577,"0.#"),1)=".",FALSE,TRUE)</formula>
    </cfRule>
    <cfRule type="expression" dxfId="916" priority="1168">
      <formula>IF(RIGHT(TEXT(AU577,"0.#"),1)=".",TRUE,FALSE)</formula>
    </cfRule>
  </conditionalFormatting>
  <conditionalFormatting sqref="AU578">
    <cfRule type="expression" dxfId="915" priority="1165">
      <formula>IF(RIGHT(TEXT(AU578,"0.#"),1)=".",FALSE,TRUE)</formula>
    </cfRule>
    <cfRule type="expression" dxfId="914" priority="1166">
      <formula>IF(RIGHT(TEXT(AU578,"0.#"),1)=".",TRUE,FALSE)</formula>
    </cfRule>
  </conditionalFormatting>
  <conditionalFormatting sqref="AQ577">
    <cfRule type="expression" dxfId="913" priority="1157">
      <formula>IF(RIGHT(TEXT(AQ577,"0.#"),1)=".",FALSE,TRUE)</formula>
    </cfRule>
    <cfRule type="expression" dxfId="912" priority="1158">
      <formula>IF(RIGHT(TEXT(AQ577,"0.#"),1)=".",TRUE,FALSE)</formula>
    </cfRule>
  </conditionalFormatting>
  <conditionalFormatting sqref="AQ578">
    <cfRule type="expression" dxfId="911" priority="1155">
      <formula>IF(RIGHT(TEXT(AQ578,"0.#"),1)=".",FALSE,TRUE)</formula>
    </cfRule>
    <cfRule type="expression" dxfId="910" priority="1156">
      <formula>IF(RIGHT(TEXT(AQ578,"0.#"),1)=".",TRUE,FALSE)</formula>
    </cfRule>
  </conditionalFormatting>
  <conditionalFormatting sqref="AQ576">
    <cfRule type="expression" dxfId="909" priority="1153">
      <formula>IF(RIGHT(TEXT(AQ576,"0.#"),1)=".",FALSE,TRUE)</formula>
    </cfRule>
    <cfRule type="expression" dxfId="908" priority="1154">
      <formula>IF(RIGHT(TEXT(AQ576,"0.#"),1)=".",TRUE,FALSE)</formula>
    </cfRule>
  </conditionalFormatting>
  <conditionalFormatting sqref="AE581">
    <cfRule type="expression" dxfId="907" priority="1151">
      <formula>IF(RIGHT(TEXT(AE581,"0.#"),1)=".",FALSE,TRUE)</formula>
    </cfRule>
    <cfRule type="expression" dxfId="906" priority="1152">
      <formula>IF(RIGHT(TEXT(AE581,"0.#"),1)=".",TRUE,FALSE)</formula>
    </cfRule>
  </conditionalFormatting>
  <conditionalFormatting sqref="AE582">
    <cfRule type="expression" dxfId="905" priority="1149">
      <formula>IF(RIGHT(TEXT(AE582,"0.#"),1)=".",FALSE,TRUE)</formula>
    </cfRule>
    <cfRule type="expression" dxfId="904" priority="1150">
      <formula>IF(RIGHT(TEXT(AE582,"0.#"),1)=".",TRUE,FALSE)</formula>
    </cfRule>
  </conditionalFormatting>
  <conditionalFormatting sqref="AE583">
    <cfRule type="expression" dxfId="903" priority="1147">
      <formula>IF(RIGHT(TEXT(AE583,"0.#"),1)=".",FALSE,TRUE)</formula>
    </cfRule>
    <cfRule type="expression" dxfId="902" priority="1148">
      <formula>IF(RIGHT(TEXT(AE583,"0.#"),1)=".",TRUE,FALSE)</formula>
    </cfRule>
  </conditionalFormatting>
  <conditionalFormatting sqref="AU581">
    <cfRule type="expression" dxfId="901" priority="1139">
      <formula>IF(RIGHT(TEXT(AU581,"0.#"),1)=".",FALSE,TRUE)</formula>
    </cfRule>
    <cfRule type="expression" dxfId="900" priority="1140">
      <formula>IF(RIGHT(TEXT(AU581,"0.#"),1)=".",TRUE,FALSE)</formula>
    </cfRule>
  </conditionalFormatting>
  <conditionalFormatting sqref="AQ582">
    <cfRule type="expression" dxfId="899" priority="1127">
      <formula>IF(RIGHT(TEXT(AQ582,"0.#"),1)=".",FALSE,TRUE)</formula>
    </cfRule>
    <cfRule type="expression" dxfId="898" priority="1128">
      <formula>IF(RIGHT(TEXT(AQ582,"0.#"),1)=".",TRUE,FALSE)</formula>
    </cfRule>
  </conditionalFormatting>
  <conditionalFormatting sqref="AQ583">
    <cfRule type="expression" dxfId="897" priority="1125">
      <formula>IF(RIGHT(TEXT(AQ583,"0.#"),1)=".",FALSE,TRUE)</formula>
    </cfRule>
    <cfRule type="expression" dxfId="896" priority="1126">
      <formula>IF(RIGHT(TEXT(AQ583,"0.#"),1)=".",TRUE,FALSE)</formula>
    </cfRule>
  </conditionalFormatting>
  <conditionalFormatting sqref="AQ581">
    <cfRule type="expression" dxfId="895" priority="1123">
      <formula>IF(RIGHT(TEXT(AQ581,"0.#"),1)=".",FALSE,TRUE)</formula>
    </cfRule>
    <cfRule type="expression" dxfId="894" priority="1124">
      <formula>IF(RIGHT(TEXT(AQ581,"0.#"),1)=".",TRUE,FALSE)</formula>
    </cfRule>
  </conditionalFormatting>
  <conditionalFormatting sqref="AE586">
    <cfRule type="expression" dxfId="893" priority="1121">
      <formula>IF(RIGHT(TEXT(AE586,"0.#"),1)=".",FALSE,TRUE)</formula>
    </cfRule>
    <cfRule type="expression" dxfId="892" priority="1122">
      <formula>IF(RIGHT(TEXT(AE586,"0.#"),1)=".",TRUE,FALSE)</formula>
    </cfRule>
  </conditionalFormatting>
  <conditionalFormatting sqref="AM588">
    <cfRule type="expression" dxfId="891" priority="1111">
      <formula>IF(RIGHT(TEXT(AM588,"0.#"),1)=".",FALSE,TRUE)</formula>
    </cfRule>
    <cfRule type="expression" dxfId="890" priority="1112">
      <formula>IF(RIGHT(TEXT(AM588,"0.#"),1)=".",TRUE,FALSE)</formula>
    </cfRule>
  </conditionalFormatting>
  <conditionalFormatting sqref="AE587">
    <cfRule type="expression" dxfId="889" priority="1119">
      <formula>IF(RIGHT(TEXT(AE587,"0.#"),1)=".",FALSE,TRUE)</formula>
    </cfRule>
    <cfRule type="expression" dxfId="888" priority="1120">
      <formula>IF(RIGHT(TEXT(AE587,"0.#"),1)=".",TRUE,FALSE)</formula>
    </cfRule>
  </conditionalFormatting>
  <conditionalFormatting sqref="AE588">
    <cfRule type="expression" dxfId="887" priority="1117">
      <formula>IF(RIGHT(TEXT(AE588,"0.#"),1)=".",FALSE,TRUE)</formula>
    </cfRule>
    <cfRule type="expression" dxfId="886" priority="1118">
      <formula>IF(RIGHT(TEXT(AE588,"0.#"),1)=".",TRUE,FALSE)</formula>
    </cfRule>
  </conditionalFormatting>
  <conditionalFormatting sqref="AM586">
    <cfRule type="expression" dxfId="885" priority="1115">
      <formula>IF(RIGHT(TEXT(AM586,"0.#"),1)=".",FALSE,TRUE)</formula>
    </cfRule>
    <cfRule type="expression" dxfId="884" priority="1116">
      <formula>IF(RIGHT(TEXT(AM586,"0.#"),1)=".",TRUE,FALSE)</formula>
    </cfRule>
  </conditionalFormatting>
  <conditionalFormatting sqref="AM587">
    <cfRule type="expression" dxfId="883" priority="1113">
      <formula>IF(RIGHT(TEXT(AM587,"0.#"),1)=".",FALSE,TRUE)</formula>
    </cfRule>
    <cfRule type="expression" dxfId="882" priority="1114">
      <formula>IF(RIGHT(TEXT(AM587,"0.#"),1)=".",TRUE,FALSE)</formula>
    </cfRule>
  </conditionalFormatting>
  <conditionalFormatting sqref="AU586">
    <cfRule type="expression" dxfId="881" priority="1109">
      <formula>IF(RIGHT(TEXT(AU586,"0.#"),1)=".",FALSE,TRUE)</formula>
    </cfRule>
    <cfRule type="expression" dxfId="880" priority="1110">
      <formula>IF(RIGHT(TEXT(AU586,"0.#"),1)=".",TRUE,FALSE)</formula>
    </cfRule>
  </conditionalFormatting>
  <conditionalFormatting sqref="AU587">
    <cfRule type="expression" dxfId="879" priority="1107">
      <formula>IF(RIGHT(TEXT(AU587,"0.#"),1)=".",FALSE,TRUE)</formula>
    </cfRule>
    <cfRule type="expression" dxfId="878" priority="1108">
      <formula>IF(RIGHT(TEXT(AU587,"0.#"),1)=".",TRUE,FALSE)</formula>
    </cfRule>
  </conditionalFormatting>
  <conditionalFormatting sqref="AU588">
    <cfRule type="expression" dxfId="877" priority="1105">
      <formula>IF(RIGHT(TEXT(AU588,"0.#"),1)=".",FALSE,TRUE)</formula>
    </cfRule>
    <cfRule type="expression" dxfId="876" priority="1106">
      <formula>IF(RIGHT(TEXT(AU588,"0.#"),1)=".",TRUE,FALSE)</formula>
    </cfRule>
  </conditionalFormatting>
  <conditionalFormatting sqref="AI588">
    <cfRule type="expression" dxfId="875" priority="1099">
      <formula>IF(RIGHT(TEXT(AI588,"0.#"),1)=".",FALSE,TRUE)</formula>
    </cfRule>
    <cfRule type="expression" dxfId="874" priority="1100">
      <formula>IF(RIGHT(TEXT(AI588,"0.#"),1)=".",TRUE,FALSE)</formula>
    </cfRule>
  </conditionalFormatting>
  <conditionalFormatting sqref="AI586">
    <cfRule type="expression" dxfId="873" priority="1103">
      <formula>IF(RIGHT(TEXT(AI586,"0.#"),1)=".",FALSE,TRUE)</formula>
    </cfRule>
    <cfRule type="expression" dxfId="872" priority="1104">
      <formula>IF(RIGHT(TEXT(AI586,"0.#"),1)=".",TRUE,FALSE)</formula>
    </cfRule>
  </conditionalFormatting>
  <conditionalFormatting sqref="AI587">
    <cfRule type="expression" dxfId="871" priority="1101">
      <formula>IF(RIGHT(TEXT(AI587,"0.#"),1)=".",FALSE,TRUE)</formula>
    </cfRule>
    <cfRule type="expression" dxfId="870" priority="1102">
      <formula>IF(RIGHT(TEXT(AI587,"0.#"),1)=".",TRUE,FALSE)</formula>
    </cfRule>
  </conditionalFormatting>
  <conditionalFormatting sqref="AQ587">
    <cfRule type="expression" dxfId="869" priority="1097">
      <formula>IF(RIGHT(TEXT(AQ587,"0.#"),1)=".",FALSE,TRUE)</formula>
    </cfRule>
    <cfRule type="expression" dxfId="868" priority="1098">
      <formula>IF(RIGHT(TEXT(AQ587,"0.#"),1)=".",TRUE,FALSE)</formula>
    </cfRule>
  </conditionalFormatting>
  <conditionalFormatting sqref="AQ588">
    <cfRule type="expression" dxfId="867" priority="1095">
      <formula>IF(RIGHT(TEXT(AQ588,"0.#"),1)=".",FALSE,TRUE)</formula>
    </cfRule>
    <cfRule type="expression" dxfId="866" priority="1096">
      <formula>IF(RIGHT(TEXT(AQ588,"0.#"),1)=".",TRUE,FALSE)</formula>
    </cfRule>
  </conditionalFormatting>
  <conditionalFormatting sqref="AQ586">
    <cfRule type="expression" dxfId="865" priority="1093">
      <formula>IF(RIGHT(TEXT(AQ586,"0.#"),1)=".",FALSE,TRUE)</formula>
    </cfRule>
    <cfRule type="expression" dxfId="864" priority="1094">
      <formula>IF(RIGHT(TEXT(AQ586,"0.#"),1)=".",TRUE,FALSE)</formula>
    </cfRule>
  </conditionalFormatting>
  <conditionalFormatting sqref="AE595">
    <cfRule type="expression" dxfId="863" priority="1091">
      <formula>IF(RIGHT(TEXT(AE595,"0.#"),1)=".",FALSE,TRUE)</formula>
    </cfRule>
    <cfRule type="expression" dxfId="862" priority="1092">
      <formula>IF(RIGHT(TEXT(AE595,"0.#"),1)=".",TRUE,FALSE)</formula>
    </cfRule>
  </conditionalFormatting>
  <conditionalFormatting sqref="AE596">
    <cfRule type="expression" dxfId="861" priority="1089">
      <formula>IF(RIGHT(TEXT(AE596,"0.#"),1)=".",FALSE,TRUE)</formula>
    </cfRule>
    <cfRule type="expression" dxfId="860" priority="1090">
      <formula>IF(RIGHT(TEXT(AE596,"0.#"),1)=".",TRUE,FALSE)</formula>
    </cfRule>
  </conditionalFormatting>
  <conditionalFormatting sqref="AE597">
    <cfRule type="expression" dxfId="859" priority="1087">
      <formula>IF(RIGHT(TEXT(AE597,"0.#"),1)=".",FALSE,TRUE)</formula>
    </cfRule>
    <cfRule type="expression" dxfId="858" priority="1088">
      <formula>IF(RIGHT(TEXT(AE597,"0.#"),1)=".",TRUE,FALSE)</formula>
    </cfRule>
  </conditionalFormatting>
  <conditionalFormatting sqref="AU595">
    <cfRule type="expression" dxfId="857" priority="1079">
      <formula>IF(RIGHT(TEXT(AU595,"0.#"),1)=".",FALSE,TRUE)</formula>
    </cfRule>
    <cfRule type="expression" dxfId="856" priority="1080">
      <formula>IF(RIGHT(TEXT(AU595,"0.#"),1)=".",TRUE,FALSE)</formula>
    </cfRule>
  </conditionalFormatting>
  <conditionalFormatting sqref="AU596">
    <cfRule type="expression" dxfId="855" priority="1077">
      <formula>IF(RIGHT(TEXT(AU596,"0.#"),1)=".",FALSE,TRUE)</formula>
    </cfRule>
    <cfRule type="expression" dxfId="854" priority="1078">
      <formula>IF(RIGHT(TEXT(AU596,"0.#"),1)=".",TRUE,FALSE)</formula>
    </cfRule>
  </conditionalFormatting>
  <conditionalFormatting sqref="AU597">
    <cfRule type="expression" dxfId="853" priority="1075">
      <formula>IF(RIGHT(TEXT(AU597,"0.#"),1)=".",FALSE,TRUE)</formula>
    </cfRule>
    <cfRule type="expression" dxfId="852" priority="1076">
      <formula>IF(RIGHT(TEXT(AU597,"0.#"),1)=".",TRUE,FALSE)</formula>
    </cfRule>
  </conditionalFormatting>
  <conditionalFormatting sqref="AQ596">
    <cfRule type="expression" dxfId="851" priority="1067">
      <formula>IF(RIGHT(TEXT(AQ596,"0.#"),1)=".",FALSE,TRUE)</formula>
    </cfRule>
    <cfRule type="expression" dxfId="850" priority="1068">
      <formula>IF(RIGHT(TEXT(AQ596,"0.#"),1)=".",TRUE,FALSE)</formula>
    </cfRule>
  </conditionalFormatting>
  <conditionalFormatting sqref="AQ597">
    <cfRule type="expression" dxfId="849" priority="1065">
      <formula>IF(RIGHT(TEXT(AQ597,"0.#"),1)=".",FALSE,TRUE)</formula>
    </cfRule>
    <cfRule type="expression" dxfId="848" priority="1066">
      <formula>IF(RIGHT(TEXT(AQ597,"0.#"),1)=".",TRUE,FALSE)</formula>
    </cfRule>
  </conditionalFormatting>
  <conditionalFormatting sqref="AQ595">
    <cfRule type="expression" dxfId="847" priority="1063">
      <formula>IF(RIGHT(TEXT(AQ595,"0.#"),1)=".",FALSE,TRUE)</formula>
    </cfRule>
    <cfRule type="expression" dxfId="846" priority="1064">
      <formula>IF(RIGHT(TEXT(AQ595,"0.#"),1)=".",TRUE,FALSE)</formula>
    </cfRule>
  </conditionalFormatting>
  <conditionalFormatting sqref="AE620">
    <cfRule type="expression" dxfId="845" priority="1061">
      <formula>IF(RIGHT(TEXT(AE620,"0.#"),1)=".",FALSE,TRUE)</formula>
    </cfRule>
    <cfRule type="expression" dxfId="844" priority="1062">
      <formula>IF(RIGHT(TEXT(AE620,"0.#"),1)=".",TRUE,FALSE)</formula>
    </cfRule>
  </conditionalFormatting>
  <conditionalFormatting sqref="AE621">
    <cfRule type="expression" dxfId="843" priority="1059">
      <formula>IF(RIGHT(TEXT(AE621,"0.#"),1)=".",FALSE,TRUE)</formula>
    </cfRule>
    <cfRule type="expression" dxfId="842" priority="1060">
      <formula>IF(RIGHT(TEXT(AE621,"0.#"),1)=".",TRUE,FALSE)</formula>
    </cfRule>
  </conditionalFormatting>
  <conditionalFormatting sqref="AE622">
    <cfRule type="expression" dxfId="841" priority="1057">
      <formula>IF(RIGHT(TEXT(AE622,"0.#"),1)=".",FALSE,TRUE)</formula>
    </cfRule>
    <cfRule type="expression" dxfId="840" priority="1058">
      <formula>IF(RIGHT(TEXT(AE622,"0.#"),1)=".",TRUE,FALSE)</formula>
    </cfRule>
  </conditionalFormatting>
  <conditionalFormatting sqref="AU620">
    <cfRule type="expression" dxfId="839" priority="1049">
      <formula>IF(RIGHT(TEXT(AU620,"0.#"),1)=".",FALSE,TRUE)</formula>
    </cfRule>
    <cfRule type="expression" dxfId="838" priority="1050">
      <formula>IF(RIGHT(TEXT(AU620,"0.#"),1)=".",TRUE,FALSE)</formula>
    </cfRule>
  </conditionalFormatting>
  <conditionalFormatting sqref="AU621">
    <cfRule type="expression" dxfId="837" priority="1047">
      <formula>IF(RIGHT(TEXT(AU621,"0.#"),1)=".",FALSE,TRUE)</formula>
    </cfRule>
    <cfRule type="expression" dxfId="836" priority="1048">
      <formula>IF(RIGHT(TEXT(AU621,"0.#"),1)=".",TRUE,FALSE)</formula>
    </cfRule>
  </conditionalFormatting>
  <conditionalFormatting sqref="AU622">
    <cfRule type="expression" dxfId="835" priority="1045">
      <formula>IF(RIGHT(TEXT(AU622,"0.#"),1)=".",FALSE,TRUE)</formula>
    </cfRule>
    <cfRule type="expression" dxfId="834" priority="1046">
      <formula>IF(RIGHT(TEXT(AU622,"0.#"),1)=".",TRUE,FALSE)</formula>
    </cfRule>
  </conditionalFormatting>
  <conditionalFormatting sqref="AQ621">
    <cfRule type="expression" dxfId="833" priority="1037">
      <formula>IF(RIGHT(TEXT(AQ621,"0.#"),1)=".",FALSE,TRUE)</formula>
    </cfRule>
    <cfRule type="expression" dxfId="832" priority="1038">
      <formula>IF(RIGHT(TEXT(AQ621,"0.#"),1)=".",TRUE,FALSE)</formula>
    </cfRule>
  </conditionalFormatting>
  <conditionalFormatting sqref="AQ622">
    <cfRule type="expression" dxfId="831" priority="1035">
      <formula>IF(RIGHT(TEXT(AQ622,"0.#"),1)=".",FALSE,TRUE)</formula>
    </cfRule>
    <cfRule type="expression" dxfId="830" priority="1036">
      <formula>IF(RIGHT(TEXT(AQ622,"0.#"),1)=".",TRUE,FALSE)</formula>
    </cfRule>
  </conditionalFormatting>
  <conditionalFormatting sqref="AQ620">
    <cfRule type="expression" dxfId="829" priority="1033">
      <formula>IF(RIGHT(TEXT(AQ620,"0.#"),1)=".",FALSE,TRUE)</formula>
    </cfRule>
    <cfRule type="expression" dxfId="828" priority="1034">
      <formula>IF(RIGHT(TEXT(AQ620,"0.#"),1)=".",TRUE,FALSE)</formula>
    </cfRule>
  </conditionalFormatting>
  <conditionalFormatting sqref="AE600">
    <cfRule type="expression" dxfId="827" priority="1031">
      <formula>IF(RIGHT(TEXT(AE600,"0.#"),1)=".",FALSE,TRUE)</formula>
    </cfRule>
    <cfRule type="expression" dxfId="826" priority="1032">
      <formula>IF(RIGHT(TEXT(AE600,"0.#"),1)=".",TRUE,FALSE)</formula>
    </cfRule>
  </conditionalFormatting>
  <conditionalFormatting sqref="AE601">
    <cfRule type="expression" dxfId="825" priority="1029">
      <formula>IF(RIGHT(TEXT(AE601,"0.#"),1)=".",FALSE,TRUE)</formula>
    </cfRule>
    <cfRule type="expression" dxfId="824" priority="1030">
      <formula>IF(RIGHT(TEXT(AE601,"0.#"),1)=".",TRUE,FALSE)</formula>
    </cfRule>
  </conditionalFormatting>
  <conditionalFormatting sqref="AE602">
    <cfRule type="expression" dxfId="823" priority="1027">
      <formula>IF(RIGHT(TEXT(AE602,"0.#"),1)=".",FALSE,TRUE)</formula>
    </cfRule>
    <cfRule type="expression" dxfId="822" priority="1028">
      <formula>IF(RIGHT(TEXT(AE602,"0.#"),1)=".",TRUE,FALSE)</formula>
    </cfRule>
  </conditionalFormatting>
  <conditionalFormatting sqref="AU600">
    <cfRule type="expression" dxfId="821" priority="1019">
      <formula>IF(RIGHT(TEXT(AU600,"0.#"),1)=".",FALSE,TRUE)</formula>
    </cfRule>
    <cfRule type="expression" dxfId="820" priority="1020">
      <formula>IF(RIGHT(TEXT(AU600,"0.#"),1)=".",TRUE,FALSE)</formula>
    </cfRule>
  </conditionalFormatting>
  <conditionalFormatting sqref="AU601">
    <cfRule type="expression" dxfId="819" priority="1017">
      <formula>IF(RIGHT(TEXT(AU601,"0.#"),1)=".",FALSE,TRUE)</formula>
    </cfRule>
    <cfRule type="expression" dxfId="818" priority="1018">
      <formula>IF(RIGHT(TEXT(AU601,"0.#"),1)=".",TRUE,FALSE)</formula>
    </cfRule>
  </conditionalFormatting>
  <conditionalFormatting sqref="AU602">
    <cfRule type="expression" dxfId="817" priority="1015">
      <formula>IF(RIGHT(TEXT(AU602,"0.#"),1)=".",FALSE,TRUE)</formula>
    </cfRule>
    <cfRule type="expression" dxfId="816" priority="1016">
      <formula>IF(RIGHT(TEXT(AU602,"0.#"),1)=".",TRUE,FALSE)</formula>
    </cfRule>
  </conditionalFormatting>
  <conditionalFormatting sqref="AQ601">
    <cfRule type="expression" dxfId="815" priority="1007">
      <formula>IF(RIGHT(TEXT(AQ601,"0.#"),1)=".",FALSE,TRUE)</formula>
    </cfRule>
    <cfRule type="expression" dxfId="814" priority="1008">
      <formula>IF(RIGHT(TEXT(AQ601,"0.#"),1)=".",TRUE,FALSE)</formula>
    </cfRule>
  </conditionalFormatting>
  <conditionalFormatting sqref="AQ602">
    <cfRule type="expression" dxfId="813" priority="1005">
      <formula>IF(RIGHT(TEXT(AQ602,"0.#"),1)=".",FALSE,TRUE)</formula>
    </cfRule>
    <cfRule type="expression" dxfId="812" priority="1006">
      <formula>IF(RIGHT(TEXT(AQ602,"0.#"),1)=".",TRUE,FALSE)</formula>
    </cfRule>
  </conditionalFormatting>
  <conditionalFormatting sqref="AQ600">
    <cfRule type="expression" dxfId="811" priority="1003">
      <formula>IF(RIGHT(TEXT(AQ600,"0.#"),1)=".",FALSE,TRUE)</formula>
    </cfRule>
    <cfRule type="expression" dxfId="810" priority="1004">
      <formula>IF(RIGHT(TEXT(AQ600,"0.#"),1)=".",TRUE,FALSE)</formula>
    </cfRule>
  </conditionalFormatting>
  <conditionalFormatting sqref="AE605">
    <cfRule type="expression" dxfId="809" priority="1001">
      <formula>IF(RIGHT(TEXT(AE605,"0.#"),1)=".",FALSE,TRUE)</formula>
    </cfRule>
    <cfRule type="expression" dxfId="808" priority="1002">
      <formula>IF(RIGHT(TEXT(AE605,"0.#"),1)=".",TRUE,FALSE)</formula>
    </cfRule>
  </conditionalFormatting>
  <conditionalFormatting sqref="AE606">
    <cfRule type="expression" dxfId="807" priority="999">
      <formula>IF(RIGHT(TEXT(AE606,"0.#"),1)=".",FALSE,TRUE)</formula>
    </cfRule>
    <cfRule type="expression" dxfId="806" priority="1000">
      <formula>IF(RIGHT(TEXT(AE606,"0.#"),1)=".",TRUE,FALSE)</formula>
    </cfRule>
  </conditionalFormatting>
  <conditionalFormatting sqref="AE607">
    <cfRule type="expression" dxfId="805" priority="997">
      <formula>IF(RIGHT(TEXT(AE607,"0.#"),1)=".",FALSE,TRUE)</formula>
    </cfRule>
    <cfRule type="expression" dxfId="804" priority="998">
      <formula>IF(RIGHT(TEXT(AE607,"0.#"),1)=".",TRUE,FALSE)</formula>
    </cfRule>
  </conditionalFormatting>
  <conditionalFormatting sqref="AU605">
    <cfRule type="expression" dxfId="803" priority="989">
      <formula>IF(RIGHT(TEXT(AU605,"0.#"),1)=".",FALSE,TRUE)</formula>
    </cfRule>
    <cfRule type="expression" dxfId="802" priority="990">
      <formula>IF(RIGHT(TEXT(AU605,"0.#"),1)=".",TRUE,FALSE)</formula>
    </cfRule>
  </conditionalFormatting>
  <conditionalFormatting sqref="AU606">
    <cfRule type="expression" dxfId="801" priority="987">
      <formula>IF(RIGHT(TEXT(AU606,"0.#"),1)=".",FALSE,TRUE)</formula>
    </cfRule>
    <cfRule type="expression" dxfId="800" priority="988">
      <formula>IF(RIGHT(TEXT(AU606,"0.#"),1)=".",TRUE,FALSE)</formula>
    </cfRule>
  </conditionalFormatting>
  <conditionalFormatting sqref="AU607">
    <cfRule type="expression" dxfId="799" priority="985">
      <formula>IF(RIGHT(TEXT(AU607,"0.#"),1)=".",FALSE,TRUE)</formula>
    </cfRule>
    <cfRule type="expression" dxfId="798" priority="986">
      <formula>IF(RIGHT(TEXT(AU607,"0.#"),1)=".",TRUE,FALSE)</formula>
    </cfRule>
  </conditionalFormatting>
  <conditionalFormatting sqref="AQ606">
    <cfRule type="expression" dxfId="797" priority="977">
      <formula>IF(RIGHT(TEXT(AQ606,"0.#"),1)=".",FALSE,TRUE)</formula>
    </cfRule>
    <cfRule type="expression" dxfId="796" priority="978">
      <formula>IF(RIGHT(TEXT(AQ606,"0.#"),1)=".",TRUE,FALSE)</formula>
    </cfRule>
  </conditionalFormatting>
  <conditionalFormatting sqref="AQ607">
    <cfRule type="expression" dxfId="795" priority="975">
      <formula>IF(RIGHT(TEXT(AQ607,"0.#"),1)=".",FALSE,TRUE)</formula>
    </cfRule>
    <cfRule type="expression" dxfId="794" priority="976">
      <formula>IF(RIGHT(TEXT(AQ607,"0.#"),1)=".",TRUE,FALSE)</formula>
    </cfRule>
  </conditionalFormatting>
  <conditionalFormatting sqref="AQ605">
    <cfRule type="expression" dxfId="793" priority="973">
      <formula>IF(RIGHT(TEXT(AQ605,"0.#"),1)=".",FALSE,TRUE)</formula>
    </cfRule>
    <cfRule type="expression" dxfId="792" priority="974">
      <formula>IF(RIGHT(TEXT(AQ605,"0.#"),1)=".",TRUE,FALSE)</formula>
    </cfRule>
  </conditionalFormatting>
  <conditionalFormatting sqref="AE610">
    <cfRule type="expression" dxfId="791" priority="971">
      <formula>IF(RIGHT(TEXT(AE610,"0.#"),1)=".",FALSE,TRUE)</formula>
    </cfRule>
    <cfRule type="expression" dxfId="790" priority="972">
      <formula>IF(RIGHT(TEXT(AE610,"0.#"),1)=".",TRUE,FALSE)</formula>
    </cfRule>
  </conditionalFormatting>
  <conditionalFormatting sqref="AE611">
    <cfRule type="expression" dxfId="789" priority="969">
      <formula>IF(RIGHT(TEXT(AE611,"0.#"),1)=".",FALSE,TRUE)</formula>
    </cfRule>
    <cfRule type="expression" dxfId="788" priority="970">
      <formula>IF(RIGHT(TEXT(AE611,"0.#"),1)=".",TRUE,FALSE)</formula>
    </cfRule>
  </conditionalFormatting>
  <conditionalFormatting sqref="AE612">
    <cfRule type="expression" dxfId="787" priority="967">
      <formula>IF(RIGHT(TEXT(AE612,"0.#"),1)=".",FALSE,TRUE)</formula>
    </cfRule>
    <cfRule type="expression" dxfId="786" priority="968">
      <formula>IF(RIGHT(TEXT(AE612,"0.#"),1)=".",TRUE,FALSE)</formula>
    </cfRule>
  </conditionalFormatting>
  <conditionalFormatting sqref="AU610">
    <cfRule type="expression" dxfId="785" priority="959">
      <formula>IF(RIGHT(TEXT(AU610,"0.#"),1)=".",FALSE,TRUE)</formula>
    </cfRule>
    <cfRule type="expression" dxfId="784" priority="960">
      <formula>IF(RIGHT(TEXT(AU610,"0.#"),1)=".",TRUE,FALSE)</formula>
    </cfRule>
  </conditionalFormatting>
  <conditionalFormatting sqref="AU611">
    <cfRule type="expression" dxfId="783" priority="957">
      <formula>IF(RIGHT(TEXT(AU611,"0.#"),1)=".",FALSE,TRUE)</formula>
    </cfRule>
    <cfRule type="expression" dxfId="782" priority="958">
      <formula>IF(RIGHT(TEXT(AU611,"0.#"),1)=".",TRUE,FALSE)</formula>
    </cfRule>
  </conditionalFormatting>
  <conditionalFormatting sqref="AU612">
    <cfRule type="expression" dxfId="781" priority="955">
      <formula>IF(RIGHT(TEXT(AU612,"0.#"),1)=".",FALSE,TRUE)</formula>
    </cfRule>
    <cfRule type="expression" dxfId="780" priority="956">
      <formula>IF(RIGHT(TEXT(AU612,"0.#"),1)=".",TRUE,FALSE)</formula>
    </cfRule>
  </conditionalFormatting>
  <conditionalFormatting sqref="AQ611">
    <cfRule type="expression" dxfId="779" priority="947">
      <formula>IF(RIGHT(TEXT(AQ611,"0.#"),1)=".",FALSE,TRUE)</formula>
    </cfRule>
    <cfRule type="expression" dxfId="778" priority="948">
      <formula>IF(RIGHT(TEXT(AQ611,"0.#"),1)=".",TRUE,FALSE)</formula>
    </cfRule>
  </conditionalFormatting>
  <conditionalFormatting sqref="AQ612">
    <cfRule type="expression" dxfId="777" priority="945">
      <formula>IF(RIGHT(TEXT(AQ612,"0.#"),1)=".",FALSE,TRUE)</formula>
    </cfRule>
    <cfRule type="expression" dxfId="776" priority="946">
      <formula>IF(RIGHT(TEXT(AQ612,"0.#"),1)=".",TRUE,FALSE)</formula>
    </cfRule>
  </conditionalFormatting>
  <conditionalFormatting sqref="AQ610">
    <cfRule type="expression" dxfId="775" priority="943">
      <formula>IF(RIGHT(TEXT(AQ610,"0.#"),1)=".",FALSE,TRUE)</formula>
    </cfRule>
    <cfRule type="expression" dxfId="774" priority="944">
      <formula>IF(RIGHT(TEXT(AQ610,"0.#"),1)=".",TRUE,FALSE)</formula>
    </cfRule>
  </conditionalFormatting>
  <conditionalFormatting sqref="AE615">
    <cfRule type="expression" dxfId="773" priority="941">
      <formula>IF(RIGHT(TEXT(AE615,"0.#"),1)=".",FALSE,TRUE)</formula>
    </cfRule>
    <cfRule type="expression" dxfId="772" priority="942">
      <formula>IF(RIGHT(TEXT(AE615,"0.#"),1)=".",TRUE,FALSE)</formula>
    </cfRule>
  </conditionalFormatting>
  <conditionalFormatting sqref="AE616">
    <cfRule type="expression" dxfId="771" priority="939">
      <formula>IF(RIGHT(TEXT(AE616,"0.#"),1)=".",FALSE,TRUE)</formula>
    </cfRule>
    <cfRule type="expression" dxfId="770" priority="940">
      <formula>IF(RIGHT(TEXT(AE616,"0.#"),1)=".",TRUE,FALSE)</formula>
    </cfRule>
  </conditionalFormatting>
  <conditionalFormatting sqref="AE617">
    <cfRule type="expression" dxfId="769" priority="937">
      <formula>IF(RIGHT(TEXT(AE617,"0.#"),1)=".",FALSE,TRUE)</formula>
    </cfRule>
    <cfRule type="expression" dxfId="768" priority="938">
      <formula>IF(RIGHT(TEXT(AE617,"0.#"),1)=".",TRUE,FALSE)</formula>
    </cfRule>
  </conditionalFormatting>
  <conditionalFormatting sqref="AU615">
    <cfRule type="expression" dxfId="767" priority="929">
      <formula>IF(RIGHT(TEXT(AU615,"0.#"),1)=".",FALSE,TRUE)</formula>
    </cfRule>
    <cfRule type="expression" dxfId="766" priority="930">
      <formula>IF(RIGHT(TEXT(AU615,"0.#"),1)=".",TRUE,FALSE)</formula>
    </cfRule>
  </conditionalFormatting>
  <conditionalFormatting sqref="AU616">
    <cfRule type="expression" dxfId="765" priority="927">
      <formula>IF(RIGHT(TEXT(AU616,"0.#"),1)=".",FALSE,TRUE)</formula>
    </cfRule>
    <cfRule type="expression" dxfId="764" priority="928">
      <formula>IF(RIGHT(TEXT(AU616,"0.#"),1)=".",TRUE,FALSE)</formula>
    </cfRule>
  </conditionalFormatting>
  <conditionalFormatting sqref="AU617">
    <cfRule type="expression" dxfId="763" priority="925">
      <formula>IF(RIGHT(TEXT(AU617,"0.#"),1)=".",FALSE,TRUE)</formula>
    </cfRule>
    <cfRule type="expression" dxfId="762" priority="926">
      <formula>IF(RIGHT(TEXT(AU617,"0.#"),1)=".",TRUE,FALSE)</formula>
    </cfRule>
  </conditionalFormatting>
  <conditionalFormatting sqref="AQ616">
    <cfRule type="expression" dxfId="761" priority="917">
      <formula>IF(RIGHT(TEXT(AQ616,"0.#"),1)=".",FALSE,TRUE)</formula>
    </cfRule>
    <cfRule type="expression" dxfId="760" priority="918">
      <formula>IF(RIGHT(TEXT(AQ616,"0.#"),1)=".",TRUE,FALSE)</formula>
    </cfRule>
  </conditionalFormatting>
  <conditionalFormatting sqref="AQ617">
    <cfRule type="expression" dxfId="759" priority="915">
      <formula>IF(RIGHT(TEXT(AQ617,"0.#"),1)=".",FALSE,TRUE)</formula>
    </cfRule>
    <cfRule type="expression" dxfId="758" priority="916">
      <formula>IF(RIGHT(TEXT(AQ617,"0.#"),1)=".",TRUE,FALSE)</formula>
    </cfRule>
  </conditionalFormatting>
  <conditionalFormatting sqref="AQ615">
    <cfRule type="expression" dxfId="757" priority="913">
      <formula>IF(RIGHT(TEXT(AQ615,"0.#"),1)=".",FALSE,TRUE)</formula>
    </cfRule>
    <cfRule type="expression" dxfId="756" priority="914">
      <formula>IF(RIGHT(TEXT(AQ615,"0.#"),1)=".",TRUE,FALSE)</formula>
    </cfRule>
  </conditionalFormatting>
  <conditionalFormatting sqref="AE625">
    <cfRule type="expression" dxfId="755" priority="911">
      <formula>IF(RIGHT(TEXT(AE625,"0.#"),1)=".",FALSE,TRUE)</formula>
    </cfRule>
    <cfRule type="expression" dxfId="754" priority="912">
      <formula>IF(RIGHT(TEXT(AE625,"0.#"),1)=".",TRUE,FALSE)</formula>
    </cfRule>
  </conditionalFormatting>
  <conditionalFormatting sqref="AE626">
    <cfRule type="expression" dxfId="753" priority="909">
      <formula>IF(RIGHT(TEXT(AE626,"0.#"),1)=".",FALSE,TRUE)</formula>
    </cfRule>
    <cfRule type="expression" dxfId="752" priority="910">
      <formula>IF(RIGHT(TEXT(AE626,"0.#"),1)=".",TRUE,FALSE)</formula>
    </cfRule>
  </conditionalFormatting>
  <conditionalFormatting sqref="AE627">
    <cfRule type="expression" dxfId="751" priority="907">
      <formula>IF(RIGHT(TEXT(AE627,"0.#"),1)=".",FALSE,TRUE)</formula>
    </cfRule>
    <cfRule type="expression" dxfId="750" priority="908">
      <formula>IF(RIGHT(TEXT(AE627,"0.#"),1)=".",TRUE,FALSE)</formula>
    </cfRule>
  </conditionalFormatting>
  <conditionalFormatting sqref="AU625">
    <cfRule type="expression" dxfId="749" priority="899">
      <formula>IF(RIGHT(TEXT(AU625,"0.#"),1)=".",FALSE,TRUE)</formula>
    </cfRule>
    <cfRule type="expression" dxfId="748" priority="900">
      <formula>IF(RIGHT(TEXT(AU625,"0.#"),1)=".",TRUE,FALSE)</formula>
    </cfRule>
  </conditionalFormatting>
  <conditionalFormatting sqref="AU626">
    <cfRule type="expression" dxfId="747" priority="897">
      <formula>IF(RIGHT(TEXT(AU626,"0.#"),1)=".",FALSE,TRUE)</formula>
    </cfRule>
    <cfRule type="expression" dxfId="746" priority="898">
      <formula>IF(RIGHT(TEXT(AU626,"0.#"),1)=".",TRUE,FALSE)</formula>
    </cfRule>
  </conditionalFormatting>
  <conditionalFormatting sqref="AU627">
    <cfRule type="expression" dxfId="745" priority="895">
      <formula>IF(RIGHT(TEXT(AU627,"0.#"),1)=".",FALSE,TRUE)</formula>
    </cfRule>
    <cfRule type="expression" dxfId="744" priority="896">
      <formula>IF(RIGHT(TEXT(AU627,"0.#"),1)=".",TRUE,FALSE)</formula>
    </cfRule>
  </conditionalFormatting>
  <conditionalFormatting sqref="AQ626">
    <cfRule type="expression" dxfId="743" priority="887">
      <formula>IF(RIGHT(TEXT(AQ626,"0.#"),1)=".",FALSE,TRUE)</formula>
    </cfRule>
    <cfRule type="expression" dxfId="742" priority="888">
      <formula>IF(RIGHT(TEXT(AQ626,"0.#"),1)=".",TRUE,FALSE)</formula>
    </cfRule>
  </conditionalFormatting>
  <conditionalFormatting sqref="AQ627">
    <cfRule type="expression" dxfId="741" priority="885">
      <formula>IF(RIGHT(TEXT(AQ627,"0.#"),1)=".",FALSE,TRUE)</formula>
    </cfRule>
    <cfRule type="expression" dxfId="740" priority="886">
      <formula>IF(RIGHT(TEXT(AQ627,"0.#"),1)=".",TRUE,FALSE)</formula>
    </cfRule>
  </conditionalFormatting>
  <conditionalFormatting sqref="AQ625">
    <cfRule type="expression" dxfId="739" priority="883">
      <formula>IF(RIGHT(TEXT(AQ625,"0.#"),1)=".",FALSE,TRUE)</formula>
    </cfRule>
    <cfRule type="expression" dxfId="738" priority="884">
      <formula>IF(RIGHT(TEXT(AQ625,"0.#"),1)=".",TRUE,FALSE)</formula>
    </cfRule>
  </conditionalFormatting>
  <conditionalFormatting sqref="AE630">
    <cfRule type="expression" dxfId="737" priority="881">
      <formula>IF(RIGHT(TEXT(AE630,"0.#"),1)=".",FALSE,TRUE)</formula>
    </cfRule>
    <cfRule type="expression" dxfId="736" priority="882">
      <formula>IF(RIGHT(TEXT(AE630,"0.#"),1)=".",TRUE,FALSE)</formula>
    </cfRule>
  </conditionalFormatting>
  <conditionalFormatting sqref="AE631">
    <cfRule type="expression" dxfId="735" priority="879">
      <formula>IF(RIGHT(TEXT(AE631,"0.#"),1)=".",FALSE,TRUE)</formula>
    </cfRule>
    <cfRule type="expression" dxfId="734" priority="880">
      <formula>IF(RIGHT(TEXT(AE631,"0.#"),1)=".",TRUE,FALSE)</formula>
    </cfRule>
  </conditionalFormatting>
  <conditionalFormatting sqref="AE632">
    <cfRule type="expression" dxfId="733" priority="877">
      <formula>IF(RIGHT(TEXT(AE632,"0.#"),1)=".",FALSE,TRUE)</formula>
    </cfRule>
    <cfRule type="expression" dxfId="732" priority="878">
      <formula>IF(RIGHT(TEXT(AE632,"0.#"),1)=".",TRUE,FALSE)</formula>
    </cfRule>
  </conditionalFormatting>
  <conditionalFormatting sqref="AU630">
    <cfRule type="expression" dxfId="731" priority="869">
      <formula>IF(RIGHT(TEXT(AU630,"0.#"),1)=".",FALSE,TRUE)</formula>
    </cfRule>
    <cfRule type="expression" dxfId="730" priority="870">
      <formula>IF(RIGHT(TEXT(AU630,"0.#"),1)=".",TRUE,FALSE)</formula>
    </cfRule>
  </conditionalFormatting>
  <conditionalFormatting sqref="AU631">
    <cfRule type="expression" dxfId="729" priority="867">
      <formula>IF(RIGHT(TEXT(AU631,"0.#"),1)=".",FALSE,TRUE)</formula>
    </cfRule>
    <cfRule type="expression" dxfId="728" priority="868">
      <formula>IF(RIGHT(TEXT(AU631,"0.#"),1)=".",TRUE,FALSE)</formula>
    </cfRule>
  </conditionalFormatting>
  <conditionalFormatting sqref="AU632">
    <cfRule type="expression" dxfId="727" priority="865">
      <formula>IF(RIGHT(TEXT(AU632,"0.#"),1)=".",FALSE,TRUE)</formula>
    </cfRule>
    <cfRule type="expression" dxfId="726" priority="866">
      <formula>IF(RIGHT(TEXT(AU632,"0.#"),1)=".",TRUE,FALSE)</formula>
    </cfRule>
  </conditionalFormatting>
  <conditionalFormatting sqref="AQ631">
    <cfRule type="expression" dxfId="725" priority="857">
      <formula>IF(RIGHT(TEXT(AQ631,"0.#"),1)=".",FALSE,TRUE)</formula>
    </cfRule>
    <cfRule type="expression" dxfId="724" priority="858">
      <formula>IF(RIGHT(TEXT(AQ631,"0.#"),1)=".",TRUE,FALSE)</formula>
    </cfRule>
  </conditionalFormatting>
  <conditionalFormatting sqref="AQ632">
    <cfRule type="expression" dxfId="723" priority="855">
      <formula>IF(RIGHT(TEXT(AQ632,"0.#"),1)=".",FALSE,TRUE)</formula>
    </cfRule>
    <cfRule type="expression" dxfId="722" priority="856">
      <formula>IF(RIGHT(TEXT(AQ632,"0.#"),1)=".",TRUE,FALSE)</formula>
    </cfRule>
  </conditionalFormatting>
  <conditionalFormatting sqref="AQ630">
    <cfRule type="expression" dxfId="721" priority="853">
      <formula>IF(RIGHT(TEXT(AQ630,"0.#"),1)=".",FALSE,TRUE)</formula>
    </cfRule>
    <cfRule type="expression" dxfId="720" priority="854">
      <formula>IF(RIGHT(TEXT(AQ630,"0.#"),1)=".",TRUE,FALSE)</formula>
    </cfRule>
  </conditionalFormatting>
  <conditionalFormatting sqref="AE635">
    <cfRule type="expression" dxfId="719" priority="851">
      <formula>IF(RIGHT(TEXT(AE635,"0.#"),1)=".",FALSE,TRUE)</formula>
    </cfRule>
    <cfRule type="expression" dxfId="718" priority="852">
      <formula>IF(RIGHT(TEXT(AE635,"0.#"),1)=".",TRUE,FALSE)</formula>
    </cfRule>
  </conditionalFormatting>
  <conditionalFormatting sqref="AE636">
    <cfRule type="expression" dxfId="717" priority="849">
      <formula>IF(RIGHT(TEXT(AE636,"0.#"),1)=".",FALSE,TRUE)</formula>
    </cfRule>
    <cfRule type="expression" dxfId="716" priority="850">
      <formula>IF(RIGHT(TEXT(AE636,"0.#"),1)=".",TRUE,FALSE)</formula>
    </cfRule>
  </conditionalFormatting>
  <conditionalFormatting sqref="AE637">
    <cfRule type="expression" dxfId="715" priority="847">
      <formula>IF(RIGHT(TEXT(AE637,"0.#"),1)=".",FALSE,TRUE)</formula>
    </cfRule>
    <cfRule type="expression" dxfId="714" priority="848">
      <formula>IF(RIGHT(TEXT(AE637,"0.#"),1)=".",TRUE,FALSE)</formula>
    </cfRule>
  </conditionalFormatting>
  <conditionalFormatting sqref="AU635">
    <cfRule type="expression" dxfId="713" priority="839">
      <formula>IF(RIGHT(TEXT(AU635,"0.#"),1)=".",FALSE,TRUE)</formula>
    </cfRule>
    <cfRule type="expression" dxfId="712" priority="840">
      <formula>IF(RIGHT(TEXT(AU635,"0.#"),1)=".",TRUE,FALSE)</formula>
    </cfRule>
  </conditionalFormatting>
  <conditionalFormatting sqref="AU636">
    <cfRule type="expression" dxfId="711" priority="837">
      <formula>IF(RIGHT(TEXT(AU636,"0.#"),1)=".",FALSE,TRUE)</formula>
    </cfRule>
    <cfRule type="expression" dxfId="710" priority="838">
      <formula>IF(RIGHT(TEXT(AU636,"0.#"),1)=".",TRUE,FALSE)</formula>
    </cfRule>
  </conditionalFormatting>
  <conditionalFormatting sqref="AU637">
    <cfRule type="expression" dxfId="709" priority="835">
      <formula>IF(RIGHT(TEXT(AU637,"0.#"),1)=".",FALSE,TRUE)</formula>
    </cfRule>
    <cfRule type="expression" dxfId="708" priority="836">
      <formula>IF(RIGHT(TEXT(AU637,"0.#"),1)=".",TRUE,FALSE)</formula>
    </cfRule>
  </conditionalFormatting>
  <conditionalFormatting sqref="AQ636">
    <cfRule type="expression" dxfId="707" priority="827">
      <formula>IF(RIGHT(TEXT(AQ636,"0.#"),1)=".",FALSE,TRUE)</formula>
    </cfRule>
    <cfRule type="expression" dxfId="706" priority="828">
      <formula>IF(RIGHT(TEXT(AQ636,"0.#"),1)=".",TRUE,FALSE)</formula>
    </cfRule>
  </conditionalFormatting>
  <conditionalFormatting sqref="AQ637">
    <cfRule type="expression" dxfId="705" priority="825">
      <formula>IF(RIGHT(TEXT(AQ637,"0.#"),1)=".",FALSE,TRUE)</formula>
    </cfRule>
    <cfRule type="expression" dxfId="704" priority="826">
      <formula>IF(RIGHT(TEXT(AQ637,"0.#"),1)=".",TRUE,FALSE)</formula>
    </cfRule>
  </conditionalFormatting>
  <conditionalFormatting sqref="AQ635">
    <cfRule type="expression" dxfId="703" priority="823">
      <formula>IF(RIGHT(TEXT(AQ635,"0.#"),1)=".",FALSE,TRUE)</formula>
    </cfRule>
    <cfRule type="expression" dxfId="702" priority="824">
      <formula>IF(RIGHT(TEXT(AQ635,"0.#"),1)=".",TRUE,FALSE)</formula>
    </cfRule>
  </conditionalFormatting>
  <conditionalFormatting sqref="AE640">
    <cfRule type="expression" dxfId="701" priority="821">
      <formula>IF(RIGHT(TEXT(AE640,"0.#"),1)=".",FALSE,TRUE)</formula>
    </cfRule>
    <cfRule type="expression" dxfId="700" priority="822">
      <formula>IF(RIGHT(TEXT(AE640,"0.#"),1)=".",TRUE,FALSE)</formula>
    </cfRule>
  </conditionalFormatting>
  <conditionalFormatting sqref="AM642">
    <cfRule type="expression" dxfId="699" priority="811">
      <formula>IF(RIGHT(TEXT(AM642,"0.#"),1)=".",FALSE,TRUE)</formula>
    </cfRule>
    <cfRule type="expression" dxfId="698" priority="812">
      <formula>IF(RIGHT(TEXT(AM642,"0.#"),1)=".",TRUE,FALSE)</formula>
    </cfRule>
  </conditionalFormatting>
  <conditionalFormatting sqref="AE641">
    <cfRule type="expression" dxfId="697" priority="819">
      <formula>IF(RIGHT(TEXT(AE641,"0.#"),1)=".",FALSE,TRUE)</formula>
    </cfRule>
    <cfRule type="expression" dxfId="696" priority="820">
      <formula>IF(RIGHT(TEXT(AE641,"0.#"),1)=".",TRUE,FALSE)</formula>
    </cfRule>
  </conditionalFormatting>
  <conditionalFormatting sqref="AE642">
    <cfRule type="expression" dxfId="695" priority="817">
      <formula>IF(RIGHT(TEXT(AE642,"0.#"),1)=".",FALSE,TRUE)</formula>
    </cfRule>
    <cfRule type="expression" dxfId="694" priority="818">
      <formula>IF(RIGHT(TEXT(AE642,"0.#"),1)=".",TRUE,FALSE)</formula>
    </cfRule>
  </conditionalFormatting>
  <conditionalFormatting sqref="AM640">
    <cfRule type="expression" dxfId="693" priority="815">
      <formula>IF(RIGHT(TEXT(AM640,"0.#"),1)=".",FALSE,TRUE)</formula>
    </cfRule>
    <cfRule type="expression" dxfId="692" priority="816">
      <formula>IF(RIGHT(TEXT(AM640,"0.#"),1)=".",TRUE,FALSE)</formula>
    </cfRule>
  </conditionalFormatting>
  <conditionalFormatting sqref="AM641">
    <cfRule type="expression" dxfId="691" priority="813">
      <formula>IF(RIGHT(TEXT(AM641,"0.#"),1)=".",FALSE,TRUE)</formula>
    </cfRule>
    <cfRule type="expression" dxfId="690" priority="814">
      <formula>IF(RIGHT(TEXT(AM641,"0.#"),1)=".",TRUE,FALSE)</formula>
    </cfRule>
  </conditionalFormatting>
  <conditionalFormatting sqref="AU640">
    <cfRule type="expression" dxfId="689" priority="809">
      <formula>IF(RIGHT(TEXT(AU640,"0.#"),1)=".",FALSE,TRUE)</formula>
    </cfRule>
    <cfRule type="expression" dxfId="688" priority="810">
      <formula>IF(RIGHT(TEXT(AU640,"0.#"),1)=".",TRUE,FALSE)</formula>
    </cfRule>
  </conditionalFormatting>
  <conditionalFormatting sqref="AU641">
    <cfRule type="expression" dxfId="687" priority="807">
      <formula>IF(RIGHT(TEXT(AU641,"0.#"),1)=".",FALSE,TRUE)</formula>
    </cfRule>
    <cfRule type="expression" dxfId="686" priority="808">
      <formula>IF(RIGHT(TEXT(AU641,"0.#"),1)=".",TRUE,FALSE)</formula>
    </cfRule>
  </conditionalFormatting>
  <conditionalFormatting sqref="AU642">
    <cfRule type="expression" dxfId="685" priority="805">
      <formula>IF(RIGHT(TEXT(AU642,"0.#"),1)=".",FALSE,TRUE)</formula>
    </cfRule>
    <cfRule type="expression" dxfId="684" priority="806">
      <formula>IF(RIGHT(TEXT(AU642,"0.#"),1)=".",TRUE,FALSE)</formula>
    </cfRule>
  </conditionalFormatting>
  <conditionalFormatting sqref="AI642">
    <cfRule type="expression" dxfId="683" priority="799">
      <formula>IF(RIGHT(TEXT(AI642,"0.#"),1)=".",FALSE,TRUE)</formula>
    </cfRule>
    <cfRule type="expression" dxfId="682" priority="800">
      <formula>IF(RIGHT(TEXT(AI642,"0.#"),1)=".",TRUE,FALSE)</formula>
    </cfRule>
  </conditionalFormatting>
  <conditionalFormatting sqref="AI640">
    <cfRule type="expression" dxfId="681" priority="803">
      <formula>IF(RIGHT(TEXT(AI640,"0.#"),1)=".",FALSE,TRUE)</formula>
    </cfRule>
    <cfRule type="expression" dxfId="680" priority="804">
      <formula>IF(RIGHT(TEXT(AI640,"0.#"),1)=".",TRUE,FALSE)</formula>
    </cfRule>
  </conditionalFormatting>
  <conditionalFormatting sqref="AI641">
    <cfRule type="expression" dxfId="679" priority="801">
      <formula>IF(RIGHT(TEXT(AI641,"0.#"),1)=".",FALSE,TRUE)</formula>
    </cfRule>
    <cfRule type="expression" dxfId="678" priority="802">
      <formula>IF(RIGHT(TEXT(AI641,"0.#"),1)=".",TRUE,FALSE)</formula>
    </cfRule>
  </conditionalFormatting>
  <conditionalFormatting sqref="AQ641">
    <cfRule type="expression" dxfId="677" priority="797">
      <formula>IF(RIGHT(TEXT(AQ641,"0.#"),1)=".",FALSE,TRUE)</formula>
    </cfRule>
    <cfRule type="expression" dxfId="676" priority="798">
      <formula>IF(RIGHT(TEXT(AQ641,"0.#"),1)=".",TRUE,FALSE)</formula>
    </cfRule>
  </conditionalFormatting>
  <conditionalFormatting sqref="AQ642">
    <cfRule type="expression" dxfId="675" priority="795">
      <formula>IF(RIGHT(TEXT(AQ642,"0.#"),1)=".",FALSE,TRUE)</formula>
    </cfRule>
    <cfRule type="expression" dxfId="674" priority="796">
      <formula>IF(RIGHT(TEXT(AQ642,"0.#"),1)=".",TRUE,FALSE)</formula>
    </cfRule>
  </conditionalFormatting>
  <conditionalFormatting sqref="AQ640">
    <cfRule type="expression" dxfId="673" priority="793">
      <formula>IF(RIGHT(TEXT(AQ640,"0.#"),1)=".",FALSE,TRUE)</formula>
    </cfRule>
    <cfRule type="expression" dxfId="672" priority="794">
      <formula>IF(RIGHT(TEXT(AQ640,"0.#"),1)=".",TRUE,FALSE)</formula>
    </cfRule>
  </conditionalFormatting>
  <conditionalFormatting sqref="AE649">
    <cfRule type="expression" dxfId="671" priority="791">
      <formula>IF(RIGHT(TEXT(AE649,"0.#"),1)=".",FALSE,TRUE)</formula>
    </cfRule>
    <cfRule type="expression" dxfId="670" priority="792">
      <formula>IF(RIGHT(TEXT(AE649,"0.#"),1)=".",TRUE,FALSE)</formula>
    </cfRule>
  </conditionalFormatting>
  <conditionalFormatting sqref="AE650">
    <cfRule type="expression" dxfId="669" priority="789">
      <formula>IF(RIGHT(TEXT(AE650,"0.#"),1)=".",FALSE,TRUE)</formula>
    </cfRule>
    <cfRule type="expression" dxfId="668" priority="790">
      <formula>IF(RIGHT(TEXT(AE650,"0.#"),1)=".",TRUE,FALSE)</formula>
    </cfRule>
  </conditionalFormatting>
  <conditionalFormatting sqref="AE651">
    <cfRule type="expression" dxfId="667" priority="787">
      <formula>IF(RIGHT(TEXT(AE651,"0.#"),1)=".",FALSE,TRUE)</formula>
    </cfRule>
    <cfRule type="expression" dxfId="666" priority="788">
      <formula>IF(RIGHT(TEXT(AE651,"0.#"),1)=".",TRUE,FALSE)</formula>
    </cfRule>
  </conditionalFormatting>
  <conditionalFormatting sqref="AU649">
    <cfRule type="expression" dxfId="665" priority="779">
      <formula>IF(RIGHT(TEXT(AU649,"0.#"),1)=".",FALSE,TRUE)</formula>
    </cfRule>
    <cfRule type="expression" dxfId="664" priority="780">
      <formula>IF(RIGHT(TEXT(AU649,"0.#"),1)=".",TRUE,FALSE)</formula>
    </cfRule>
  </conditionalFormatting>
  <conditionalFormatting sqref="AU650">
    <cfRule type="expression" dxfId="663" priority="777">
      <formula>IF(RIGHT(TEXT(AU650,"0.#"),1)=".",FALSE,TRUE)</formula>
    </cfRule>
    <cfRule type="expression" dxfId="662" priority="778">
      <formula>IF(RIGHT(TEXT(AU650,"0.#"),1)=".",TRUE,FALSE)</formula>
    </cfRule>
  </conditionalFormatting>
  <conditionalFormatting sqref="AU651">
    <cfRule type="expression" dxfId="661" priority="775">
      <formula>IF(RIGHT(TEXT(AU651,"0.#"),1)=".",FALSE,TRUE)</formula>
    </cfRule>
    <cfRule type="expression" dxfId="660" priority="776">
      <formula>IF(RIGHT(TEXT(AU651,"0.#"),1)=".",TRUE,FALSE)</formula>
    </cfRule>
  </conditionalFormatting>
  <conditionalFormatting sqref="AQ650">
    <cfRule type="expression" dxfId="659" priority="767">
      <formula>IF(RIGHT(TEXT(AQ650,"0.#"),1)=".",FALSE,TRUE)</formula>
    </cfRule>
    <cfRule type="expression" dxfId="658" priority="768">
      <formula>IF(RIGHT(TEXT(AQ650,"0.#"),1)=".",TRUE,FALSE)</formula>
    </cfRule>
  </conditionalFormatting>
  <conditionalFormatting sqref="AQ651">
    <cfRule type="expression" dxfId="657" priority="765">
      <formula>IF(RIGHT(TEXT(AQ651,"0.#"),1)=".",FALSE,TRUE)</formula>
    </cfRule>
    <cfRule type="expression" dxfId="656" priority="766">
      <formula>IF(RIGHT(TEXT(AQ651,"0.#"),1)=".",TRUE,FALSE)</formula>
    </cfRule>
  </conditionalFormatting>
  <conditionalFormatting sqref="AQ649">
    <cfRule type="expression" dxfId="655" priority="763">
      <formula>IF(RIGHT(TEXT(AQ649,"0.#"),1)=".",FALSE,TRUE)</formula>
    </cfRule>
    <cfRule type="expression" dxfId="654" priority="764">
      <formula>IF(RIGHT(TEXT(AQ649,"0.#"),1)=".",TRUE,FALSE)</formula>
    </cfRule>
  </conditionalFormatting>
  <conditionalFormatting sqref="AE674">
    <cfRule type="expression" dxfId="653" priority="761">
      <formula>IF(RIGHT(TEXT(AE674,"0.#"),1)=".",FALSE,TRUE)</formula>
    </cfRule>
    <cfRule type="expression" dxfId="652" priority="762">
      <formula>IF(RIGHT(TEXT(AE674,"0.#"),1)=".",TRUE,FALSE)</formula>
    </cfRule>
  </conditionalFormatting>
  <conditionalFormatting sqref="AE675">
    <cfRule type="expression" dxfId="651" priority="759">
      <formula>IF(RIGHT(TEXT(AE675,"0.#"),1)=".",FALSE,TRUE)</formula>
    </cfRule>
    <cfRule type="expression" dxfId="650" priority="760">
      <formula>IF(RIGHT(TEXT(AE675,"0.#"),1)=".",TRUE,FALSE)</formula>
    </cfRule>
  </conditionalFormatting>
  <conditionalFormatting sqref="AE676">
    <cfRule type="expression" dxfId="649" priority="757">
      <formula>IF(RIGHT(TEXT(AE676,"0.#"),1)=".",FALSE,TRUE)</formula>
    </cfRule>
    <cfRule type="expression" dxfId="648" priority="758">
      <formula>IF(RIGHT(TEXT(AE676,"0.#"),1)=".",TRUE,FALSE)</formula>
    </cfRule>
  </conditionalFormatting>
  <conditionalFormatting sqref="AU674">
    <cfRule type="expression" dxfId="647" priority="749">
      <formula>IF(RIGHT(TEXT(AU674,"0.#"),1)=".",FALSE,TRUE)</formula>
    </cfRule>
    <cfRule type="expression" dxfId="646" priority="750">
      <formula>IF(RIGHT(TEXT(AU674,"0.#"),1)=".",TRUE,FALSE)</formula>
    </cfRule>
  </conditionalFormatting>
  <conditionalFormatting sqref="AU675">
    <cfRule type="expression" dxfId="645" priority="747">
      <formula>IF(RIGHT(TEXT(AU675,"0.#"),1)=".",FALSE,TRUE)</formula>
    </cfRule>
    <cfRule type="expression" dxfId="644" priority="748">
      <formula>IF(RIGHT(TEXT(AU675,"0.#"),1)=".",TRUE,FALSE)</formula>
    </cfRule>
  </conditionalFormatting>
  <conditionalFormatting sqref="AU676">
    <cfRule type="expression" dxfId="643" priority="745">
      <formula>IF(RIGHT(TEXT(AU676,"0.#"),1)=".",FALSE,TRUE)</formula>
    </cfRule>
    <cfRule type="expression" dxfId="642" priority="746">
      <formula>IF(RIGHT(TEXT(AU676,"0.#"),1)=".",TRUE,FALSE)</formula>
    </cfRule>
  </conditionalFormatting>
  <conditionalFormatting sqref="AQ675">
    <cfRule type="expression" dxfId="641" priority="737">
      <formula>IF(RIGHT(TEXT(AQ675,"0.#"),1)=".",FALSE,TRUE)</formula>
    </cfRule>
    <cfRule type="expression" dxfId="640" priority="738">
      <formula>IF(RIGHT(TEXT(AQ675,"0.#"),1)=".",TRUE,FALSE)</formula>
    </cfRule>
  </conditionalFormatting>
  <conditionalFormatting sqref="AQ676">
    <cfRule type="expression" dxfId="639" priority="735">
      <formula>IF(RIGHT(TEXT(AQ676,"0.#"),1)=".",FALSE,TRUE)</formula>
    </cfRule>
    <cfRule type="expression" dxfId="638" priority="736">
      <formula>IF(RIGHT(TEXT(AQ676,"0.#"),1)=".",TRUE,FALSE)</formula>
    </cfRule>
  </conditionalFormatting>
  <conditionalFormatting sqref="AQ674">
    <cfRule type="expression" dxfId="637" priority="733">
      <formula>IF(RIGHT(TEXT(AQ674,"0.#"),1)=".",FALSE,TRUE)</formula>
    </cfRule>
    <cfRule type="expression" dxfId="636" priority="734">
      <formula>IF(RIGHT(TEXT(AQ674,"0.#"),1)=".",TRUE,FALSE)</formula>
    </cfRule>
  </conditionalFormatting>
  <conditionalFormatting sqref="AE654">
    <cfRule type="expression" dxfId="635" priority="731">
      <formula>IF(RIGHT(TEXT(AE654,"0.#"),1)=".",FALSE,TRUE)</formula>
    </cfRule>
    <cfRule type="expression" dxfId="634" priority="732">
      <formula>IF(RIGHT(TEXT(AE654,"0.#"),1)=".",TRUE,FALSE)</formula>
    </cfRule>
  </conditionalFormatting>
  <conditionalFormatting sqref="AE655">
    <cfRule type="expression" dxfId="633" priority="729">
      <formula>IF(RIGHT(TEXT(AE655,"0.#"),1)=".",FALSE,TRUE)</formula>
    </cfRule>
    <cfRule type="expression" dxfId="632" priority="730">
      <formula>IF(RIGHT(TEXT(AE655,"0.#"),1)=".",TRUE,FALSE)</formula>
    </cfRule>
  </conditionalFormatting>
  <conditionalFormatting sqref="AE656">
    <cfRule type="expression" dxfId="631" priority="727">
      <formula>IF(RIGHT(TEXT(AE656,"0.#"),1)=".",FALSE,TRUE)</formula>
    </cfRule>
    <cfRule type="expression" dxfId="630" priority="728">
      <formula>IF(RIGHT(TEXT(AE656,"0.#"),1)=".",TRUE,FALSE)</formula>
    </cfRule>
  </conditionalFormatting>
  <conditionalFormatting sqref="AU654">
    <cfRule type="expression" dxfId="629" priority="719">
      <formula>IF(RIGHT(TEXT(AU654,"0.#"),1)=".",FALSE,TRUE)</formula>
    </cfRule>
    <cfRule type="expression" dxfId="628" priority="720">
      <formula>IF(RIGHT(TEXT(AU654,"0.#"),1)=".",TRUE,FALSE)</formula>
    </cfRule>
  </conditionalFormatting>
  <conditionalFormatting sqref="AU655">
    <cfRule type="expression" dxfId="627" priority="717">
      <formula>IF(RIGHT(TEXT(AU655,"0.#"),1)=".",FALSE,TRUE)</formula>
    </cfRule>
    <cfRule type="expression" dxfId="626" priority="718">
      <formula>IF(RIGHT(TEXT(AU655,"0.#"),1)=".",TRUE,FALSE)</formula>
    </cfRule>
  </conditionalFormatting>
  <conditionalFormatting sqref="AQ656">
    <cfRule type="expression" dxfId="625" priority="705">
      <formula>IF(RIGHT(TEXT(AQ656,"0.#"),1)=".",FALSE,TRUE)</formula>
    </cfRule>
    <cfRule type="expression" dxfId="624" priority="706">
      <formula>IF(RIGHT(TEXT(AQ656,"0.#"),1)=".",TRUE,FALSE)</formula>
    </cfRule>
  </conditionalFormatting>
  <conditionalFormatting sqref="AQ654">
    <cfRule type="expression" dxfId="623" priority="703">
      <formula>IF(RIGHT(TEXT(AQ654,"0.#"),1)=".",FALSE,TRUE)</formula>
    </cfRule>
    <cfRule type="expression" dxfId="622" priority="704">
      <formula>IF(RIGHT(TEXT(AQ654,"0.#"),1)=".",TRUE,FALSE)</formula>
    </cfRule>
  </conditionalFormatting>
  <conditionalFormatting sqref="AE659">
    <cfRule type="expression" dxfId="621" priority="701">
      <formula>IF(RIGHT(TEXT(AE659,"0.#"),1)=".",FALSE,TRUE)</formula>
    </cfRule>
    <cfRule type="expression" dxfId="620" priority="702">
      <formula>IF(RIGHT(TEXT(AE659,"0.#"),1)=".",TRUE,FALSE)</formula>
    </cfRule>
  </conditionalFormatting>
  <conditionalFormatting sqref="AE660">
    <cfRule type="expression" dxfId="619" priority="699">
      <formula>IF(RIGHT(TEXT(AE660,"0.#"),1)=".",FALSE,TRUE)</formula>
    </cfRule>
    <cfRule type="expression" dxfId="618" priority="700">
      <formula>IF(RIGHT(TEXT(AE660,"0.#"),1)=".",TRUE,FALSE)</formula>
    </cfRule>
  </conditionalFormatting>
  <conditionalFormatting sqref="AE661">
    <cfRule type="expression" dxfId="617" priority="697">
      <formula>IF(RIGHT(TEXT(AE661,"0.#"),1)=".",FALSE,TRUE)</formula>
    </cfRule>
    <cfRule type="expression" dxfId="616" priority="698">
      <formula>IF(RIGHT(TEXT(AE661,"0.#"),1)=".",TRUE,FALSE)</formula>
    </cfRule>
  </conditionalFormatting>
  <conditionalFormatting sqref="AU659">
    <cfRule type="expression" dxfId="615" priority="689">
      <formula>IF(RIGHT(TEXT(AU659,"0.#"),1)=".",FALSE,TRUE)</formula>
    </cfRule>
    <cfRule type="expression" dxfId="614" priority="690">
      <formula>IF(RIGHT(TEXT(AU659,"0.#"),1)=".",TRUE,FALSE)</formula>
    </cfRule>
  </conditionalFormatting>
  <conditionalFormatting sqref="AU660">
    <cfRule type="expression" dxfId="613" priority="687">
      <formula>IF(RIGHT(TEXT(AU660,"0.#"),1)=".",FALSE,TRUE)</formula>
    </cfRule>
    <cfRule type="expression" dxfId="612" priority="688">
      <formula>IF(RIGHT(TEXT(AU660,"0.#"),1)=".",TRUE,FALSE)</formula>
    </cfRule>
  </conditionalFormatting>
  <conditionalFormatting sqref="AU661">
    <cfRule type="expression" dxfId="611" priority="685">
      <formula>IF(RIGHT(TEXT(AU661,"0.#"),1)=".",FALSE,TRUE)</formula>
    </cfRule>
    <cfRule type="expression" dxfId="610" priority="686">
      <formula>IF(RIGHT(TEXT(AU661,"0.#"),1)=".",TRUE,FALSE)</formula>
    </cfRule>
  </conditionalFormatting>
  <conditionalFormatting sqref="AQ660">
    <cfRule type="expression" dxfId="609" priority="677">
      <formula>IF(RIGHT(TEXT(AQ660,"0.#"),1)=".",FALSE,TRUE)</formula>
    </cfRule>
    <cfRule type="expression" dxfId="608" priority="678">
      <formula>IF(RIGHT(TEXT(AQ660,"0.#"),1)=".",TRUE,FALSE)</formula>
    </cfRule>
  </conditionalFormatting>
  <conditionalFormatting sqref="AQ661">
    <cfRule type="expression" dxfId="607" priority="675">
      <formula>IF(RIGHT(TEXT(AQ661,"0.#"),1)=".",FALSE,TRUE)</formula>
    </cfRule>
    <cfRule type="expression" dxfId="606" priority="676">
      <formula>IF(RIGHT(TEXT(AQ661,"0.#"),1)=".",TRUE,FALSE)</formula>
    </cfRule>
  </conditionalFormatting>
  <conditionalFormatting sqref="AQ659">
    <cfRule type="expression" dxfId="605" priority="673">
      <formula>IF(RIGHT(TEXT(AQ659,"0.#"),1)=".",FALSE,TRUE)</formula>
    </cfRule>
    <cfRule type="expression" dxfId="604" priority="674">
      <formula>IF(RIGHT(TEXT(AQ659,"0.#"),1)=".",TRUE,FALSE)</formula>
    </cfRule>
  </conditionalFormatting>
  <conditionalFormatting sqref="AE664">
    <cfRule type="expression" dxfId="603" priority="671">
      <formula>IF(RIGHT(TEXT(AE664,"0.#"),1)=".",FALSE,TRUE)</formula>
    </cfRule>
    <cfRule type="expression" dxfId="602" priority="672">
      <formula>IF(RIGHT(TEXT(AE664,"0.#"),1)=".",TRUE,FALSE)</formula>
    </cfRule>
  </conditionalFormatting>
  <conditionalFormatting sqref="AE665">
    <cfRule type="expression" dxfId="601" priority="669">
      <formula>IF(RIGHT(TEXT(AE665,"0.#"),1)=".",FALSE,TRUE)</formula>
    </cfRule>
    <cfRule type="expression" dxfId="600" priority="670">
      <formula>IF(RIGHT(TEXT(AE665,"0.#"),1)=".",TRUE,FALSE)</formula>
    </cfRule>
  </conditionalFormatting>
  <conditionalFormatting sqref="AE666">
    <cfRule type="expression" dxfId="599" priority="667">
      <formula>IF(RIGHT(TEXT(AE666,"0.#"),1)=".",FALSE,TRUE)</formula>
    </cfRule>
    <cfRule type="expression" dxfId="598" priority="668">
      <formula>IF(RIGHT(TEXT(AE666,"0.#"),1)=".",TRUE,FALSE)</formula>
    </cfRule>
  </conditionalFormatting>
  <conditionalFormatting sqref="AU664">
    <cfRule type="expression" dxfId="597" priority="659">
      <formula>IF(RIGHT(TEXT(AU664,"0.#"),1)=".",FALSE,TRUE)</formula>
    </cfRule>
    <cfRule type="expression" dxfId="596" priority="660">
      <formula>IF(RIGHT(TEXT(AU664,"0.#"),1)=".",TRUE,FALSE)</formula>
    </cfRule>
  </conditionalFormatting>
  <conditionalFormatting sqref="AU665">
    <cfRule type="expression" dxfId="595" priority="657">
      <formula>IF(RIGHT(TEXT(AU665,"0.#"),1)=".",FALSE,TRUE)</formula>
    </cfRule>
    <cfRule type="expression" dxfId="594" priority="658">
      <formula>IF(RIGHT(TEXT(AU665,"0.#"),1)=".",TRUE,FALSE)</formula>
    </cfRule>
  </conditionalFormatting>
  <conditionalFormatting sqref="AU666">
    <cfRule type="expression" dxfId="593" priority="655">
      <formula>IF(RIGHT(TEXT(AU666,"0.#"),1)=".",FALSE,TRUE)</formula>
    </cfRule>
    <cfRule type="expression" dxfId="592" priority="656">
      <formula>IF(RIGHT(TEXT(AU666,"0.#"),1)=".",TRUE,FALSE)</formula>
    </cfRule>
  </conditionalFormatting>
  <conditionalFormatting sqref="AQ665">
    <cfRule type="expression" dxfId="591" priority="647">
      <formula>IF(RIGHT(TEXT(AQ665,"0.#"),1)=".",FALSE,TRUE)</formula>
    </cfRule>
    <cfRule type="expression" dxfId="590" priority="648">
      <formula>IF(RIGHT(TEXT(AQ665,"0.#"),1)=".",TRUE,FALSE)</formula>
    </cfRule>
  </conditionalFormatting>
  <conditionalFormatting sqref="AQ666">
    <cfRule type="expression" dxfId="589" priority="645">
      <formula>IF(RIGHT(TEXT(AQ666,"0.#"),1)=".",FALSE,TRUE)</formula>
    </cfRule>
    <cfRule type="expression" dxfId="588" priority="646">
      <formula>IF(RIGHT(TEXT(AQ666,"0.#"),1)=".",TRUE,FALSE)</formula>
    </cfRule>
  </conditionalFormatting>
  <conditionalFormatting sqref="AQ664">
    <cfRule type="expression" dxfId="587" priority="643">
      <formula>IF(RIGHT(TEXT(AQ664,"0.#"),1)=".",FALSE,TRUE)</formula>
    </cfRule>
    <cfRule type="expression" dxfId="586" priority="644">
      <formula>IF(RIGHT(TEXT(AQ664,"0.#"),1)=".",TRUE,FALSE)</formula>
    </cfRule>
  </conditionalFormatting>
  <conditionalFormatting sqref="AE669">
    <cfRule type="expression" dxfId="585" priority="641">
      <formula>IF(RIGHT(TEXT(AE669,"0.#"),1)=".",FALSE,TRUE)</formula>
    </cfRule>
    <cfRule type="expression" dxfId="584" priority="642">
      <formula>IF(RIGHT(TEXT(AE669,"0.#"),1)=".",TRUE,FALSE)</formula>
    </cfRule>
  </conditionalFormatting>
  <conditionalFormatting sqref="AE670">
    <cfRule type="expression" dxfId="583" priority="639">
      <formula>IF(RIGHT(TEXT(AE670,"0.#"),1)=".",FALSE,TRUE)</formula>
    </cfRule>
    <cfRule type="expression" dxfId="582" priority="640">
      <formula>IF(RIGHT(TEXT(AE670,"0.#"),1)=".",TRUE,FALSE)</formula>
    </cfRule>
  </conditionalFormatting>
  <conditionalFormatting sqref="AE671">
    <cfRule type="expression" dxfId="581" priority="637">
      <formula>IF(RIGHT(TEXT(AE671,"0.#"),1)=".",FALSE,TRUE)</formula>
    </cfRule>
    <cfRule type="expression" dxfId="580" priority="638">
      <formula>IF(RIGHT(TEXT(AE671,"0.#"),1)=".",TRUE,FALSE)</formula>
    </cfRule>
  </conditionalFormatting>
  <conditionalFormatting sqref="AU669">
    <cfRule type="expression" dxfId="579" priority="629">
      <formula>IF(RIGHT(TEXT(AU669,"0.#"),1)=".",FALSE,TRUE)</formula>
    </cfRule>
    <cfRule type="expression" dxfId="578" priority="630">
      <formula>IF(RIGHT(TEXT(AU669,"0.#"),1)=".",TRUE,FALSE)</formula>
    </cfRule>
  </conditionalFormatting>
  <conditionalFormatting sqref="AU670">
    <cfRule type="expression" dxfId="577" priority="627">
      <formula>IF(RIGHT(TEXT(AU670,"0.#"),1)=".",FALSE,TRUE)</formula>
    </cfRule>
    <cfRule type="expression" dxfId="576" priority="628">
      <formula>IF(RIGHT(TEXT(AU670,"0.#"),1)=".",TRUE,FALSE)</formula>
    </cfRule>
  </conditionalFormatting>
  <conditionalFormatting sqref="AU671">
    <cfRule type="expression" dxfId="575" priority="625">
      <formula>IF(RIGHT(TEXT(AU671,"0.#"),1)=".",FALSE,TRUE)</formula>
    </cfRule>
    <cfRule type="expression" dxfId="574" priority="626">
      <formula>IF(RIGHT(TEXT(AU671,"0.#"),1)=".",TRUE,FALSE)</formula>
    </cfRule>
  </conditionalFormatting>
  <conditionalFormatting sqref="AQ670">
    <cfRule type="expression" dxfId="573" priority="617">
      <formula>IF(RIGHT(TEXT(AQ670,"0.#"),1)=".",FALSE,TRUE)</formula>
    </cfRule>
    <cfRule type="expression" dxfId="572" priority="618">
      <formula>IF(RIGHT(TEXT(AQ670,"0.#"),1)=".",TRUE,FALSE)</formula>
    </cfRule>
  </conditionalFormatting>
  <conditionalFormatting sqref="AQ671">
    <cfRule type="expression" dxfId="571" priority="615">
      <formula>IF(RIGHT(TEXT(AQ671,"0.#"),1)=".",FALSE,TRUE)</formula>
    </cfRule>
    <cfRule type="expression" dxfId="570" priority="616">
      <formula>IF(RIGHT(TEXT(AQ671,"0.#"),1)=".",TRUE,FALSE)</formula>
    </cfRule>
  </conditionalFormatting>
  <conditionalFormatting sqref="AQ669">
    <cfRule type="expression" dxfId="569" priority="613">
      <formula>IF(RIGHT(TEXT(AQ669,"0.#"),1)=".",FALSE,TRUE)</formula>
    </cfRule>
    <cfRule type="expression" dxfId="568" priority="614">
      <formula>IF(RIGHT(TEXT(AQ669,"0.#"),1)=".",TRUE,FALSE)</formula>
    </cfRule>
  </conditionalFormatting>
  <conditionalFormatting sqref="AE679">
    <cfRule type="expression" dxfId="567" priority="611">
      <formula>IF(RIGHT(TEXT(AE679,"0.#"),1)=".",FALSE,TRUE)</formula>
    </cfRule>
    <cfRule type="expression" dxfId="566" priority="612">
      <formula>IF(RIGHT(TEXT(AE679,"0.#"),1)=".",TRUE,FALSE)</formula>
    </cfRule>
  </conditionalFormatting>
  <conditionalFormatting sqref="AE680">
    <cfRule type="expression" dxfId="565" priority="609">
      <formula>IF(RIGHT(TEXT(AE680,"0.#"),1)=".",FALSE,TRUE)</formula>
    </cfRule>
    <cfRule type="expression" dxfId="564" priority="610">
      <formula>IF(RIGHT(TEXT(AE680,"0.#"),1)=".",TRUE,FALSE)</formula>
    </cfRule>
  </conditionalFormatting>
  <conditionalFormatting sqref="AE681">
    <cfRule type="expression" dxfId="563" priority="607">
      <formula>IF(RIGHT(TEXT(AE681,"0.#"),1)=".",FALSE,TRUE)</formula>
    </cfRule>
    <cfRule type="expression" dxfId="562" priority="608">
      <formula>IF(RIGHT(TEXT(AE681,"0.#"),1)=".",TRUE,FALSE)</formula>
    </cfRule>
  </conditionalFormatting>
  <conditionalFormatting sqref="AU679">
    <cfRule type="expression" dxfId="561" priority="599">
      <formula>IF(RIGHT(TEXT(AU679,"0.#"),1)=".",FALSE,TRUE)</formula>
    </cfRule>
    <cfRule type="expression" dxfId="560" priority="600">
      <formula>IF(RIGHT(TEXT(AU679,"0.#"),1)=".",TRUE,FALSE)</formula>
    </cfRule>
  </conditionalFormatting>
  <conditionalFormatting sqref="AU680">
    <cfRule type="expression" dxfId="559" priority="597">
      <formula>IF(RIGHT(TEXT(AU680,"0.#"),1)=".",FALSE,TRUE)</formula>
    </cfRule>
    <cfRule type="expression" dxfId="558" priority="598">
      <formula>IF(RIGHT(TEXT(AU680,"0.#"),1)=".",TRUE,FALSE)</formula>
    </cfRule>
  </conditionalFormatting>
  <conditionalFormatting sqref="AU681">
    <cfRule type="expression" dxfId="557" priority="595">
      <formula>IF(RIGHT(TEXT(AU681,"0.#"),1)=".",FALSE,TRUE)</formula>
    </cfRule>
    <cfRule type="expression" dxfId="556" priority="596">
      <formula>IF(RIGHT(TEXT(AU681,"0.#"),1)=".",TRUE,FALSE)</formula>
    </cfRule>
  </conditionalFormatting>
  <conditionalFormatting sqref="AQ680">
    <cfRule type="expression" dxfId="555" priority="587">
      <formula>IF(RIGHT(TEXT(AQ680,"0.#"),1)=".",FALSE,TRUE)</formula>
    </cfRule>
    <cfRule type="expression" dxfId="554" priority="588">
      <formula>IF(RIGHT(TEXT(AQ680,"0.#"),1)=".",TRUE,FALSE)</formula>
    </cfRule>
  </conditionalFormatting>
  <conditionalFormatting sqref="AQ681">
    <cfRule type="expression" dxfId="553" priority="585">
      <formula>IF(RIGHT(TEXT(AQ681,"0.#"),1)=".",FALSE,TRUE)</formula>
    </cfRule>
    <cfRule type="expression" dxfId="552" priority="586">
      <formula>IF(RIGHT(TEXT(AQ681,"0.#"),1)=".",TRUE,FALSE)</formula>
    </cfRule>
  </conditionalFormatting>
  <conditionalFormatting sqref="AQ679">
    <cfRule type="expression" dxfId="551" priority="583">
      <formula>IF(RIGHT(TEXT(AQ679,"0.#"),1)=".",FALSE,TRUE)</formula>
    </cfRule>
    <cfRule type="expression" dxfId="550" priority="584">
      <formula>IF(RIGHT(TEXT(AQ679,"0.#"),1)=".",TRUE,FALSE)</formula>
    </cfRule>
  </conditionalFormatting>
  <conditionalFormatting sqref="AE684">
    <cfRule type="expression" dxfId="549" priority="581">
      <formula>IF(RIGHT(TEXT(AE684,"0.#"),1)=".",FALSE,TRUE)</formula>
    </cfRule>
    <cfRule type="expression" dxfId="548" priority="582">
      <formula>IF(RIGHT(TEXT(AE684,"0.#"),1)=".",TRUE,FALSE)</formula>
    </cfRule>
  </conditionalFormatting>
  <conditionalFormatting sqref="AE685">
    <cfRule type="expression" dxfId="547" priority="579">
      <formula>IF(RIGHT(TEXT(AE685,"0.#"),1)=".",FALSE,TRUE)</formula>
    </cfRule>
    <cfRule type="expression" dxfId="546" priority="580">
      <formula>IF(RIGHT(TEXT(AE685,"0.#"),1)=".",TRUE,FALSE)</formula>
    </cfRule>
  </conditionalFormatting>
  <conditionalFormatting sqref="AE686">
    <cfRule type="expression" dxfId="545" priority="577">
      <formula>IF(RIGHT(TEXT(AE686,"0.#"),1)=".",FALSE,TRUE)</formula>
    </cfRule>
    <cfRule type="expression" dxfId="544" priority="578">
      <formula>IF(RIGHT(TEXT(AE686,"0.#"),1)=".",TRUE,FALSE)</formula>
    </cfRule>
  </conditionalFormatting>
  <conditionalFormatting sqref="AU684">
    <cfRule type="expression" dxfId="543" priority="569">
      <formula>IF(RIGHT(TEXT(AU684,"0.#"),1)=".",FALSE,TRUE)</formula>
    </cfRule>
    <cfRule type="expression" dxfId="542" priority="570">
      <formula>IF(RIGHT(TEXT(AU684,"0.#"),1)=".",TRUE,FALSE)</formula>
    </cfRule>
  </conditionalFormatting>
  <conditionalFormatting sqref="AU685">
    <cfRule type="expression" dxfId="541" priority="567">
      <formula>IF(RIGHT(TEXT(AU685,"0.#"),1)=".",FALSE,TRUE)</formula>
    </cfRule>
    <cfRule type="expression" dxfId="540" priority="568">
      <formula>IF(RIGHT(TEXT(AU685,"0.#"),1)=".",TRUE,FALSE)</formula>
    </cfRule>
  </conditionalFormatting>
  <conditionalFormatting sqref="AU686">
    <cfRule type="expression" dxfId="539" priority="565">
      <formula>IF(RIGHT(TEXT(AU686,"0.#"),1)=".",FALSE,TRUE)</formula>
    </cfRule>
    <cfRule type="expression" dxfId="538" priority="566">
      <formula>IF(RIGHT(TEXT(AU686,"0.#"),1)=".",TRUE,FALSE)</formula>
    </cfRule>
  </conditionalFormatting>
  <conditionalFormatting sqref="AQ685">
    <cfRule type="expression" dxfId="537" priority="557">
      <formula>IF(RIGHT(TEXT(AQ685,"0.#"),1)=".",FALSE,TRUE)</formula>
    </cfRule>
    <cfRule type="expression" dxfId="536" priority="558">
      <formula>IF(RIGHT(TEXT(AQ685,"0.#"),1)=".",TRUE,FALSE)</formula>
    </cfRule>
  </conditionalFormatting>
  <conditionalFormatting sqref="AQ686">
    <cfRule type="expression" dxfId="535" priority="555">
      <formula>IF(RIGHT(TEXT(AQ686,"0.#"),1)=".",FALSE,TRUE)</formula>
    </cfRule>
    <cfRule type="expression" dxfId="534" priority="556">
      <formula>IF(RIGHT(TEXT(AQ686,"0.#"),1)=".",TRUE,FALSE)</formula>
    </cfRule>
  </conditionalFormatting>
  <conditionalFormatting sqref="AQ684">
    <cfRule type="expression" dxfId="533" priority="553">
      <formula>IF(RIGHT(TEXT(AQ684,"0.#"),1)=".",FALSE,TRUE)</formula>
    </cfRule>
    <cfRule type="expression" dxfId="532" priority="554">
      <formula>IF(RIGHT(TEXT(AQ684,"0.#"),1)=".",TRUE,FALSE)</formula>
    </cfRule>
  </conditionalFormatting>
  <conditionalFormatting sqref="AE689">
    <cfRule type="expression" dxfId="531" priority="551">
      <formula>IF(RIGHT(TEXT(AE689,"0.#"),1)=".",FALSE,TRUE)</formula>
    </cfRule>
    <cfRule type="expression" dxfId="530" priority="552">
      <formula>IF(RIGHT(TEXT(AE689,"0.#"),1)=".",TRUE,FALSE)</formula>
    </cfRule>
  </conditionalFormatting>
  <conditionalFormatting sqref="AE690">
    <cfRule type="expression" dxfId="529" priority="549">
      <formula>IF(RIGHT(TEXT(AE690,"0.#"),1)=".",FALSE,TRUE)</formula>
    </cfRule>
    <cfRule type="expression" dxfId="528" priority="550">
      <formula>IF(RIGHT(TEXT(AE690,"0.#"),1)=".",TRUE,FALSE)</formula>
    </cfRule>
  </conditionalFormatting>
  <conditionalFormatting sqref="AE691">
    <cfRule type="expression" dxfId="527" priority="547">
      <formula>IF(RIGHT(TEXT(AE691,"0.#"),1)=".",FALSE,TRUE)</formula>
    </cfRule>
    <cfRule type="expression" dxfId="526" priority="548">
      <formula>IF(RIGHT(TEXT(AE691,"0.#"),1)=".",TRUE,FALSE)</formula>
    </cfRule>
  </conditionalFormatting>
  <conditionalFormatting sqref="AU689">
    <cfRule type="expression" dxfId="525" priority="539">
      <formula>IF(RIGHT(TEXT(AU689,"0.#"),1)=".",FALSE,TRUE)</formula>
    </cfRule>
    <cfRule type="expression" dxfId="524" priority="540">
      <formula>IF(RIGHT(TEXT(AU689,"0.#"),1)=".",TRUE,FALSE)</formula>
    </cfRule>
  </conditionalFormatting>
  <conditionalFormatting sqref="AU690">
    <cfRule type="expression" dxfId="523" priority="537">
      <formula>IF(RIGHT(TEXT(AU690,"0.#"),1)=".",FALSE,TRUE)</formula>
    </cfRule>
    <cfRule type="expression" dxfId="522" priority="538">
      <formula>IF(RIGHT(TEXT(AU690,"0.#"),1)=".",TRUE,FALSE)</formula>
    </cfRule>
  </conditionalFormatting>
  <conditionalFormatting sqref="AU691">
    <cfRule type="expression" dxfId="521" priority="535">
      <formula>IF(RIGHT(TEXT(AU691,"0.#"),1)=".",FALSE,TRUE)</formula>
    </cfRule>
    <cfRule type="expression" dxfId="520" priority="536">
      <formula>IF(RIGHT(TEXT(AU691,"0.#"),1)=".",TRUE,FALSE)</formula>
    </cfRule>
  </conditionalFormatting>
  <conditionalFormatting sqref="AQ690">
    <cfRule type="expression" dxfId="519" priority="527">
      <formula>IF(RIGHT(TEXT(AQ690,"0.#"),1)=".",FALSE,TRUE)</formula>
    </cfRule>
    <cfRule type="expression" dxfId="518" priority="528">
      <formula>IF(RIGHT(TEXT(AQ690,"0.#"),1)=".",TRUE,FALSE)</formula>
    </cfRule>
  </conditionalFormatting>
  <conditionalFormatting sqref="AQ691">
    <cfRule type="expression" dxfId="517" priority="525">
      <formula>IF(RIGHT(TEXT(AQ691,"0.#"),1)=".",FALSE,TRUE)</formula>
    </cfRule>
    <cfRule type="expression" dxfId="516" priority="526">
      <formula>IF(RIGHT(TEXT(AQ691,"0.#"),1)=".",TRUE,FALSE)</formula>
    </cfRule>
  </conditionalFormatting>
  <conditionalFormatting sqref="AQ689">
    <cfRule type="expression" dxfId="515" priority="523">
      <formula>IF(RIGHT(TEXT(AQ689,"0.#"),1)=".",FALSE,TRUE)</formula>
    </cfRule>
    <cfRule type="expression" dxfId="514" priority="524">
      <formula>IF(RIGHT(TEXT(AQ689,"0.#"),1)=".",TRUE,FALSE)</formula>
    </cfRule>
  </conditionalFormatting>
  <conditionalFormatting sqref="AE694">
    <cfRule type="expression" dxfId="513" priority="521">
      <formula>IF(RIGHT(TEXT(AE694,"0.#"),1)=".",FALSE,TRUE)</formula>
    </cfRule>
    <cfRule type="expression" dxfId="512" priority="522">
      <formula>IF(RIGHT(TEXT(AE694,"0.#"),1)=".",TRUE,FALSE)</formula>
    </cfRule>
  </conditionalFormatting>
  <conditionalFormatting sqref="AM696">
    <cfRule type="expression" dxfId="511" priority="511">
      <formula>IF(RIGHT(TEXT(AM696,"0.#"),1)=".",FALSE,TRUE)</formula>
    </cfRule>
    <cfRule type="expression" dxfId="510" priority="512">
      <formula>IF(RIGHT(TEXT(AM696,"0.#"),1)=".",TRUE,FALSE)</formula>
    </cfRule>
  </conditionalFormatting>
  <conditionalFormatting sqref="AE695">
    <cfRule type="expression" dxfId="509" priority="519">
      <formula>IF(RIGHT(TEXT(AE695,"0.#"),1)=".",FALSE,TRUE)</formula>
    </cfRule>
    <cfRule type="expression" dxfId="508" priority="520">
      <formula>IF(RIGHT(TEXT(AE695,"0.#"),1)=".",TRUE,FALSE)</formula>
    </cfRule>
  </conditionalFormatting>
  <conditionalFormatting sqref="AE696">
    <cfRule type="expression" dxfId="507" priority="517">
      <formula>IF(RIGHT(TEXT(AE696,"0.#"),1)=".",FALSE,TRUE)</formula>
    </cfRule>
    <cfRule type="expression" dxfId="506" priority="518">
      <formula>IF(RIGHT(TEXT(AE696,"0.#"),1)=".",TRUE,FALSE)</formula>
    </cfRule>
  </conditionalFormatting>
  <conditionalFormatting sqref="AM694">
    <cfRule type="expression" dxfId="505" priority="515">
      <formula>IF(RIGHT(TEXT(AM694,"0.#"),1)=".",FALSE,TRUE)</formula>
    </cfRule>
    <cfRule type="expression" dxfId="504" priority="516">
      <formula>IF(RIGHT(TEXT(AM694,"0.#"),1)=".",TRUE,FALSE)</formula>
    </cfRule>
  </conditionalFormatting>
  <conditionalFormatting sqref="AM695">
    <cfRule type="expression" dxfId="503" priority="513">
      <formula>IF(RIGHT(TEXT(AM695,"0.#"),1)=".",FALSE,TRUE)</formula>
    </cfRule>
    <cfRule type="expression" dxfId="502" priority="514">
      <formula>IF(RIGHT(TEXT(AM695,"0.#"),1)=".",TRUE,FALSE)</formula>
    </cfRule>
  </conditionalFormatting>
  <conditionalFormatting sqref="AU694">
    <cfRule type="expression" dxfId="501" priority="509">
      <formula>IF(RIGHT(TEXT(AU694,"0.#"),1)=".",FALSE,TRUE)</formula>
    </cfRule>
    <cfRule type="expression" dxfId="500" priority="510">
      <formula>IF(RIGHT(TEXT(AU694,"0.#"),1)=".",TRUE,FALSE)</formula>
    </cfRule>
  </conditionalFormatting>
  <conditionalFormatting sqref="AU695">
    <cfRule type="expression" dxfId="499" priority="507">
      <formula>IF(RIGHT(TEXT(AU695,"0.#"),1)=".",FALSE,TRUE)</formula>
    </cfRule>
    <cfRule type="expression" dxfId="498" priority="508">
      <formula>IF(RIGHT(TEXT(AU695,"0.#"),1)=".",TRUE,FALSE)</formula>
    </cfRule>
  </conditionalFormatting>
  <conditionalFormatting sqref="AU696">
    <cfRule type="expression" dxfId="497" priority="505">
      <formula>IF(RIGHT(TEXT(AU696,"0.#"),1)=".",FALSE,TRUE)</formula>
    </cfRule>
    <cfRule type="expression" dxfId="496" priority="506">
      <formula>IF(RIGHT(TEXT(AU696,"0.#"),1)=".",TRUE,FALSE)</formula>
    </cfRule>
  </conditionalFormatting>
  <conditionalFormatting sqref="AI694">
    <cfRule type="expression" dxfId="495" priority="503">
      <formula>IF(RIGHT(TEXT(AI694,"0.#"),1)=".",FALSE,TRUE)</formula>
    </cfRule>
    <cfRule type="expression" dxfId="494" priority="504">
      <formula>IF(RIGHT(TEXT(AI694,"0.#"),1)=".",TRUE,FALSE)</formula>
    </cfRule>
  </conditionalFormatting>
  <conditionalFormatting sqref="AI695">
    <cfRule type="expression" dxfId="493" priority="501">
      <formula>IF(RIGHT(TEXT(AI695,"0.#"),1)=".",FALSE,TRUE)</formula>
    </cfRule>
    <cfRule type="expression" dxfId="492" priority="502">
      <formula>IF(RIGHT(TEXT(AI695,"0.#"),1)=".",TRUE,FALSE)</formula>
    </cfRule>
  </conditionalFormatting>
  <conditionalFormatting sqref="AQ695">
    <cfRule type="expression" dxfId="491" priority="497">
      <formula>IF(RIGHT(TEXT(AQ695,"0.#"),1)=".",FALSE,TRUE)</formula>
    </cfRule>
    <cfRule type="expression" dxfId="490" priority="498">
      <formula>IF(RIGHT(TEXT(AQ695,"0.#"),1)=".",TRUE,FALSE)</formula>
    </cfRule>
  </conditionalFormatting>
  <conditionalFormatting sqref="AQ696">
    <cfRule type="expression" dxfId="489" priority="495">
      <formula>IF(RIGHT(TEXT(AQ696,"0.#"),1)=".",FALSE,TRUE)</formula>
    </cfRule>
    <cfRule type="expression" dxfId="488" priority="496">
      <formula>IF(RIGHT(TEXT(AQ696,"0.#"),1)=".",TRUE,FALSE)</formula>
    </cfRule>
  </conditionalFormatting>
  <conditionalFormatting sqref="AU101">
    <cfRule type="expression" dxfId="487" priority="491">
      <formula>IF(RIGHT(TEXT(AU101,"0.#"),1)=".",FALSE,TRUE)</formula>
    </cfRule>
    <cfRule type="expression" dxfId="486" priority="492">
      <formula>IF(RIGHT(TEXT(AU101,"0.#"),1)=".",TRUE,FALSE)</formula>
    </cfRule>
  </conditionalFormatting>
  <conditionalFormatting sqref="AU102">
    <cfRule type="expression" dxfId="485" priority="489">
      <formula>IF(RIGHT(TEXT(AU102,"0.#"),1)=".",FALSE,TRUE)</formula>
    </cfRule>
    <cfRule type="expression" dxfId="484" priority="490">
      <formula>IF(RIGHT(TEXT(AU102,"0.#"),1)=".",TRUE,FALSE)</formula>
    </cfRule>
  </conditionalFormatting>
  <conditionalFormatting sqref="AU104">
    <cfRule type="expression" dxfId="483" priority="485">
      <formula>IF(RIGHT(TEXT(AU104,"0.#"),1)=".",FALSE,TRUE)</formula>
    </cfRule>
    <cfRule type="expression" dxfId="482" priority="486">
      <formula>IF(RIGHT(TEXT(AU104,"0.#"),1)=".",TRUE,FALSE)</formula>
    </cfRule>
  </conditionalFormatting>
  <conditionalFormatting sqref="AU105">
    <cfRule type="expression" dxfId="481" priority="483">
      <formula>IF(RIGHT(TEXT(AU105,"0.#"),1)=".",FALSE,TRUE)</formula>
    </cfRule>
    <cfRule type="expression" dxfId="480" priority="484">
      <formula>IF(RIGHT(TEXT(AU105,"0.#"),1)=".",TRUE,FALSE)</formula>
    </cfRule>
  </conditionalFormatting>
  <conditionalFormatting sqref="AU107">
    <cfRule type="expression" dxfId="479" priority="479">
      <formula>IF(RIGHT(TEXT(AU107,"0.#"),1)=".",FALSE,TRUE)</formula>
    </cfRule>
    <cfRule type="expression" dxfId="478" priority="480">
      <formula>IF(RIGHT(TEXT(AU107,"0.#"),1)=".",TRUE,FALSE)</formula>
    </cfRule>
  </conditionalFormatting>
  <conditionalFormatting sqref="AU108">
    <cfRule type="expression" dxfId="477" priority="477">
      <formula>IF(RIGHT(TEXT(AU108,"0.#"),1)=".",FALSE,TRUE)</formula>
    </cfRule>
    <cfRule type="expression" dxfId="476" priority="478">
      <formula>IF(RIGHT(TEXT(AU108,"0.#"),1)=".",TRUE,FALSE)</formula>
    </cfRule>
  </conditionalFormatting>
  <conditionalFormatting sqref="AU110">
    <cfRule type="expression" dxfId="475" priority="475">
      <formula>IF(RIGHT(TEXT(AU110,"0.#"),1)=".",FALSE,TRUE)</formula>
    </cfRule>
    <cfRule type="expression" dxfId="474" priority="476">
      <formula>IF(RIGHT(TEXT(AU110,"0.#"),1)=".",TRUE,FALSE)</formula>
    </cfRule>
  </conditionalFormatting>
  <conditionalFormatting sqref="AU111">
    <cfRule type="expression" dxfId="473" priority="473">
      <formula>IF(RIGHT(TEXT(AU111,"0.#"),1)=".",FALSE,TRUE)</formula>
    </cfRule>
    <cfRule type="expression" dxfId="472" priority="474">
      <formula>IF(RIGHT(TEXT(AU111,"0.#"),1)=".",TRUE,FALSE)</formula>
    </cfRule>
  </conditionalFormatting>
  <conditionalFormatting sqref="AU113">
    <cfRule type="expression" dxfId="471" priority="471">
      <formula>IF(RIGHT(TEXT(AU113,"0.#"),1)=".",FALSE,TRUE)</formula>
    </cfRule>
    <cfRule type="expression" dxfId="470" priority="472">
      <formula>IF(RIGHT(TEXT(AU113,"0.#"),1)=".",TRUE,FALSE)</formula>
    </cfRule>
  </conditionalFormatting>
  <conditionalFormatting sqref="AU114">
    <cfRule type="expression" dxfId="469" priority="469">
      <formula>IF(RIGHT(TEXT(AU114,"0.#"),1)=".",FALSE,TRUE)</formula>
    </cfRule>
    <cfRule type="expression" dxfId="468" priority="470">
      <formula>IF(RIGHT(TEXT(AU114,"0.#"),1)=".",TRUE,FALSE)</formula>
    </cfRule>
  </conditionalFormatting>
  <conditionalFormatting sqref="AM489">
    <cfRule type="expression" dxfId="467" priority="463">
      <formula>IF(RIGHT(TEXT(AM489,"0.#"),1)=".",FALSE,TRUE)</formula>
    </cfRule>
    <cfRule type="expression" dxfId="466" priority="464">
      <formula>IF(RIGHT(TEXT(AM489,"0.#"),1)=".",TRUE,FALSE)</formula>
    </cfRule>
  </conditionalFormatting>
  <conditionalFormatting sqref="AM487">
    <cfRule type="expression" dxfId="465" priority="467">
      <formula>IF(RIGHT(TEXT(AM487,"0.#"),1)=".",FALSE,TRUE)</formula>
    </cfRule>
    <cfRule type="expression" dxfId="464" priority="468">
      <formula>IF(RIGHT(TEXT(AM487,"0.#"),1)=".",TRUE,FALSE)</formula>
    </cfRule>
  </conditionalFormatting>
  <conditionalFormatting sqref="AM488">
    <cfRule type="expression" dxfId="463" priority="465">
      <formula>IF(RIGHT(TEXT(AM488,"0.#"),1)=".",FALSE,TRUE)</formula>
    </cfRule>
    <cfRule type="expression" dxfId="462" priority="466">
      <formula>IF(RIGHT(TEXT(AM488,"0.#"),1)=".",TRUE,FALSE)</formula>
    </cfRule>
  </conditionalFormatting>
  <conditionalFormatting sqref="AI489">
    <cfRule type="expression" dxfId="461" priority="457">
      <formula>IF(RIGHT(TEXT(AI489,"0.#"),1)=".",FALSE,TRUE)</formula>
    </cfRule>
    <cfRule type="expression" dxfId="460" priority="458">
      <formula>IF(RIGHT(TEXT(AI489,"0.#"),1)=".",TRUE,FALSE)</formula>
    </cfRule>
  </conditionalFormatting>
  <conditionalFormatting sqref="AI487">
    <cfRule type="expression" dxfId="459" priority="461">
      <formula>IF(RIGHT(TEXT(AI487,"0.#"),1)=".",FALSE,TRUE)</formula>
    </cfRule>
    <cfRule type="expression" dxfId="458" priority="462">
      <formula>IF(RIGHT(TEXT(AI487,"0.#"),1)=".",TRUE,FALSE)</formula>
    </cfRule>
  </conditionalFormatting>
  <conditionalFormatting sqref="AI488">
    <cfRule type="expression" dxfId="457" priority="459">
      <formula>IF(RIGHT(TEXT(AI488,"0.#"),1)=".",FALSE,TRUE)</formula>
    </cfRule>
    <cfRule type="expression" dxfId="456" priority="460">
      <formula>IF(RIGHT(TEXT(AI488,"0.#"),1)=".",TRUE,FALSE)</formula>
    </cfRule>
  </conditionalFormatting>
  <conditionalFormatting sqref="AM514">
    <cfRule type="expression" dxfId="455" priority="451">
      <formula>IF(RIGHT(TEXT(AM514,"0.#"),1)=".",FALSE,TRUE)</formula>
    </cfRule>
    <cfRule type="expression" dxfId="454" priority="452">
      <formula>IF(RIGHT(TEXT(AM514,"0.#"),1)=".",TRUE,FALSE)</formula>
    </cfRule>
  </conditionalFormatting>
  <conditionalFormatting sqref="AM512">
    <cfRule type="expression" dxfId="453" priority="455">
      <formula>IF(RIGHT(TEXT(AM512,"0.#"),1)=".",FALSE,TRUE)</formula>
    </cfRule>
    <cfRule type="expression" dxfId="452" priority="456">
      <formula>IF(RIGHT(TEXT(AM512,"0.#"),1)=".",TRUE,FALSE)</formula>
    </cfRule>
  </conditionalFormatting>
  <conditionalFormatting sqref="AM513">
    <cfRule type="expression" dxfId="451" priority="453">
      <formula>IF(RIGHT(TEXT(AM513,"0.#"),1)=".",FALSE,TRUE)</formula>
    </cfRule>
    <cfRule type="expression" dxfId="450" priority="454">
      <formula>IF(RIGHT(TEXT(AM513,"0.#"),1)=".",TRUE,FALSE)</formula>
    </cfRule>
  </conditionalFormatting>
  <conditionalFormatting sqref="AI514">
    <cfRule type="expression" dxfId="449" priority="445">
      <formula>IF(RIGHT(TEXT(AI514,"0.#"),1)=".",FALSE,TRUE)</formula>
    </cfRule>
    <cfRule type="expression" dxfId="448" priority="446">
      <formula>IF(RIGHT(TEXT(AI514,"0.#"),1)=".",TRUE,FALSE)</formula>
    </cfRule>
  </conditionalFormatting>
  <conditionalFormatting sqref="AI512">
    <cfRule type="expression" dxfId="447" priority="449">
      <formula>IF(RIGHT(TEXT(AI512,"0.#"),1)=".",FALSE,TRUE)</formula>
    </cfRule>
    <cfRule type="expression" dxfId="446" priority="450">
      <formula>IF(RIGHT(TEXT(AI512,"0.#"),1)=".",TRUE,FALSE)</formula>
    </cfRule>
  </conditionalFormatting>
  <conditionalFormatting sqref="AI513">
    <cfRule type="expression" dxfId="445" priority="447">
      <formula>IF(RIGHT(TEXT(AI513,"0.#"),1)=".",FALSE,TRUE)</formula>
    </cfRule>
    <cfRule type="expression" dxfId="444" priority="448">
      <formula>IF(RIGHT(TEXT(AI513,"0.#"),1)=".",TRUE,FALSE)</formula>
    </cfRule>
  </conditionalFormatting>
  <conditionalFormatting sqref="AM519">
    <cfRule type="expression" dxfId="443" priority="391">
      <formula>IF(RIGHT(TEXT(AM519,"0.#"),1)=".",FALSE,TRUE)</formula>
    </cfRule>
    <cfRule type="expression" dxfId="442" priority="392">
      <formula>IF(RIGHT(TEXT(AM519,"0.#"),1)=".",TRUE,FALSE)</formula>
    </cfRule>
  </conditionalFormatting>
  <conditionalFormatting sqref="AM517">
    <cfRule type="expression" dxfId="441" priority="395">
      <formula>IF(RIGHT(TEXT(AM517,"0.#"),1)=".",FALSE,TRUE)</formula>
    </cfRule>
    <cfRule type="expression" dxfId="440" priority="396">
      <formula>IF(RIGHT(TEXT(AM517,"0.#"),1)=".",TRUE,FALSE)</formula>
    </cfRule>
  </conditionalFormatting>
  <conditionalFormatting sqref="AM518">
    <cfRule type="expression" dxfId="439" priority="393">
      <formula>IF(RIGHT(TEXT(AM518,"0.#"),1)=".",FALSE,TRUE)</formula>
    </cfRule>
    <cfRule type="expression" dxfId="438" priority="394">
      <formula>IF(RIGHT(TEXT(AM518,"0.#"),1)=".",TRUE,FALSE)</formula>
    </cfRule>
  </conditionalFormatting>
  <conditionalFormatting sqref="AI519">
    <cfRule type="expression" dxfId="437" priority="385">
      <formula>IF(RIGHT(TEXT(AI519,"0.#"),1)=".",FALSE,TRUE)</formula>
    </cfRule>
    <cfRule type="expression" dxfId="436" priority="386">
      <formula>IF(RIGHT(TEXT(AI519,"0.#"),1)=".",TRUE,FALSE)</formula>
    </cfRule>
  </conditionalFormatting>
  <conditionalFormatting sqref="AI517">
    <cfRule type="expression" dxfId="435" priority="389">
      <formula>IF(RIGHT(TEXT(AI517,"0.#"),1)=".",FALSE,TRUE)</formula>
    </cfRule>
    <cfRule type="expression" dxfId="434" priority="390">
      <formula>IF(RIGHT(TEXT(AI517,"0.#"),1)=".",TRUE,FALSE)</formula>
    </cfRule>
  </conditionalFormatting>
  <conditionalFormatting sqref="AI518">
    <cfRule type="expression" dxfId="433" priority="387">
      <formula>IF(RIGHT(TEXT(AI518,"0.#"),1)=".",FALSE,TRUE)</formula>
    </cfRule>
    <cfRule type="expression" dxfId="432" priority="388">
      <formula>IF(RIGHT(TEXT(AI518,"0.#"),1)=".",TRUE,FALSE)</formula>
    </cfRule>
  </conditionalFormatting>
  <conditionalFormatting sqref="AM524">
    <cfRule type="expression" dxfId="431" priority="379">
      <formula>IF(RIGHT(TEXT(AM524,"0.#"),1)=".",FALSE,TRUE)</formula>
    </cfRule>
    <cfRule type="expression" dxfId="430" priority="380">
      <formula>IF(RIGHT(TEXT(AM524,"0.#"),1)=".",TRUE,FALSE)</formula>
    </cfRule>
  </conditionalFormatting>
  <conditionalFormatting sqref="AM522">
    <cfRule type="expression" dxfId="429" priority="383">
      <formula>IF(RIGHT(TEXT(AM522,"0.#"),1)=".",FALSE,TRUE)</formula>
    </cfRule>
    <cfRule type="expression" dxfId="428" priority="384">
      <formula>IF(RIGHT(TEXT(AM522,"0.#"),1)=".",TRUE,FALSE)</formula>
    </cfRule>
  </conditionalFormatting>
  <conditionalFormatting sqref="AM523">
    <cfRule type="expression" dxfId="427" priority="381">
      <formula>IF(RIGHT(TEXT(AM523,"0.#"),1)=".",FALSE,TRUE)</formula>
    </cfRule>
    <cfRule type="expression" dxfId="426" priority="382">
      <formula>IF(RIGHT(TEXT(AM523,"0.#"),1)=".",TRUE,FALSE)</formula>
    </cfRule>
  </conditionalFormatting>
  <conditionalFormatting sqref="AI524">
    <cfRule type="expression" dxfId="425" priority="373">
      <formula>IF(RIGHT(TEXT(AI524,"0.#"),1)=".",FALSE,TRUE)</formula>
    </cfRule>
    <cfRule type="expression" dxfId="424" priority="374">
      <formula>IF(RIGHT(TEXT(AI524,"0.#"),1)=".",TRUE,FALSE)</formula>
    </cfRule>
  </conditionalFormatting>
  <conditionalFormatting sqref="AI522">
    <cfRule type="expression" dxfId="423" priority="377">
      <formula>IF(RIGHT(TEXT(AI522,"0.#"),1)=".",FALSE,TRUE)</formula>
    </cfRule>
    <cfRule type="expression" dxfId="422" priority="378">
      <formula>IF(RIGHT(TEXT(AI522,"0.#"),1)=".",TRUE,FALSE)</formula>
    </cfRule>
  </conditionalFormatting>
  <conditionalFormatting sqref="AI523">
    <cfRule type="expression" dxfId="421" priority="375">
      <formula>IF(RIGHT(TEXT(AI523,"0.#"),1)=".",FALSE,TRUE)</formula>
    </cfRule>
    <cfRule type="expression" dxfId="420" priority="376">
      <formula>IF(RIGHT(TEXT(AI523,"0.#"),1)=".",TRUE,FALSE)</formula>
    </cfRule>
  </conditionalFormatting>
  <conditionalFormatting sqref="AM529">
    <cfRule type="expression" dxfId="419" priority="367">
      <formula>IF(RIGHT(TEXT(AM529,"0.#"),1)=".",FALSE,TRUE)</formula>
    </cfRule>
    <cfRule type="expression" dxfId="418" priority="368">
      <formula>IF(RIGHT(TEXT(AM529,"0.#"),1)=".",TRUE,FALSE)</formula>
    </cfRule>
  </conditionalFormatting>
  <conditionalFormatting sqref="AM527">
    <cfRule type="expression" dxfId="417" priority="371">
      <formula>IF(RIGHT(TEXT(AM527,"0.#"),1)=".",FALSE,TRUE)</formula>
    </cfRule>
    <cfRule type="expression" dxfId="416" priority="372">
      <formula>IF(RIGHT(TEXT(AM527,"0.#"),1)=".",TRUE,FALSE)</formula>
    </cfRule>
  </conditionalFormatting>
  <conditionalFormatting sqref="AM528">
    <cfRule type="expression" dxfId="415" priority="369">
      <formula>IF(RIGHT(TEXT(AM528,"0.#"),1)=".",FALSE,TRUE)</formula>
    </cfRule>
    <cfRule type="expression" dxfId="414" priority="370">
      <formula>IF(RIGHT(TEXT(AM528,"0.#"),1)=".",TRUE,FALSE)</formula>
    </cfRule>
  </conditionalFormatting>
  <conditionalFormatting sqref="AI529">
    <cfRule type="expression" dxfId="413" priority="361">
      <formula>IF(RIGHT(TEXT(AI529,"0.#"),1)=".",FALSE,TRUE)</formula>
    </cfRule>
    <cfRule type="expression" dxfId="412" priority="362">
      <formula>IF(RIGHT(TEXT(AI529,"0.#"),1)=".",TRUE,FALSE)</formula>
    </cfRule>
  </conditionalFormatting>
  <conditionalFormatting sqref="AI527">
    <cfRule type="expression" dxfId="411" priority="365">
      <formula>IF(RIGHT(TEXT(AI527,"0.#"),1)=".",FALSE,TRUE)</formula>
    </cfRule>
    <cfRule type="expression" dxfId="410" priority="366">
      <formula>IF(RIGHT(TEXT(AI527,"0.#"),1)=".",TRUE,FALSE)</formula>
    </cfRule>
  </conditionalFormatting>
  <conditionalFormatting sqref="AI528">
    <cfRule type="expression" dxfId="409" priority="363">
      <formula>IF(RIGHT(TEXT(AI528,"0.#"),1)=".",FALSE,TRUE)</formula>
    </cfRule>
    <cfRule type="expression" dxfId="408" priority="364">
      <formula>IF(RIGHT(TEXT(AI528,"0.#"),1)=".",TRUE,FALSE)</formula>
    </cfRule>
  </conditionalFormatting>
  <conditionalFormatting sqref="AM494">
    <cfRule type="expression" dxfId="407" priority="439">
      <formula>IF(RIGHT(TEXT(AM494,"0.#"),1)=".",FALSE,TRUE)</formula>
    </cfRule>
    <cfRule type="expression" dxfId="406" priority="440">
      <formula>IF(RIGHT(TEXT(AM494,"0.#"),1)=".",TRUE,FALSE)</formula>
    </cfRule>
  </conditionalFormatting>
  <conditionalFormatting sqref="AM492">
    <cfRule type="expression" dxfId="405" priority="443">
      <formula>IF(RIGHT(TEXT(AM492,"0.#"),1)=".",FALSE,TRUE)</formula>
    </cfRule>
    <cfRule type="expression" dxfId="404" priority="444">
      <formula>IF(RIGHT(TEXT(AM492,"0.#"),1)=".",TRUE,FALSE)</formula>
    </cfRule>
  </conditionalFormatting>
  <conditionalFormatting sqref="AM493">
    <cfRule type="expression" dxfId="403" priority="441">
      <formula>IF(RIGHT(TEXT(AM493,"0.#"),1)=".",FALSE,TRUE)</formula>
    </cfRule>
    <cfRule type="expression" dxfId="402" priority="442">
      <formula>IF(RIGHT(TEXT(AM493,"0.#"),1)=".",TRUE,FALSE)</formula>
    </cfRule>
  </conditionalFormatting>
  <conditionalFormatting sqref="AI494">
    <cfRule type="expression" dxfId="401" priority="433">
      <formula>IF(RIGHT(TEXT(AI494,"0.#"),1)=".",FALSE,TRUE)</formula>
    </cfRule>
    <cfRule type="expression" dxfId="400" priority="434">
      <formula>IF(RIGHT(TEXT(AI494,"0.#"),1)=".",TRUE,FALSE)</formula>
    </cfRule>
  </conditionalFormatting>
  <conditionalFormatting sqref="AI492">
    <cfRule type="expression" dxfId="399" priority="437">
      <formula>IF(RIGHT(TEXT(AI492,"0.#"),1)=".",FALSE,TRUE)</formula>
    </cfRule>
    <cfRule type="expression" dxfId="398" priority="438">
      <formula>IF(RIGHT(TEXT(AI492,"0.#"),1)=".",TRUE,FALSE)</formula>
    </cfRule>
  </conditionalFormatting>
  <conditionalFormatting sqref="AI493">
    <cfRule type="expression" dxfId="397" priority="435">
      <formula>IF(RIGHT(TEXT(AI493,"0.#"),1)=".",FALSE,TRUE)</formula>
    </cfRule>
    <cfRule type="expression" dxfId="396" priority="436">
      <formula>IF(RIGHT(TEXT(AI493,"0.#"),1)=".",TRUE,FALSE)</formula>
    </cfRule>
  </conditionalFormatting>
  <conditionalFormatting sqref="AM499">
    <cfRule type="expression" dxfId="395" priority="427">
      <formula>IF(RIGHT(TEXT(AM499,"0.#"),1)=".",FALSE,TRUE)</formula>
    </cfRule>
    <cfRule type="expression" dxfId="394" priority="428">
      <formula>IF(RIGHT(TEXT(AM499,"0.#"),1)=".",TRUE,FALSE)</formula>
    </cfRule>
  </conditionalFormatting>
  <conditionalFormatting sqref="AM497">
    <cfRule type="expression" dxfId="393" priority="431">
      <formula>IF(RIGHT(TEXT(AM497,"0.#"),1)=".",FALSE,TRUE)</formula>
    </cfRule>
    <cfRule type="expression" dxfId="392" priority="432">
      <formula>IF(RIGHT(TEXT(AM497,"0.#"),1)=".",TRUE,FALSE)</formula>
    </cfRule>
  </conditionalFormatting>
  <conditionalFormatting sqref="AM498">
    <cfRule type="expression" dxfId="391" priority="429">
      <formula>IF(RIGHT(TEXT(AM498,"0.#"),1)=".",FALSE,TRUE)</formula>
    </cfRule>
    <cfRule type="expression" dxfId="390" priority="430">
      <formula>IF(RIGHT(TEXT(AM498,"0.#"),1)=".",TRUE,FALSE)</formula>
    </cfRule>
  </conditionalFormatting>
  <conditionalFormatting sqref="AI499">
    <cfRule type="expression" dxfId="389" priority="421">
      <formula>IF(RIGHT(TEXT(AI499,"0.#"),1)=".",FALSE,TRUE)</formula>
    </cfRule>
    <cfRule type="expression" dxfId="388" priority="422">
      <formula>IF(RIGHT(TEXT(AI499,"0.#"),1)=".",TRUE,FALSE)</formula>
    </cfRule>
  </conditionalFormatting>
  <conditionalFormatting sqref="AI497">
    <cfRule type="expression" dxfId="387" priority="425">
      <formula>IF(RIGHT(TEXT(AI497,"0.#"),1)=".",FALSE,TRUE)</formula>
    </cfRule>
    <cfRule type="expression" dxfId="386" priority="426">
      <formula>IF(RIGHT(TEXT(AI497,"0.#"),1)=".",TRUE,FALSE)</formula>
    </cfRule>
  </conditionalFormatting>
  <conditionalFormatting sqref="AI498">
    <cfRule type="expression" dxfId="385" priority="423">
      <formula>IF(RIGHT(TEXT(AI498,"0.#"),1)=".",FALSE,TRUE)</formula>
    </cfRule>
    <cfRule type="expression" dxfId="384" priority="424">
      <formula>IF(RIGHT(TEXT(AI498,"0.#"),1)=".",TRUE,FALSE)</formula>
    </cfRule>
  </conditionalFormatting>
  <conditionalFormatting sqref="AM504">
    <cfRule type="expression" dxfId="383" priority="415">
      <formula>IF(RIGHT(TEXT(AM504,"0.#"),1)=".",FALSE,TRUE)</formula>
    </cfRule>
    <cfRule type="expression" dxfId="382" priority="416">
      <formula>IF(RIGHT(TEXT(AM504,"0.#"),1)=".",TRUE,FALSE)</formula>
    </cfRule>
  </conditionalFormatting>
  <conditionalFormatting sqref="AM502">
    <cfRule type="expression" dxfId="381" priority="419">
      <formula>IF(RIGHT(TEXT(AM502,"0.#"),1)=".",FALSE,TRUE)</formula>
    </cfRule>
    <cfRule type="expression" dxfId="380" priority="420">
      <formula>IF(RIGHT(TEXT(AM502,"0.#"),1)=".",TRUE,FALSE)</formula>
    </cfRule>
  </conditionalFormatting>
  <conditionalFormatting sqref="AM503">
    <cfRule type="expression" dxfId="379" priority="417">
      <formula>IF(RIGHT(TEXT(AM503,"0.#"),1)=".",FALSE,TRUE)</formula>
    </cfRule>
    <cfRule type="expression" dxfId="378" priority="418">
      <formula>IF(RIGHT(TEXT(AM503,"0.#"),1)=".",TRUE,FALSE)</formula>
    </cfRule>
  </conditionalFormatting>
  <conditionalFormatting sqref="AI504">
    <cfRule type="expression" dxfId="377" priority="409">
      <formula>IF(RIGHT(TEXT(AI504,"0.#"),1)=".",FALSE,TRUE)</formula>
    </cfRule>
    <cfRule type="expression" dxfId="376" priority="410">
      <formula>IF(RIGHT(TEXT(AI504,"0.#"),1)=".",TRUE,FALSE)</formula>
    </cfRule>
  </conditionalFormatting>
  <conditionalFormatting sqref="AI502">
    <cfRule type="expression" dxfId="375" priority="413">
      <formula>IF(RIGHT(TEXT(AI502,"0.#"),1)=".",FALSE,TRUE)</formula>
    </cfRule>
    <cfRule type="expression" dxfId="374" priority="414">
      <formula>IF(RIGHT(TEXT(AI502,"0.#"),1)=".",TRUE,FALSE)</formula>
    </cfRule>
  </conditionalFormatting>
  <conditionalFormatting sqref="AI503">
    <cfRule type="expression" dxfId="373" priority="411">
      <formula>IF(RIGHT(TEXT(AI503,"0.#"),1)=".",FALSE,TRUE)</formula>
    </cfRule>
    <cfRule type="expression" dxfId="372" priority="412">
      <formula>IF(RIGHT(TEXT(AI503,"0.#"),1)=".",TRUE,FALSE)</formula>
    </cfRule>
  </conditionalFormatting>
  <conditionalFormatting sqref="AM509">
    <cfRule type="expression" dxfId="371" priority="403">
      <formula>IF(RIGHT(TEXT(AM509,"0.#"),1)=".",FALSE,TRUE)</formula>
    </cfRule>
    <cfRule type="expression" dxfId="370" priority="404">
      <formula>IF(RIGHT(TEXT(AM509,"0.#"),1)=".",TRUE,FALSE)</formula>
    </cfRule>
  </conditionalFormatting>
  <conditionalFormatting sqref="AM507">
    <cfRule type="expression" dxfId="369" priority="407">
      <formula>IF(RIGHT(TEXT(AM507,"0.#"),1)=".",FALSE,TRUE)</formula>
    </cfRule>
    <cfRule type="expression" dxfId="368" priority="408">
      <formula>IF(RIGHT(TEXT(AM507,"0.#"),1)=".",TRUE,FALSE)</formula>
    </cfRule>
  </conditionalFormatting>
  <conditionalFormatting sqref="AM508">
    <cfRule type="expression" dxfId="367" priority="405">
      <formula>IF(RIGHT(TEXT(AM508,"0.#"),1)=".",FALSE,TRUE)</formula>
    </cfRule>
    <cfRule type="expression" dxfId="366" priority="406">
      <formula>IF(RIGHT(TEXT(AM508,"0.#"),1)=".",TRUE,FALSE)</formula>
    </cfRule>
  </conditionalFormatting>
  <conditionalFormatting sqref="AI509">
    <cfRule type="expression" dxfId="365" priority="397">
      <formula>IF(RIGHT(TEXT(AI509,"0.#"),1)=".",FALSE,TRUE)</formula>
    </cfRule>
    <cfRule type="expression" dxfId="364" priority="398">
      <formula>IF(RIGHT(TEXT(AI509,"0.#"),1)=".",TRUE,FALSE)</formula>
    </cfRule>
  </conditionalFormatting>
  <conditionalFormatting sqref="AI507">
    <cfRule type="expression" dxfId="363" priority="401">
      <formula>IF(RIGHT(TEXT(AI507,"0.#"),1)=".",FALSE,TRUE)</formula>
    </cfRule>
    <cfRule type="expression" dxfId="362" priority="402">
      <formula>IF(RIGHT(TEXT(AI507,"0.#"),1)=".",TRUE,FALSE)</formula>
    </cfRule>
  </conditionalFormatting>
  <conditionalFormatting sqref="AI508">
    <cfRule type="expression" dxfId="361" priority="399">
      <formula>IF(RIGHT(TEXT(AI508,"0.#"),1)=".",FALSE,TRUE)</formula>
    </cfRule>
    <cfRule type="expression" dxfId="360" priority="400">
      <formula>IF(RIGHT(TEXT(AI508,"0.#"),1)=".",TRUE,FALSE)</formula>
    </cfRule>
  </conditionalFormatting>
  <conditionalFormatting sqref="AM543">
    <cfRule type="expression" dxfId="359" priority="355">
      <formula>IF(RIGHT(TEXT(AM543,"0.#"),1)=".",FALSE,TRUE)</formula>
    </cfRule>
    <cfRule type="expression" dxfId="358" priority="356">
      <formula>IF(RIGHT(TEXT(AM543,"0.#"),1)=".",TRUE,FALSE)</formula>
    </cfRule>
  </conditionalFormatting>
  <conditionalFormatting sqref="AM541">
    <cfRule type="expression" dxfId="357" priority="359">
      <formula>IF(RIGHT(TEXT(AM541,"0.#"),1)=".",FALSE,TRUE)</formula>
    </cfRule>
    <cfRule type="expression" dxfId="356" priority="360">
      <formula>IF(RIGHT(TEXT(AM541,"0.#"),1)=".",TRUE,FALSE)</formula>
    </cfRule>
  </conditionalFormatting>
  <conditionalFormatting sqref="AM542">
    <cfRule type="expression" dxfId="355" priority="357">
      <formula>IF(RIGHT(TEXT(AM542,"0.#"),1)=".",FALSE,TRUE)</formula>
    </cfRule>
    <cfRule type="expression" dxfId="354" priority="358">
      <formula>IF(RIGHT(TEXT(AM542,"0.#"),1)=".",TRUE,FALSE)</formula>
    </cfRule>
  </conditionalFormatting>
  <conditionalFormatting sqref="AI543">
    <cfRule type="expression" dxfId="353" priority="349">
      <formula>IF(RIGHT(TEXT(AI543,"0.#"),1)=".",FALSE,TRUE)</formula>
    </cfRule>
    <cfRule type="expression" dxfId="352" priority="350">
      <formula>IF(RIGHT(TEXT(AI543,"0.#"),1)=".",TRUE,FALSE)</formula>
    </cfRule>
  </conditionalFormatting>
  <conditionalFormatting sqref="AI541">
    <cfRule type="expression" dxfId="351" priority="353">
      <formula>IF(RIGHT(TEXT(AI541,"0.#"),1)=".",FALSE,TRUE)</formula>
    </cfRule>
    <cfRule type="expression" dxfId="350" priority="354">
      <formula>IF(RIGHT(TEXT(AI541,"0.#"),1)=".",TRUE,FALSE)</formula>
    </cfRule>
  </conditionalFormatting>
  <conditionalFormatting sqref="AI542">
    <cfRule type="expression" dxfId="349" priority="351">
      <formula>IF(RIGHT(TEXT(AI542,"0.#"),1)=".",FALSE,TRUE)</formula>
    </cfRule>
    <cfRule type="expression" dxfId="348" priority="352">
      <formula>IF(RIGHT(TEXT(AI542,"0.#"),1)=".",TRUE,FALSE)</formula>
    </cfRule>
  </conditionalFormatting>
  <conditionalFormatting sqref="AM568">
    <cfRule type="expression" dxfId="347" priority="343">
      <formula>IF(RIGHT(TEXT(AM568,"0.#"),1)=".",FALSE,TRUE)</formula>
    </cfRule>
    <cfRule type="expression" dxfId="346" priority="344">
      <formula>IF(RIGHT(TEXT(AM568,"0.#"),1)=".",TRUE,FALSE)</formula>
    </cfRule>
  </conditionalFormatting>
  <conditionalFormatting sqref="AM566">
    <cfRule type="expression" dxfId="345" priority="347">
      <formula>IF(RIGHT(TEXT(AM566,"0.#"),1)=".",FALSE,TRUE)</formula>
    </cfRule>
    <cfRule type="expression" dxfId="344" priority="348">
      <formula>IF(RIGHT(TEXT(AM566,"0.#"),1)=".",TRUE,FALSE)</formula>
    </cfRule>
  </conditionalFormatting>
  <conditionalFormatting sqref="AM567">
    <cfRule type="expression" dxfId="343" priority="345">
      <formula>IF(RIGHT(TEXT(AM567,"0.#"),1)=".",FALSE,TRUE)</formula>
    </cfRule>
    <cfRule type="expression" dxfId="342" priority="346">
      <formula>IF(RIGHT(TEXT(AM567,"0.#"),1)=".",TRUE,FALSE)</formula>
    </cfRule>
  </conditionalFormatting>
  <conditionalFormatting sqref="AI568">
    <cfRule type="expression" dxfId="341" priority="337">
      <formula>IF(RIGHT(TEXT(AI568,"0.#"),1)=".",FALSE,TRUE)</formula>
    </cfRule>
    <cfRule type="expression" dxfId="340" priority="338">
      <formula>IF(RIGHT(TEXT(AI568,"0.#"),1)=".",TRUE,FALSE)</formula>
    </cfRule>
  </conditionalFormatting>
  <conditionalFormatting sqref="AI566">
    <cfRule type="expression" dxfId="339" priority="341">
      <formula>IF(RIGHT(TEXT(AI566,"0.#"),1)=".",FALSE,TRUE)</formula>
    </cfRule>
    <cfRule type="expression" dxfId="338" priority="342">
      <formula>IF(RIGHT(TEXT(AI566,"0.#"),1)=".",TRUE,FALSE)</formula>
    </cfRule>
  </conditionalFormatting>
  <conditionalFormatting sqref="AI567">
    <cfRule type="expression" dxfId="337" priority="339">
      <formula>IF(RIGHT(TEXT(AI567,"0.#"),1)=".",FALSE,TRUE)</formula>
    </cfRule>
    <cfRule type="expression" dxfId="336" priority="340">
      <formula>IF(RIGHT(TEXT(AI567,"0.#"),1)=".",TRUE,FALSE)</formula>
    </cfRule>
  </conditionalFormatting>
  <conditionalFormatting sqref="AM573">
    <cfRule type="expression" dxfId="335" priority="283">
      <formula>IF(RIGHT(TEXT(AM573,"0.#"),1)=".",FALSE,TRUE)</formula>
    </cfRule>
    <cfRule type="expression" dxfId="334" priority="284">
      <formula>IF(RIGHT(TEXT(AM573,"0.#"),1)=".",TRUE,FALSE)</formula>
    </cfRule>
  </conditionalFormatting>
  <conditionalFormatting sqref="AM571">
    <cfRule type="expression" dxfId="333" priority="287">
      <formula>IF(RIGHT(TEXT(AM571,"0.#"),1)=".",FALSE,TRUE)</formula>
    </cfRule>
    <cfRule type="expression" dxfId="332" priority="288">
      <formula>IF(RIGHT(TEXT(AM571,"0.#"),1)=".",TRUE,FALSE)</formula>
    </cfRule>
  </conditionalFormatting>
  <conditionalFormatting sqref="AM572">
    <cfRule type="expression" dxfId="331" priority="285">
      <formula>IF(RIGHT(TEXT(AM572,"0.#"),1)=".",FALSE,TRUE)</formula>
    </cfRule>
    <cfRule type="expression" dxfId="330" priority="286">
      <formula>IF(RIGHT(TEXT(AM572,"0.#"),1)=".",TRUE,FALSE)</formula>
    </cfRule>
  </conditionalFormatting>
  <conditionalFormatting sqref="AI573">
    <cfRule type="expression" dxfId="329" priority="277">
      <formula>IF(RIGHT(TEXT(AI573,"0.#"),1)=".",FALSE,TRUE)</formula>
    </cfRule>
    <cfRule type="expression" dxfId="328" priority="278">
      <formula>IF(RIGHT(TEXT(AI573,"0.#"),1)=".",TRUE,FALSE)</formula>
    </cfRule>
  </conditionalFormatting>
  <conditionalFormatting sqref="AI571">
    <cfRule type="expression" dxfId="327" priority="281">
      <formula>IF(RIGHT(TEXT(AI571,"0.#"),1)=".",FALSE,TRUE)</formula>
    </cfRule>
    <cfRule type="expression" dxfId="326" priority="282">
      <formula>IF(RIGHT(TEXT(AI571,"0.#"),1)=".",TRUE,FALSE)</formula>
    </cfRule>
  </conditionalFormatting>
  <conditionalFormatting sqref="AI572">
    <cfRule type="expression" dxfId="325" priority="279">
      <formula>IF(RIGHT(TEXT(AI572,"0.#"),1)=".",FALSE,TRUE)</formula>
    </cfRule>
    <cfRule type="expression" dxfId="324" priority="280">
      <formula>IF(RIGHT(TEXT(AI572,"0.#"),1)=".",TRUE,FALSE)</formula>
    </cfRule>
  </conditionalFormatting>
  <conditionalFormatting sqref="AM578">
    <cfRule type="expression" dxfId="323" priority="271">
      <formula>IF(RIGHT(TEXT(AM578,"0.#"),1)=".",FALSE,TRUE)</formula>
    </cfRule>
    <cfRule type="expression" dxfId="322" priority="272">
      <formula>IF(RIGHT(TEXT(AM578,"0.#"),1)=".",TRUE,FALSE)</formula>
    </cfRule>
  </conditionalFormatting>
  <conditionalFormatting sqref="AM576">
    <cfRule type="expression" dxfId="321" priority="275">
      <formula>IF(RIGHT(TEXT(AM576,"0.#"),1)=".",FALSE,TRUE)</formula>
    </cfRule>
    <cfRule type="expression" dxfId="320" priority="276">
      <formula>IF(RIGHT(TEXT(AM576,"0.#"),1)=".",TRUE,FALSE)</formula>
    </cfRule>
  </conditionalFormatting>
  <conditionalFormatting sqref="AM577">
    <cfRule type="expression" dxfId="319" priority="273">
      <formula>IF(RIGHT(TEXT(AM577,"0.#"),1)=".",FALSE,TRUE)</formula>
    </cfRule>
    <cfRule type="expression" dxfId="318" priority="274">
      <formula>IF(RIGHT(TEXT(AM577,"0.#"),1)=".",TRUE,FALSE)</formula>
    </cfRule>
  </conditionalFormatting>
  <conditionalFormatting sqref="AI578">
    <cfRule type="expression" dxfId="317" priority="265">
      <formula>IF(RIGHT(TEXT(AI578,"0.#"),1)=".",FALSE,TRUE)</formula>
    </cfRule>
    <cfRule type="expression" dxfId="316" priority="266">
      <formula>IF(RIGHT(TEXT(AI578,"0.#"),1)=".",TRUE,FALSE)</formula>
    </cfRule>
  </conditionalFormatting>
  <conditionalFormatting sqref="AI576">
    <cfRule type="expression" dxfId="315" priority="269">
      <formula>IF(RIGHT(TEXT(AI576,"0.#"),1)=".",FALSE,TRUE)</formula>
    </cfRule>
    <cfRule type="expression" dxfId="314" priority="270">
      <formula>IF(RIGHT(TEXT(AI576,"0.#"),1)=".",TRUE,FALSE)</formula>
    </cfRule>
  </conditionalFormatting>
  <conditionalFormatting sqref="AI577">
    <cfRule type="expression" dxfId="313" priority="267">
      <formula>IF(RIGHT(TEXT(AI577,"0.#"),1)=".",FALSE,TRUE)</formula>
    </cfRule>
    <cfRule type="expression" dxfId="312" priority="268">
      <formula>IF(RIGHT(TEXT(AI577,"0.#"),1)=".",TRUE,FALSE)</formula>
    </cfRule>
  </conditionalFormatting>
  <conditionalFormatting sqref="AM583">
    <cfRule type="expression" dxfId="311" priority="259">
      <formula>IF(RIGHT(TEXT(AM583,"0.#"),1)=".",FALSE,TRUE)</formula>
    </cfRule>
    <cfRule type="expression" dxfId="310" priority="260">
      <formula>IF(RIGHT(TEXT(AM583,"0.#"),1)=".",TRUE,FALSE)</formula>
    </cfRule>
  </conditionalFormatting>
  <conditionalFormatting sqref="AM581">
    <cfRule type="expression" dxfId="309" priority="263">
      <formula>IF(RIGHT(TEXT(AM581,"0.#"),1)=".",FALSE,TRUE)</formula>
    </cfRule>
    <cfRule type="expression" dxfId="308" priority="264">
      <formula>IF(RIGHT(TEXT(AM581,"0.#"),1)=".",TRUE,FALSE)</formula>
    </cfRule>
  </conditionalFormatting>
  <conditionalFormatting sqref="AM582">
    <cfRule type="expression" dxfId="307" priority="261">
      <formula>IF(RIGHT(TEXT(AM582,"0.#"),1)=".",FALSE,TRUE)</formula>
    </cfRule>
    <cfRule type="expression" dxfId="306" priority="262">
      <formula>IF(RIGHT(TEXT(AM582,"0.#"),1)=".",TRUE,FALSE)</formula>
    </cfRule>
  </conditionalFormatting>
  <conditionalFormatting sqref="AI583">
    <cfRule type="expression" dxfId="305" priority="253">
      <formula>IF(RIGHT(TEXT(AI583,"0.#"),1)=".",FALSE,TRUE)</formula>
    </cfRule>
    <cfRule type="expression" dxfId="304" priority="254">
      <formula>IF(RIGHT(TEXT(AI583,"0.#"),1)=".",TRUE,FALSE)</formula>
    </cfRule>
  </conditionalFormatting>
  <conditionalFormatting sqref="AI581">
    <cfRule type="expression" dxfId="303" priority="257">
      <formula>IF(RIGHT(TEXT(AI581,"0.#"),1)=".",FALSE,TRUE)</formula>
    </cfRule>
    <cfRule type="expression" dxfId="302" priority="258">
      <formula>IF(RIGHT(TEXT(AI581,"0.#"),1)=".",TRUE,FALSE)</formula>
    </cfRule>
  </conditionalFormatting>
  <conditionalFormatting sqref="AI582">
    <cfRule type="expression" dxfId="301" priority="255">
      <formula>IF(RIGHT(TEXT(AI582,"0.#"),1)=".",FALSE,TRUE)</formula>
    </cfRule>
    <cfRule type="expression" dxfId="300" priority="256">
      <formula>IF(RIGHT(TEXT(AI582,"0.#"),1)=".",TRUE,FALSE)</formula>
    </cfRule>
  </conditionalFormatting>
  <conditionalFormatting sqref="AM548">
    <cfRule type="expression" dxfId="299" priority="331">
      <formula>IF(RIGHT(TEXT(AM548,"0.#"),1)=".",FALSE,TRUE)</formula>
    </cfRule>
    <cfRule type="expression" dxfId="298" priority="332">
      <formula>IF(RIGHT(TEXT(AM548,"0.#"),1)=".",TRUE,FALSE)</formula>
    </cfRule>
  </conditionalFormatting>
  <conditionalFormatting sqref="AM546">
    <cfRule type="expression" dxfId="297" priority="335">
      <formula>IF(RIGHT(TEXT(AM546,"0.#"),1)=".",FALSE,TRUE)</formula>
    </cfRule>
    <cfRule type="expression" dxfId="296" priority="336">
      <formula>IF(RIGHT(TEXT(AM546,"0.#"),1)=".",TRUE,FALSE)</formula>
    </cfRule>
  </conditionalFormatting>
  <conditionalFormatting sqref="AM547">
    <cfRule type="expression" dxfId="295" priority="333">
      <formula>IF(RIGHT(TEXT(AM547,"0.#"),1)=".",FALSE,TRUE)</formula>
    </cfRule>
    <cfRule type="expression" dxfId="294" priority="334">
      <formula>IF(RIGHT(TEXT(AM547,"0.#"),1)=".",TRUE,FALSE)</formula>
    </cfRule>
  </conditionalFormatting>
  <conditionalFormatting sqref="AI548">
    <cfRule type="expression" dxfId="293" priority="325">
      <formula>IF(RIGHT(TEXT(AI548,"0.#"),1)=".",FALSE,TRUE)</formula>
    </cfRule>
    <cfRule type="expression" dxfId="292" priority="326">
      <formula>IF(RIGHT(TEXT(AI548,"0.#"),1)=".",TRUE,FALSE)</formula>
    </cfRule>
  </conditionalFormatting>
  <conditionalFormatting sqref="AI546">
    <cfRule type="expression" dxfId="291" priority="329">
      <formula>IF(RIGHT(TEXT(AI546,"0.#"),1)=".",FALSE,TRUE)</formula>
    </cfRule>
    <cfRule type="expression" dxfId="290" priority="330">
      <formula>IF(RIGHT(TEXT(AI546,"0.#"),1)=".",TRUE,FALSE)</formula>
    </cfRule>
  </conditionalFormatting>
  <conditionalFormatting sqref="AI547">
    <cfRule type="expression" dxfId="289" priority="327">
      <formula>IF(RIGHT(TEXT(AI547,"0.#"),1)=".",FALSE,TRUE)</formula>
    </cfRule>
    <cfRule type="expression" dxfId="288" priority="328">
      <formula>IF(RIGHT(TEXT(AI547,"0.#"),1)=".",TRUE,FALSE)</formula>
    </cfRule>
  </conditionalFormatting>
  <conditionalFormatting sqref="AM553">
    <cfRule type="expression" dxfId="287" priority="319">
      <formula>IF(RIGHT(TEXT(AM553,"0.#"),1)=".",FALSE,TRUE)</formula>
    </cfRule>
    <cfRule type="expression" dxfId="286" priority="320">
      <formula>IF(RIGHT(TEXT(AM553,"0.#"),1)=".",TRUE,FALSE)</formula>
    </cfRule>
  </conditionalFormatting>
  <conditionalFormatting sqref="AM551">
    <cfRule type="expression" dxfId="285" priority="323">
      <formula>IF(RIGHT(TEXT(AM551,"0.#"),1)=".",FALSE,TRUE)</formula>
    </cfRule>
    <cfRule type="expression" dxfId="284" priority="324">
      <formula>IF(RIGHT(TEXT(AM551,"0.#"),1)=".",TRUE,FALSE)</formula>
    </cfRule>
  </conditionalFormatting>
  <conditionalFormatting sqref="AM552">
    <cfRule type="expression" dxfId="283" priority="321">
      <formula>IF(RIGHT(TEXT(AM552,"0.#"),1)=".",FALSE,TRUE)</formula>
    </cfRule>
    <cfRule type="expression" dxfId="282" priority="322">
      <formula>IF(RIGHT(TEXT(AM552,"0.#"),1)=".",TRUE,FALSE)</formula>
    </cfRule>
  </conditionalFormatting>
  <conditionalFormatting sqref="AI553">
    <cfRule type="expression" dxfId="281" priority="313">
      <formula>IF(RIGHT(TEXT(AI553,"0.#"),1)=".",FALSE,TRUE)</formula>
    </cfRule>
    <cfRule type="expression" dxfId="280" priority="314">
      <formula>IF(RIGHT(TEXT(AI553,"0.#"),1)=".",TRUE,FALSE)</formula>
    </cfRule>
  </conditionalFormatting>
  <conditionalFormatting sqref="AI551">
    <cfRule type="expression" dxfId="279" priority="317">
      <formula>IF(RIGHT(TEXT(AI551,"0.#"),1)=".",FALSE,TRUE)</formula>
    </cfRule>
    <cfRule type="expression" dxfId="278" priority="318">
      <formula>IF(RIGHT(TEXT(AI551,"0.#"),1)=".",TRUE,FALSE)</formula>
    </cfRule>
  </conditionalFormatting>
  <conditionalFormatting sqref="AI552">
    <cfRule type="expression" dxfId="277" priority="315">
      <formula>IF(RIGHT(TEXT(AI552,"0.#"),1)=".",FALSE,TRUE)</formula>
    </cfRule>
    <cfRule type="expression" dxfId="276" priority="316">
      <formula>IF(RIGHT(TEXT(AI552,"0.#"),1)=".",TRUE,FALSE)</formula>
    </cfRule>
  </conditionalFormatting>
  <conditionalFormatting sqref="AM558">
    <cfRule type="expression" dxfId="275" priority="307">
      <formula>IF(RIGHT(TEXT(AM558,"0.#"),1)=".",FALSE,TRUE)</formula>
    </cfRule>
    <cfRule type="expression" dxfId="274" priority="308">
      <formula>IF(RIGHT(TEXT(AM558,"0.#"),1)=".",TRUE,FALSE)</formula>
    </cfRule>
  </conditionalFormatting>
  <conditionalFormatting sqref="AM556">
    <cfRule type="expression" dxfId="273" priority="311">
      <formula>IF(RIGHT(TEXT(AM556,"0.#"),1)=".",FALSE,TRUE)</formula>
    </cfRule>
    <cfRule type="expression" dxfId="272" priority="312">
      <formula>IF(RIGHT(TEXT(AM556,"0.#"),1)=".",TRUE,FALSE)</formula>
    </cfRule>
  </conditionalFormatting>
  <conditionalFormatting sqref="AM557">
    <cfRule type="expression" dxfId="271" priority="309">
      <formula>IF(RIGHT(TEXT(AM557,"0.#"),1)=".",FALSE,TRUE)</formula>
    </cfRule>
    <cfRule type="expression" dxfId="270" priority="310">
      <formula>IF(RIGHT(TEXT(AM557,"0.#"),1)=".",TRUE,FALSE)</formula>
    </cfRule>
  </conditionalFormatting>
  <conditionalFormatting sqref="AI558">
    <cfRule type="expression" dxfId="269" priority="301">
      <formula>IF(RIGHT(TEXT(AI558,"0.#"),1)=".",FALSE,TRUE)</formula>
    </cfRule>
    <cfRule type="expression" dxfId="268" priority="302">
      <formula>IF(RIGHT(TEXT(AI558,"0.#"),1)=".",TRUE,FALSE)</formula>
    </cfRule>
  </conditionalFormatting>
  <conditionalFormatting sqref="AI556">
    <cfRule type="expression" dxfId="267" priority="305">
      <formula>IF(RIGHT(TEXT(AI556,"0.#"),1)=".",FALSE,TRUE)</formula>
    </cfRule>
    <cfRule type="expression" dxfId="266" priority="306">
      <formula>IF(RIGHT(TEXT(AI556,"0.#"),1)=".",TRUE,FALSE)</formula>
    </cfRule>
  </conditionalFormatting>
  <conditionalFormatting sqref="AI557">
    <cfRule type="expression" dxfId="265" priority="303">
      <formula>IF(RIGHT(TEXT(AI557,"0.#"),1)=".",FALSE,TRUE)</formula>
    </cfRule>
    <cfRule type="expression" dxfId="264" priority="304">
      <formula>IF(RIGHT(TEXT(AI557,"0.#"),1)=".",TRUE,FALSE)</formula>
    </cfRule>
  </conditionalFormatting>
  <conditionalFormatting sqref="AM563">
    <cfRule type="expression" dxfId="263" priority="295">
      <formula>IF(RIGHT(TEXT(AM563,"0.#"),1)=".",FALSE,TRUE)</formula>
    </cfRule>
    <cfRule type="expression" dxfId="262" priority="296">
      <formula>IF(RIGHT(TEXT(AM563,"0.#"),1)=".",TRUE,FALSE)</formula>
    </cfRule>
  </conditionalFormatting>
  <conditionalFormatting sqref="AM561">
    <cfRule type="expression" dxfId="261" priority="299">
      <formula>IF(RIGHT(TEXT(AM561,"0.#"),1)=".",FALSE,TRUE)</formula>
    </cfRule>
    <cfRule type="expression" dxfId="260" priority="300">
      <formula>IF(RIGHT(TEXT(AM561,"0.#"),1)=".",TRUE,FALSE)</formula>
    </cfRule>
  </conditionalFormatting>
  <conditionalFormatting sqref="AM562">
    <cfRule type="expression" dxfId="259" priority="297">
      <formula>IF(RIGHT(TEXT(AM562,"0.#"),1)=".",FALSE,TRUE)</formula>
    </cfRule>
    <cfRule type="expression" dxfId="258" priority="298">
      <formula>IF(RIGHT(TEXT(AM562,"0.#"),1)=".",TRUE,FALSE)</formula>
    </cfRule>
  </conditionalFormatting>
  <conditionalFormatting sqref="AI563">
    <cfRule type="expression" dxfId="257" priority="289">
      <formula>IF(RIGHT(TEXT(AI563,"0.#"),1)=".",FALSE,TRUE)</formula>
    </cfRule>
    <cfRule type="expression" dxfId="256" priority="290">
      <formula>IF(RIGHT(TEXT(AI563,"0.#"),1)=".",TRUE,FALSE)</formula>
    </cfRule>
  </conditionalFormatting>
  <conditionalFormatting sqref="AI561">
    <cfRule type="expression" dxfId="255" priority="293">
      <formula>IF(RIGHT(TEXT(AI561,"0.#"),1)=".",FALSE,TRUE)</formula>
    </cfRule>
    <cfRule type="expression" dxfId="254" priority="294">
      <formula>IF(RIGHT(TEXT(AI561,"0.#"),1)=".",TRUE,FALSE)</formula>
    </cfRule>
  </conditionalFormatting>
  <conditionalFormatting sqref="AI562">
    <cfRule type="expression" dxfId="253" priority="291">
      <formula>IF(RIGHT(TEXT(AI562,"0.#"),1)=".",FALSE,TRUE)</formula>
    </cfRule>
    <cfRule type="expression" dxfId="252" priority="292">
      <formula>IF(RIGHT(TEXT(AI562,"0.#"),1)=".",TRUE,FALSE)</formula>
    </cfRule>
  </conditionalFormatting>
  <conditionalFormatting sqref="AM597">
    <cfRule type="expression" dxfId="251" priority="247">
      <formula>IF(RIGHT(TEXT(AM597,"0.#"),1)=".",FALSE,TRUE)</formula>
    </cfRule>
    <cfRule type="expression" dxfId="250" priority="248">
      <formula>IF(RIGHT(TEXT(AM597,"0.#"),1)=".",TRUE,FALSE)</formula>
    </cfRule>
  </conditionalFormatting>
  <conditionalFormatting sqref="AM595">
    <cfRule type="expression" dxfId="249" priority="251">
      <formula>IF(RIGHT(TEXT(AM595,"0.#"),1)=".",FALSE,TRUE)</formula>
    </cfRule>
    <cfRule type="expression" dxfId="248" priority="252">
      <formula>IF(RIGHT(TEXT(AM595,"0.#"),1)=".",TRUE,FALSE)</formula>
    </cfRule>
  </conditionalFormatting>
  <conditionalFormatting sqref="AM596">
    <cfRule type="expression" dxfId="247" priority="249">
      <formula>IF(RIGHT(TEXT(AM596,"0.#"),1)=".",FALSE,TRUE)</formula>
    </cfRule>
    <cfRule type="expression" dxfId="246" priority="250">
      <formula>IF(RIGHT(TEXT(AM596,"0.#"),1)=".",TRUE,FALSE)</formula>
    </cfRule>
  </conditionalFormatting>
  <conditionalFormatting sqref="AI597">
    <cfRule type="expression" dxfId="245" priority="241">
      <formula>IF(RIGHT(TEXT(AI597,"0.#"),1)=".",FALSE,TRUE)</formula>
    </cfRule>
    <cfRule type="expression" dxfId="244" priority="242">
      <formula>IF(RIGHT(TEXT(AI597,"0.#"),1)=".",TRUE,FALSE)</formula>
    </cfRule>
  </conditionalFormatting>
  <conditionalFormatting sqref="AI595">
    <cfRule type="expression" dxfId="243" priority="245">
      <formula>IF(RIGHT(TEXT(AI595,"0.#"),1)=".",FALSE,TRUE)</formula>
    </cfRule>
    <cfRule type="expression" dxfId="242" priority="246">
      <formula>IF(RIGHT(TEXT(AI595,"0.#"),1)=".",TRUE,FALSE)</formula>
    </cfRule>
  </conditionalFormatting>
  <conditionalFormatting sqref="AI596">
    <cfRule type="expression" dxfId="241" priority="243">
      <formula>IF(RIGHT(TEXT(AI596,"0.#"),1)=".",FALSE,TRUE)</formula>
    </cfRule>
    <cfRule type="expression" dxfId="240" priority="244">
      <formula>IF(RIGHT(TEXT(AI596,"0.#"),1)=".",TRUE,FALSE)</formula>
    </cfRule>
  </conditionalFormatting>
  <conditionalFormatting sqref="AM622">
    <cfRule type="expression" dxfId="239" priority="235">
      <formula>IF(RIGHT(TEXT(AM622,"0.#"),1)=".",FALSE,TRUE)</formula>
    </cfRule>
    <cfRule type="expression" dxfId="238" priority="236">
      <formula>IF(RIGHT(TEXT(AM622,"0.#"),1)=".",TRUE,FALSE)</formula>
    </cfRule>
  </conditionalFormatting>
  <conditionalFormatting sqref="AM620">
    <cfRule type="expression" dxfId="237" priority="239">
      <formula>IF(RIGHT(TEXT(AM620,"0.#"),1)=".",FALSE,TRUE)</formula>
    </cfRule>
    <cfRule type="expression" dxfId="236" priority="240">
      <formula>IF(RIGHT(TEXT(AM620,"0.#"),1)=".",TRUE,FALSE)</formula>
    </cfRule>
  </conditionalFormatting>
  <conditionalFormatting sqref="AM621">
    <cfRule type="expression" dxfId="235" priority="237">
      <formula>IF(RIGHT(TEXT(AM621,"0.#"),1)=".",FALSE,TRUE)</formula>
    </cfRule>
    <cfRule type="expression" dxfId="234" priority="238">
      <formula>IF(RIGHT(TEXT(AM621,"0.#"),1)=".",TRUE,FALSE)</formula>
    </cfRule>
  </conditionalFormatting>
  <conditionalFormatting sqref="AI622">
    <cfRule type="expression" dxfId="233" priority="229">
      <formula>IF(RIGHT(TEXT(AI622,"0.#"),1)=".",FALSE,TRUE)</formula>
    </cfRule>
    <cfRule type="expression" dxfId="232" priority="230">
      <formula>IF(RIGHT(TEXT(AI622,"0.#"),1)=".",TRUE,FALSE)</formula>
    </cfRule>
  </conditionalFormatting>
  <conditionalFormatting sqref="AI620">
    <cfRule type="expression" dxfId="231" priority="233">
      <formula>IF(RIGHT(TEXT(AI620,"0.#"),1)=".",FALSE,TRUE)</formula>
    </cfRule>
    <cfRule type="expression" dxfId="230" priority="234">
      <formula>IF(RIGHT(TEXT(AI620,"0.#"),1)=".",TRUE,FALSE)</formula>
    </cfRule>
  </conditionalFormatting>
  <conditionalFormatting sqref="AI621">
    <cfRule type="expression" dxfId="229" priority="231">
      <formula>IF(RIGHT(TEXT(AI621,"0.#"),1)=".",FALSE,TRUE)</formula>
    </cfRule>
    <cfRule type="expression" dxfId="228" priority="232">
      <formula>IF(RIGHT(TEXT(AI621,"0.#"),1)=".",TRUE,FALSE)</formula>
    </cfRule>
  </conditionalFormatting>
  <conditionalFormatting sqref="AM627">
    <cfRule type="expression" dxfId="227" priority="175">
      <formula>IF(RIGHT(TEXT(AM627,"0.#"),1)=".",FALSE,TRUE)</formula>
    </cfRule>
    <cfRule type="expression" dxfId="226" priority="176">
      <formula>IF(RIGHT(TEXT(AM627,"0.#"),1)=".",TRUE,FALSE)</formula>
    </cfRule>
  </conditionalFormatting>
  <conditionalFormatting sqref="AM625">
    <cfRule type="expression" dxfId="225" priority="179">
      <formula>IF(RIGHT(TEXT(AM625,"0.#"),1)=".",FALSE,TRUE)</formula>
    </cfRule>
    <cfRule type="expression" dxfId="224" priority="180">
      <formula>IF(RIGHT(TEXT(AM625,"0.#"),1)=".",TRUE,FALSE)</formula>
    </cfRule>
  </conditionalFormatting>
  <conditionalFormatting sqref="AM626">
    <cfRule type="expression" dxfId="223" priority="177">
      <formula>IF(RIGHT(TEXT(AM626,"0.#"),1)=".",FALSE,TRUE)</formula>
    </cfRule>
    <cfRule type="expression" dxfId="222" priority="178">
      <formula>IF(RIGHT(TEXT(AM626,"0.#"),1)=".",TRUE,FALSE)</formula>
    </cfRule>
  </conditionalFormatting>
  <conditionalFormatting sqref="AI627">
    <cfRule type="expression" dxfId="221" priority="169">
      <formula>IF(RIGHT(TEXT(AI627,"0.#"),1)=".",FALSE,TRUE)</formula>
    </cfRule>
    <cfRule type="expression" dxfId="220" priority="170">
      <formula>IF(RIGHT(TEXT(AI627,"0.#"),1)=".",TRUE,FALSE)</formula>
    </cfRule>
  </conditionalFormatting>
  <conditionalFormatting sqref="AI625">
    <cfRule type="expression" dxfId="219" priority="173">
      <formula>IF(RIGHT(TEXT(AI625,"0.#"),1)=".",FALSE,TRUE)</formula>
    </cfRule>
    <cfRule type="expression" dxfId="218" priority="174">
      <formula>IF(RIGHT(TEXT(AI625,"0.#"),1)=".",TRUE,FALSE)</formula>
    </cfRule>
  </conditionalFormatting>
  <conditionalFormatting sqref="AI626">
    <cfRule type="expression" dxfId="217" priority="171">
      <formula>IF(RIGHT(TEXT(AI626,"0.#"),1)=".",FALSE,TRUE)</formula>
    </cfRule>
    <cfRule type="expression" dxfId="216" priority="172">
      <formula>IF(RIGHT(TEXT(AI626,"0.#"),1)=".",TRUE,FALSE)</formula>
    </cfRule>
  </conditionalFormatting>
  <conditionalFormatting sqref="AM632">
    <cfRule type="expression" dxfId="215" priority="163">
      <formula>IF(RIGHT(TEXT(AM632,"0.#"),1)=".",FALSE,TRUE)</formula>
    </cfRule>
    <cfRule type="expression" dxfId="214" priority="164">
      <formula>IF(RIGHT(TEXT(AM632,"0.#"),1)=".",TRUE,FALSE)</formula>
    </cfRule>
  </conditionalFormatting>
  <conditionalFormatting sqref="AM630">
    <cfRule type="expression" dxfId="213" priority="167">
      <formula>IF(RIGHT(TEXT(AM630,"0.#"),1)=".",FALSE,TRUE)</formula>
    </cfRule>
    <cfRule type="expression" dxfId="212" priority="168">
      <formula>IF(RIGHT(TEXT(AM630,"0.#"),1)=".",TRUE,FALSE)</formula>
    </cfRule>
  </conditionalFormatting>
  <conditionalFormatting sqref="AM631">
    <cfRule type="expression" dxfId="211" priority="165">
      <formula>IF(RIGHT(TEXT(AM631,"0.#"),1)=".",FALSE,TRUE)</formula>
    </cfRule>
    <cfRule type="expression" dxfId="210" priority="166">
      <formula>IF(RIGHT(TEXT(AM631,"0.#"),1)=".",TRUE,FALSE)</formula>
    </cfRule>
  </conditionalFormatting>
  <conditionalFormatting sqref="AI632">
    <cfRule type="expression" dxfId="209" priority="157">
      <formula>IF(RIGHT(TEXT(AI632,"0.#"),1)=".",FALSE,TRUE)</formula>
    </cfRule>
    <cfRule type="expression" dxfId="208" priority="158">
      <formula>IF(RIGHT(TEXT(AI632,"0.#"),1)=".",TRUE,FALSE)</formula>
    </cfRule>
  </conditionalFormatting>
  <conditionalFormatting sqref="AI630">
    <cfRule type="expression" dxfId="207" priority="161">
      <formula>IF(RIGHT(TEXT(AI630,"0.#"),1)=".",FALSE,TRUE)</formula>
    </cfRule>
    <cfRule type="expression" dxfId="206" priority="162">
      <formula>IF(RIGHT(TEXT(AI630,"0.#"),1)=".",TRUE,FALSE)</formula>
    </cfRule>
  </conditionalFormatting>
  <conditionalFormatting sqref="AI631">
    <cfRule type="expression" dxfId="205" priority="159">
      <formula>IF(RIGHT(TEXT(AI631,"0.#"),1)=".",FALSE,TRUE)</formula>
    </cfRule>
    <cfRule type="expression" dxfId="204" priority="160">
      <formula>IF(RIGHT(TEXT(AI631,"0.#"),1)=".",TRUE,FALSE)</formula>
    </cfRule>
  </conditionalFormatting>
  <conditionalFormatting sqref="AM637">
    <cfRule type="expression" dxfId="203" priority="151">
      <formula>IF(RIGHT(TEXT(AM637,"0.#"),1)=".",FALSE,TRUE)</formula>
    </cfRule>
    <cfRule type="expression" dxfId="202" priority="152">
      <formula>IF(RIGHT(TEXT(AM637,"0.#"),1)=".",TRUE,FALSE)</formula>
    </cfRule>
  </conditionalFormatting>
  <conditionalFormatting sqref="AM635">
    <cfRule type="expression" dxfId="201" priority="155">
      <formula>IF(RIGHT(TEXT(AM635,"0.#"),1)=".",FALSE,TRUE)</formula>
    </cfRule>
    <cfRule type="expression" dxfId="200" priority="156">
      <formula>IF(RIGHT(TEXT(AM635,"0.#"),1)=".",TRUE,FALSE)</formula>
    </cfRule>
  </conditionalFormatting>
  <conditionalFormatting sqref="AM636">
    <cfRule type="expression" dxfId="199" priority="153">
      <formula>IF(RIGHT(TEXT(AM636,"0.#"),1)=".",FALSE,TRUE)</formula>
    </cfRule>
    <cfRule type="expression" dxfId="198" priority="154">
      <formula>IF(RIGHT(TEXT(AM636,"0.#"),1)=".",TRUE,FALSE)</formula>
    </cfRule>
  </conditionalFormatting>
  <conditionalFormatting sqref="AI637">
    <cfRule type="expression" dxfId="197" priority="145">
      <formula>IF(RIGHT(TEXT(AI637,"0.#"),1)=".",FALSE,TRUE)</formula>
    </cfRule>
    <cfRule type="expression" dxfId="196" priority="146">
      <formula>IF(RIGHT(TEXT(AI637,"0.#"),1)=".",TRUE,FALSE)</formula>
    </cfRule>
  </conditionalFormatting>
  <conditionalFormatting sqref="AI635">
    <cfRule type="expression" dxfId="195" priority="149">
      <formula>IF(RIGHT(TEXT(AI635,"0.#"),1)=".",FALSE,TRUE)</formula>
    </cfRule>
    <cfRule type="expression" dxfId="194" priority="150">
      <formula>IF(RIGHT(TEXT(AI635,"0.#"),1)=".",TRUE,FALSE)</formula>
    </cfRule>
  </conditionalFormatting>
  <conditionalFormatting sqref="AI636">
    <cfRule type="expression" dxfId="193" priority="147">
      <formula>IF(RIGHT(TEXT(AI636,"0.#"),1)=".",FALSE,TRUE)</formula>
    </cfRule>
    <cfRule type="expression" dxfId="192" priority="148">
      <formula>IF(RIGHT(TEXT(AI636,"0.#"),1)=".",TRUE,FALSE)</formula>
    </cfRule>
  </conditionalFormatting>
  <conditionalFormatting sqref="AM602">
    <cfRule type="expression" dxfId="191" priority="223">
      <formula>IF(RIGHT(TEXT(AM602,"0.#"),1)=".",FALSE,TRUE)</formula>
    </cfRule>
    <cfRule type="expression" dxfId="190" priority="224">
      <formula>IF(RIGHT(TEXT(AM602,"0.#"),1)=".",TRUE,FALSE)</formula>
    </cfRule>
  </conditionalFormatting>
  <conditionalFormatting sqref="AM600">
    <cfRule type="expression" dxfId="189" priority="227">
      <formula>IF(RIGHT(TEXT(AM600,"0.#"),1)=".",FALSE,TRUE)</formula>
    </cfRule>
    <cfRule type="expression" dxfId="188" priority="228">
      <formula>IF(RIGHT(TEXT(AM600,"0.#"),1)=".",TRUE,FALSE)</formula>
    </cfRule>
  </conditionalFormatting>
  <conditionalFormatting sqref="AM601">
    <cfRule type="expression" dxfId="187" priority="225">
      <formula>IF(RIGHT(TEXT(AM601,"0.#"),1)=".",FALSE,TRUE)</formula>
    </cfRule>
    <cfRule type="expression" dxfId="186" priority="226">
      <formula>IF(RIGHT(TEXT(AM601,"0.#"),1)=".",TRUE,FALSE)</formula>
    </cfRule>
  </conditionalFormatting>
  <conditionalFormatting sqref="AI602">
    <cfRule type="expression" dxfId="185" priority="217">
      <formula>IF(RIGHT(TEXT(AI602,"0.#"),1)=".",FALSE,TRUE)</formula>
    </cfRule>
    <cfRule type="expression" dxfId="184" priority="218">
      <formula>IF(RIGHT(TEXT(AI602,"0.#"),1)=".",TRUE,FALSE)</formula>
    </cfRule>
  </conditionalFormatting>
  <conditionalFormatting sqref="AI600">
    <cfRule type="expression" dxfId="183" priority="221">
      <formula>IF(RIGHT(TEXT(AI600,"0.#"),1)=".",FALSE,TRUE)</formula>
    </cfRule>
    <cfRule type="expression" dxfId="182" priority="222">
      <formula>IF(RIGHT(TEXT(AI600,"0.#"),1)=".",TRUE,FALSE)</formula>
    </cfRule>
  </conditionalFormatting>
  <conditionalFormatting sqref="AI601">
    <cfRule type="expression" dxfId="181" priority="219">
      <formula>IF(RIGHT(TEXT(AI601,"0.#"),1)=".",FALSE,TRUE)</formula>
    </cfRule>
    <cfRule type="expression" dxfId="180" priority="220">
      <formula>IF(RIGHT(TEXT(AI601,"0.#"),1)=".",TRUE,FALSE)</formula>
    </cfRule>
  </conditionalFormatting>
  <conditionalFormatting sqref="AM607">
    <cfRule type="expression" dxfId="179" priority="211">
      <formula>IF(RIGHT(TEXT(AM607,"0.#"),1)=".",FALSE,TRUE)</formula>
    </cfRule>
    <cfRule type="expression" dxfId="178" priority="212">
      <formula>IF(RIGHT(TEXT(AM607,"0.#"),1)=".",TRUE,FALSE)</formula>
    </cfRule>
  </conditionalFormatting>
  <conditionalFormatting sqref="AM605">
    <cfRule type="expression" dxfId="177" priority="215">
      <formula>IF(RIGHT(TEXT(AM605,"0.#"),1)=".",FALSE,TRUE)</formula>
    </cfRule>
    <cfRule type="expression" dxfId="176" priority="216">
      <formula>IF(RIGHT(TEXT(AM605,"0.#"),1)=".",TRUE,FALSE)</formula>
    </cfRule>
  </conditionalFormatting>
  <conditionalFormatting sqref="AM606">
    <cfRule type="expression" dxfId="175" priority="213">
      <formula>IF(RIGHT(TEXT(AM606,"0.#"),1)=".",FALSE,TRUE)</formula>
    </cfRule>
    <cfRule type="expression" dxfId="174" priority="214">
      <formula>IF(RIGHT(TEXT(AM606,"0.#"),1)=".",TRUE,FALSE)</formula>
    </cfRule>
  </conditionalFormatting>
  <conditionalFormatting sqref="AI607">
    <cfRule type="expression" dxfId="173" priority="205">
      <formula>IF(RIGHT(TEXT(AI607,"0.#"),1)=".",FALSE,TRUE)</formula>
    </cfRule>
    <cfRule type="expression" dxfId="172" priority="206">
      <formula>IF(RIGHT(TEXT(AI607,"0.#"),1)=".",TRUE,FALSE)</formula>
    </cfRule>
  </conditionalFormatting>
  <conditionalFormatting sqref="AI605">
    <cfRule type="expression" dxfId="171" priority="209">
      <formula>IF(RIGHT(TEXT(AI605,"0.#"),1)=".",FALSE,TRUE)</formula>
    </cfRule>
    <cfRule type="expression" dxfId="170" priority="210">
      <formula>IF(RIGHT(TEXT(AI605,"0.#"),1)=".",TRUE,FALSE)</formula>
    </cfRule>
  </conditionalFormatting>
  <conditionalFormatting sqref="AI606">
    <cfRule type="expression" dxfId="169" priority="207">
      <formula>IF(RIGHT(TEXT(AI606,"0.#"),1)=".",FALSE,TRUE)</formula>
    </cfRule>
    <cfRule type="expression" dxfId="168" priority="208">
      <formula>IF(RIGHT(TEXT(AI606,"0.#"),1)=".",TRUE,FALSE)</formula>
    </cfRule>
  </conditionalFormatting>
  <conditionalFormatting sqref="AM612">
    <cfRule type="expression" dxfId="167" priority="199">
      <formula>IF(RIGHT(TEXT(AM612,"0.#"),1)=".",FALSE,TRUE)</formula>
    </cfRule>
    <cfRule type="expression" dxfId="166" priority="200">
      <formula>IF(RIGHT(TEXT(AM612,"0.#"),1)=".",TRUE,FALSE)</formula>
    </cfRule>
  </conditionalFormatting>
  <conditionalFormatting sqref="AM610">
    <cfRule type="expression" dxfId="165" priority="203">
      <formula>IF(RIGHT(TEXT(AM610,"0.#"),1)=".",FALSE,TRUE)</formula>
    </cfRule>
    <cfRule type="expression" dxfId="164" priority="204">
      <formula>IF(RIGHT(TEXT(AM610,"0.#"),1)=".",TRUE,FALSE)</formula>
    </cfRule>
  </conditionalFormatting>
  <conditionalFormatting sqref="AM611">
    <cfRule type="expression" dxfId="163" priority="201">
      <formula>IF(RIGHT(TEXT(AM611,"0.#"),1)=".",FALSE,TRUE)</formula>
    </cfRule>
    <cfRule type="expression" dxfId="162" priority="202">
      <formula>IF(RIGHT(TEXT(AM611,"0.#"),1)=".",TRUE,FALSE)</formula>
    </cfRule>
  </conditionalFormatting>
  <conditionalFormatting sqref="AI612">
    <cfRule type="expression" dxfId="161" priority="193">
      <formula>IF(RIGHT(TEXT(AI612,"0.#"),1)=".",FALSE,TRUE)</formula>
    </cfRule>
    <cfRule type="expression" dxfId="160" priority="194">
      <formula>IF(RIGHT(TEXT(AI612,"0.#"),1)=".",TRUE,FALSE)</formula>
    </cfRule>
  </conditionalFormatting>
  <conditionalFormatting sqref="AI610">
    <cfRule type="expression" dxfId="159" priority="197">
      <formula>IF(RIGHT(TEXT(AI610,"0.#"),1)=".",FALSE,TRUE)</formula>
    </cfRule>
    <cfRule type="expression" dxfId="158" priority="198">
      <formula>IF(RIGHT(TEXT(AI610,"0.#"),1)=".",TRUE,FALSE)</formula>
    </cfRule>
  </conditionalFormatting>
  <conditionalFormatting sqref="AI611">
    <cfRule type="expression" dxfId="157" priority="195">
      <formula>IF(RIGHT(TEXT(AI611,"0.#"),1)=".",FALSE,TRUE)</formula>
    </cfRule>
    <cfRule type="expression" dxfId="156" priority="196">
      <formula>IF(RIGHT(TEXT(AI611,"0.#"),1)=".",TRUE,FALSE)</formula>
    </cfRule>
  </conditionalFormatting>
  <conditionalFormatting sqref="AM617">
    <cfRule type="expression" dxfId="155" priority="187">
      <formula>IF(RIGHT(TEXT(AM617,"0.#"),1)=".",FALSE,TRUE)</formula>
    </cfRule>
    <cfRule type="expression" dxfId="154" priority="188">
      <formula>IF(RIGHT(TEXT(AM617,"0.#"),1)=".",TRUE,FALSE)</formula>
    </cfRule>
  </conditionalFormatting>
  <conditionalFormatting sqref="AM615">
    <cfRule type="expression" dxfId="153" priority="191">
      <formula>IF(RIGHT(TEXT(AM615,"0.#"),1)=".",FALSE,TRUE)</formula>
    </cfRule>
    <cfRule type="expression" dxfId="152" priority="192">
      <formula>IF(RIGHT(TEXT(AM615,"0.#"),1)=".",TRUE,FALSE)</formula>
    </cfRule>
  </conditionalFormatting>
  <conditionalFormatting sqref="AM616">
    <cfRule type="expression" dxfId="151" priority="189">
      <formula>IF(RIGHT(TEXT(AM616,"0.#"),1)=".",FALSE,TRUE)</formula>
    </cfRule>
    <cfRule type="expression" dxfId="150" priority="190">
      <formula>IF(RIGHT(TEXT(AM616,"0.#"),1)=".",TRUE,FALSE)</formula>
    </cfRule>
  </conditionalFormatting>
  <conditionalFormatting sqref="AI617">
    <cfRule type="expression" dxfId="149" priority="181">
      <formula>IF(RIGHT(TEXT(AI617,"0.#"),1)=".",FALSE,TRUE)</formula>
    </cfRule>
    <cfRule type="expression" dxfId="148" priority="182">
      <formula>IF(RIGHT(TEXT(AI617,"0.#"),1)=".",TRUE,FALSE)</formula>
    </cfRule>
  </conditionalFormatting>
  <conditionalFormatting sqref="AI615">
    <cfRule type="expression" dxfId="147" priority="185">
      <formula>IF(RIGHT(TEXT(AI615,"0.#"),1)=".",FALSE,TRUE)</formula>
    </cfRule>
    <cfRule type="expression" dxfId="146" priority="186">
      <formula>IF(RIGHT(TEXT(AI615,"0.#"),1)=".",TRUE,FALSE)</formula>
    </cfRule>
  </conditionalFormatting>
  <conditionalFormatting sqref="AI616">
    <cfRule type="expression" dxfId="145" priority="183">
      <formula>IF(RIGHT(TEXT(AI616,"0.#"),1)=".",FALSE,TRUE)</formula>
    </cfRule>
    <cfRule type="expression" dxfId="144" priority="184">
      <formula>IF(RIGHT(TEXT(AI616,"0.#"),1)=".",TRUE,FALSE)</formula>
    </cfRule>
  </conditionalFormatting>
  <conditionalFormatting sqref="AM651">
    <cfRule type="expression" dxfId="143" priority="139">
      <formula>IF(RIGHT(TEXT(AM651,"0.#"),1)=".",FALSE,TRUE)</formula>
    </cfRule>
    <cfRule type="expression" dxfId="142" priority="140">
      <formula>IF(RIGHT(TEXT(AM651,"0.#"),1)=".",TRUE,FALSE)</formula>
    </cfRule>
  </conditionalFormatting>
  <conditionalFormatting sqref="AM649">
    <cfRule type="expression" dxfId="141" priority="143">
      <formula>IF(RIGHT(TEXT(AM649,"0.#"),1)=".",FALSE,TRUE)</formula>
    </cfRule>
    <cfRule type="expression" dxfId="140" priority="144">
      <formula>IF(RIGHT(TEXT(AM649,"0.#"),1)=".",TRUE,FALSE)</formula>
    </cfRule>
  </conditionalFormatting>
  <conditionalFormatting sqref="AM650">
    <cfRule type="expression" dxfId="139" priority="141">
      <formula>IF(RIGHT(TEXT(AM650,"0.#"),1)=".",FALSE,TRUE)</formula>
    </cfRule>
    <cfRule type="expression" dxfId="138" priority="142">
      <formula>IF(RIGHT(TEXT(AM650,"0.#"),1)=".",TRUE,FALSE)</formula>
    </cfRule>
  </conditionalFormatting>
  <conditionalFormatting sqref="AI651">
    <cfRule type="expression" dxfId="137" priority="133">
      <formula>IF(RIGHT(TEXT(AI651,"0.#"),1)=".",FALSE,TRUE)</formula>
    </cfRule>
    <cfRule type="expression" dxfId="136" priority="134">
      <formula>IF(RIGHT(TEXT(AI651,"0.#"),1)=".",TRUE,FALSE)</formula>
    </cfRule>
  </conditionalFormatting>
  <conditionalFormatting sqref="AI649">
    <cfRule type="expression" dxfId="135" priority="137">
      <formula>IF(RIGHT(TEXT(AI649,"0.#"),1)=".",FALSE,TRUE)</formula>
    </cfRule>
    <cfRule type="expression" dxfId="134" priority="138">
      <formula>IF(RIGHT(TEXT(AI649,"0.#"),1)=".",TRUE,FALSE)</formula>
    </cfRule>
  </conditionalFormatting>
  <conditionalFormatting sqref="AI650">
    <cfRule type="expression" dxfId="133" priority="135">
      <formula>IF(RIGHT(TEXT(AI650,"0.#"),1)=".",FALSE,TRUE)</formula>
    </cfRule>
    <cfRule type="expression" dxfId="132" priority="136">
      <formula>IF(RIGHT(TEXT(AI650,"0.#"),1)=".",TRUE,FALSE)</formula>
    </cfRule>
  </conditionalFormatting>
  <conditionalFormatting sqref="AM676">
    <cfRule type="expression" dxfId="131" priority="127">
      <formula>IF(RIGHT(TEXT(AM676,"0.#"),1)=".",FALSE,TRUE)</formula>
    </cfRule>
    <cfRule type="expression" dxfId="130" priority="128">
      <formula>IF(RIGHT(TEXT(AM676,"0.#"),1)=".",TRUE,FALSE)</formula>
    </cfRule>
  </conditionalFormatting>
  <conditionalFormatting sqref="AM674">
    <cfRule type="expression" dxfId="129" priority="131">
      <formula>IF(RIGHT(TEXT(AM674,"0.#"),1)=".",FALSE,TRUE)</formula>
    </cfRule>
    <cfRule type="expression" dxfId="128" priority="132">
      <formula>IF(RIGHT(TEXT(AM674,"0.#"),1)=".",TRUE,FALSE)</formula>
    </cfRule>
  </conditionalFormatting>
  <conditionalFormatting sqref="AM675">
    <cfRule type="expression" dxfId="127" priority="129">
      <formula>IF(RIGHT(TEXT(AM675,"0.#"),1)=".",FALSE,TRUE)</formula>
    </cfRule>
    <cfRule type="expression" dxfId="126" priority="130">
      <formula>IF(RIGHT(TEXT(AM675,"0.#"),1)=".",TRUE,FALSE)</formula>
    </cfRule>
  </conditionalFormatting>
  <conditionalFormatting sqref="AI676">
    <cfRule type="expression" dxfId="125" priority="121">
      <formula>IF(RIGHT(TEXT(AI676,"0.#"),1)=".",FALSE,TRUE)</formula>
    </cfRule>
    <cfRule type="expression" dxfId="124" priority="122">
      <formula>IF(RIGHT(TEXT(AI676,"0.#"),1)=".",TRUE,FALSE)</formula>
    </cfRule>
  </conditionalFormatting>
  <conditionalFormatting sqref="AI674">
    <cfRule type="expression" dxfId="123" priority="125">
      <formula>IF(RIGHT(TEXT(AI674,"0.#"),1)=".",FALSE,TRUE)</formula>
    </cfRule>
    <cfRule type="expression" dxfId="122" priority="126">
      <formula>IF(RIGHT(TEXT(AI674,"0.#"),1)=".",TRUE,FALSE)</formula>
    </cfRule>
  </conditionalFormatting>
  <conditionalFormatting sqref="AI675">
    <cfRule type="expression" dxfId="121" priority="123">
      <formula>IF(RIGHT(TEXT(AI675,"0.#"),1)=".",FALSE,TRUE)</formula>
    </cfRule>
    <cfRule type="expression" dxfId="120" priority="124">
      <formula>IF(RIGHT(TEXT(AI675,"0.#"),1)=".",TRUE,FALSE)</formula>
    </cfRule>
  </conditionalFormatting>
  <conditionalFormatting sqref="AM681">
    <cfRule type="expression" dxfId="119" priority="67">
      <formula>IF(RIGHT(TEXT(AM681,"0.#"),1)=".",FALSE,TRUE)</formula>
    </cfRule>
    <cfRule type="expression" dxfId="118" priority="68">
      <formula>IF(RIGHT(TEXT(AM681,"0.#"),1)=".",TRUE,FALSE)</formula>
    </cfRule>
  </conditionalFormatting>
  <conditionalFormatting sqref="AM679">
    <cfRule type="expression" dxfId="117" priority="71">
      <formula>IF(RIGHT(TEXT(AM679,"0.#"),1)=".",FALSE,TRUE)</formula>
    </cfRule>
    <cfRule type="expression" dxfId="116" priority="72">
      <formula>IF(RIGHT(TEXT(AM679,"0.#"),1)=".",TRUE,FALSE)</formula>
    </cfRule>
  </conditionalFormatting>
  <conditionalFormatting sqref="AM680">
    <cfRule type="expression" dxfId="115" priority="69">
      <formula>IF(RIGHT(TEXT(AM680,"0.#"),1)=".",FALSE,TRUE)</formula>
    </cfRule>
    <cfRule type="expression" dxfId="114" priority="70">
      <formula>IF(RIGHT(TEXT(AM680,"0.#"),1)=".",TRUE,FALSE)</formula>
    </cfRule>
  </conditionalFormatting>
  <conditionalFormatting sqref="AI681">
    <cfRule type="expression" dxfId="113" priority="61">
      <formula>IF(RIGHT(TEXT(AI681,"0.#"),1)=".",FALSE,TRUE)</formula>
    </cfRule>
    <cfRule type="expression" dxfId="112" priority="62">
      <formula>IF(RIGHT(TEXT(AI681,"0.#"),1)=".",TRUE,FALSE)</formula>
    </cfRule>
  </conditionalFormatting>
  <conditionalFormatting sqref="AI679">
    <cfRule type="expression" dxfId="111" priority="65">
      <formula>IF(RIGHT(TEXT(AI679,"0.#"),1)=".",FALSE,TRUE)</formula>
    </cfRule>
    <cfRule type="expression" dxfId="110" priority="66">
      <formula>IF(RIGHT(TEXT(AI679,"0.#"),1)=".",TRUE,FALSE)</formula>
    </cfRule>
  </conditionalFormatting>
  <conditionalFormatting sqref="AI680">
    <cfRule type="expression" dxfId="109" priority="63">
      <formula>IF(RIGHT(TEXT(AI680,"0.#"),1)=".",FALSE,TRUE)</formula>
    </cfRule>
    <cfRule type="expression" dxfId="108" priority="64">
      <formula>IF(RIGHT(TEXT(AI680,"0.#"),1)=".",TRUE,FALSE)</formula>
    </cfRule>
  </conditionalFormatting>
  <conditionalFormatting sqref="AM686">
    <cfRule type="expression" dxfId="107" priority="55">
      <formula>IF(RIGHT(TEXT(AM686,"0.#"),1)=".",FALSE,TRUE)</formula>
    </cfRule>
    <cfRule type="expression" dxfId="106" priority="56">
      <formula>IF(RIGHT(TEXT(AM686,"0.#"),1)=".",TRUE,FALSE)</formula>
    </cfRule>
  </conditionalFormatting>
  <conditionalFormatting sqref="AM684">
    <cfRule type="expression" dxfId="105" priority="59">
      <formula>IF(RIGHT(TEXT(AM684,"0.#"),1)=".",FALSE,TRUE)</formula>
    </cfRule>
    <cfRule type="expression" dxfId="104" priority="60">
      <formula>IF(RIGHT(TEXT(AM684,"0.#"),1)=".",TRUE,FALSE)</formula>
    </cfRule>
  </conditionalFormatting>
  <conditionalFormatting sqref="AM685">
    <cfRule type="expression" dxfId="103" priority="57">
      <formula>IF(RIGHT(TEXT(AM685,"0.#"),1)=".",FALSE,TRUE)</formula>
    </cfRule>
    <cfRule type="expression" dxfId="102" priority="58">
      <formula>IF(RIGHT(TEXT(AM685,"0.#"),1)=".",TRUE,FALSE)</formula>
    </cfRule>
  </conditionalFormatting>
  <conditionalFormatting sqref="AI686">
    <cfRule type="expression" dxfId="101" priority="49">
      <formula>IF(RIGHT(TEXT(AI686,"0.#"),1)=".",FALSE,TRUE)</formula>
    </cfRule>
    <cfRule type="expression" dxfId="100" priority="50">
      <formula>IF(RIGHT(TEXT(AI686,"0.#"),1)=".",TRUE,FALSE)</formula>
    </cfRule>
  </conditionalFormatting>
  <conditionalFormatting sqref="AI684">
    <cfRule type="expression" dxfId="99" priority="53">
      <formula>IF(RIGHT(TEXT(AI684,"0.#"),1)=".",FALSE,TRUE)</formula>
    </cfRule>
    <cfRule type="expression" dxfId="98" priority="54">
      <formula>IF(RIGHT(TEXT(AI684,"0.#"),1)=".",TRUE,FALSE)</formula>
    </cfRule>
  </conditionalFormatting>
  <conditionalFormatting sqref="AI685">
    <cfRule type="expression" dxfId="97" priority="51">
      <formula>IF(RIGHT(TEXT(AI685,"0.#"),1)=".",FALSE,TRUE)</formula>
    </cfRule>
    <cfRule type="expression" dxfId="96" priority="52">
      <formula>IF(RIGHT(TEXT(AI685,"0.#"),1)=".",TRUE,FALSE)</formula>
    </cfRule>
  </conditionalFormatting>
  <conditionalFormatting sqref="AM691">
    <cfRule type="expression" dxfId="95" priority="43">
      <formula>IF(RIGHT(TEXT(AM691,"0.#"),1)=".",FALSE,TRUE)</formula>
    </cfRule>
    <cfRule type="expression" dxfId="94" priority="44">
      <formula>IF(RIGHT(TEXT(AM691,"0.#"),1)=".",TRUE,FALSE)</formula>
    </cfRule>
  </conditionalFormatting>
  <conditionalFormatting sqref="AM689">
    <cfRule type="expression" dxfId="93" priority="47">
      <formula>IF(RIGHT(TEXT(AM689,"0.#"),1)=".",FALSE,TRUE)</formula>
    </cfRule>
    <cfRule type="expression" dxfId="92" priority="48">
      <formula>IF(RIGHT(TEXT(AM689,"0.#"),1)=".",TRUE,FALSE)</formula>
    </cfRule>
  </conditionalFormatting>
  <conditionalFormatting sqref="AM690">
    <cfRule type="expression" dxfId="91" priority="45">
      <formula>IF(RIGHT(TEXT(AM690,"0.#"),1)=".",FALSE,TRUE)</formula>
    </cfRule>
    <cfRule type="expression" dxfId="90" priority="46">
      <formula>IF(RIGHT(TEXT(AM690,"0.#"),1)=".",TRUE,FALSE)</formula>
    </cfRule>
  </conditionalFormatting>
  <conditionalFormatting sqref="AI691">
    <cfRule type="expression" dxfId="89" priority="37">
      <formula>IF(RIGHT(TEXT(AI691,"0.#"),1)=".",FALSE,TRUE)</formula>
    </cfRule>
    <cfRule type="expression" dxfId="88" priority="38">
      <formula>IF(RIGHT(TEXT(AI691,"0.#"),1)=".",TRUE,FALSE)</formula>
    </cfRule>
  </conditionalFormatting>
  <conditionalFormatting sqref="AI689">
    <cfRule type="expression" dxfId="87" priority="41">
      <formula>IF(RIGHT(TEXT(AI689,"0.#"),1)=".",FALSE,TRUE)</formula>
    </cfRule>
    <cfRule type="expression" dxfId="86" priority="42">
      <formula>IF(RIGHT(TEXT(AI689,"0.#"),1)=".",TRUE,FALSE)</formula>
    </cfRule>
  </conditionalFormatting>
  <conditionalFormatting sqref="AI690">
    <cfRule type="expression" dxfId="85" priority="39">
      <formula>IF(RIGHT(TEXT(AI690,"0.#"),1)=".",FALSE,TRUE)</formula>
    </cfRule>
    <cfRule type="expression" dxfId="84" priority="40">
      <formula>IF(RIGHT(TEXT(AI690,"0.#"),1)=".",TRUE,FALSE)</formula>
    </cfRule>
  </conditionalFormatting>
  <conditionalFormatting sqref="AM656">
    <cfRule type="expression" dxfId="83" priority="115">
      <formula>IF(RIGHT(TEXT(AM656,"0.#"),1)=".",FALSE,TRUE)</formula>
    </cfRule>
    <cfRule type="expression" dxfId="82" priority="116">
      <formula>IF(RIGHT(TEXT(AM656,"0.#"),1)=".",TRUE,FALSE)</formula>
    </cfRule>
  </conditionalFormatting>
  <conditionalFormatting sqref="AM654">
    <cfRule type="expression" dxfId="81" priority="119">
      <formula>IF(RIGHT(TEXT(AM654,"0.#"),1)=".",FALSE,TRUE)</formula>
    </cfRule>
    <cfRule type="expression" dxfId="80" priority="120">
      <formula>IF(RIGHT(TEXT(AM654,"0.#"),1)=".",TRUE,FALSE)</formula>
    </cfRule>
  </conditionalFormatting>
  <conditionalFormatting sqref="AM655">
    <cfRule type="expression" dxfId="79" priority="117">
      <formula>IF(RIGHT(TEXT(AM655,"0.#"),1)=".",FALSE,TRUE)</formula>
    </cfRule>
    <cfRule type="expression" dxfId="78" priority="118">
      <formula>IF(RIGHT(TEXT(AM655,"0.#"),1)=".",TRUE,FALSE)</formula>
    </cfRule>
  </conditionalFormatting>
  <conditionalFormatting sqref="AI656">
    <cfRule type="expression" dxfId="77" priority="109">
      <formula>IF(RIGHT(TEXT(AI656,"0.#"),1)=".",FALSE,TRUE)</formula>
    </cfRule>
    <cfRule type="expression" dxfId="76" priority="110">
      <formula>IF(RIGHT(TEXT(AI656,"0.#"),1)=".",TRUE,FALSE)</formula>
    </cfRule>
  </conditionalFormatting>
  <conditionalFormatting sqref="AI654">
    <cfRule type="expression" dxfId="75" priority="113">
      <formula>IF(RIGHT(TEXT(AI654,"0.#"),1)=".",FALSE,TRUE)</formula>
    </cfRule>
    <cfRule type="expression" dxfId="74" priority="114">
      <formula>IF(RIGHT(TEXT(AI654,"0.#"),1)=".",TRUE,FALSE)</formula>
    </cfRule>
  </conditionalFormatting>
  <conditionalFormatting sqref="AI655">
    <cfRule type="expression" dxfId="73" priority="111">
      <formula>IF(RIGHT(TEXT(AI655,"0.#"),1)=".",FALSE,TRUE)</formula>
    </cfRule>
    <cfRule type="expression" dxfId="72" priority="112">
      <formula>IF(RIGHT(TEXT(AI655,"0.#"),1)=".",TRUE,FALSE)</formula>
    </cfRule>
  </conditionalFormatting>
  <conditionalFormatting sqref="AM661">
    <cfRule type="expression" dxfId="71" priority="103">
      <formula>IF(RIGHT(TEXT(AM661,"0.#"),1)=".",FALSE,TRUE)</formula>
    </cfRule>
    <cfRule type="expression" dxfId="70" priority="104">
      <formula>IF(RIGHT(TEXT(AM661,"0.#"),1)=".",TRUE,FALSE)</formula>
    </cfRule>
  </conditionalFormatting>
  <conditionalFormatting sqref="AM659">
    <cfRule type="expression" dxfId="69" priority="107">
      <formula>IF(RIGHT(TEXT(AM659,"0.#"),1)=".",FALSE,TRUE)</formula>
    </cfRule>
    <cfRule type="expression" dxfId="68" priority="108">
      <formula>IF(RIGHT(TEXT(AM659,"0.#"),1)=".",TRUE,FALSE)</formula>
    </cfRule>
  </conditionalFormatting>
  <conditionalFormatting sqref="AM660">
    <cfRule type="expression" dxfId="67" priority="105">
      <formula>IF(RIGHT(TEXT(AM660,"0.#"),1)=".",FALSE,TRUE)</formula>
    </cfRule>
    <cfRule type="expression" dxfId="66" priority="106">
      <formula>IF(RIGHT(TEXT(AM660,"0.#"),1)=".",TRUE,FALSE)</formula>
    </cfRule>
  </conditionalFormatting>
  <conditionalFormatting sqref="AI661">
    <cfRule type="expression" dxfId="65" priority="97">
      <formula>IF(RIGHT(TEXT(AI661,"0.#"),1)=".",FALSE,TRUE)</formula>
    </cfRule>
    <cfRule type="expression" dxfId="64" priority="98">
      <formula>IF(RIGHT(TEXT(AI661,"0.#"),1)=".",TRUE,FALSE)</formula>
    </cfRule>
  </conditionalFormatting>
  <conditionalFormatting sqref="AI659">
    <cfRule type="expression" dxfId="63" priority="101">
      <formula>IF(RIGHT(TEXT(AI659,"0.#"),1)=".",FALSE,TRUE)</formula>
    </cfRule>
    <cfRule type="expression" dxfId="62" priority="102">
      <formula>IF(RIGHT(TEXT(AI659,"0.#"),1)=".",TRUE,FALSE)</formula>
    </cfRule>
  </conditionalFormatting>
  <conditionalFormatting sqref="AI660">
    <cfRule type="expression" dxfId="61" priority="99">
      <formula>IF(RIGHT(TEXT(AI660,"0.#"),1)=".",FALSE,TRUE)</formula>
    </cfRule>
    <cfRule type="expression" dxfId="60" priority="100">
      <formula>IF(RIGHT(TEXT(AI660,"0.#"),1)=".",TRUE,FALSE)</formula>
    </cfRule>
  </conditionalFormatting>
  <conditionalFormatting sqref="AM666">
    <cfRule type="expression" dxfId="59" priority="91">
      <formula>IF(RIGHT(TEXT(AM666,"0.#"),1)=".",FALSE,TRUE)</formula>
    </cfRule>
    <cfRule type="expression" dxfId="58" priority="92">
      <formula>IF(RIGHT(TEXT(AM666,"0.#"),1)=".",TRUE,FALSE)</formula>
    </cfRule>
  </conditionalFormatting>
  <conditionalFormatting sqref="AM664">
    <cfRule type="expression" dxfId="57" priority="95">
      <formula>IF(RIGHT(TEXT(AM664,"0.#"),1)=".",FALSE,TRUE)</formula>
    </cfRule>
    <cfRule type="expression" dxfId="56" priority="96">
      <formula>IF(RIGHT(TEXT(AM664,"0.#"),1)=".",TRUE,FALSE)</formula>
    </cfRule>
  </conditionalFormatting>
  <conditionalFormatting sqref="AM665">
    <cfRule type="expression" dxfId="55" priority="93">
      <formula>IF(RIGHT(TEXT(AM665,"0.#"),1)=".",FALSE,TRUE)</formula>
    </cfRule>
    <cfRule type="expression" dxfId="54" priority="94">
      <formula>IF(RIGHT(TEXT(AM665,"0.#"),1)=".",TRUE,FALSE)</formula>
    </cfRule>
  </conditionalFormatting>
  <conditionalFormatting sqref="AI666">
    <cfRule type="expression" dxfId="53" priority="85">
      <formula>IF(RIGHT(TEXT(AI666,"0.#"),1)=".",FALSE,TRUE)</formula>
    </cfRule>
    <cfRule type="expression" dxfId="52" priority="86">
      <formula>IF(RIGHT(TEXT(AI666,"0.#"),1)=".",TRUE,FALSE)</formula>
    </cfRule>
  </conditionalFormatting>
  <conditionalFormatting sqref="AI664">
    <cfRule type="expression" dxfId="51" priority="89">
      <formula>IF(RIGHT(TEXT(AI664,"0.#"),1)=".",FALSE,TRUE)</formula>
    </cfRule>
    <cfRule type="expression" dxfId="50" priority="90">
      <formula>IF(RIGHT(TEXT(AI664,"0.#"),1)=".",TRUE,FALSE)</formula>
    </cfRule>
  </conditionalFormatting>
  <conditionalFormatting sqref="AI665">
    <cfRule type="expression" dxfId="49" priority="87">
      <formula>IF(RIGHT(TEXT(AI665,"0.#"),1)=".",FALSE,TRUE)</formula>
    </cfRule>
    <cfRule type="expression" dxfId="48" priority="88">
      <formula>IF(RIGHT(TEXT(AI665,"0.#"),1)=".",TRUE,FALSE)</formula>
    </cfRule>
  </conditionalFormatting>
  <conditionalFormatting sqref="AM671">
    <cfRule type="expression" dxfId="47" priority="79">
      <formula>IF(RIGHT(TEXT(AM671,"0.#"),1)=".",FALSE,TRUE)</formula>
    </cfRule>
    <cfRule type="expression" dxfId="46" priority="80">
      <formula>IF(RIGHT(TEXT(AM671,"0.#"),1)=".",TRUE,FALSE)</formula>
    </cfRule>
  </conditionalFormatting>
  <conditionalFormatting sqref="AM669">
    <cfRule type="expression" dxfId="45" priority="83">
      <formula>IF(RIGHT(TEXT(AM669,"0.#"),1)=".",FALSE,TRUE)</formula>
    </cfRule>
    <cfRule type="expression" dxfId="44" priority="84">
      <formula>IF(RIGHT(TEXT(AM669,"0.#"),1)=".",TRUE,FALSE)</formula>
    </cfRule>
  </conditionalFormatting>
  <conditionalFormatting sqref="AM670">
    <cfRule type="expression" dxfId="43" priority="81">
      <formula>IF(RIGHT(TEXT(AM670,"0.#"),1)=".",FALSE,TRUE)</formula>
    </cfRule>
    <cfRule type="expression" dxfId="42" priority="82">
      <formula>IF(RIGHT(TEXT(AM670,"0.#"),1)=".",TRUE,FALSE)</formula>
    </cfRule>
  </conditionalFormatting>
  <conditionalFormatting sqref="AI671">
    <cfRule type="expression" dxfId="41" priority="73">
      <formula>IF(RIGHT(TEXT(AI671,"0.#"),1)=".",FALSE,TRUE)</formula>
    </cfRule>
    <cfRule type="expression" dxfId="40" priority="74">
      <formula>IF(RIGHT(TEXT(AI671,"0.#"),1)=".",TRUE,FALSE)</formula>
    </cfRule>
  </conditionalFormatting>
  <conditionalFormatting sqref="AI669">
    <cfRule type="expression" dxfId="39" priority="77">
      <formula>IF(RIGHT(TEXT(AI669,"0.#"),1)=".",FALSE,TRUE)</formula>
    </cfRule>
    <cfRule type="expression" dxfId="38" priority="78">
      <formula>IF(RIGHT(TEXT(AI669,"0.#"),1)=".",TRUE,FALSE)</formula>
    </cfRule>
  </conditionalFormatting>
  <conditionalFormatting sqref="AI670">
    <cfRule type="expression" dxfId="37" priority="75">
      <formula>IF(RIGHT(TEXT(AI670,"0.#"),1)=".",FALSE,TRUE)</formula>
    </cfRule>
    <cfRule type="expression" dxfId="36" priority="76">
      <formula>IF(RIGHT(TEXT(AI670,"0.#"),1)=".",TRUE,FALSE)</formula>
    </cfRule>
  </conditionalFormatting>
  <conditionalFormatting sqref="P29:AC29">
    <cfRule type="expression" dxfId="35" priority="35">
      <formula>IF(RIGHT(TEXT(P29,"0.#"),1)=".",FALSE,TRUE)</formula>
    </cfRule>
    <cfRule type="expression" dxfId="34" priority="36">
      <formula>IF(RIGHT(TEXT(P29,"0.#"),1)=".",TRUE,FALSE)</formula>
    </cfRule>
  </conditionalFormatting>
  <conditionalFormatting sqref="P14:V14">
    <cfRule type="expression" dxfId="33" priority="33">
      <formula>IF(RIGHT(TEXT(P14,"0.#"),1)=".",FALSE,TRUE)</formula>
    </cfRule>
    <cfRule type="expression" dxfId="32" priority="34">
      <formula>IF(RIGHT(TEXT(P14,"0.#"),1)=".",TRUE,FALSE)</formula>
    </cfRule>
  </conditionalFormatting>
  <conditionalFormatting sqref="P15:V17 P13:V13">
    <cfRule type="expression" dxfId="31" priority="31">
      <formula>IF(RIGHT(TEXT(P13,"0.#"),1)=".",FALSE,TRUE)</formula>
    </cfRule>
    <cfRule type="expression" dxfId="30" priority="32">
      <formula>IF(RIGHT(TEXT(P13,"0.#"),1)=".",TRUE,FALSE)</formula>
    </cfRule>
  </conditionalFormatting>
  <conditionalFormatting sqref="P19:V19">
    <cfRule type="expression" dxfId="29" priority="29">
      <formula>IF(RIGHT(TEXT(P19,"0.#"),1)=".",FALSE,TRUE)</formula>
    </cfRule>
    <cfRule type="expression" dxfId="28" priority="30">
      <formula>IF(RIGHT(TEXT(P19,"0.#"),1)=".",TRUE,FALSE)</formula>
    </cfRule>
  </conditionalFormatting>
  <conditionalFormatting sqref="W14:AC14">
    <cfRule type="expression" dxfId="27" priority="27">
      <formula>IF(RIGHT(TEXT(W14,"0.#"),1)=".",FALSE,TRUE)</formula>
    </cfRule>
    <cfRule type="expression" dxfId="26" priority="28">
      <formula>IF(RIGHT(TEXT(W14,"0.#"),1)=".",TRUE,FALSE)</formula>
    </cfRule>
  </conditionalFormatting>
  <conditionalFormatting sqref="W15:AC16 W13:AC13">
    <cfRule type="expression" dxfId="25" priority="25">
      <formula>IF(RIGHT(TEXT(W13,"0.#"),1)=".",FALSE,TRUE)</formula>
    </cfRule>
    <cfRule type="expression" dxfId="24" priority="26">
      <formula>IF(RIGHT(TEXT(W13,"0.#"),1)=".",TRUE,FALSE)</formula>
    </cfRule>
  </conditionalFormatting>
  <conditionalFormatting sqref="AD13:AJ13">
    <cfRule type="expression" dxfId="23" priority="23">
      <formula>IF(RIGHT(TEXT(AD13,"0.#"),1)=".",FALSE,TRUE)</formula>
    </cfRule>
    <cfRule type="expression" dxfId="22" priority="24">
      <formula>IF(RIGHT(TEXT(AD13,"0.#"),1)=".",TRUE,FALSE)</formula>
    </cfRule>
  </conditionalFormatting>
  <conditionalFormatting sqref="AD15:AJ15">
    <cfRule type="expression" dxfId="21" priority="21">
      <formula>IF(RIGHT(TEXT(AD15,"0.#"),1)=".",FALSE,TRUE)</formula>
    </cfRule>
    <cfRule type="expression" dxfId="20" priority="22">
      <formula>IF(RIGHT(TEXT(AD15,"0.#"),1)=".",TRUE,FALSE)</formula>
    </cfRule>
  </conditionalFormatting>
  <conditionalFormatting sqref="AE101">
    <cfRule type="expression" dxfId="19" priority="19">
      <formula>IF(RIGHT(TEXT(AE101,"0.#"),1)=".",FALSE,TRUE)</formula>
    </cfRule>
    <cfRule type="expression" dxfId="18" priority="20">
      <formula>IF(RIGHT(TEXT(AE101,"0.#"),1)=".",TRUE,FALSE)</formula>
    </cfRule>
  </conditionalFormatting>
  <conditionalFormatting sqref="AI101">
    <cfRule type="expression" dxfId="17" priority="17">
      <formula>IF(RIGHT(TEXT(AI101,"0.#"),1)=".",FALSE,TRUE)</formula>
    </cfRule>
    <cfRule type="expression" dxfId="16" priority="18">
      <formula>IF(RIGHT(TEXT(AI101,"0.#"),1)=".",TRUE,FALSE)</formula>
    </cfRule>
  </conditionalFormatting>
  <conditionalFormatting sqref="AE102">
    <cfRule type="expression" dxfId="15" priority="15">
      <formula>IF(RIGHT(TEXT(AE102,"0.#"),1)=".",FALSE,TRUE)</formula>
    </cfRule>
    <cfRule type="expression" dxfId="14" priority="16">
      <formula>IF(RIGHT(TEXT(AE102,"0.#"),1)=".",TRUE,FALSE)</formula>
    </cfRule>
  </conditionalFormatting>
  <conditionalFormatting sqref="AI102">
    <cfRule type="expression" dxfId="13" priority="13">
      <formula>IF(RIGHT(TEXT(AI102,"0.#"),1)=".",FALSE,TRUE)</formula>
    </cfRule>
    <cfRule type="expression" dxfId="12" priority="14">
      <formula>IF(RIGHT(TEXT(AI102,"0.#"),1)=".",TRUE,FALSE)</formula>
    </cfRule>
  </conditionalFormatting>
  <conditionalFormatting sqref="AE116">
    <cfRule type="expression" dxfId="11" priority="11">
      <formula>IF(RIGHT(TEXT(AE116,"0.#"),1)=".",FALSE,TRUE)</formula>
    </cfRule>
    <cfRule type="expression" dxfId="10" priority="12">
      <formula>IF(RIGHT(TEXT(AE116,"0.#"),1)=".",TRUE,FALSE)</formula>
    </cfRule>
  </conditionalFormatting>
  <conditionalFormatting sqref="AI116">
    <cfRule type="expression" dxfId="9" priority="9">
      <formula>IF(RIGHT(TEXT(AI116,"0.#"),1)=".",FALSE,TRUE)</formula>
    </cfRule>
    <cfRule type="expression" dxfId="8" priority="10">
      <formula>IF(RIGHT(TEXT(AI116,"0.#"),1)=".",TRUE,FALSE)</formula>
    </cfRule>
  </conditionalFormatting>
  <conditionalFormatting sqref="AI117">
    <cfRule type="expression" dxfId="7" priority="7">
      <formula>IF(RIGHT(TEXT(AI117,"0.#"),1)=".",FALSE,TRUE)</formula>
    </cfRule>
    <cfRule type="expression" dxfId="6" priority="8">
      <formula>IF(RIGHT(TEXT(AI117,"0.#"),1)=".",TRUE,FALSE)</formula>
    </cfRule>
  </conditionalFormatting>
  <conditionalFormatting sqref="AE117">
    <cfRule type="expression" dxfId="5" priority="5">
      <formula>IF(RIGHT(TEXT(AE117,"0.#"),1)=".",FALSE,TRUE)</formula>
    </cfRule>
    <cfRule type="expression" dxfId="4" priority="6">
      <formula>IF(RIGHT(TEXT(AE117,"0.#"),1)=".",TRUE,FALSE)</formula>
    </cfRule>
  </conditionalFormatting>
  <conditionalFormatting sqref="AE134 AI134">
    <cfRule type="expression" dxfId="3" priority="3">
      <formula>IF(RIGHT(TEXT(AE134,"0.#"),1)=".",FALSE,TRUE)</formula>
    </cfRule>
    <cfRule type="expression" dxfId="2" priority="4">
      <formula>IF(RIGHT(TEXT(AE134,"0.#"),1)=".",TRUE,FALSE)</formula>
    </cfRule>
  </conditionalFormatting>
  <conditionalFormatting sqref="Y811">
    <cfRule type="expression" dxfId="1" priority="1">
      <formula>IF(RIGHT(TEXT(Y811,"0.#"),1)=".",FALSE,TRUE)</formula>
    </cfRule>
    <cfRule type="expression" dxfId="0" priority="2">
      <formula>IF(RIGHT(TEXT(Y811,"0.#"),1)=".",TRUE,FALSE)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6" fitToHeight="9" orientation="portrait" r:id="rId1"/>
  <headerFooter differentFirst="1" alignWithMargins="0"/>
  <rowBreaks count="6" manualBreakCount="6">
    <brk id="72" max="49" man="1"/>
    <brk id="714" max="49" man="1"/>
    <brk id="740" max="49" man="1"/>
    <brk id="779" max="49" man="1"/>
    <brk id="832" max="49" man="1"/>
    <brk id="967"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277</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338</v>
      </c>
      <c r="AB2" s="31"/>
      <c r="AC2" s="33" t="s">
        <v>134</v>
      </c>
      <c r="AD2" s="28"/>
      <c r="AE2" s="35" t="s">
        <v>172</v>
      </c>
      <c r="AF2" s="30"/>
      <c r="AG2" s="46" t="s">
        <v>292</v>
      </c>
      <c r="AI2" s="44" t="s">
        <v>328</v>
      </c>
      <c r="AK2" s="44" t="s">
        <v>215</v>
      </c>
      <c r="AM2" s="73"/>
      <c r="AN2" s="73"/>
      <c r="AP2" s="46"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340</v>
      </c>
      <c r="W3" s="32" t="s">
        <v>149</v>
      </c>
      <c r="Y3" s="32" t="s">
        <v>68</v>
      </c>
      <c r="Z3" s="30"/>
      <c r="AA3" s="32" t="s">
        <v>448</v>
      </c>
      <c r="AB3" s="31"/>
      <c r="AC3" s="33" t="s">
        <v>135</v>
      </c>
      <c r="AD3" s="28"/>
      <c r="AE3" s="35" t="s">
        <v>173</v>
      </c>
      <c r="AF3" s="30"/>
      <c r="AG3" s="46" t="s">
        <v>293</v>
      </c>
      <c r="AI3" s="44" t="s">
        <v>208</v>
      </c>
      <c r="AK3" s="44" t="str">
        <f>CHAR(CODE(AK2)+1)</f>
        <v>B</v>
      </c>
      <c r="AM3" s="73"/>
      <c r="AN3" s="73"/>
      <c r="AP3" s="46"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481</v>
      </c>
      <c r="R4" s="13" t="str">
        <f t="shared" si="3"/>
        <v>補助</v>
      </c>
      <c r="S4" s="13" t="str">
        <f t="shared" si="4"/>
        <v>補助</v>
      </c>
      <c r="T4" s="13"/>
      <c r="U4" s="32" t="s">
        <v>341</v>
      </c>
      <c r="W4" s="32" t="s">
        <v>150</v>
      </c>
      <c r="Y4" s="32" t="s">
        <v>355</v>
      </c>
      <c r="Z4" s="30"/>
      <c r="AA4" s="32" t="s">
        <v>449</v>
      </c>
      <c r="AB4" s="31"/>
      <c r="AC4" s="32" t="s">
        <v>136</v>
      </c>
      <c r="AD4" s="28"/>
      <c r="AE4" s="35" t="s">
        <v>174</v>
      </c>
      <c r="AF4" s="30"/>
      <c r="AG4" s="46" t="s">
        <v>294</v>
      </c>
      <c r="AI4" s="44" t="s">
        <v>210</v>
      </c>
      <c r="AK4" s="44" t="str">
        <f t="shared" ref="AK4:AK49" si="7">CHAR(CODE(AK3)+1)</f>
        <v>C</v>
      </c>
      <c r="AM4" s="73"/>
      <c r="AN4" s="73"/>
      <c r="AP4" s="46"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248</v>
      </c>
      <c r="Y5" s="32" t="s">
        <v>356</v>
      </c>
      <c r="Z5" s="30"/>
      <c r="AA5" s="32" t="s">
        <v>450</v>
      </c>
      <c r="AB5" s="31"/>
      <c r="AC5" s="32" t="s">
        <v>175</v>
      </c>
      <c r="AD5" s="31"/>
      <c r="AE5" s="35" t="s">
        <v>305</v>
      </c>
      <c r="AF5" s="30"/>
      <c r="AG5" s="46" t="s">
        <v>295</v>
      </c>
      <c r="AI5" s="44" t="s">
        <v>343</v>
      </c>
      <c r="AK5" s="44" t="str">
        <f t="shared" si="7"/>
        <v>D</v>
      </c>
      <c r="AP5" s="46"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481</v>
      </c>
      <c r="M6" s="13" t="str">
        <f t="shared" si="2"/>
        <v>公共事業</v>
      </c>
      <c r="N6" s="13" t="str">
        <f t="shared" si="6"/>
        <v>公共事業</v>
      </c>
      <c r="O6" s="13"/>
      <c r="P6" s="12" t="s">
        <v>77</v>
      </c>
      <c r="Q6" s="17"/>
      <c r="R6" s="13" t="str">
        <f t="shared" si="3"/>
        <v/>
      </c>
      <c r="S6" s="13" t="str">
        <f t="shared" si="4"/>
        <v>補助</v>
      </c>
      <c r="T6" s="13"/>
      <c r="U6" s="32" t="s">
        <v>307</v>
      </c>
      <c r="W6" s="32" t="s">
        <v>151</v>
      </c>
      <c r="Y6" s="32" t="s">
        <v>357</v>
      </c>
      <c r="Z6" s="30"/>
      <c r="AA6" s="32" t="s">
        <v>451</v>
      </c>
      <c r="AB6" s="31"/>
      <c r="AC6" s="32" t="s">
        <v>137</v>
      </c>
      <c r="AD6" s="31"/>
      <c r="AE6" s="35" t="s">
        <v>302</v>
      </c>
      <c r="AF6" s="30"/>
      <c r="AG6" s="46" t="s">
        <v>296</v>
      </c>
      <c r="AI6" s="44" t="s">
        <v>344</v>
      </c>
      <c r="AK6" s="44" t="str">
        <f>CHAR(CODE(AK5)+1)</f>
        <v>E</v>
      </c>
      <c r="AP6" s="46" t="s">
        <v>296</v>
      </c>
    </row>
    <row r="7" spans="1:42" ht="13.5" customHeight="1" x14ac:dyDescent="0.15">
      <c r="A7" s="14" t="s">
        <v>89</v>
      </c>
      <c r="B7" s="15" t="s">
        <v>481</v>
      </c>
      <c r="C7" s="13" t="str">
        <f t="shared" si="0"/>
        <v>観光立国</v>
      </c>
      <c r="D7" s="13" t="str">
        <f t="shared" si="8"/>
        <v>観光立国</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t="s">
        <v>168</v>
      </c>
      <c r="W7" s="32" t="s">
        <v>152</v>
      </c>
      <c r="Y7" s="32" t="s">
        <v>358</v>
      </c>
      <c r="Z7" s="30"/>
      <c r="AA7" s="32" t="s">
        <v>452</v>
      </c>
      <c r="AB7" s="31"/>
      <c r="AC7" s="31"/>
      <c r="AD7" s="31"/>
      <c r="AE7" s="32" t="s">
        <v>137</v>
      </c>
      <c r="AF7" s="30"/>
      <c r="AG7" s="46" t="s">
        <v>297</v>
      </c>
      <c r="AH7" s="77"/>
      <c r="AI7" s="46" t="s">
        <v>321</v>
      </c>
      <c r="AK7" s="44" t="str">
        <f>CHAR(CODE(AK6)+1)</f>
        <v>F</v>
      </c>
      <c r="AP7" s="46" t="s">
        <v>297</v>
      </c>
    </row>
    <row r="8" spans="1:42" ht="13.5" customHeight="1" x14ac:dyDescent="0.15">
      <c r="A8" s="14" t="s">
        <v>90</v>
      </c>
      <c r="B8" s="15" t="s">
        <v>481</v>
      </c>
      <c r="C8" s="13" t="str">
        <f t="shared" si="0"/>
        <v>交通安全対策</v>
      </c>
      <c r="D8" s="13" t="str">
        <f t="shared" si="8"/>
        <v>観光立国、交通安全対策</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308</v>
      </c>
      <c r="W8" s="32" t="s">
        <v>153</v>
      </c>
      <c r="Y8" s="32" t="s">
        <v>359</v>
      </c>
      <c r="Z8" s="30"/>
      <c r="AA8" s="32" t="s">
        <v>453</v>
      </c>
      <c r="AB8" s="31"/>
      <c r="AC8" s="31"/>
      <c r="AD8" s="31"/>
      <c r="AE8" s="31"/>
      <c r="AF8" s="30"/>
      <c r="AG8" s="46" t="s">
        <v>298</v>
      </c>
      <c r="AI8" s="44" t="s">
        <v>322</v>
      </c>
      <c r="AK8" s="44" t="str">
        <f t="shared" si="7"/>
        <v>G</v>
      </c>
      <c r="AP8" s="46" t="s">
        <v>298</v>
      </c>
    </row>
    <row r="9" spans="1:42" ht="13.5" customHeight="1" x14ac:dyDescent="0.15">
      <c r="A9" s="14" t="s">
        <v>91</v>
      </c>
      <c r="B9" s="15" t="s">
        <v>481</v>
      </c>
      <c r="C9" s="13" t="str">
        <f t="shared" si="0"/>
        <v>高齢社会対策</v>
      </c>
      <c r="D9" s="13" t="str">
        <f t="shared" si="8"/>
        <v>観光立国、交通安全対策、高齢社会対策</v>
      </c>
      <c r="F9" s="18" t="s">
        <v>228</v>
      </c>
      <c r="G9" s="17"/>
      <c r="H9" s="13" t="str">
        <f t="shared" si="1"/>
        <v/>
      </c>
      <c r="I9" s="13" t="str">
        <f t="shared" si="5"/>
        <v>一般会計</v>
      </c>
      <c r="K9" s="14" t="s">
        <v>109</v>
      </c>
      <c r="L9" s="15"/>
      <c r="M9" s="13" t="str">
        <f t="shared" si="2"/>
        <v/>
      </c>
      <c r="N9" s="13" t="str">
        <f t="shared" si="6"/>
        <v>公共事業</v>
      </c>
      <c r="O9" s="13"/>
      <c r="P9" s="13"/>
      <c r="Q9" s="19"/>
      <c r="T9" s="13"/>
      <c r="U9" s="32" t="s">
        <v>319</v>
      </c>
      <c r="W9" s="32" t="s">
        <v>154</v>
      </c>
      <c r="Y9" s="32" t="s">
        <v>360</v>
      </c>
      <c r="Z9" s="30"/>
      <c r="AA9" s="32" t="s">
        <v>454</v>
      </c>
      <c r="AB9" s="31"/>
      <c r="AC9" s="31"/>
      <c r="AD9" s="31"/>
      <c r="AE9" s="31"/>
      <c r="AF9" s="30"/>
      <c r="AG9" s="46" t="s">
        <v>299</v>
      </c>
      <c r="AI9" s="72"/>
      <c r="AK9" s="44" t="str">
        <f t="shared" si="7"/>
        <v>H</v>
      </c>
      <c r="AP9" s="46" t="s">
        <v>299</v>
      </c>
    </row>
    <row r="10" spans="1:42" ht="13.5" customHeight="1" x14ac:dyDescent="0.15">
      <c r="A10" s="14" t="s">
        <v>249</v>
      </c>
      <c r="B10" s="15"/>
      <c r="C10" s="13" t="str">
        <f t="shared" si="0"/>
        <v/>
      </c>
      <c r="D10" s="13" t="str">
        <f t="shared" si="8"/>
        <v>観光立国、交通安全対策、高齢社会対策</v>
      </c>
      <c r="F10" s="18" t="s">
        <v>116</v>
      </c>
      <c r="G10" s="17"/>
      <c r="H10" s="13" t="str">
        <f t="shared" si="1"/>
        <v/>
      </c>
      <c r="I10" s="13" t="str">
        <f t="shared" si="5"/>
        <v>一般会計</v>
      </c>
      <c r="K10" s="14" t="s">
        <v>253</v>
      </c>
      <c r="L10" s="15"/>
      <c r="M10" s="13" t="str">
        <f t="shared" si="2"/>
        <v/>
      </c>
      <c r="N10" s="13" t="str">
        <f t="shared" si="6"/>
        <v>公共事業</v>
      </c>
      <c r="O10" s="13"/>
      <c r="P10" s="13" t="str">
        <f>S8</f>
        <v>補助</v>
      </c>
      <c r="Q10" s="19"/>
      <c r="T10" s="13"/>
      <c r="W10" s="32" t="s">
        <v>155</v>
      </c>
      <c r="Y10" s="32" t="s">
        <v>361</v>
      </c>
      <c r="Z10" s="30"/>
      <c r="AA10" s="32" t="s">
        <v>455</v>
      </c>
      <c r="AB10" s="31"/>
      <c r="AC10" s="31"/>
      <c r="AD10" s="31"/>
      <c r="AE10" s="31"/>
      <c r="AF10" s="30"/>
      <c r="AG10" s="46" t="s">
        <v>284</v>
      </c>
      <c r="AK10" s="44" t="str">
        <f t="shared" si="7"/>
        <v>I</v>
      </c>
      <c r="AP10" s="44" t="s">
        <v>278</v>
      </c>
    </row>
    <row r="11" spans="1:42" ht="13.5" customHeight="1" x14ac:dyDescent="0.15">
      <c r="A11" s="14" t="s">
        <v>92</v>
      </c>
      <c r="B11" s="15" t="s">
        <v>481</v>
      </c>
      <c r="C11" s="13" t="str">
        <f t="shared" si="0"/>
        <v>子ども・若者育成支援</v>
      </c>
      <c r="D11" s="13" t="str">
        <f t="shared" si="8"/>
        <v>観光立国、交通安全対策、高齢社会対策、子ども・若者育成支援</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362</v>
      </c>
      <c r="Z11" s="30"/>
      <c r="AA11" s="32" t="s">
        <v>456</v>
      </c>
      <c r="AB11" s="31"/>
      <c r="AC11" s="31"/>
      <c r="AD11" s="31"/>
      <c r="AE11" s="31"/>
      <c r="AF11" s="30"/>
      <c r="AG11" s="44" t="s">
        <v>287</v>
      </c>
      <c r="AK11" s="44" t="str">
        <f t="shared" si="7"/>
        <v>J</v>
      </c>
    </row>
    <row r="12" spans="1:42" ht="13.5" customHeight="1" x14ac:dyDescent="0.15">
      <c r="A12" s="14" t="s">
        <v>93</v>
      </c>
      <c r="B12" s="15" t="s">
        <v>481</v>
      </c>
      <c r="C12" s="13" t="str">
        <f t="shared" ref="C12:C24" si="9">IF(B12="","",A12)</f>
        <v>障害者施策</v>
      </c>
      <c r="D12" s="13" t="str">
        <f t="shared" si="8"/>
        <v>観光立国、交通安全対策、高齢社会対策、子ども・若者育成支援、障害者施策</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4" t="s">
        <v>285</v>
      </c>
      <c r="AK12" s="44" t="str">
        <f t="shared" si="7"/>
        <v>K</v>
      </c>
    </row>
    <row r="13" spans="1:42" ht="13.5" customHeight="1" x14ac:dyDescent="0.15">
      <c r="A13" s="14" t="s">
        <v>94</v>
      </c>
      <c r="B13" s="15" t="s">
        <v>481</v>
      </c>
      <c r="C13" s="13" t="str">
        <f t="shared" si="9"/>
        <v>少子化社会対策</v>
      </c>
      <c r="D13" s="13" t="str">
        <f t="shared" si="8"/>
        <v>観光立国、交通安全対策、高齢社会対策、子ども・若者育成支援、障害者施策、少子化社会対策</v>
      </c>
      <c r="F13" s="18" t="s">
        <v>119</v>
      </c>
      <c r="G13" s="17"/>
      <c r="H13" s="13" t="str">
        <f t="shared" si="1"/>
        <v/>
      </c>
      <c r="I13" s="13" t="str">
        <f t="shared" si="5"/>
        <v>一般会計</v>
      </c>
      <c r="K13" s="13" t="str">
        <f>N11</f>
        <v>公共事業</v>
      </c>
      <c r="L13" s="13"/>
      <c r="O13" s="13"/>
      <c r="P13" s="13"/>
      <c r="Q13" s="19"/>
      <c r="T13" s="13"/>
      <c r="W13" s="32" t="s">
        <v>158</v>
      </c>
      <c r="Y13" s="32" t="s">
        <v>364</v>
      </c>
      <c r="Z13" s="30"/>
      <c r="AA13" s="32" t="s">
        <v>458</v>
      </c>
      <c r="AB13" s="31"/>
      <c r="AC13" s="31"/>
      <c r="AD13" s="31"/>
      <c r="AE13" s="31"/>
      <c r="AF13" s="30"/>
      <c r="AG13" s="44" t="s">
        <v>286</v>
      </c>
      <c r="AK13" s="44" t="str">
        <f t="shared" si="7"/>
        <v>L</v>
      </c>
    </row>
    <row r="14" spans="1:42" ht="13.5" customHeight="1" x14ac:dyDescent="0.15">
      <c r="A14" s="14" t="s">
        <v>95</v>
      </c>
      <c r="B14" s="15"/>
      <c r="C14" s="13" t="str">
        <f t="shared" si="9"/>
        <v/>
      </c>
      <c r="D14" s="13" t="str">
        <f t="shared" si="8"/>
        <v>観光立国、交通安全対策、高齢社会対策、子ども・若者育成支援、障害者施策、少子化社会対策</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72"/>
      <c r="AK14" s="44" t="str">
        <f t="shared" si="7"/>
        <v>M</v>
      </c>
    </row>
    <row r="15" spans="1:42" ht="13.5" customHeight="1" x14ac:dyDescent="0.15">
      <c r="A15" s="14" t="s">
        <v>96</v>
      </c>
      <c r="B15" s="15" t="s">
        <v>481</v>
      </c>
      <c r="C15" s="13" t="str">
        <f t="shared" si="9"/>
        <v>男女共同参画</v>
      </c>
      <c r="D15" s="13" t="str">
        <f t="shared" si="8"/>
        <v>観光立国、交通安全対策、高齢社会対策、子ども・若者育成支援、障害者施策、少子化社会対策、男女共同参画</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73"/>
      <c r="AK15" s="44" t="str">
        <f t="shared" si="7"/>
        <v>N</v>
      </c>
    </row>
    <row r="16" spans="1:42" ht="13.5" customHeight="1" x14ac:dyDescent="0.15">
      <c r="A16" s="14" t="s">
        <v>97</v>
      </c>
      <c r="B16" s="15" t="s">
        <v>481</v>
      </c>
      <c r="C16" s="13" t="str">
        <f t="shared" si="9"/>
        <v>地球温暖化対策</v>
      </c>
      <c r="D16" s="13" t="str">
        <f t="shared" si="8"/>
        <v>観光立国、交通安全対策、高齢社会対策、子ども・若者育成支援、障害者施策、少子化社会対策、男女共同参画、地球温暖化対策</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73"/>
      <c r="AK16" s="44" t="str">
        <f t="shared" si="7"/>
        <v>O</v>
      </c>
    </row>
    <row r="17" spans="1:37" ht="13.5" customHeight="1" x14ac:dyDescent="0.15">
      <c r="A17" s="14" t="s">
        <v>98</v>
      </c>
      <c r="B17" s="15"/>
      <c r="C17" s="13" t="str">
        <f t="shared" si="9"/>
        <v/>
      </c>
      <c r="D17" s="13" t="str">
        <f t="shared" si="8"/>
        <v>観光立国、交通安全対策、高齢社会対策、子ども・若者育成支援、障害者施策、少子化社会対策、男女共同参画、地球温暖化対策</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73"/>
      <c r="AK17" s="44" t="str">
        <f t="shared" si="7"/>
        <v>P</v>
      </c>
    </row>
    <row r="18" spans="1:37" ht="13.5" customHeight="1" x14ac:dyDescent="0.15">
      <c r="A18" s="14" t="s">
        <v>99</v>
      </c>
      <c r="B18" s="15"/>
      <c r="C18" s="13" t="str">
        <f t="shared" si="9"/>
        <v/>
      </c>
      <c r="D18" s="13" t="str">
        <f t="shared" si="8"/>
        <v>観光立国、交通安全対策、高齢社会対策、子ども・若者育成支援、障害者施策、少子化社会対策、男女共同参画、地球温暖化対策</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4" t="str">
        <f t="shared" si="7"/>
        <v>Q</v>
      </c>
    </row>
    <row r="19" spans="1:37" ht="13.5" customHeight="1" x14ac:dyDescent="0.15">
      <c r="A19" s="14" t="s">
        <v>100</v>
      </c>
      <c r="B19" s="15"/>
      <c r="C19" s="13" t="str">
        <f t="shared" si="9"/>
        <v/>
      </c>
      <c r="D19" s="13" t="str">
        <f t="shared" si="8"/>
        <v>観光立国、交通安全対策、高齢社会対策、子ども・若者育成支援、障害者施策、少子化社会対策、男女共同参画、地球温暖化対策</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4" t="str">
        <f t="shared" si="7"/>
        <v>R</v>
      </c>
    </row>
    <row r="20" spans="1:37" ht="13.5" customHeight="1" x14ac:dyDescent="0.15">
      <c r="A20" s="14" t="s">
        <v>238</v>
      </c>
      <c r="B20" s="15"/>
      <c r="C20" s="13" t="str">
        <f t="shared" si="9"/>
        <v/>
      </c>
      <c r="D20" s="13" t="str">
        <f t="shared" si="8"/>
        <v>観光立国、交通安全対策、高齢社会対策、子ども・若者育成支援、障害者施策、少子化社会対策、男女共同参画、地球温暖化対策</v>
      </c>
      <c r="F20" s="18" t="s">
        <v>237</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4" t="str">
        <f t="shared" si="7"/>
        <v>S</v>
      </c>
    </row>
    <row r="21" spans="1:37" ht="13.5" customHeight="1" x14ac:dyDescent="0.15">
      <c r="A21" s="14" t="s">
        <v>239</v>
      </c>
      <c r="B21" s="15"/>
      <c r="C21" s="13" t="str">
        <f t="shared" si="9"/>
        <v/>
      </c>
      <c r="D21" s="13" t="str">
        <f t="shared" si="8"/>
        <v>観光立国、交通安全対策、高齢社会対策、子ども・若者育成支援、障害者施策、少子化社会対策、男女共同参画、地球温暖化対策</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観光立国、交通安全対策、高齢社会対策、子ども・若者育成支援、障害者施策、少子化社会対策、男女共同参画、地球温暖化対策</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観光立国、交通安全対策、高齢社会対策、子ども・若者育成支援、障害者施策、少子化社会対策、男女共同参画、地球温暖化対策</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4" t="str">
        <f t="shared" si="7"/>
        <v>V</v>
      </c>
    </row>
    <row r="24" spans="1:37" ht="13.5" customHeight="1" x14ac:dyDescent="0.15">
      <c r="A24" s="83" t="s">
        <v>326</v>
      </c>
      <c r="B24" s="15"/>
      <c r="C24" s="13" t="str">
        <f t="shared" si="9"/>
        <v/>
      </c>
      <c r="D24" s="13" t="str">
        <f>IF(C24="",D23,IF(D23&lt;&gt;"",CONCATENATE(D23,"、",C24),C24))</f>
        <v>観光立国、交通安全対策、高齢社会対策、子ども・若者育成支援、障害者施策、少子化社会対策、男女共同参画、地球温暖化対策</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4" t="str">
        <f t="shared" si="7"/>
        <v>Y</v>
      </c>
    </row>
    <row r="27" spans="1:37" ht="13.5" customHeight="1" x14ac:dyDescent="0.15">
      <c r="A27" s="13" t="str">
        <f>IF(D24="", "-", D24)</f>
        <v>観光立国、交通安全対策、高齢社会対策、子ども・若者育成支援、障害者施策、少子化社会対策、男女共同参画、地球温暖化対策</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384</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385</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386</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387</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388</v>
      </c>
      <c r="Z37" s="30"/>
      <c r="AF37" s="30"/>
      <c r="AK37" s="44" t="str">
        <f t="shared" si="7"/>
        <v>j</v>
      </c>
    </row>
    <row r="38" spans="1:37" x14ac:dyDescent="0.15">
      <c r="A38" s="13"/>
      <c r="B38" s="13"/>
      <c r="F38" s="13"/>
      <c r="G38" s="19"/>
      <c r="K38" s="13"/>
      <c r="L38" s="13"/>
      <c r="O38" s="13"/>
      <c r="P38" s="13"/>
      <c r="Q38" s="19"/>
      <c r="T38" s="13"/>
      <c r="Y38" s="32" t="s">
        <v>389</v>
      </c>
      <c r="Z38" s="30"/>
      <c r="AF38" s="30"/>
      <c r="AK38" s="44" t="str">
        <f t="shared" si="7"/>
        <v>k</v>
      </c>
    </row>
    <row r="39" spans="1:37" x14ac:dyDescent="0.15">
      <c r="A39" s="13"/>
      <c r="B39" s="13"/>
      <c r="F39" s="13" t="str">
        <f>I37</f>
        <v>一般会計</v>
      </c>
      <c r="G39" s="19"/>
      <c r="K39" s="13"/>
      <c r="L39" s="13"/>
      <c r="O39" s="13"/>
      <c r="P39" s="13"/>
      <c r="Q39" s="19"/>
      <c r="T39" s="13"/>
      <c r="Y39" s="32" t="s">
        <v>390</v>
      </c>
      <c r="Z39" s="30"/>
      <c r="AF39" s="30"/>
      <c r="AK39" s="44" t="str">
        <f t="shared" si="7"/>
        <v>l</v>
      </c>
    </row>
    <row r="40" spans="1:37" x14ac:dyDescent="0.15">
      <c r="A40" s="13"/>
      <c r="B40" s="13"/>
      <c r="F40" s="13"/>
      <c r="G40" s="19"/>
      <c r="K40" s="13"/>
      <c r="L40" s="13"/>
      <c r="O40" s="13"/>
      <c r="P40" s="13"/>
      <c r="Q40" s="19"/>
      <c r="T40" s="13"/>
      <c r="Y40" s="32" t="s">
        <v>391</v>
      </c>
      <c r="Z40" s="30"/>
      <c r="AF40" s="30"/>
      <c r="AK40" s="44" t="str">
        <f t="shared" si="7"/>
        <v>m</v>
      </c>
    </row>
    <row r="41" spans="1:37" x14ac:dyDescent="0.15">
      <c r="A41" s="13"/>
      <c r="B41" s="13"/>
      <c r="F41" s="13"/>
      <c r="G41" s="19"/>
      <c r="K41" s="13"/>
      <c r="L41" s="13"/>
      <c r="O41" s="13"/>
      <c r="P41" s="13"/>
      <c r="Q41" s="19"/>
      <c r="T41" s="13"/>
      <c r="Y41" s="32" t="s">
        <v>392</v>
      </c>
      <c r="Z41" s="30"/>
      <c r="AF41" s="30"/>
      <c r="AK41" s="44" t="str">
        <f t="shared" si="7"/>
        <v>n</v>
      </c>
    </row>
    <row r="42" spans="1:37" x14ac:dyDescent="0.15">
      <c r="A42" s="13"/>
      <c r="B42" s="13"/>
      <c r="F42" s="13"/>
      <c r="G42" s="19"/>
      <c r="K42" s="13"/>
      <c r="L42" s="13"/>
      <c r="O42" s="13"/>
      <c r="P42" s="13"/>
      <c r="Q42" s="19"/>
      <c r="T42" s="13"/>
      <c r="Y42" s="32" t="s">
        <v>393</v>
      </c>
      <c r="Z42" s="30"/>
      <c r="AF42" s="30"/>
      <c r="AK42" s="44" t="str">
        <f t="shared" si="7"/>
        <v>o</v>
      </c>
    </row>
    <row r="43" spans="1:37" x14ac:dyDescent="0.15">
      <c r="A43" s="13"/>
      <c r="B43" s="13"/>
      <c r="F43" s="13"/>
      <c r="G43" s="19"/>
      <c r="K43" s="13"/>
      <c r="L43" s="13"/>
      <c r="O43" s="13"/>
      <c r="P43" s="13"/>
      <c r="Q43" s="19"/>
      <c r="T43" s="13"/>
      <c r="Y43" s="32" t="s">
        <v>394</v>
      </c>
      <c r="Z43" s="30"/>
      <c r="AF43" s="30"/>
      <c r="AK43" s="44" t="str">
        <f t="shared" si="7"/>
        <v>p</v>
      </c>
    </row>
    <row r="44" spans="1:37" x14ac:dyDescent="0.15">
      <c r="A44" s="13"/>
      <c r="B44" s="13"/>
      <c r="F44" s="13"/>
      <c r="G44" s="19"/>
      <c r="K44" s="13"/>
      <c r="L44" s="13"/>
      <c r="O44" s="13"/>
      <c r="P44" s="13"/>
      <c r="Q44" s="19"/>
      <c r="T44" s="13"/>
      <c r="Y44" s="32" t="s">
        <v>395</v>
      </c>
      <c r="Z44" s="30"/>
      <c r="AF44" s="30"/>
      <c r="AK44" s="44" t="str">
        <f t="shared" si="7"/>
        <v>q</v>
      </c>
    </row>
    <row r="45" spans="1:37" x14ac:dyDescent="0.15">
      <c r="A45" s="13"/>
      <c r="B45" s="13"/>
      <c r="F45" s="13"/>
      <c r="G45" s="19"/>
      <c r="K45" s="13"/>
      <c r="L45" s="13"/>
      <c r="O45" s="13"/>
      <c r="P45" s="13"/>
      <c r="Q45" s="19"/>
      <c r="T45" s="13"/>
      <c r="Y45" s="32" t="s">
        <v>396</v>
      </c>
      <c r="Z45" s="30"/>
      <c r="AF45" s="30"/>
      <c r="AK45" s="44" t="str">
        <f t="shared" si="7"/>
        <v>r</v>
      </c>
    </row>
    <row r="46" spans="1:37" x14ac:dyDescent="0.15">
      <c r="A46" s="13"/>
      <c r="B46" s="13"/>
      <c r="F46" s="13"/>
      <c r="G46" s="19"/>
      <c r="K46" s="13"/>
      <c r="L46" s="13"/>
      <c r="O46" s="13"/>
      <c r="P46" s="13"/>
      <c r="Q46" s="19"/>
      <c r="T46" s="13"/>
      <c r="Y46" s="32" t="s">
        <v>397</v>
      </c>
      <c r="Z46" s="30"/>
      <c r="AF46" s="30"/>
      <c r="AK46" s="44" t="str">
        <f t="shared" si="7"/>
        <v>s</v>
      </c>
    </row>
    <row r="47" spans="1:37" x14ac:dyDescent="0.15">
      <c r="A47" s="13"/>
      <c r="B47" s="13"/>
      <c r="F47" s="13"/>
      <c r="G47" s="19"/>
      <c r="K47" s="13"/>
      <c r="L47" s="13"/>
      <c r="O47" s="13"/>
      <c r="P47" s="13"/>
      <c r="Q47" s="19"/>
      <c r="T47" s="13"/>
      <c r="Y47" s="32" t="s">
        <v>398</v>
      </c>
      <c r="Z47" s="30"/>
      <c r="AF47" s="30"/>
      <c r="AK47" s="44" t="str">
        <f t="shared" si="7"/>
        <v>t</v>
      </c>
    </row>
    <row r="48" spans="1:37" x14ac:dyDescent="0.15">
      <c r="A48" s="13"/>
      <c r="B48" s="13"/>
      <c r="F48" s="13"/>
      <c r="G48" s="19"/>
      <c r="K48" s="13"/>
      <c r="L48" s="13"/>
      <c r="O48" s="13"/>
      <c r="P48" s="13"/>
      <c r="Q48" s="19"/>
      <c r="T48" s="13"/>
      <c r="Y48" s="32" t="s">
        <v>399</v>
      </c>
      <c r="Z48" s="30"/>
      <c r="AF48" s="30"/>
      <c r="AK48" s="44" t="str">
        <f t="shared" si="7"/>
        <v>u</v>
      </c>
    </row>
    <row r="49" spans="1:37" x14ac:dyDescent="0.15">
      <c r="A49" s="13"/>
      <c r="B49" s="13"/>
      <c r="F49" s="13"/>
      <c r="G49" s="19"/>
      <c r="K49" s="13"/>
      <c r="L49" s="13"/>
      <c r="O49" s="13"/>
      <c r="P49" s="13"/>
      <c r="Q49" s="19"/>
      <c r="T49" s="13"/>
      <c r="Y49" s="32" t="s">
        <v>400</v>
      </c>
      <c r="Z49" s="30"/>
      <c r="AF49" s="30"/>
      <c r="AK49" s="44" t="str">
        <f t="shared" si="7"/>
        <v>v</v>
      </c>
    </row>
    <row r="50" spans="1:37" x14ac:dyDescent="0.15">
      <c r="A50" s="13"/>
      <c r="B50" s="13"/>
      <c r="F50" s="13"/>
      <c r="G50" s="19"/>
      <c r="K50" s="13"/>
      <c r="L50" s="13"/>
      <c r="O50" s="13"/>
      <c r="P50" s="13"/>
      <c r="Q50" s="19"/>
      <c r="T50" s="13"/>
      <c r="Y50" s="32" t="s">
        <v>401</v>
      </c>
      <c r="Z50" s="30"/>
      <c r="AF50" s="30"/>
    </row>
    <row r="51" spans="1:37" x14ac:dyDescent="0.15">
      <c r="A51" s="13"/>
      <c r="B51" s="13"/>
      <c r="F51" s="13"/>
      <c r="G51" s="19"/>
      <c r="K51" s="13"/>
      <c r="L51" s="13"/>
      <c r="O51" s="13"/>
      <c r="P51" s="13"/>
      <c r="Q51" s="19"/>
      <c r="T51" s="13"/>
      <c r="Y51" s="32" t="s">
        <v>402</v>
      </c>
      <c r="Z51" s="30"/>
      <c r="AF51" s="30"/>
    </row>
    <row r="52" spans="1:37" x14ac:dyDescent="0.15">
      <c r="A52" s="13"/>
      <c r="B52" s="13"/>
      <c r="F52" s="13"/>
      <c r="G52" s="19"/>
      <c r="K52" s="13"/>
      <c r="L52" s="13"/>
      <c r="O52" s="13"/>
      <c r="P52" s="13"/>
      <c r="Q52" s="19"/>
      <c r="T52" s="13"/>
      <c r="Y52" s="32" t="s">
        <v>403</v>
      </c>
      <c r="Z52" s="30"/>
      <c r="AF52" s="30"/>
    </row>
    <row r="53" spans="1:37" x14ac:dyDescent="0.15">
      <c r="A53" s="13"/>
      <c r="B53" s="13"/>
      <c r="F53" s="13"/>
      <c r="G53" s="19"/>
      <c r="K53" s="13"/>
      <c r="L53" s="13"/>
      <c r="O53" s="13"/>
      <c r="P53" s="13"/>
      <c r="Q53" s="19"/>
      <c r="T53" s="13"/>
      <c r="Y53" s="32" t="s">
        <v>404</v>
      </c>
      <c r="Z53" s="30"/>
      <c r="AF53" s="30"/>
    </row>
    <row r="54" spans="1:37" x14ac:dyDescent="0.15">
      <c r="A54" s="13"/>
      <c r="B54" s="13"/>
      <c r="F54" s="13"/>
      <c r="G54" s="19"/>
      <c r="K54" s="13"/>
      <c r="L54" s="13"/>
      <c r="O54" s="13"/>
      <c r="P54" s="20"/>
      <c r="Q54" s="19"/>
      <c r="T54" s="13"/>
      <c r="Y54" s="32" t="s">
        <v>405</v>
      </c>
      <c r="Z54" s="30"/>
      <c r="AF54" s="30"/>
    </row>
    <row r="55" spans="1:37" x14ac:dyDescent="0.15">
      <c r="A55" s="13"/>
      <c r="B55" s="13"/>
      <c r="F55" s="13"/>
      <c r="G55" s="19"/>
      <c r="K55" s="13"/>
      <c r="L55" s="13"/>
      <c r="O55" s="13"/>
      <c r="P55" s="13"/>
      <c r="Q55" s="19"/>
      <c r="T55" s="13"/>
      <c r="Y55" s="32" t="s">
        <v>406</v>
      </c>
      <c r="Z55" s="30"/>
      <c r="AF55" s="30"/>
    </row>
    <row r="56" spans="1:37" x14ac:dyDescent="0.15">
      <c r="A56" s="13"/>
      <c r="B56" s="13"/>
      <c r="F56" s="13"/>
      <c r="G56" s="19"/>
      <c r="K56" s="13"/>
      <c r="L56" s="13"/>
      <c r="O56" s="13"/>
      <c r="P56" s="13"/>
      <c r="Q56" s="19"/>
      <c r="T56" s="13"/>
      <c r="Y56" s="32" t="s">
        <v>407</v>
      </c>
      <c r="Z56" s="30"/>
      <c r="AF56" s="30"/>
    </row>
    <row r="57" spans="1:37" x14ac:dyDescent="0.15">
      <c r="A57" s="13"/>
      <c r="B57" s="13"/>
      <c r="F57" s="13"/>
      <c r="G57" s="19"/>
      <c r="K57" s="13"/>
      <c r="L57" s="13"/>
      <c r="O57" s="13"/>
      <c r="P57" s="13"/>
      <c r="Q57" s="19"/>
      <c r="T57" s="13"/>
      <c r="Y57" s="32" t="s">
        <v>408</v>
      </c>
      <c r="Z57" s="30"/>
      <c r="AF57" s="30"/>
    </row>
    <row r="58" spans="1:37" x14ac:dyDescent="0.15">
      <c r="A58" s="13"/>
      <c r="B58" s="13"/>
      <c r="F58" s="13"/>
      <c r="G58" s="19"/>
      <c r="K58" s="13"/>
      <c r="L58" s="13"/>
      <c r="O58" s="13"/>
      <c r="P58" s="13"/>
      <c r="Q58" s="19"/>
      <c r="T58" s="13"/>
      <c r="Y58" s="32" t="s">
        <v>409</v>
      </c>
      <c r="Z58" s="30"/>
      <c r="AF58" s="30"/>
    </row>
    <row r="59" spans="1:37" x14ac:dyDescent="0.15">
      <c r="A59" s="13"/>
      <c r="B59" s="13"/>
      <c r="F59" s="13"/>
      <c r="G59" s="19"/>
      <c r="K59" s="13"/>
      <c r="L59" s="13"/>
      <c r="O59" s="13"/>
      <c r="P59" s="13"/>
      <c r="Q59" s="19"/>
      <c r="T59" s="13"/>
      <c r="Y59" s="32" t="s">
        <v>410</v>
      </c>
      <c r="Z59" s="30"/>
      <c r="AF59" s="30"/>
    </row>
    <row r="60" spans="1:37" x14ac:dyDescent="0.15">
      <c r="A60" s="13"/>
      <c r="B60" s="13"/>
      <c r="F60" s="13"/>
      <c r="G60" s="19"/>
      <c r="K60" s="13"/>
      <c r="L60" s="13"/>
      <c r="O60" s="13"/>
      <c r="P60" s="13"/>
      <c r="Q60" s="19"/>
      <c r="T60" s="13"/>
      <c r="Y60" s="32" t="s">
        <v>411</v>
      </c>
      <c r="Z60" s="30"/>
      <c r="AF60" s="30"/>
    </row>
    <row r="61" spans="1:37" x14ac:dyDescent="0.15">
      <c r="A61" s="13"/>
      <c r="B61" s="13"/>
      <c r="F61" s="13"/>
      <c r="G61" s="19"/>
      <c r="K61" s="13"/>
      <c r="L61" s="13"/>
      <c r="O61" s="13"/>
      <c r="P61" s="13"/>
      <c r="Q61" s="19"/>
      <c r="T61" s="13"/>
      <c r="Y61" s="32" t="s">
        <v>412</v>
      </c>
      <c r="Z61" s="30"/>
      <c r="AF61" s="30"/>
    </row>
    <row r="62" spans="1:37" x14ac:dyDescent="0.15">
      <c r="A62" s="13"/>
      <c r="B62" s="13"/>
      <c r="F62" s="13"/>
      <c r="G62" s="19"/>
      <c r="K62" s="13"/>
      <c r="L62" s="13"/>
      <c r="O62" s="13"/>
      <c r="P62" s="13"/>
      <c r="Q62" s="19"/>
      <c r="T62" s="13"/>
      <c r="Y62" s="32" t="s">
        <v>413</v>
      </c>
      <c r="Z62" s="30"/>
      <c r="AF62" s="30"/>
    </row>
    <row r="63" spans="1:37" x14ac:dyDescent="0.15">
      <c r="A63" s="13"/>
      <c r="B63" s="13"/>
      <c r="F63" s="13"/>
      <c r="G63" s="19"/>
      <c r="K63" s="13"/>
      <c r="L63" s="13"/>
      <c r="O63" s="13"/>
      <c r="P63" s="13"/>
      <c r="Q63" s="19"/>
      <c r="T63" s="13"/>
      <c r="Y63" s="32" t="s">
        <v>414</v>
      </c>
      <c r="Z63" s="30"/>
      <c r="AF63" s="30"/>
    </row>
    <row r="64" spans="1:37" x14ac:dyDescent="0.15">
      <c r="A64" s="13"/>
      <c r="B64" s="13"/>
      <c r="F64" s="13"/>
      <c r="G64" s="19"/>
      <c r="K64" s="13"/>
      <c r="L64" s="13"/>
      <c r="O64" s="13"/>
      <c r="P64" s="13"/>
      <c r="Q64" s="19"/>
      <c r="T64" s="13"/>
      <c r="Y64" s="32" t="s">
        <v>415</v>
      </c>
      <c r="Z64" s="30"/>
      <c r="AF64" s="30"/>
    </row>
    <row r="65" spans="1:32" x14ac:dyDescent="0.15">
      <c r="A65" s="13"/>
      <c r="B65" s="13"/>
      <c r="F65" s="13"/>
      <c r="G65" s="19"/>
      <c r="K65" s="13"/>
      <c r="L65" s="13"/>
      <c r="O65" s="13"/>
      <c r="P65" s="13"/>
      <c r="Q65" s="19"/>
      <c r="T65" s="13"/>
      <c r="Y65" s="32" t="s">
        <v>416</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417</v>
      </c>
      <c r="Z67" s="30"/>
      <c r="AF67" s="30"/>
    </row>
    <row r="68" spans="1:32" x14ac:dyDescent="0.15">
      <c r="A68" s="13"/>
      <c r="B68" s="13"/>
      <c r="F68" s="13"/>
      <c r="G68" s="19"/>
      <c r="K68" s="13"/>
      <c r="L68" s="13"/>
      <c r="O68" s="13"/>
      <c r="P68" s="13"/>
      <c r="Q68" s="19"/>
      <c r="T68" s="13"/>
      <c r="Y68" s="32" t="s">
        <v>418</v>
      </c>
      <c r="Z68" s="30"/>
      <c r="AF68" s="30"/>
    </row>
    <row r="69" spans="1:32" x14ac:dyDescent="0.15">
      <c r="A69" s="13"/>
      <c r="B69" s="13"/>
      <c r="F69" s="13"/>
      <c r="G69" s="19"/>
      <c r="K69" s="13"/>
      <c r="L69" s="13"/>
      <c r="O69" s="13"/>
      <c r="P69" s="13"/>
      <c r="Q69" s="19"/>
      <c r="T69" s="13"/>
      <c r="Y69" s="32" t="s">
        <v>419</v>
      </c>
      <c r="Z69" s="30"/>
      <c r="AF69" s="30"/>
    </row>
    <row r="70" spans="1:32" x14ac:dyDescent="0.15">
      <c r="A70" s="13"/>
      <c r="B70" s="13"/>
      <c r="Y70" s="32" t="s">
        <v>420</v>
      </c>
    </row>
    <row r="71" spans="1:32" x14ac:dyDescent="0.15">
      <c r="Y71" s="32" t="s">
        <v>421</v>
      </c>
    </row>
    <row r="72" spans="1:32" x14ac:dyDescent="0.15">
      <c r="Y72" s="32" t="s">
        <v>422</v>
      </c>
    </row>
    <row r="73" spans="1:32" x14ac:dyDescent="0.15">
      <c r="Y73" s="32" t="s">
        <v>423</v>
      </c>
    </row>
    <row r="74" spans="1:32" x14ac:dyDescent="0.15">
      <c r="Y74" s="32" t="s">
        <v>424</v>
      </c>
    </row>
    <row r="75" spans="1:32" x14ac:dyDescent="0.15">
      <c r="Y75" s="32" t="s">
        <v>425</v>
      </c>
    </row>
    <row r="76" spans="1:32" x14ac:dyDescent="0.15">
      <c r="Y76" s="32" t="s">
        <v>426</v>
      </c>
    </row>
    <row r="77" spans="1:32" x14ac:dyDescent="0.15">
      <c r="Y77" s="32" t="s">
        <v>427</v>
      </c>
    </row>
    <row r="78" spans="1:32" x14ac:dyDescent="0.15">
      <c r="Y78" s="32" t="s">
        <v>428</v>
      </c>
    </row>
    <row r="79" spans="1:32" x14ac:dyDescent="0.15">
      <c r="Y79" s="32" t="s">
        <v>429</v>
      </c>
    </row>
    <row r="80" spans="1:32" x14ac:dyDescent="0.15">
      <c r="Y80" s="32" t="s">
        <v>430</v>
      </c>
    </row>
    <row r="81" spans="25:25" x14ac:dyDescent="0.15">
      <c r="Y81" s="32" t="s">
        <v>431</v>
      </c>
    </row>
    <row r="82" spans="25:25" x14ac:dyDescent="0.15">
      <c r="Y82" s="32" t="s">
        <v>432</v>
      </c>
    </row>
    <row r="83" spans="25:25" x14ac:dyDescent="0.15">
      <c r="Y83" s="32" t="s">
        <v>433</v>
      </c>
    </row>
    <row r="84" spans="25:25" x14ac:dyDescent="0.15">
      <c r="Y84" s="32" t="s">
        <v>434</v>
      </c>
    </row>
    <row r="85" spans="25:25" x14ac:dyDescent="0.15">
      <c r="Y85" s="32" t="s">
        <v>435</v>
      </c>
    </row>
    <row r="86" spans="25:25" x14ac:dyDescent="0.15">
      <c r="Y86" s="32" t="s">
        <v>436</v>
      </c>
    </row>
    <row r="87" spans="25:25" x14ac:dyDescent="0.15">
      <c r="Y87" s="32" t="s">
        <v>437</v>
      </c>
    </row>
    <row r="88" spans="25:25" x14ac:dyDescent="0.15">
      <c r="Y88" s="32" t="s">
        <v>438</v>
      </c>
    </row>
    <row r="89" spans="25:25" x14ac:dyDescent="0.15">
      <c r="Y89" s="32" t="s">
        <v>439</v>
      </c>
    </row>
    <row r="90" spans="25:25" x14ac:dyDescent="0.15">
      <c r="Y90" s="32" t="s">
        <v>440</v>
      </c>
    </row>
    <row r="91" spans="25:25" x14ac:dyDescent="0.15">
      <c r="Y91" s="32" t="s">
        <v>441</v>
      </c>
    </row>
    <row r="92" spans="25:25" x14ac:dyDescent="0.15">
      <c r="Y92" s="32" t="s">
        <v>442</v>
      </c>
    </row>
    <row r="93" spans="25:25" x14ac:dyDescent="0.15">
      <c r="Y93" s="32" t="s">
        <v>443</v>
      </c>
    </row>
    <row r="94" spans="25:25" x14ac:dyDescent="0.15">
      <c r="Y94" s="32" t="s">
        <v>444</v>
      </c>
    </row>
    <row r="95" spans="25:25" x14ac:dyDescent="0.15">
      <c r="Y95" s="32" t="s">
        <v>445</v>
      </c>
    </row>
    <row r="96" spans="25:25" x14ac:dyDescent="0.15">
      <c r="Y96" s="32" t="s">
        <v>337</v>
      </c>
    </row>
    <row r="97" spans="25:25" x14ac:dyDescent="0.15">
      <c r="Y97" s="32" t="s">
        <v>446</v>
      </c>
    </row>
    <row r="98" spans="25:25" x14ac:dyDescent="0.15">
      <c r="Y98" s="32" t="s">
        <v>447</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2020-05-29T06:38:06Z</cp:lastPrinted>
  <dcterms:created xsi:type="dcterms:W3CDTF">2012-03-13T00:50:25Z</dcterms:created>
  <dcterms:modified xsi:type="dcterms:W3CDTF">2020-09-18T08:41:12Z</dcterms:modified>
</cp:coreProperties>
</file>