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官房予算次席\Ｆ　各種作業対応\R2年度作業依頼\01.行政事業レビュー\7. 最終公表に向けたレビューシート等の追記・修正等について\05.担当より\技調課\【技調課】レビューシート\"/>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M116" i="3" l="1"/>
  <c r="AI116" i="3"/>
  <c r="AE116" i="3"/>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<sst xmlns="http://schemas.openxmlformats.org/spreadsheetml/2006/main" count="2100" uniqueCount="514">
  <si>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</si>
  <si>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</si>
  <si>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</si>
  <si>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</si>
  <si>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</si>
  <si>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</si>
  <si>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</si>
  <si>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</si>
  <si>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</si>
  <si>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</si>
  <si>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</si>
  <si>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</si>
  <si>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</si>
  <si>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</si>
  <si>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</si>
  <si>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</si>
  <si>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</si>
  <si>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</si>
  <si>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</si>
  <si>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</si>
  <si>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</si>
  <si>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</si>
  <si>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</si>
  <si>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</si>
  <si>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</si>
  <si>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</si>
  <si>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</si>
  <si>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</si>
  <si>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</si>
  <si>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</si>
  <si>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</si>
  <si>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</si>
  <si>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</si>
  <si>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</si>
  <si>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</si>
  <si>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</si>
  <si>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</si>
  <si>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</si>
  <si>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</si>
  <si>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</si>
  <si>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</si>
  <si>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</si>
  <si>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</si>
  <si>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</si>
  <si>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</si>
  <si>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</si>
  <si>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</si>
  <si>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</si>
  <si>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</si>
  <si>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</si>
  <si>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</si>
  <si>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</si>
  <si>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</si>
  <si>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</si>
  <si>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</si>
  <si>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</si>
  <si>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</si>
  <si>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</si>
  <si>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</si>
  <si>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</si>
  <si>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</si>
  <si>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</si>
  <si>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</si>
  <si>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</si>
  <si>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</si>
  <si>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</si>
  <si>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</si>
  <si>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</si>
  <si>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</si>
  <si>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</si>
  <si>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</si>
  <si>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</si>
  <si>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</si>
  <si>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</si>
  <si>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</si>
  <si>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</si>
  <si>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</si>
  <si>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</si>
  <si>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</si>
  <si>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</si>
  <si>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</si>
  <si>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</si>
  <si>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</si>
  <si>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</si>
  <si>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</si>
  <si>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</si>
  <si>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</si>
  <si>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</si>
  <si>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</si>
  <si>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</si>
  <si>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</si>
  <si>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</si>
  <si>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</si>
  <si>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</si>
  <si>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</si>
  <si>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</si>
  <si>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</si>
  <si>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</si>
  <si>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</si>
  <si>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</si>
  <si>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</si>
  <si>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</si>
  <si>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</si>
  <si>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</si>
  <si>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</si>
  <si>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</si>
  <si>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</si>
  <si>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</si>
  <si>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</si>
  <si>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</si>
  <si>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</si>
  <si>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</si>
  <si>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</si>
  <si>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</si>
  <si>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</si>
  <si>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</si>
  <si>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</si>
  <si>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</si>
  <si>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</si>
  <si>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</si>
  <si>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</si>
  <si>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</si>
  <si>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</si>
  <si>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</si>
  <si>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</si>
  <si>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</si>
  <si>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</si>
  <si>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</si>
  <si>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</si>
  <si>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</si>
  <si>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</si>
  <si>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</si>
  <si>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</si>
  <si>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</si>
  <si>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</si>
  <si>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</si>
  <si>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</si>
  <si>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</si>
  <si>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</si>
  <si>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</si>
  <si>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</si>
  <si>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</si>
  <si>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</si>
  <si>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</si>
  <si>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</si>
  <si>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</si>
  <si>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</si>
  <si>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</si>
  <si>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</si>
  <si>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</si>
  <si>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</si>
  <si>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</si>
  <si>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</si>
  <si>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</si>
  <si>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</si>
  <si>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</si>
  <si>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</si>
  <si>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</si>
  <si>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</si>
  <si>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</si>
  <si>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</si>
  <si>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</si>
  <si>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</si>
  <si>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</si>
  <si>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</si>
  <si>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</si>
  <si>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</si>
  <si>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</si>
  <si>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</si>
  <si>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</si>
  <si>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</si>
  <si>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</si>
  <si>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</si>
  <si>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</si>
  <si>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</si>
  <si>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</si>
  <si>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</si>
  <si>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</si>
  <si>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</si>
  <si>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</si>
  <si>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</si>
  <si>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</si>
  <si>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</si>
  <si>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</si>
  <si>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</si>
  <si>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</si>
  <si>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</si>
  <si>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</si>
  <si>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</si>
  <si>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</si>
  <si>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</si>
  <si>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</si>
  <si>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</si>
  <si>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</si>
  <si>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</si>
  <si>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</si>
  <si>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</si>
  <si>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</si>
  <si>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</si>
  <si>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</si>
  <si>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</si>
  <si>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</si>
  <si>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</si>
  <si>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</si>
  <si>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</si>
  <si>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</si>
  <si>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</si>
  <si>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</si>
  <si>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</si>
  <si>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</si>
  <si>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</si>
  <si>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</si>
  <si>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</si>
  <si>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</si>
  <si>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</si>
  <si>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</si>
  <si>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</si>
  <si>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</si>
  <si>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</si>
  <si>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</si>
  <si>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</si>
  <si>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</si>
  <si>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</si>
  <si>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</si>
  <si>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</si>
  <si>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</si>
  <si>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</si>
  <si>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</si>
  <si>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</si>
  <si>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</si>
  <si>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</si>
  <si>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</si>
  <si>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</si>
  <si>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</si>
  <si>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</si>
  <si>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</si>
  <si>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</si>
  <si>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</si>
  <si>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</si>
  <si>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</si>
  <si>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</si>
  <si>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</si>
  <si>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</si>
  <si>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</si>
  <si>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</si>
  <si>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</si>
  <si>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</si>
  <si>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</si>
  <si>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</si>
  <si>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</si>
  <si>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</si>
  <si>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</si>
  <si>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</si>
  <si>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</si>
  <si>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</si>
  <si>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</si>
  <si>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</si>
  <si>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</si>
  <si>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</si>
  <si>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</si>
  <si>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</si>
  <si>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</si>
  <si>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</si>
  <si>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</si>
  <si>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</si>
  <si>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</si>
  <si>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</si>
  <si>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</si>
  <si>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</si>
  <si>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</si>
  <si>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</si>
  <si>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</si>
  <si>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</si>
  <si>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</si>
  <si>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</si>
  <si>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</si>
  <si>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</si>
  <si>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</si>
  <si>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</si>
  <si>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</si>
  <si>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</si>
  <si>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</si>
  <si>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</si>
  <si>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</si>
  <si>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</si>
  <si>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</si>
  <si>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</si>
  <si>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</si>
  <si>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</si>
  <si>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</si>
  <si>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</si>
  <si>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</si>
  <si>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懇談会、委員会等の開催数</t>
    <rPh sb="0" eb="3">
      <t>コンダンカイ</t>
    </rPh>
    <rPh sb="4" eb="7">
      <t>イインカイ</t>
    </rPh>
    <rPh sb="7" eb="8">
      <t>トウ</t>
    </rPh>
    <rPh sb="9" eb="12">
      <t>カイサイスウ</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</si>
  <si>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</si>
  <si>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</si>
  <si>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</si>
  <si>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</si>
  <si>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</si>
  <si>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</si>
  <si>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</si>
  <si>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</si>
  <si>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</si>
  <si>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</si>
  <si>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</si>
  <si>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</si>
  <si>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</si>
  <si>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</si>
  <si>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</si>
  <si>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</si>
  <si>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</si>
  <si>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</si>
  <si>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</si>
  <si>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</si>
  <si>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</si>
  <si>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</si>
  <si>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</si>
  <si>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経済財政運営と改革の基本方針2019について
（R1.6.21）
令和２年度　国土交通事務次官通達「令和２年度国土交通省所管事業の執行について」
（R2.4.1）</t>
    <rPh sb="33" eb="35">
      <t>レイワ</t>
    </rPh>
    <rPh sb="50" eb="52">
      <t>レイワ</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</si>
  <si>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</si>
  <si>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</si>
  <si>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</si>
  <si>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</si>
  <si>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</si>
  <si>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</si>
  <si>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</si>
  <si>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</si>
  <si>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</si>
  <si>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</si>
  <si>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</si>
  <si>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</si>
  <si>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</si>
  <si>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</si>
  <si>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</si>
  <si>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</si>
  <si>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</si>
  <si>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</si>
  <si>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</si>
  <si>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</si>
  <si>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</si>
  <si>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</si>
  <si>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</si>
  <si>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</si>
  <si>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</si>
  <si>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</si>
  <si>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</si>
  <si>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</si>
  <si>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</si>
  <si>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</si>
  <si>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</si>
  <si>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</si>
  <si>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</si>
  <si>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</si>
  <si>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</si>
  <si>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</si>
  <si>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技術調査課</t>
    <rPh sb="0" eb="2">
      <t>ギジュツ</t>
    </rPh>
    <rPh sb="2" eb="5">
      <t>チョウサカ</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</si>
  <si>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</si>
  <si>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</si>
  <si>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</si>
  <si>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</si>
  <si>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</si>
  <si>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</si>
  <si>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</si>
  <si>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</si>
  <si>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</si>
  <si>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</si>
  <si>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</si>
  <si>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</si>
  <si>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</si>
  <si>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</si>
  <si>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</si>
  <si>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</si>
  <si>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</si>
  <si>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</si>
  <si>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</si>
  <si>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</si>
  <si>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</si>
  <si>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</si>
  <si>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</si>
  <si>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</si>
  <si>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</si>
  <si>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</si>
  <si>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</si>
  <si>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</si>
  <si>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</si>
  <si>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</si>
  <si>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</si>
  <si>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</si>
  <si>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</si>
  <si>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</si>
  <si>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</si>
  <si>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</si>
  <si>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</si>
  <si>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</si>
  <si>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</si>
  <si>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</si>
  <si>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</si>
  <si>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</si>
  <si>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</si>
  <si>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</si>
  <si>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</si>
  <si>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</si>
  <si>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</si>
  <si>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</si>
  <si>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</si>
  <si>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</si>
  <si>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</si>
  <si>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</si>
  <si>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</si>
  <si>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</si>
  <si>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</si>
  <si>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</si>
  <si>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</si>
  <si>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</si>
  <si>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</si>
  <si>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</si>
  <si>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</si>
  <si>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</si>
  <si>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</si>
  <si>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</si>
  <si>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</si>
  <si>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</si>
  <si>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</si>
  <si>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</si>
  <si>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</si>
  <si>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</si>
  <si>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</si>
  <si>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</si>
  <si>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</si>
  <si>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</si>
  <si>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</si>
  <si>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</si>
  <si>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</si>
  <si>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</si>
  <si>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</si>
  <si>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</si>
  <si>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</si>
  <si>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</si>
  <si>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</si>
  <si>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</si>
  <si>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</si>
  <si>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</si>
  <si>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</si>
  <si>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</si>
  <si>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</si>
  <si>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</si>
  <si>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</si>
  <si>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</si>
  <si>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</si>
  <si>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</si>
  <si>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</si>
  <si>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</si>
  <si>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</si>
  <si>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</si>
  <si>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</si>
  <si>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</si>
  <si>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</si>
  <si>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</si>
  <si>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</si>
  <si>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</si>
  <si>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</si>
  <si>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</si>
  <si>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</si>
  <si>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</si>
  <si>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</si>
  <si>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</si>
  <si>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</si>
  <si>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</si>
  <si>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</si>
  <si>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</si>
  <si>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</si>
  <si>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</si>
  <si>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</si>
  <si>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</si>
  <si>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大臣官房</t>
    <rPh sb="0" eb="2">
      <t>ダイジン</t>
    </rPh>
    <rPh sb="2" eb="4">
      <t>カンボウ</t>
    </rPh>
    <phoneticPr fontId="4"/>
  </si>
  <si>
    <t>委員等旅費</t>
    <rPh sb="0" eb="2">
      <t>イイン</t>
    </rPh>
    <rPh sb="2" eb="3">
      <t>トウ</t>
    </rPh>
    <rPh sb="3" eb="5">
      <t>リョヒ</t>
    </rPh>
    <phoneticPr fontId="4"/>
  </si>
  <si>
    <t>諸謝金</t>
    <rPh sb="0" eb="1">
      <t>ショ</t>
    </rPh>
    <rPh sb="1" eb="3">
      <t>シャキン</t>
    </rPh>
    <phoneticPr fontId="4"/>
  </si>
  <si>
    <t>件</t>
    <rPh sb="0" eb="1">
      <t>ケン</t>
    </rPh>
    <phoneticPr fontId="4"/>
  </si>
  <si>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</si>
  <si>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30　社会資本整備・管理等を効果的に推進する</t>
    <rPh sb="3" eb="7">
      <t>シャカイシホン</t>
    </rPh>
    <rPh sb="7" eb="9">
      <t>セイビ</t>
    </rPh>
    <rPh sb="10" eb="13">
      <t>カンリトウ</t>
    </rPh>
    <rPh sb="14" eb="17">
      <t>コウカテキ</t>
    </rPh>
    <rPh sb="18" eb="20">
      <t>スイシン</t>
    </rPh>
    <phoneticPr fontId="4"/>
  </si>
  <si>
    <t>－</t>
  </si>
  <si>
    <t>○</t>
  </si>
  <si>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4"/>
  </si>
  <si>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4"/>
  </si>
  <si>
    <t>有</t>
  </si>
  <si>
    <t>無</t>
  </si>
  <si>
    <t>見積もり等を十分精査し、コスト削減に向けた工夫を行っている</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</si>
  <si>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4"/>
  </si>
  <si>
    <t>「事業の効率性」については、内部組織又は外部有識者による審議結果等に基づき評価している。また、「国費投入の必要性」、「事業の有効性」についても妥当であると判断でき、今後も引き続き取組を実施していく。</t>
  </si>
  <si>
    <t>今後も内部組織又は外部有識者による点検・評価結果等を踏まえて、適切に取組を実施していく。</t>
  </si>
  <si>
    <t>社会資本整備・管理効率化推進調査費</t>
  </si>
  <si>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</si>
  <si>
    <t>公共工事における発注関係事務の改善に関する方策検討</t>
    <rPh sb="0" eb="2">
      <t>コウキョウ</t>
    </rPh>
    <rPh sb="2" eb="4">
      <t>コウジ</t>
    </rPh>
    <rPh sb="8" eb="10">
      <t>ハッチュウ</t>
    </rPh>
    <rPh sb="10" eb="12">
      <t>カンケイ</t>
    </rPh>
    <rPh sb="12" eb="14">
      <t>ジム</t>
    </rPh>
    <rPh sb="15" eb="17">
      <t>カイゼン</t>
    </rPh>
    <rPh sb="18" eb="19">
      <t>カン</t>
    </rPh>
    <rPh sb="21" eb="25">
      <t>ホウサクケントウ</t>
    </rPh>
    <phoneticPr fontId="4"/>
  </si>
  <si>
    <t>公共工事における発注関係事務の改善に関する方策検討</t>
  </si>
  <si>
    <t>-</t>
    <phoneticPr fontId="4"/>
  </si>
  <si>
    <t>X／Y　　
X＝予算　，　Y＝懇談会、委員会等の開催数　　　　　　　　　　　　</t>
    <phoneticPr fontId="4"/>
  </si>
  <si>
    <t>百万円</t>
    <rPh sb="0" eb="2">
      <t>ヒャクマン</t>
    </rPh>
    <rPh sb="2" eb="3">
      <t>エン</t>
    </rPh>
    <phoneticPr fontId="4"/>
  </si>
  <si>
    <t>百万円/件数</t>
    <rPh sb="0" eb="2">
      <t>ヒャクマン</t>
    </rPh>
    <rPh sb="2" eb="3">
      <t>エン</t>
    </rPh>
    <rPh sb="4" eb="6">
      <t>ケンスウ</t>
    </rPh>
    <phoneticPr fontId="4"/>
  </si>
  <si>
    <t>50/3</t>
    <phoneticPr fontId="4"/>
  </si>
  <si>
    <t>45/6</t>
    <phoneticPr fontId="4"/>
  </si>
  <si>
    <t>28/11</t>
    <phoneticPr fontId="4"/>
  </si>
  <si>
    <t>A.一般財団法人国土技術研究センター</t>
    <rPh sb="2" eb="4">
      <t>イッパン</t>
    </rPh>
    <rPh sb="4" eb="8">
      <t>ザイダンホウジン</t>
    </rPh>
    <rPh sb="8" eb="10">
      <t>コクド</t>
    </rPh>
    <rPh sb="10" eb="12">
      <t>ギジュツ</t>
    </rPh>
    <rPh sb="12" eb="14">
      <t>ケンキュウ</t>
    </rPh>
    <phoneticPr fontId="4"/>
  </si>
  <si>
    <t>公共工事の品質確保の観点から社会資本整備にかかる計画、設計、施工及び管理の各段階におけるコスト構造の改善に努めつつ、建設生産システムの省力化・効率化・高度化を通じた生産性向上等を目指すものであり、ニーズを反映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1">
      <t>メザ</t>
    </rPh>
    <rPh sb="102" eb="104">
      <t>ハンエイ</t>
    </rPh>
    <phoneticPr fontId="4"/>
  </si>
  <si>
    <t>公共工事の品質を確保しつつ、生産性の向上や労働環境等の改善は全国的な課題であり、国が主体的に取り組むべきものである。</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3">
      <t>ゼンコクテキ</t>
    </rPh>
    <rPh sb="34" eb="36">
      <t>カダイ</t>
    </rPh>
    <rPh sb="40" eb="41">
      <t>クニ</t>
    </rPh>
    <rPh sb="42" eb="45">
      <t>シュタイテキ</t>
    </rPh>
    <rPh sb="46" eb="47">
      <t>ト</t>
    </rPh>
    <rPh sb="48" eb="49">
      <t>ク</t>
    </rPh>
    <phoneticPr fontId="4"/>
  </si>
  <si>
    <t>業務発注を計画するにあたっては、あらかじめ検討項目、調査対象範囲等について十分検討を行い、効率的な執行に努めている。</t>
    <phoneticPr fontId="4"/>
  </si>
  <si>
    <t>公共工事の施工時期を平準化することにより、人材や機材の効率的な活用による生産性の向上や労働環境等の改善が可能となるため。</t>
    <phoneticPr fontId="4"/>
  </si>
  <si>
    <t>継続して懇談会等を実施し、有識者等による意見を反映している。</t>
    <rPh sb="0" eb="2">
      <t>ケイゾク</t>
    </rPh>
    <rPh sb="4" eb="7">
      <t>コンダンカイ</t>
    </rPh>
    <rPh sb="7" eb="8">
      <t>トウ</t>
    </rPh>
    <rPh sb="9" eb="11">
      <t>ジッシ</t>
    </rPh>
    <rPh sb="13" eb="16">
      <t>ユウシキシャ</t>
    </rPh>
    <rPh sb="16" eb="17">
      <t>トウ</t>
    </rPh>
    <rPh sb="20" eb="22">
      <t>イケン</t>
    </rPh>
    <rPh sb="23" eb="25">
      <t>ハンエイ</t>
    </rPh>
    <phoneticPr fontId="4"/>
  </si>
  <si>
    <t>調査検討の成果が基準改正等に活用されている。</t>
    <rPh sb="0" eb="2">
      <t>チョウサ</t>
    </rPh>
    <rPh sb="2" eb="4">
      <t>ケントウ</t>
    </rPh>
    <rPh sb="5" eb="7">
      <t>セイカ</t>
    </rPh>
    <rPh sb="8" eb="10">
      <t>キジュン</t>
    </rPh>
    <rPh sb="10" eb="12">
      <t>カイセイ</t>
    </rPh>
    <rPh sb="12" eb="13">
      <t>トウ</t>
    </rPh>
    <rPh sb="14" eb="16">
      <t>カツヨウ</t>
    </rPh>
    <phoneticPr fontId="4"/>
  </si>
  <si>
    <t>・実態に即した積算基準類の策定、改定</t>
    <rPh sb="1" eb="3">
      <t>ジッタイ</t>
    </rPh>
    <rPh sb="4" eb="5">
      <t>ソク</t>
    </rPh>
    <rPh sb="7" eb="9">
      <t>セキサン</t>
    </rPh>
    <rPh sb="9" eb="11">
      <t>キジュン</t>
    </rPh>
    <rPh sb="11" eb="12">
      <t>ルイ</t>
    </rPh>
    <rPh sb="13" eb="15">
      <t>サクテイ</t>
    </rPh>
    <rPh sb="16" eb="18">
      <t>カイテイ</t>
    </rPh>
    <phoneticPr fontId="4"/>
  </si>
  <si>
    <t>土木工事積算基準等の改定、策定（報道発表資料）</t>
    <rPh sb="0" eb="2">
      <t>ドボク</t>
    </rPh>
    <rPh sb="2" eb="4">
      <t>コウジ</t>
    </rPh>
    <rPh sb="4" eb="6">
      <t>セキサン</t>
    </rPh>
    <rPh sb="6" eb="8">
      <t>キジュン</t>
    </rPh>
    <rPh sb="8" eb="9">
      <t>トウ</t>
    </rPh>
    <rPh sb="10" eb="12">
      <t>カイテイ</t>
    </rPh>
    <rPh sb="13" eb="15">
      <t>サクテイ</t>
    </rPh>
    <rPh sb="16" eb="18">
      <t>ホウドウ</t>
    </rPh>
    <rPh sb="18" eb="20">
      <t>ハッピョウ</t>
    </rPh>
    <rPh sb="20" eb="22">
      <t>シリョウ</t>
    </rPh>
    <phoneticPr fontId="4"/>
  </si>
  <si>
    <t>土木工事積算基準類の策定、改定項目数</t>
    <rPh sb="0" eb="2">
      <t>ドボク</t>
    </rPh>
    <rPh sb="2" eb="4">
      <t>コウジ</t>
    </rPh>
    <rPh sb="4" eb="6">
      <t>セキサン</t>
    </rPh>
    <rPh sb="6" eb="8">
      <t>キジュン</t>
    </rPh>
    <rPh sb="8" eb="9">
      <t>ルイ</t>
    </rPh>
    <rPh sb="10" eb="12">
      <t>サクテイ</t>
    </rPh>
    <rPh sb="13" eb="15">
      <t>カイテイ</t>
    </rPh>
    <rPh sb="15" eb="17">
      <t>コウモク</t>
    </rPh>
    <rPh sb="17" eb="18">
      <t>スウ</t>
    </rPh>
    <phoneticPr fontId="4"/>
  </si>
  <si>
    <t>課長　森戸 義貴</t>
    <rPh sb="0" eb="2">
      <t>カチョウ</t>
    </rPh>
    <rPh sb="3" eb="5">
      <t>モリト</t>
    </rPh>
    <rPh sb="6" eb="8">
      <t>ヨシタカ</t>
    </rPh>
    <phoneticPr fontId="4"/>
  </si>
  <si>
    <t>一般財団法人　国土技術研究センター</t>
    <phoneticPr fontId="4"/>
  </si>
  <si>
    <t>社会資本整備の生産性を高める生産管理システムの強化に向けた検討経費</t>
    <phoneticPr fontId="4"/>
  </si>
  <si>
    <t>一者応募については、更なる原因の分析を行い、改善に向けて取り組まれたい。</t>
    <phoneticPr fontId="4"/>
  </si>
  <si>
    <t>一者応募にならないよう、企画競争の参加要件等の改善に努める。</t>
    <rPh sb="0" eb="1">
      <t>イチ</t>
    </rPh>
    <rPh sb="1" eb="2">
      <t>ヨウイチ</t>
    </rPh>
    <rPh sb="12" eb="14">
      <t>キカク</t>
    </rPh>
    <rPh sb="14" eb="16">
      <t>キョウソウ</t>
    </rPh>
    <rPh sb="17" eb="19">
      <t>サンカ</t>
    </rPh>
    <rPh sb="19" eb="22">
      <t>ヨウケントウ</t>
    </rPh>
    <rPh sb="23" eb="25">
      <t>カイゼン</t>
    </rPh>
    <rPh sb="26" eb="27">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</si>
</sst>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23495</xdr:colOff>
      <xdr:row>741</xdr:row>
      <xdr:rowOff>190500</xdr:rowOff>
    </xdr:from>
    <xdr:to>
      <xdr:col>23</xdr:col>
      <xdr:colOff>79375</xdr:colOff>
      <xdr:row>743</xdr:row>
      <xdr:rowOff>109855</xdr:rowOff>
    </xdr:to>
    <xdr:sp macro="" textlink="">
      <xdr:nvSpPr>
        <xdr:cNvPr id="2" name="テキスト ボックス 1"/>
        <xdr:cNvSpPr txBox="1"/>
      </xdr:nvSpPr>
      <xdr:spPr>
        <a:xfrm>
          <a:off x="1623695" y="39222680"/>
          <a:ext cx="3056255" cy="63182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28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8</xdr:col>
      <xdr:colOff>118745</xdr:colOff>
      <xdr:row>743</xdr:row>
      <xdr:rowOff>166370</xdr:rowOff>
    </xdr:from>
    <xdr:to>
      <xdr:col>22</xdr:col>
      <xdr:colOff>129540</xdr:colOff>
      <xdr:row>745</xdr:row>
      <xdr:rowOff>187960</xdr:rowOff>
    </xdr:to>
    <xdr:sp macro="" textlink="">
      <xdr:nvSpPr>
        <xdr:cNvPr id="3" name="大かっこ 2"/>
        <xdr:cNvSpPr/>
      </xdr:nvSpPr>
      <xdr:spPr>
        <a:xfrm>
          <a:off x="1718945" y="39911020"/>
          <a:ext cx="2811145" cy="7340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20</xdr:col>
      <xdr:colOff>116205</xdr:colOff>
      <xdr:row>746</xdr:row>
      <xdr:rowOff>324485</xdr:rowOff>
    </xdr:from>
    <xdr:to>
      <xdr:col>36</xdr:col>
      <xdr:colOff>91440</xdr:colOff>
      <xdr:row>748</xdr:row>
      <xdr:rowOff>252730</xdr:rowOff>
    </xdr:to>
    <xdr:sp macro="" textlink="">
      <xdr:nvSpPr>
        <xdr:cNvPr id="4" name="テキスト ボックス 3"/>
        <xdr:cNvSpPr txBox="1"/>
      </xdr:nvSpPr>
      <xdr:spPr>
        <a:xfrm>
          <a:off x="4116705" y="41141650"/>
          <a:ext cx="3175635" cy="64071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一般財団法人国土技術研究センター</a:t>
          </a:r>
          <a:endParaRPr kumimoji="1" lang="en-US" altLang="ja-JP" sz="11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26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15</xdr:col>
      <xdr:colOff>127000</xdr:colOff>
      <xdr:row>745</xdr:row>
      <xdr:rowOff>187960</xdr:rowOff>
    </xdr:from>
    <xdr:to>
      <xdr:col>15</xdr:col>
      <xdr:colOff>127000</xdr:colOff>
      <xdr:row>747</xdr:row>
      <xdr:rowOff>247650</xdr:rowOff>
    </xdr:to>
    <xdr:cxnSp macro="">
      <xdr:nvCxnSpPr>
        <xdr:cNvPr id="5" name="直線コネクタ 4"/>
        <xdr:cNvCxnSpPr/>
      </xdr:nvCxnSpPr>
      <xdr:spPr>
        <a:xfrm>
          <a:off x="3127375" y="40645080"/>
          <a:ext cx="0" cy="7797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94615</xdr:colOff>
      <xdr:row>741</xdr:row>
      <xdr:rowOff>250190</xdr:rowOff>
    </xdr:from>
    <xdr:to>
      <xdr:col>42</xdr:col>
      <xdr:colOff>133985</xdr:colOff>
      <xdr:row>743</xdr:row>
      <xdr:rowOff>59055</xdr:rowOff>
    </xdr:to>
    <xdr:sp macro="" textlink="">
      <xdr:nvSpPr>
        <xdr:cNvPr id="6" name="テキスト ボックス 5"/>
        <xdr:cNvSpPr txBox="1"/>
      </xdr:nvSpPr>
      <xdr:spPr>
        <a:xfrm>
          <a:off x="6095365" y="39282370"/>
          <a:ext cx="2439670" cy="52133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horzOverflow="overflow"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en-US" altLang="ja-JP" sz="1100">
              <a:solidFill>
                <a:sysClr val="windowText" lastClr="000000"/>
              </a:solidFill>
              <a:latin typeface="+mn-lt"/>
              <a:ea typeface="+mn-ea"/>
              <a:cs typeface="+mn-cs"/>
            </a:rPr>
            <a:t>2</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139065</xdr:colOff>
      <xdr:row>749</xdr:row>
      <xdr:rowOff>71755</xdr:rowOff>
    </xdr:from>
    <xdr:to>
      <xdr:col>38</xdr:col>
      <xdr:colOff>108585</xdr:colOff>
      <xdr:row>750</xdr:row>
      <xdr:rowOff>190500</xdr:rowOff>
    </xdr:to>
    <xdr:sp macro="" textlink="">
      <xdr:nvSpPr>
        <xdr:cNvPr id="7" name="大かっこ 6"/>
        <xdr:cNvSpPr/>
      </xdr:nvSpPr>
      <xdr:spPr>
        <a:xfrm>
          <a:off x="3939540" y="41961435"/>
          <a:ext cx="3769995" cy="478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latin typeface="+mn-lt"/>
              <a:ea typeface="+mn-ea"/>
              <a:cs typeface="+mn-cs"/>
            </a:rPr>
            <a:t>・公共工事における発注関係事務の改善に関する方策検討</a:t>
          </a:r>
          <a:endParaRPr lang="en-US" altLang="ja-JP" sz="1100">
            <a:solidFill>
              <a:schemeClr val="tx1"/>
            </a:solidFill>
            <a:latin typeface="+mn-lt"/>
            <a:ea typeface="+mn-ea"/>
            <a:cs typeface="+mn-cs"/>
          </a:endParaRPr>
        </a:p>
      </xdr:txBody>
    </xdr:sp>
    <xdr:clientData/>
  </xdr:twoCellAnchor>
  <xdr:twoCellAnchor>
    <xdr:from>
      <xdr:col>24</xdr:col>
      <xdr:colOff>43180</xdr:colOff>
      <xdr:row>742</xdr:row>
      <xdr:rowOff>170815</xdr:rowOff>
    </xdr:from>
    <xdr:to>
      <xdr:col>29</xdr:col>
      <xdr:colOff>173990</xdr:colOff>
      <xdr:row>742</xdr:row>
      <xdr:rowOff>172085</xdr:rowOff>
    </xdr:to>
    <xdr:cxnSp macro="">
      <xdr:nvCxnSpPr>
        <xdr:cNvPr id="8" name="直線コネクタ 7"/>
        <xdr:cNvCxnSpPr/>
      </xdr:nvCxnSpPr>
      <xdr:spPr>
        <a:xfrm flipV="1">
          <a:off x="4843780" y="39555420"/>
          <a:ext cx="1130935" cy="127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111125</xdr:colOff>
      <xdr:row>747</xdr:row>
      <xdr:rowOff>239395</xdr:rowOff>
    </xdr:from>
    <xdr:to>
      <xdr:col>19</xdr:col>
      <xdr:colOff>107315</xdr:colOff>
      <xdr:row>747</xdr:row>
      <xdr:rowOff>239395</xdr:rowOff>
    </xdr:to>
    <xdr:cxnSp macro="">
      <xdr:nvCxnSpPr>
        <xdr:cNvPr id="9" name="直線コネクタ 8"/>
        <xdr:cNvCxnSpPr/>
      </xdr:nvCxnSpPr>
      <xdr:spPr>
        <a:xfrm>
          <a:off x="3111500" y="41416605"/>
          <a:ext cx="796290" cy="0"/>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155394</xdr:colOff>
      <xdr:row>746</xdr:row>
      <xdr:rowOff>54428</xdr:rowOff>
    </xdr:from>
    <xdr:to>
      <xdr:col>32</xdr:col>
      <xdr:colOff>149678</xdr:colOff>
      <xdr:row>746</xdr:row>
      <xdr:rowOff>272142</xdr:rowOff>
    </xdr:to>
    <xdr:sp macro="" textlink="">
      <xdr:nvSpPr>
        <xdr:cNvPr id="10" name="大かっこ 9"/>
        <xdr:cNvSpPr/>
      </xdr:nvSpPr>
      <xdr:spPr>
        <a:xfrm>
          <a:off x="4645751" y="41637857"/>
          <a:ext cx="2035356" cy="2177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100">
              <a:solidFill>
                <a:schemeClr val="tx1"/>
              </a:solidFill>
              <a:latin typeface="+mn-lt"/>
              <a:ea typeface="+mn-ea"/>
              <a:cs typeface="+mn-cs"/>
            </a:rPr>
            <a:t>随意契約（企画競争）</a:t>
          </a:r>
          <a:endParaRPr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12" zoomScale="40" zoomScaleNormal="75" zoomScaleSheetLayoutView="40" workbookViewId="0">
      <selection activeCell="J430" sqref="J430:T4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8" t="s">
        <v>6</v>
      </c>
      <c r="AK2" s="878"/>
      <c r="AL2" s="878"/>
      <c r="AM2" s="878"/>
      <c r="AN2" s="878"/>
      <c r="AO2" s="879"/>
      <c r="AP2" s="879"/>
      <c r="AQ2" s="879"/>
      <c r="AR2" s="40" t="str">
        <f>IF(OR(AO2="　",AO2=""),"","-")</f>
        <v/>
      </c>
      <c r="AS2" s="880">
        <v>332</v>
      </c>
      <c r="AT2" s="880"/>
      <c r="AU2" s="880"/>
      <c r="AV2" s="1" t="str">
        <f>IF(AW2="","","-")</f>
        <v/>
      </c>
      <c r="AW2" s="881"/>
      <c r="AX2" s="881"/>
    </row>
    <row r="3" spans="1:50" ht="21" customHeight="1" x14ac:dyDescent="0.15">
      <c r="A3" s="882" t="s">
        <v>142</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34" t="s">
        <v>74</v>
      </c>
      <c r="AJ3" s="884" t="s">
        <v>232</v>
      </c>
      <c r="AK3" s="884"/>
      <c r="AL3" s="884"/>
      <c r="AM3" s="884"/>
      <c r="AN3" s="884"/>
      <c r="AO3" s="884"/>
      <c r="AP3" s="884"/>
      <c r="AQ3" s="884"/>
      <c r="AR3" s="884"/>
      <c r="AS3" s="884"/>
      <c r="AT3" s="884"/>
      <c r="AU3" s="884"/>
      <c r="AV3" s="884"/>
      <c r="AW3" s="884"/>
      <c r="AX3" s="43" t="s">
        <v>106</v>
      </c>
    </row>
    <row r="4" spans="1:50" ht="24.75" customHeight="1" x14ac:dyDescent="0.15">
      <c r="A4" s="885" t="s">
        <v>37</v>
      </c>
      <c r="B4" s="886"/>
      <c r="C4" s="886"/>
      <c r="D4" s="886"/>
      <c r="E4" s="886"/>
      <c r="F4" s="886"/>
      <c r="G4" s="887" t="s">
        <v>511</v>
      </c>
      <c r="H4" s="888"/>
      <c r="I4" s="888"/>
      <c r="J4" s="888"/>
      <c r="K4" s="888"/>
      <c r="L4" s="888"/>
      <c r="M4" s="888"/>
      <c r="N4" s="888"/>
      <c r="O4" s="888"/>
      <c r="P4" s="888"/>
      <c r="Q4" s="888"/>
      <c r="R4" s="888"/>
      <c r="S4" s="888"/>
      <c r="T4" s="888"/>
      <c r="U4" s="888"/>
      <c r="V4" s="888"/>
      <c r="W4" s="888"/>
      <c r="X4" s="888"/>
      <c r="Y4" s="889" t="s">
        <v>9</v>
      </c>
      <c r="Z4" s="890"/>
      <c r="AA4" s="890"/>
      <c r="AB4" s="890"/>
      <c r="AC4" s="890"/>
      <c r="AD4" s="891"/>
      <c r="AE4" s="892" t="s">
        <v>472</v>
      </c>
      <c r="AF4" s="888"/>
      <c r="AG4" s="888"/>
      <c r="AH4" s="888"/>
      <c r="AI4" s="888"/>
      <c r="AJ4" s="888"/>
      <c r="AK4" s="888"/>
      <c r="AL4" s="888"/>
      <c r="AM4" s="888"/>
      <c r="AN4" s="888"/>
      <c r="AO4" s="888"/>
      <c r="AP4" s="893"/>
      <c r="AQ4" s="894" t="s">
        <v>18</v>
      </c>
      <c r="AR4" s="890"/>
      <c r="AS4" s="890"/>
      <c r="AT4" s="890"/>
      <c r="AU4" s="890"/>
      <c r="AV4" s="890"/>
      <c r="AW4" s="890"/>
      <c r="AX4" s="895"/>
    </row>
    <row r="5" spans="1:50" ht="30" customHeight="1" x14ac:dyDescent="0.15">
      <c r="A5" s="896" t="s">
        <v>111</v>
      </c>
      <c r="B5" s="897"/>
      <c r="C5" s="897"/>
      <c r="D5" s="897"/>
      <c r="E5" s="897"/>
      <c r="F5" s="898"/>
      <c r="G5" s="899" t="s">
        <v>444</v>
      </c>
      <c r="H5" s="900"/>
      <c r="I5" s="900"/>
      <c r="J5" s="900"/>
      <c r="K5" s="900"/>
      <c r="L5" s="900"/>
      <c r="M5" s="901" t="s">
        <v>108</v>
      </c>
      <c r="N5" s="902"/>
      <c r="O5" s="902"/>
      <c r="P5" s="902"/>
      <c r="Q5" s="902"/>
      <c r="R5" s="903"/>
      <c r="S5" s="904" t="s">
        <v>26</v>
      </c>
      <c r="T5" s="900"/>
      <c r="U5" s="900"/>
      <c r="V5" s="900"/>
      <c r="W5" s="900"/>
      <c r="X5" s="905"/>
      <c r="Y5" s="906" t="s">
        <v>20</v>
      </c>
      <c r="Z5" s="723"/>
      <c r="AA5" s="723"/>
      <c r="AB5" s="723"/>
      <c r="AC5" s="723"/>
      <c r="AD5" s="724"/>
      <c r="AE5" s="907" t="s">
        <v>353</v>
      </c>
      <c r="AF5" s="907"/>
      <c r="AG5" s="907"/>
      <c r="AH5" s="907"/>
      <c r="AI5" s="907"/>
      <c r="AJ5" s="907"/>
      <c r="AK5" s="907"/>
      <c r="AL5" s="907"/>
      <c r="AM5" s="907"/>
      <c r="AN5" s="907"/>
      <c r="AO5" s="907"/>
      <c r="AP5" s="908"/>
      <c r="AQ5" s="909" t="s">
        <v>509</v>
      </c>
      <c r="AR5" s="910"/>
      <c r="AS5" s="910"/>
      <c r="AT5" s="910"/>
      <c r="AU5" s="910"/>
      <c r="AV5" s="910"/>
      <c r="AW5" s="910"/>
      <c r="AX5" s="911"/>
    </row>
    <row r="6" spans="1:50" ht="39" customHeight="1" x14ac:dyDescent="0.15">
      <c r="A6" s="841" t="s">
        <v>22</v>
      </c>
      <c r="B6" s="842"/>
      <c r="C6" s="842"/>
      <c r="D6" s="842"/>
      <c r="E6" s="842"/>
      <c r="F6" s="842"/>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78.75" customHeight="1" x14ac:dyDescent="0.15">
      <c r="A7" s="846" t="s">
        <v>2</v>
      </c>
      <c r="B7" s="847"/>
      <c r="C7" s="847"/>
      <c r="D7" s="847"/>
      <c r="E7" s="847"/>
      <c r="F7" s="848"/>
      <c r="G7" s="849" t="s">
        <v>492</v>
      </c>
      <c r="H7" s="760"/>
      <c r="I7" s="760"/>
      <c r="J7" s="760"/>
      <c r="K7" s="760"/>
      <c r="L7" s="760"/>
      <c r="M7" s="760"/>
      <c r="N7" s="760"/>
      <c r="O7" s="760"/>
      <c r="P7" s="760"/>
      <c r="Q7" s="760"/>
      <c r="R7" s="760"/>
      <c r="S7" s="760"/>
      <c r="T7" s="760"/>
      <c r="U7" s="760"/>
      <c r="V7" s="760"/>
      <c r="W7" s="760"/>
      <c r="X7" s="761"/>
      <c r="Y7" s="850" t="s">
        <v>212</v>
      </c>
      <c r="Z7" s="260"/>
      <c r="AA7" s="260"/>
      <c r="AB7" s="260"/>
      <c r="AC7" s="260"/>
      <c r="AD7" s="851"/>
      <c r="AE7" s="852" t="s">
        <v>316</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846" t="s">
        <v>294</v>
      </c>
      <c r="B8" s="847"/>
      <c r="C8" s="847"/>
      <c r="D8" s="847"/>
      <c r="E8" s="847"/>
      <c r="F8" s="848"/>
      <c r="G8" s="855" t="str">
        <f>入力規則等!A27</f>
        <v>地方創生</v>
      </c>
      <c r="H8" s="856"/>
      <c r="I8" s="856"/>
      <c r="J8" s="856"/>
      <c r="K8" s="856"/>
      <c r="L8" s="856"/>
      <c r="M8" s="856"/>
      <c r="N8" s="856"/>
      <c r="O8" s="856"/>
      <c r="P8" s="856"/>
      <c r="Q8" s="856"/>
      <c r="R8" s="856"/>
      <c r="S8" s="856"/>
      <c r="T8" s="856"/>
      <c r="U8" s="856"/>
      <c r="V8" s="856"/>
      <c r="W8" s="856"/>
      <c r="X8" s="857"/>
      <c r="Y8" s="858" t="s">
        <v>296</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116" t="s">
        <v>63</v>
      </c>
      <c r="B9" s="117"/>
      <c r="C9" s="117"/>
      <c r="D9" s="117"/>
      <c r="E9" s="117"/>
      <c r="F9" s="117"/>
      <c r="G9" s="863" t="s">
        <v>489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866" t="s">
        <v>71</v>
      </c>
      <c r="B10" s="867"/>
      <c r="C10" s="867"/>
      <c r="D10" s="867"/>
      <c r="E10" s="867"/>
      <c r="F10" s="867"/>
      <c r="G10" s="868" t="s">
        <v>451</v>
      </c>
      <c r="H10" s="869"/>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69"/>
      <c r="AL10" s="869"/>
      <c r="AM10" s="869"/>
      <c r="AN10" s="869"/>
      <c r="AO10" s="869"/>
      <c r="AP10" s="869"/>
      <c r="AQ10" s="869"/>
      <c r="AR10" s="869"/>
      <c r="AS10" s="869"/>
      <c r="AT10" s="869"/>
      <c r="AU10" s="869"/>
      <c r="AV10" s="869"/>
      <c r="AW10" s="869"/>
      <c r="AX10" s="870"/>
    </row>
    <row r="11" spans="1:50" ht="42" customHeight="1" x14ac:dyDescent="0.15">
      <c r="A11" s="866" t="s">
        <v>17</v>
      </c>
      <c r="B11" s="867"/>
      <c r="C11" s="867"/>
      <c r="D11" s="867"/>
      <c r="E11" s="867"/>
      <c r="F11" s="871"/>
      <c r="G11" s="872" t="str">
        <f>入力規則等!P10</f>
        <v>直接実施、委託・請負</v>
      </c>
      <c r="H11" s="873"/>
      <c r="I11" s="873"/>
      <c r="J11" s="873"/>
      <c r="K11" s="873"/>
      <c r="L11" s="873"/>
      <c r="M11" s="873"/>
      <c r="N11" s="873"/>
      <c r="O11" s="873"/>
      <c r="P11" s="873"/>
      <c r="Q11" s="873"/>
      <c r="R11" s="873"/>
      <c r="S11" s="873"/>
      <c r="T11" s="873"/>
      <c r="U11" s="873"/>
      <c r="V11" s="873"/>
      <c r="W11" s="873"/>
      <c r="X11" s="873"/>
      <c r="Y11" s="873"/>
      <c r="Z11" s="873"/>
      <c r="AA11" s="873"/>
      <c r="AB11" s="873"/>
      <c r="AC11" s="873"/>
      <c r="AD11" s="873"/>
      <c r="AE11" s="873"/>
      <c r="AF11" s="873"/>
      <c r="AG11" s="873"/>
      <c r="AH11" s="873"/>
      <c r="AI11" s="873"/>
      <c r="AJ11" s="873"/>
      <c r="AK11" s="873"/>
      <c r="AL11" s="873"/>
      <c r="AM11" s="873"/>
      <c r="AN11" s="873"/>
      <c r="AO11" s="873"/>
      <c r="AP11" s="873"/>
      <c r="AQ11" s="873"/>
      <c r="AR11" s="873"/>
      <c r="AS11" s="873"/>
      <c r="AT11" s="873"/>
      <c r="AU11" s="873"/>
      <c r="AV11" s="873"/>
      <c r="AW11" s="873"/>
      <c r="AX11" s="874"/>
    </row>
    <row r="12" spans="1:50" ht="21" customHeight="1" x14ac:dyDescent="0.15">
      <c r="A12" s="113" t="s">
        <v>66</v>
      </c>
      <c r="B12" s="114"/>
      <c r="C12" s="114"/>
      <c r="D12" s="114"/>
      <c r="E12" s="114"/>
      <c r="F12" s="115"/>
      <c r="G12" s="875"/>
      <c r="H12" s="876"/>
      <c r="I12" s="876"/>
      <c r="J12" s="876"/>
      <c r="K12" s="876"/>
      <c r="L12" s="876"/>
      <c r="M12" s="876"/>
      <c r="N12" s="876"/>
      <c r="O12" s="876"/>
      <c r="P12" s="270" t="s">
        <v>147</v>
      </c>
      <c r="Q12" s="271"/>
      <c r="R12" s="271"/>
      <c r="S12" s="271"/>
      <c r="T12" s="271"/>
      <c r="U12" s="271"/>
      <c r="V12" s="272"/>
      <c r="W12" s="270" t="s">
        <v>377</v>
      </c>
      <c r="X12" s="271"/>
      <c r="Y12" s="271"/>
      <c r="Z12" s="271"/>
      <c r="AA12" s="271"/>
      <c r="AB12" s="271"/>
      <c r="AC12" s="272"/>
      <c r="AD12" s="270" t="s">
        <v>61</v>
      </c>
      <c r="AE12" s="271"/>
      <c r="AF12" s="271"/>
      <c r="AG12" s="271"/>
      <c r="AH12" s="271"/>
      <c r="AI12" s="271"/>
      <c r="AJ12" s="272"/>
      <c r="AK12" s="270" t="s">
        <v>330</v>
      </c>
      <c r="AL12" s="271"/>
      <c r="AM12" s="271"/>
      <c r="AN12" s="271"/>
      <c r="AO12" s="271"/>
      <c r="AP12" s="271"/>
      <c r="AQ12" s="272"/>
      <c r="AR12" s="270" t="s">
        <v>391</v>
      </c>
      <c r="AS12" s="271"/>
      <c r="AT12" s="271"/>
      <c r="AU12" s="271"/>
      <c r="AV12" s="271"/>
      <c r="AW12" s="271"/>
      <c r="AX12" s="877"/>
    </row>
    <row r="13" spans="1:50" ht="21" customHeight="1" x14ac:dyDescent="0.15">
      <c r="A13" s="76"/>
      <c r="B13" s="77"/>
      <c r="C13" s="77"/>
      <c r="D13" s="77"/>
      <c r="E13" s="77"/>
      <c r="F13" s="78"/>
      <c r="G13" s="429" t="s">
        <v>3</v>
      </c>
      <c r="H13" s="430"/>
      <c r="I13" s="834" t="s">
        <v>12</v>
      </c>
      <c r="J13" s="835"/>
      <c r="K13" s="835"/>
      <c r="L13" s="835"/>
      <c r="M13" s="835"/>
      <c r="N13" s="835"/>
      <c r="O13" s="836"/>
      <c r="P13" s="791">
        <v>50</v>
      </c>
      <c r="Q13" s="792"/>
      <c r="R13" s="792"/>
      <c r="S13" s="792"/>
      <c r="T13" s="792"/>
      <c r="U13" s="792"/>
      <c r="V13" s="793"/>
      <c r="W13" s="791">
        <v>45</v>
      </c>
      <c r="X13" s="792"/>
      <c r="Y13" s="792"/>
      <c r="Z13" s="792"/>
      <c r="AA13" s="792"/>
      <c r="AB13" s="792"/>
      <c r="AC13" s="793"/>
      <c r="AD13" s="791">
        <v>28</v>
      </c>
      <c r="AE13" s="792"/>
      <c r="AF13" s="792"/>
      <c r="AG13" s="792"/>
      <c r="AH13" s="792"/>
      <c r="AI13" s="792"/>
      <c r="AJ13" s="793"/>
      <c r="AK13" s="791">
        <v>30</v>
      </c>
      <c r="AL13" s="792"/>
      <c r="AM13" s="792"/>
      <c r="AN13" s="792"/>
      <c r="AO13" s="792"/>
      <c r="AP13" s="792"/>
      <c r="AQ13" s="793"/>
      <c r="AR13" s="806">
        <v>30</v>
      </c>
      <c r="AS13" s="807"/>
      <c r="AT13" s="807"/>
      <c r="AU13" s="807"/>
      <c r="AV13" s="807"/>
      <c r="AW13" s="807"/>
      <c r="AX13" s="837"/>
    </row>
    <row r="14" spans="1:50" ht="21" customHeight="1" x14ac:dyDescent="0.15">
      <c r="A14" s="76"/>
      <c r="B14" s="77"/>
      <c r="C14" s="77"/>
      <c r="D14" s="77"/>
      <c r="E14" s="77"/>
      <c r="F14" s="78"/>
      <c r="G14" s="431"/>
      <c r="H14" s="432"/>
      <c r="I14" s="820" t="s">
        <v>5</v>
      </c>
      <c r="J14" s="826"/>
      <c r="K14" s="826"/>
      <c r="L14" s="826"/>
      <c r="M14" s="826"/>
      <c r="N14" s="826"/>
      <c r="O14" s="827"/>
      <c r="P14" s="791" t="s">
        <v>387</v>
      </c>
      <c r="Q14" s="792"/>
      <c r="R14" s="792"/>
      <c r="S14" s="792"/>
      <c r="T14" s="792"/>
      <c r="U14" s="792"/>
      <c r="V14" s="793"/>
      <c r="W14" s="791" t="s">
        <v>387</v>
      </c>
      <c r="X14" s="792"/>
      <c r="Y14" s="792"/>
      <c r="Z14" s="792"/>
      <c r="AA14" s="792"/>
      <c r="AB14" s="792"/>
      <c r="AC14" s="793"/>
      <c r="AD14" s="791" t="s">
        <v>387</v>
      </c>
      <c r="AE14" s="792"/>
      <c r="AF14" s="792"/>
      <c r="AG14" s="792"/>
      <c r="AH14" s="792"/>
      <c r="AI14" s="792"/>
      <c r="AJ14" s="793"/>
      <c r="AK14" s="791" t="s">
        <v>387</v>
      </c>
      <c r="AL14" s="792"/>
      <c r="AM14" s="792"/>
      <c r="AN14" s="792"/>
      <c r="AO14" s="792"/>
      <c r="AP14" s="792"/>
      <c r="AQ14" s="793"/>
      <c r="AR14" s="838"/>
      <c r="AS14" s="838"/>
      <c r="AT14" s="838"/>
      <c r="AU14" s="838"/>
      <c r="AV14" s="838"/>
      <c r="AW14" s="838"/>
      <c r="AX14" s="839"/>
    </row>
    <row r="15" spans="1:50" ht="21" customHeight="1" x14ac:dyDescent="0.15">
      <c r="A15" s="76"/>
      <c r="B15" s="77"/>
      <c r="C15" s="77"/>
      <c r="D15" s="77"/>
      <c r="E15" s="77"/>
      <c r="F15" s="78"/>
      <c r="G15" s="431"/>
      <c r="H15" s="432"/>
      <c r="I15" s="820" t="s">
        <v>90</v>
      </c>
      <c r="J15" s="821"/>
      <c r="K15" s="821"/>
      <c r="L15" s="821"/>
      <c r="M15" s="821"/>
      <c r="N15" s="821"/>
      <c r="O15" s="822"/>
      <c r="P15" s="791" t="s">
        <v>387</v>
      </c>
      <c r="Q15" s="792"/>
      <c r="R15" s="792"/>
      <c r="S15" s="792"/>
      <c r="T15" s="792"/>
      <c r="U15" s="792"/>
      <c r="V15" s="793"/>
      <c r="W15" s="791" t="s">
        <v>387</v>
      </c>
      <c r="X15" s="792"/>
      <c r="Y15" s="792"/>
      <c r="Z15" s="792"/>
      <c r="AA15" s="792"/>
      <c r="AB15" s="792"/>
      <c r="AC15" s="793"/>
      <c r="AD15" s="791" t="s">
        <v>387</v>
      </c>
      <c r="AE15" s="792"/>
      <c r="AF15" s="792"/>
      <c r="AG15" s="792"/>
      <c r="AH15" s="792"/>
      <c r="AI15" s="792"/>
      <c r="AJ15" s="793"/>
      <c r="AK15" s="791" t="s">
        <v>387</v>
      </c>
      <c r="AL15" s="792"/>
      <c r="AM15" s="792"/>
      <c r="AN15" s="792"/>
      <c r="AO15" s="792"/>
      <c r="AP15" s="792"/>
      <c r="AQ15" s="793"/>
      <c r="AR15" s="791"/>
      <c r="AS15" s="792"/>
      <c r="AT15" s="792"/>
      <c r="AU15" s="792"/>
      <c r="AV15" s="792"/>
      <c r="AW15" s="792"/>
      <c r="AX15" s="840"/>
    </row>
    <row r="16" spans="1:50" ht="21" customHeight="1" x14ac:dyDescent="0.15">
      <c r="A16" s="76"/>
      <c r="B16" s="77"/>
      <c r="C16" s="77"/>
      <c r="D16" s="77"/>
      <c r="E16" s="77"/>
      <c r="F16" s="78"/>
      <c r="G16" s="431"/>
      <c r="H16" s="432"/>
      <c r="I16" s="820" t="s">
        <v>48</v>
      </c>
      <c r="J16" s="821"/>
      <c r="K16" s="821"/>
      <c r="L16" s="821"/>
      <c r="M16" s="821"/>
      <c r="N16" s="821"/>
      <c r="O16" s="822"/>
      <c r="P16" s="791" t="s">
        <v>387</v>
      </c>
      <c r="Q16" s="792"/>
      <c r="R16" s="792"/>
      <c r="S16" s="792"/>
      <c r="T16" s="792"/>
      <c r="U16" s="792"/>
      <c r="V16" s="793"/>
      <c r="W16" s="791" t="s">
        <v>387</v>
      </c>
      <c r="X16" s="792"/>
      <c r="Y16" s="792"/>
      <c r="Z16" s="792"/>
      <c r="AA16" s="792"/>
      <c r="AB16" s="792"/>
      <c r="AC16" s="793"/>
      <c r="AD16" s="791" t="s">
        <v>387</v>
      </c>
      <c r="AE16" s="792"/>
      <c r="AF16" s="792"/>
      <c r="AG16" s="792"/>
      <c r="AH16" s="792"/>
      <c r="AI16" s="792"/>
      <c r="AJ16" s="793"/>
      <c r="AK16" s="791" t="s">
        <v>387</v>
      </c>
      <c r="AL16" s="792"/>
      <c r="AM16" s="792"/>
      <c r="AN16" s="792"/>
      <c r="AO16" s="792"/>
      <c r="AP16" s="792"/>
      <c r="AQ16" s="793"/>
      <c r="AR16" s="823"/>
      <c r="AS16" s="824"/>
      <c r="AT16" s="824"/>
      <c r="AU16" s="824"/>
      <c r="AV16" s="824"/>
      <c r="AW16" s="824"/>
      <c r="AX16" s="825"/>
    </row>
    <row r="17" spans="1:50" ht="24.75" customHeight="1" x14ac:dyDescent="0.15">
      <c r="A17" s="76"/>
      <c r="B17" s="77"/>
      <c r="C17" s="77"/>
      <c r="D17" s="77"/>
      <c r="E17" s="77"/>
      <c r="F17" s="78"/>
      <c r="G17" s="431"/>
      <c r="H17" s="432"/>
      <c r="I17" s="820" t="s">
        <v>100</v>
      </c>
      <c r="J17" s="826"/>
      <c r="K17" s="826"/>
      <c r="L17" s="826"/>
      <c r="M17" s="826"/>
      <c r="N17" s="826"/>
      <c r="O17" s="827"/>
      <c r="P17" s="791" t="s">
        <v>387</v>
      </c>
      <c r="Q17" s="792"/>
      <c r="R17" s="792"/>
      <c r="S17" s="792"/>
      <c r="T17" s="792"/>
      <c r="U17" s="792"/>
      <c r="V17" s="793"/>
      <c r="W17" s="791" t="s">
        <v>387</v>
      </c>
      <c r="X17" s="792"/>
      <c r="Y17" s="792"/>
      <c r="Z17" s="792"/>
      <c r="AA17" s="792"/>
      <c r="AB17" s="792"/>
      <c r="AC17" s="793"/>
      <c r="AD17" s="791" t="s">
        <v>387</v>
      </c>
      <c r="AE17" s="792"/>
      <c r="AF17" s="792"/>
      <c r="AG17" s="792"/>
      <c r="AH17" s="792"/>
      <c r="AI17" s="792"/>
      <c r="AJ17" s="793"/>
      <c r="AK17" s="791" t="s">
        <v>387</v>
      </c>
      <c r="AL17" s="792"/>
      <c r="AM17" s="792"/>
      <c r="AN17" s="792"/>
      <c r="AO17" s="792"/>
      <c r="AP17" s="792"/>
      <c r="AQ17" s="793"/>
      <c r="AR17" s="828"/>
      <c r="AS17" s="828"/>
      <c r="AT17" s="828"/>
      <c r="AU17" s="828"/>
      <c r="AV17" s="828"/>
      <c r="AW17" s="828"/>
      <c r="AX17" s="829"/>
    </row>
    <row r="18" spans="1:50" ht="24.75" customHeight="1" x14ac:dyDescent="0.15">
      <c r="A18" s="76"/>
      <c r="B18" s="77"/>
      <c r="C18" s="77"/>
      <c r="D18" s="77"/>
      <c r="E18" s="77"/>
      <c r="F18" s="78"/>
      <c r="G18" s="433"/>
      <c r="H18" s="434"/>
      <c r="I18" s="830" t="s">
        <v>58</v>
      </c>
      <c r="J18" s="831"/>
      <c r="K18" s="831"/>
      <c r="L18" s="831"/>
      <c r="M18" s="831"/>
      <c r="N18" s="831"/>
      <c r="O18" s="832"/>
      <c r="P18" s="787">
        <f>SUM(P13:V17)</f>
        <v>50</v>
      </c>
      <c r="Q18" s="788"/>
      <c r="R18" s="788"/>
      <c r="S18" s="788"/>
      <c r="T18" s="788"/>
      <c r="U18" s="788"/>
      <c r="V18" s="789"/>
      <c r="W18" s="787">
        <f>SUM(W13:AC17)</f>
        <v>45</v>
      </c>
      <c r="X18" s="788"/>
      <c r="Y18" s="788"/>
      <c r="Z18" s="788"/>
      <c r="AA18" s="788"/>
      <c r="AB18" s="788"/>
      <c r="AC18" s="789"/>
      <c r="AD18" s="787">
        <f>SUM(AD13:AJ17)</f>
        <v>28</v>
      </c>
      <c r="AE18" s="788"/>
      <c r="AF18" s="788"/>
      <c r="AG18" s="788"/>
      <c r="AH18" s="788"/>
      <c r="AI18" s="788"/>
      <c r="AJ18" s="789"/>
      <c r="AK18" s="787">
        <f>SUM(AK13:AQ17)</f>
        <v>30</v>
      </c>
      <c r="AL18" s="788"/>
      <c r="AM18" s="788"/>
      <c r="AN18" s="788"/>
      <c r="AO18" s="788"/>
      <c r="AP18" s="788"/>
      <c r="AQ18" s="789"/>
      <c r="AR18" s="787">
        <f>SUM(AR13:AX17)</f>
        <v>30</v>
      </c>
      <c r="AS18" s="788"/>
      <c r="AT18" s="788"/>
      <c r="AU18" s="788"/>
      <c r="AV18" s="788"/>
      <c r="AW18" s="788"/>
      <c r="AX18" s="833"/>
    </row>
    <row r="19" spans="1:50" ht="24.75" customHeight="1" x14ac:dyDescent="0.15">
      <c r="A19" s="76"/>
      <c r="B19" s="77"/>
      <c r="C19" s="77"/>
      <c r="D19" s="77"/>
      <c r="E19" s="77"/>
      <c r="F19" s="78"/>
      <c r="G19" s="812" t="s">
        <v>28</v>
      </c>
      <c r="H19" s="813"/>
      <c r="I19" s="813"/>
      <c r="J19" s="813"/>
      <c r="K19" s="813"/>
      <c r="L19" s="813"/>
      <c r="M19" s="813"/>
      <c r="N19" s="813"/>
      <c r="O19" s="813"/>
      <c r="P19" s="791">
        <v>49</v>
      </c>
      <c r="Q19" s="792"/>
      <c r="R19" s="792"/>
      <c r="S19" s="792"/>
      <c r="T19" s="792"/>
      <c r="U19" s="792"/>
      <c r="V19" s="793"/>
      <c r="W19" s="791">
        <v>44</v>
      </c>
      <c r="X19" s="792"/>
      <c r="Y19" s="792"/>
      <c r="Z19" s="792"/>
      <c r="AA19" s="792"/>
      <c r="AB19" s="792"/>
      <c r="AC19" s="793"/>
      <c r="AD19" s="791">
        <v>28</v>
      </c>
      <c r="AE19" s="792"/>
      <c r="AF19" s="792"/>
      <c r="AG19" s="792"/>
      <c r="AH19" s="792"/>
      <c r="AI19" s="792"/>
      <c r="AJ19" s="793"/>
      <c r="AK19" s="814"/>
      <c r="AL19" s="814"/>
      <c r="AM19" s="814"/>
      <c r="AN19" s="814"/>
      <c r="AO19" s="814"/>
      <c r="AP19" s="814"/>
      <c r="AQ19" s="814"/>
      <c r="AR19" s="814"/>
      <c r="AS19" s="814"/>
      <c r="AT19" s="814"/>
      <c r="AU19" s="814"/>
      <c r="AV19" s="814"/>
      <c r="AW19" s="814"/>
      <c r="AX19" s="815"/>
    </row>
    <row r="20" spans="1:50" ht="24.75" customHeight="1" x14ac:dyDescent="0.15">
      <c r="A20" s="76"/>
      <c r="B20" s="77"/>
      <c r="C20" s="77"/>
      <c r="D20" s="77"/>
      <c r="E20" s="77"/>
      <c r="F20" s="78"/>
      <c r="G20" s="812" t="s">
        <v>30</v>
      </c>
      <c r="H20" s="813"/>
      <c r="I20" s="813"/>
      <c r="J20" s="813"/>
      <c r="K20" s="813"/>
      <c r="L20" s="813"/>
      <c r="M20" s="813"/>
      <c r="N20" s="813"/>
      <c r="O20" s="813"/>
      <c r="P20" s="816">
        <f>IF(P18=0,"-",SUM(P19)/P18)</f>
        <v>0.98</v>
      </c>
      <c r="Q20" s="816"/>
      <c r="R20" s="816"/>
      <c r="S20" s="816"/>
      <c r="T20" s="816"/>
      <c r="U20" s="816"/>
      <c r="V20" s="816"/>
      <c r="W20" s="816">
        <f>IF(W18=0,"-",SUM(W19)/W18)</f>
        <v>0.97777777777777763</v>
      </c>
      <c r="X20" s="816"/>
      <c r="Y20" s="816"/>
      <c r="Z20" s="816"/>
      <c r="AA20" s="816"/>
      <c r="AB20" s="816"/>
      <c r="AC20" s="816"/>
      <c r="AD20" s="816">
        <f>IF(AD18=0,"-",SUM(AD19)/AD18)</f>
        <v>1</v>
      </c>
      <c r="AE20" s="816"/>
      <c r="AF20" s="816"/>
      <c r="AG20" s="816"/>
      <c r="AH20" s="816"/>
      <c r="AI20" s="816"/>
      <c r="AJ20" s="816"/>
      <c r="AK20" s="814"/>
      <c r="AL20" s="814"/>
      <c r="AM20" s="814"/>
      <c r="AN20" s="814"/>
      <c r="AO20" s="814"/>
      <c r="AP20" s="814"/>
      <c r="AQ20" s="817"/>
      <c r="AR20" s="817"/>
      <c r="AS20" s="817"/>
      <c r="AT20" s="817"/>
      <c r="AU20" s="814"/>
      <c r="AV20" s="814"/>
      <c r="AW20" s="814"/>
      <c r="AX20" s="815"/>
    </row>
    <row r="21" spans="1:50" ht="25.5" customHeight="1" x14ac:dyDescent="0.15">
      <c r="A21" s="116"/>
      <c r="B21" s="117"/>
      <c r="C21" s="117"/>
      <c r="D21" s="117"/>
      <c r="E21" s="117"/>
      <c r="F21" s="118"/>
      <c r="G21" s="818" t="s">
        <v>357</v>
      </c>
      <c r="H21" s="819"/>
      <c r="I21" s="819"/>
      <c r="J21" s="819"/>
      <c r="K21" s="819"/>
      <c r="L21" s="819"/>
      <c r="M21" s="819"/>
      <c r="N21" s="819"/>
      <c r="O21" s="819"/>
      <c r="P21" s="816">
        <f>IF(P19=0,"-",SUM(P19)/SUM(P13,P14))</f>
        <v>0.98</v>
      </c>
      <c r="Q21" s="816"/>
      <c r="R21" s="816"/>
      <c r="S21" s="816"/>
      <c r="T21" s="816"/>
      <c r="U21" s="816"/>
      <c r="V21" s="816"/>
      <c r="W21" s="816">
        <f>IF(W19=0,"-",SUM(W19)/SUM(W13,W14))</f>
        <v>0.97777777777777763</v>
      </c>
      <c r="X21" s="816"/>
      <c r="Y21" s="816"/>
      <c r="Z21" s="816"/>
      <c r="AA21" s="816"/>
      <c r="AB21" s="816"/>
      <c r="AC21" s="816"/>
      <c r="AD21" s="816">
        <f>IF(AD19=0,"-",SUM(AD19)/SUM(AD13,AD14))</f>
        <v>1</v>
      </c>
      <c r="AE21" s="816"/>
      <c r="AF21" s="816"/>
      <c r="AG21" s="816"/>
      <c r="AH21" s="816"/>
      <c r="AI21" s="816"/>
      <c r="AJ21" s="816"/>
      <c r="AK21" s="814"/>
      <c r="AL21" s="814"/>
      <c r="AM21" s="814"/>
      <c r="AN21" s="814"/>
      <c r="AO21" s="814"/>
      <c r="AP21" s="814"/>
      <c r="AQ21" s="817"/>
      <c r="AR21" s="817"/>
      <c r="AS21" s="817"/>
      <c r="AT21" s="817"/>
      <c r="AU21" s="814"/>
      <c r="AV21" s="814"/>
      <c r="AW21" s="814"/>
      <c r="AX21" s="815"/>
    </row>
    <row r="22" spans="1:50" ht="18.75" customHeight="1" x14ac:dyDescent="0.15">
      <c r="A22" s="119" t="s">
        <v>394</v>
      </c>
      <c r="B22" s="120"/>
      <c r="C22" s="120"/>
      <c r="D22" s="120"/>
      <c r="E22" s="120"/>
      <c r="F22" s="121"/>
      <c r="G22" s="801" t="s">
        <v>198</v>
      </c>
      <c r="H22" s="188"/>
      <c r="I22" s="188"/>
      <c r="J22" s="188"/>
      <c r="K22" s="188"/>
      <c r="L22" s="188"/>
      <c r="M22" s="188"/>
      <c r="N22" s="188"/>
      <c r="O22" s="189"/>
      <c r="P22" s="187" t="s">
        <v>374</v>
      </c>
      <c r="Q22" s="188"/>
      <c r="R22" s="188"/>
      <c r="S22" s="188"/>
      <c r="T22" s="188"/>
      <c r="U22" s="188"/>
      <c r="V22" s="189"/>
      <c r="W22" s="187" t="s">
        <v>265</v>
      </c>
      <c r="X22" s="188"/>
      <c r="Y22" s="188"/>
      <c r="Z22" s="188"/>
      <c r="AA22" s="188"/>
      <c r="AB22" s="188"/>
      <c r="AC22" s="189"/>
      <c r="AD22" s="187" t="s">
        <v>144</v>
      </c>
      <c r="AE22" s="188"/>
      <c r="AF22" s="188"/>
      <c r="AG22" s="188"/>
      <c r="AH22" s="188"/>
      <c r="AI22" s="188"/>
      <c r="AJ22" s="188"/>
      <c r="AK22" s="188"/>
      <c r="AL22" s="188"/>
      <c r="AM22" s="188"/>
      <c r="AN22" s="188"/>
      <c r="AO22" s="188"/>
      <c r="AP22" s="188"/>
      <c r="AQ22" s="188"/>
      <c r="AR22" s="188"/>
      <c r="AS22" s="188"/>
      <c r="AT22" s="188"/>
      <c r="AU22" s="188"/>
      <c r="AV22" s="188"/>
      <c r="AW22" s="188"/>
      <c r="AX22" s="802"/>
    </row>
    <row r="23" spans="1:50" ht="25.5" customHeight="1" x14ac:dyDescent="0.15">
      <c r="A23" s="122"/>
      <c r="B23" s="123"/>
      <c r="C23" s="123"/>
      <c r="D23" s="123"/>
      <c r="E23" s="123"/>
      <c r="F23" s="124"/>
      <c r="G23" s="803" t="s">
        <v>403</v>
      </c>
      <c r="H23" s="804"/>
      <c r="I23" s="804"/>
      <c r="J23" s="804"/>
      <c r="K23" s="804"/>
      <c r="L23" s="804"/>
      <c r="M23" s="804"/>
      <c r="N23" s="804"/>
      <c r="O23" s="805"/>
      <c r="P23" s="806">
        <v>28</v>
      </c>
      <c r="Q23" s="807"/>
      <c r="R23" s="807"/>
      <c r="S23" s="807"/>
      <c r="T23" s="807"/>
      <c r="U23" s="807"/>
      <c r="V23" s="808"/>
      <c r="W23" s="806">
        <v>28</v>
      </c>
      <c r="X23" s="807"/>
      <c r="Y23" s="807"/>
      <c r="Z23" s="807"/>
      <c r="AA23" s="807"/>
      <c r="AB23" s="807"/>
      <c r="AC23" s="808"/>
      <c r="AD23" s="128" t="s">
        <v>478</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9" t="s">
        <v>473</v>
      </c>
      <c r="H24" s="810"/>
      <c r="I24" s="810"/>
      <c r="J24" s="810"/>
      <c r="K24" s="810"/>
      <c r="L24" s="810"/>
      <c r="M24" s="810"/>
      <c r="N24" s="810"/>
      <c r="O24" s="811"/>
      <c r="P24" s="791">
        <v>1</v>
      </c>
      <c r="Q24" s="792"/>
      <c r="R24" s="792"/>
      <c r="S24" s="792"/>
      <c r="T24" s="792"/>
      <c r="U24" s="792"/>
      <c r="V24" s="793"/>
      <c r="W24" s="791">
        <v>1</v>
      </c>
      <c r="X24" s="792"/>
      <c r="Y24" s="792"/>
      <c r="Z24" s="792"/>
      <c r="AA24" s="792"/>
      <c r="AB24" s="792"/>
      <c r="AC24" s="793"/>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9" t="s">
        <v>474</v>
      </c>
      <c r="H25" s="810"/>
      <c r="I25" s="810"/>
      <c r="J25" s="810"/>
      <c r="K25" s="810"/>
      <c r="L25" s="810"/>
      <c r="M25" s="810"/>
      <c r="N25" s="810"/>
      <c r="O25" s="811"/>
      <c r="P25" s="791">
        <v>1</v>
      </c>
      <c r="Q25" s="792"/>
      <c r="R25" s="792"/>
      <c r="S25" s="792"/>
      <c r="T25" s="792"/>
      <c r="U25" s="792"/>
      <c r="V25" s="793"/>
      <c r="W25" s="791">
        <v>1</v>
      </c>
      <c r="X25" s="792"/>
      <c r="Y25" s="792"/>
      <c r="Z25" s="792"/>
      <c r="AA25" s="792"/>
      <c r="AB25" s="792"/>
      <c r="AC25" s="793"/>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9"/>
      <c r="H26" s="810"/>
      <c r="I26" s="810"/>
      <c r="J26" s="810"/>
      <c r="K26" s="810"/>
      <c r="L26" s="810"/>
      <c r="M26" s="810"/>
      <c r="N26" s="810"/>
      <c r="O26" s="811"/>
      <c r="P26" s="791"/>
      <c r="Q26" s="792"/>
      <c r="R26" s="792"/>
      <c r="S26" s="792"/>
      <c r="T26" s="792"/>
      <c r="U26" s="792"/>
      <c r="V26" s="793"/>
      <c r="W26" s="791"/>
      <c r="X26" s="792"/>
      <c r="Y26" s="792"/>
      <c r="Z26" s="792"/>
      <c r="AA26" s="792"/>
      <c r="AB26" s="792"/>
      <c r="AC26" s="793"/>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9"/>
      <c r="H27" s="810"/>
      <c r="I27" s="810"/>
      <c r="J27" s="810"/>
      <c r="K27" s="810"/>
      <c r="L27" s="810"/>
      <c r="M27" s="810"/>
      <c r="N27" s="810"/>
      <c r="O27" s="811"/>
      <c r="P27" s="791"/>
      <c r="Q27" s="792"/>
      <c r="R27" s="792"/>
      <c r="S27" s="792"/>
      <c r="T27" s="792"/>
      <c r="U27" s="792"/>
      <c r="V27" s="793"/>
      <c r="W27" s="791"/>
      <c r="X27" s="792"/>
      <c r="Y27" s="792"/>
      <c r="Z27" s="792"/>
      <c r="AA27" s="792"/>
      <c r="AB27" s="792"/>
      <c r="AC27" s="793"/>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4" t="s">
        <v>127</v>
      </c>
      <c r="H28" s="785"/>
      <c r="I28" s="785"/>
      <c r="J28" s="785"/>
      <c r="K28" s="785"/>
      <c r="L28" s="785"/>
      <c r="M28" s="785"/>
      <c r="N28" s="785"/>
      <c r="O28" s="786"/>
      <c r="P28" s="787">
        <f>P29-SUM(P23:P27)</f>
        <v>0</v>
      </c>
      <c r="Q28" s="788"/>
      <c r="R28" s="788"/>
      <c r="S28" s="788"/>
      <c r="T28" s="788"/>
      <c r="U28" s="788"/>
      <c r="V28" s="789"/>
      <c r="W28" s="787">
        <f>W29-SUM(W23:W27)</f>
        <v>0</v>
      </c>
      <c r="X28" s="788"/>
      <c r="Y28" s="788"/>
      <c r="Z28" s="788"/>
      <c r="AA28" s="788"/>
      <c r="AB28" s="788"/>
      <c r="AC28" s="789"/>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0" t="s">
        <v>58</v>
      </c>
      <c r="H29" s="731"/>
      <c r="I29" s="731"/>
      <c r="J29" s="731"/>
      <c r="K29" s="731"/>
      <c r="L29" s="731"/>
      <c r="M29" s="731"/>
      <c r="N29" s="731"/>
      <c r="O29" s="732"/>
      <c r="P29" s="791">
        <f>AK13</f>
        <v>30</v>
      </c>
      <c r="Q29" s="792"/>
      <c r="R29" s="792"/>
      <c r="S29" s="792"/>
      <c r="T29" s="792"/>
      <c r="U29" s="792"/>
      <c r="V29" s="793"/>
      <c r="W29" s="794">
        <f>AR13</f>
        <v>30</v>
      </c>
      <c r="X29" s="795"/>
      <c r="Y29" s="795"/>
      <c r="Z29" s="795"/>
      <c r="AA29" s="795"/>
      <c r="AB29" s="795"/>
      <c r="AC29" s="796"/>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352</v>
      </c>
      <c r="B30" s="436"/>
      <c r="C30" s="436"/>
      <c r="D30" s="436"/>
      <c r="E30" s="436"/>
      <c r="F30" s="437"/>
      <c r="G30" s="438" t="s">
        <v>169</v>
      </c>
      <c r="H30" s="439"/>
      <c r="I30" s="439"/>
      <c r="J30" s="439"/>
      <c r="K30" s="439"/>
      <c r="L30" s="439"/>
      <c r="M30" s="439"/>
      <c r="N30" s="439"/>
      <c r="O30" s="440"/>
      <c r="P30" s="441" t="s">
        <v>70</v>
      </c>
      <c r="Q30" s="439"/>
      <c r="R30" s="439"/>
      <c r="S30" s="439"/>
      <c r="T30" s="439"/>
      <c r="U30" s="439"/>
      <c r="V30" s="439"/>
      <c r="W30" s="439"/>
      <c r="X30" s="440"/>
      <c r="Y30" s="442"/>
      <c r="Z30" s="443"/>
      <c r="AA30" s="444"/>
      <c r="AB30" s="445" t="s">
        <v>35</v>
      </c>
      <c r="AC30" s="446"/>
      <c r="AD30" s="447"/>
      <c r="AE30" s="445" t="s">
        <v>147</v>
      </c>
      <c r="AF30" s="446"/>
      <c r="AG30" s="446"/>
      <c r="AH30" s="447"/>
      <c r="AI30" s="445" t="s">
        <v>377</v>
      </c>
      <c r="AJ30" s="446"/>
      <c r="AK30" s="446"/>
      <c r="AL30" s="447"/>
      <c r="AM30" s="448" t="s">
        <v>61</v>
      </c>
      <c r="AN30" s="448"/>
      <c r="AO30" s="448"/>
      <c r="AP30" s="445"/>
      <c r="AQ30" s="797" t="s">
        <v>266</v>
      </c>
      <c r="AR30" s="798"/>
      <c r="AS30" s="798"/>
      <c r="AT30" s="799"/>
      <c r="AU30" s="439" t="s">
        <v>197</v>
      </c>
      <c r="AV30" s="439"/>
      <c r="AW30" s="439"/>
      <c r="AX30" s="800"/>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2"/>
      <c r="AR31" s="194"/>
      <c r="AS31" s="172" t="s">
        <v>267</v>
      </c>
      <c r="AT31" s="173"/>
      <c r="AU31" s="249"/>
      <c r="AV31" s="249"/>
      <c r="AW31" s="313" t="s">
        <v>245</v>
      </c>
      <c r="AX31" s="744"/>
    </row>
    <row r="32" spans="1:50" ht="23.25" customHeight="1" x14ac:dyDescent="0.15">
      <c r="A32" s="367"/>
      <c r="B32" s="365"/>
      <c r="C32" s="365"/>
      <c r="D32" s="365"/>
      <c r="E32" s="365"/>
      <c r="F32" s="366"/>
      <c r="G32" s="358" t="s">
        <v>506</v>
      </c>
      <c r="H32" s="359"/>
      <c r="I32" s="359"/>
      <c r="J32" s="359"/>
      <c r="K32" s="359"/>
      <c r="L32" s="359"/>
      <c r="M32" s="359"/>
      <c r="N32" s="359"/>
      <c r="O32" s="384"/>
      <c r="P32" s="95" t="s">
        <v>508</v>
      </c>
      <c r="Q32" s="95"/>
      <c r="R32" s="95"/>
      <c r="S32" s="95"/>
      <c r="T32" s="95"/>
      <c r="U32" s="95"/>
      <c r="V32" s="95"/>
      <c r="W32" s="95"/>
      <c r="X32" s="182"/>
      <c r="Y32" s="684" t="s">
        <v>41</v>
      </c>
      <c r="Z32" s="779"/>
      <c r="AA32" s="780"/>
      <c r="AB32" s="725"/>
      <c r="AC32" s="725"/>
      <c r="AD32" s="725"/>
      <c r="AE32" s="329">
        <v>8</v>
      </c>
      <c r="AF32" s="330"/>
      <c r="AG32" s="330"/>
      <c r="AH32" s="330"/>
      <c r="AI32" s="329">
        <v>8</v>
      </c>
      <c r="AJ32" s="330"/>
      <c r="AK32" s="330"/>
      <c r="AL32" s="330"/>
      <c r="AM32" s="329">
        <v>12</v>
      </c>
      <c r="AN32" s="330"/>
      <c r="AO32" s="330"/>
      <c r="AP32" s="330"/>
      <c r="AQ32" s="191" t="s">
        <v>387</v>
      </c>
      <c r="AR32" s="192"/>
      <c r="AS32" s="192"/>
      <c r="AT32" s="193"/>
      <c r="AU32" s="330"/>
      <c r="AV32" s="330"/>
      <c r="AW32" s="330"/>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76</v>
      </c>
      <c r="Z33" s="271"/>
      <c r="AA33" s="272"/>
      <c r="AB33" s="740"/>
      <c r="AC33" s="740"/>
      <c r="AD33" s="740"/>
      <c r="AE33" s="329">
        <v>8</v>
      </c>
      <c r="AF33" s="330"/>
      <c r="AG33" s="330"/>
      <c r="AH33" s="330"/>
      <c r="AI33" s="329">
        <v>8</v>
      </c>
      <c r="AJ33" s="330"/>
      <c r="AK33" s="330"/>
      <c r="AL33" s="330"/>
      <c r="AM33" s="329">
        <v>8</v>
      </c>
      <c r="AN33" s="330"/>
      <c r="AO33" s="330"/>
      <c r="AP33" s="330"/>
      <c r="AQ33" s="191" t="s">
        <v>387</v>
      </c>
      <c r="AR33" s="192"/>
      <c r="AS33" s="192"/>
      <c r="AT33" s="193"/>
      <c r="AU33" s="330"/>
      <c r="AV33" s="330"/>
      <c r="AW33" s="330"/>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44</v>
      </c>
      <c r="Z34" s="271"/>
      <c r="AA34" s="272"/>
      <c r="AB34" s="415" t="s">
        <v>38</v>
      </c>
      <c r="AC34" s="415"/>
      <c r="AD34" s="415"/>
      <c r="AE34" s="329">
        <f>AE32*100/AE33</f>
        <v>100</v>
      </c>
      <c r="AF34" s="330"/>
      <c r="AG34" s="330"/>
      <c r="AH34" s="330"/>
      <c r="AI34" s="329">
        <f>AI32*100/AI33</f>
        <v>100</v>
      </c>
      <c r="AJ34" s="330"/>
      <c r="AK34" s="330"/>
      <c r="AL34" s="330"/>
      <c r="AM34" s="329">
        <f>AM32*100/AM33</f>
        <v>150</v>
      </c>
      <c r="AN34" s="330"/>
      <c r="AO34" s="330"/>
      <c r="AP34" s="330"/>
      <c r="AQ34" s="191" t="s">
        <v>387</v>
      </c>
      <c r="AR34" s="192"/>
      <c r="AS34" s="192"/>
      <c r="AT34" s="193"/>
      <c r="AU34" s="711"/>
      <c r="AV34" s="712"/>
      <c r="AW34" s="712"/>
      <c r="AX34" s="713"/>
    </row>
    <row r="35" spans="1:50" ht="23.25" customHeight="1" x14ac:dyDescent="0.15">
      <c r="A35" s="282" t="s">
        <v>216</v>
      </c>
      <c r="B35" s="283"/>
      <c r="C35" s="283"/>
      <c r="D35" s="283"/>
      <c r="E35" s="283"/>
      <c r="F35" s="284"/>
      <c r="G35" s="358" t="s">
        <v>507</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352</v>
      </c>
      <c r="B37" s="410"/>
      <c r="C37" s="410"/>
      <c r="D37" s="410"/>
      <c r="E37" s="410"/>
      <c r="F37" s="411"/>
      <c r="G37" s="371" t="s">
        <v>169</v>
      </c>
      <c r="H37" s="372"/>
      <c r="I37" s="372"/>
      <c r="J37" s="372"/>
      <c r="K37" s="372"/>
      <c r="L37" s="372"/>
      <c r="M37" s="372"/>
      <c r="N37" s="372"/>
      <c r="O37" s="373"/>
      <c r="P37" s="374" t="s">
        <v>70</v>
      </c>
      <c r="Q37" s="372"/>
      <c r="R37" s="372"/>
      <c r="S37" s="372"/>
      <c r="T37" s="372"/>
      <c r="U37" s="372"/>
      <c r="V37" s="372"/>
      <c r="W37" s="372"/>
      <c r="X37" s="373"/>
      <c r="Y37" s="375"/>
      <c r="Z37" s="376"/>
      <c r="AA37" s="377"/>
      <c r="AB37" s="381" t="s">
        <v>35</v>
      </c>
      <c r="AC37" s="382"/>
      <c r="AD37" s="383"/>
      <c r="AE37" s="294" t="s">
        <v>147</v>
      </c>
      <c r="AF37" s="295"/>
      <c r="AG37" s="295"/>
      <c r="AH37" s="296"/>
      <c r="AI37" s="294" t="s">
        <v>377</v>
      </c>
      <c r="AJ37" s="295"/>
      <c r="AK37" s="295"/>
      <c r="AL37" s="296"/>
      <c r="AM37" s="297" t="s">
        <v>61</v>
      </c>
      <c r="AN37" s="297"/>
      <c r="AO37" s="297"/>
      <c r="AP37" s="297"/>
      <c r="AQ37" s="214" t="s">
        <v>266</v>
      </c>
      <c r="AR37" s="209"/>
      <c r="AS37" s="209"/>
      <c r="AT37" s="210"/>
      <c r="AU37" s="372" t="s">
        <v>197</v>
      </c>
      <c r="AV37" s="372"/>
      <c r="AW37" s="372"/>
      <c r="AX37" s="783"/>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2"/>
      <c r="AR38" s="194"/>
      <c r="AS38" s="172" t="s">
        <v>267</v>
      </c>
      <c r="AT38" s="173"/>
      <c r="AU38" s="249"/>
      <c r="AV38" s="249"/>
      <c r="AW38" s="313" t="s">
        <v>245</v>
      </c>
      <c r="AX38" s="744"/>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41</v>
      </c>
      <c r="Z39" s="779"/>
      <c r="AA39" s="780"/>
      <c r="AB39" s="725"/>
      <c r="AC39" s="725"/>
      <c r="AD39" s="725"/>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76</v>
      </c>
      <c r="Z40" s="271"/>
      <c r="AA40" s="272"/>
      <c r="AB40" s="740"/>
      <c r="AC40" s="740"/>
      <c r="AD40" s="740"/>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44</v>
      </c>
      <c r="Z41" s="271"/>
      <c r="AA41" s="272"/>
      <c r="AB41" s="415" t="s">
        <v>38</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216</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352</v>
      </c>
      <c r="B44" s="410"/>
      <c r="C44" s="410"/>
      <c r="D44" s="410"/>
      <c r="E44" s="410"/>
      <c r="F44" s="411"/>
      <c r="G44" s="371" t="s">
        <v>169</v>
      </c>
      <c r="H44" s="372"/>
      <c r="I44" s="372"/>
      <c r="J44" s="372"/>
      <c r="K44" s="372"/>
      <c r="L44" s="372"/>
      <c r="M44" s="372"/>
      <c r="N44" s="372"/>
      <c r="O44" s="373"/>
      <c r="P44" s="374" t="s">
        <v>70</v>
      </c>
      <c r="Q44" s="372"/>
      <c r="R44" s="372"/>
      <c r="S44" s="372"/>
      <c r="T44" s="372"/>
      <c r="U44" s="372"/>
      <c r="V44" s="372"/>
      <c r="W44" s="372"/>
      <c r="X44" s="373"/>
      <c r="Y44" s="375"/>
      <c r="Z44" s="376"/>
      <c r="AA44" s="377"/>
      <c r="AB44" s="381" t="s">
        <v>35</v>
      </c>
      <c r="AC44" s="382"/>
      <c r="AD44" s="383"/>
      <c r="AE44" s="294" t="s">
        <v>147</v>
      </c>
      <c r="AF44" s="295"/>
      <c r="AG44" s="295"/>
      <c r="AH44" s="296"/>
      <c r="AI44" s="294" t="s">
        <v>377</v>
      </c>
      <c r="AJ44" s="295"/>
      <c r="AK44" s="295"/>
      <c r="AL44" s="296"/>
      <c r="AM44" s="297" t="s">
        <v>61</v>
      </c>
      <c r="AN44" s="297"/>
      <c r="AO44" s="297"/>
      <c r="AP44" s="297"/>
      <c r="AQ44" s="214" t="s">
        <v>266</v>
      </c>
      <c r="AR44" s="209"/>
      <c r="AS44" s="209"/>
      <c r="AT44" s="210"/>
      <c r="AU44" s="372" t="s">
        <v>197</v>
      </c>
      <c r="AV44" s="372"/>
      <c r="AW44" s="372"/>
      <c r="AX44" s="783"/>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2"/>
      <c r="AR45" s="194"/>
      <c r="AS45" s="172" t="s">
        <v>267</v>
      </c>
      <c r="AT45" s="173"/>
      <c r="AU45" s="249"/>
      <c r="AV45" s="249"/>
      <c r="AW45" s="313" t="s">
        <v>245</v>
      </c>
      <c r="AX45" s="744"/>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41</v>
      </c>
      <c r="Z46" s="779"/>
      <c r="AA46" s="780"/>
      <c r="AB46" s="725"/>
      <c r="AC46" s="725"/>
      <c r="AD46" s="725"/>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76</v>
      </c>
      <c r="Z47" s="271"/>
      <c r="AA47" s="272"/>
      <c r="AB47" s="740"/>
      <c r="AC47" s="740"/>
      <c r="AD47" s="740"/>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44</v>
      </c>
      <c r="Z48" s="271"/>
      <c r="AA48" s="272"/>
      <c r="AB48" s="415" t="s">
        <v>38</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216</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352</v>
      </c>
      <c r="B51" s="365"/>
      <c r="C51" s="365"/>
      <c r="D51" s="365"/>
      <c r="E51" s="365"/>
      <c r="F51" s="366"/>
      <c r="G51" s="371" t="s">
        <v>169</v>
      </c>
      <c r="H51" s="372"/>
      <c r="I51" s="372"/>
      <c r="J51" s="372"/>
      <c r="K51" s="372"/>
      <c r="L51" s="372"/>
      <c r="M51" s="372"/>
      <c r="N51" s="372"/>
      <c r="O51" s="373"/>
      <c r="P51" s="374" t="s">
        <v>70</v>
      </c>
      <c r="Q51" s="372"/>
      <c r="R51" s="372"/>
      <c r="S51" s="372"/>
      <c r="T51" s="372"/>
      <c r="U51" s="372"/>
      <c r="V51" s="372"/>
      <c r="W51" s="372"/>
      <c r="X51" s="373"/>
      <c r="Y51" s="375"/>
      <c r="Z51" s="376"/>
      <c r="AA51" s="377"/>
      <c r="AB51" s="381" t="s">
        <v>35</v>
      </c>
      <c r="AC51" s="382"/>
      <c r="AD51" s="383"/>
      <c r="AE51" s="294" t="s">
        <v>147</v>
      </c>
      <c r="AF51" s="295"/>
      <c r="AG51" s="295"/>
      <c r="AH51" s="296"/>
      <c r="AI51" s="294" t="s">
        <v>377</v>
      </c>
      <c r="AJ51" s="295"/>
      <c r="AK51" s="295"/>
      <c r="AL51" s="296"/>
      <c r="AM51" s="297" t="s">
        <v>61</v>
      </c>
      <c r="AN51" s="297"/>
      <c r="AO51" s="297"/>
      <c r="AP51" s="297"/>
      <c r="AQ51" s="214" t="s">
        <v>266</v>
      </c>
      <c r="AR51" s="209"/>
      <c r="AS51" s="209"/>
      <c r="AT51" s="210"/>
      <c r="AU51" s="781" t="s">
        <v>197</v>
      </c>
      <c r="AV51" s="781"/>
      <c r="AW51" s="781"/>
      <c r="AX51" s="782"/>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2"/>
      <c r="AR52" s="194"/>
      <c r="AS52" s="172" t="s">
        <v>267</v>
      </c>
      <c r="AT52" s="173"/>
      <c r="AU52" s="249"/>
      <c r="AV52" s="249"/>
      <c r="AW52" s="313" t="s">
        <v>245</v>
      </c>
      <c r="AX52" s="744"/>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41</v>
      </c>
      <c r="Z53" s="779"/>
      <c r="AA53" s="780"/>
      <c r="AB53" s="725"/>
      <c r="AC53" s="725"/>
      <c r="AD53" s="725"/>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76</v>
      </c>
      <c r="Z54" s="271"/>
      <c r="AA54" s="272"/>
      <c r="AB54" s="740"/>
      <c r="AC54" s="740"/>
      <c r="AD54" s="740"/>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44</v>
      </c>
      <c r="Z55" s="271"/>
      <c r="AA55" s="272"/>
      <c r="AB55" s="741" t="s">
        <v>38</v>
      </c>
      <c r="AC55" s="741"/>
      <c r="AD55" s="741"/>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216</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352</v>
      </c>
      <c r="B58" s="365"/>
      <c r="C58" s="365"/>
      <c r="D58" s="365"/>
      <c r="E58" s="365"/>
      <c r="F58" s="366"/>
      <c r="G58" s="371" t="s">
        <v>169</v>
      </c>
      <c r="H58" s="372"/>
      <c r="I58" s="372"/>
      <c r="J58" s="372"/>
      <c r="K58" s="372"/>
      <c r="L58" s="372"/>
      <c r="M58" s="372"/>
      <c r="N58" s="372"/>
      <c r="O58" s="373"/>
      <c r="P58" s="374" t="s">
        <v>70</v>
      </c>
      <c r="Q58" s="372"/>
      <c r="R58" s="372"/>
      <c r="S58" s="372"/>
      <c r="T58" s="372"/>
      <c r="U58" s="372"/>
      <c r="V58" s="372"/>
      <c r="W58" s="372"/>
      <c r="X58" s="373"/>
      <c r="Y58" s="375"/>
      <c r="Z58" s="376"/>
      <c r="AA58" s="377"/>
      <c r="AB58" s="381" t="s">
        <v>35</v>
      </c>
      <c r="AC58" s="382"/>
      <c r="AD58" s="383"/>
      <c r="AE58" s="294" t="s">
        <v>147</v>
      </c>
      <c r="AF58" s="295"/>
      <c r="AG58" s="295"/>
      <c r="AH58" s="296"/>
      <c r="AI58" s="294" t="s">
        <v>377</v>
      </c>
      <c r="AJ58" s="295"/>
      <c r="AK58" s="295"/>
      <c r="AL58" s="296"/>
      <c r="AM58" s="297" t="s">
        <v>61</v>
      </c>
      <c r="AN58" s="297"/>
      <c r="AO58" s="297"/>
      <c r="AP58" s="297"/>
      <c r="AQ58" s="214" t="s">
        <v>266</v>
      </c>
      <c r="AR58" s="209"/>
      <c r="AS58" s="209"/>
      <c r="AT58" s="210"/>
      <c r="AU58" s="781" t="s">
        <v>197</v>
      </c>
      <c r="AV58" s="781"/>
      <c r="AW58" s="781"/>
      <c r="AX58" s="782"/>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2"/>
      <c r="AR59" s="194"/>
      <c r="AS59" s="172" t="s">
        <v>267</v>
      </c>
      <c r="AT59" s="173"/>
      <c r="AU59" s="249"/>
      <c r="AV59" s="249"/>
      <c r="AW59" s="313" t="s">
        <v>245</v>
      </c>
      <c r="AX59" s="744"/>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41</v>
      </c>
      <c r="Z60" s="779"/>
      <c r="AA60" s="780"/>
      <c r="AB60" s="725"/>
      <c r="AC60" s="725"/>
      <c r="AD60" s="725"/>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76</v>
      </c>
      <c r="Z61" s="271"/>
      <c r="AA61" s="272"/>
      <c r="AB61" s="740"/>
      <c r="AC61" s="740"/>
      <c r="AD61" s="740"/>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44</v>
      </c>
      <c r="Z62" s="271"/>
      <c r="AA62" s="272"/>
      <c r="AB62" s="415" t="s">
        <v>38</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216</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228</v>
      </c>
      <c r="B65" s="349"/>
      <c r="C65" s="349"/>
      <c r="D65" s="349"/>
      <c r="E65" s="349"/>
      <c r="F65" s="350"/>
      <c r="G65" s="389"/>
      <c r="H65" s="169" t="s">
        <v>169</v>
      </c>
      <c r="I65" s="169"/>
      <c r="J65" s="169"/>
      <c r="K65" s="169"/>
      <c r="L65" s="169"/>
      <c r="M65" s="169"/>
      <c r="N65" s="169"/>
      <c r="O65" s="170"/>
      <c r="P65" s="177" t="s">
        <v>70</v>
      </c>
      <c r="Q65" s="169"/>
      <c r="R65" s="169"/>
      <c r="S65" s="169"/>
      <c r="T65" s="169"/>
      <c r="U65" s="169"/>
      <c r="V65" s="170"/>
      <c r="W65" s="391" t="s">
        <v>95</v>
      </c>
      <c r="X65" s="392"/>
      <c r="Y65" s="395"/>
      <c r="Z65" s="395"/>
      <c r="AA65" s="396"/>
      <c r="AB65" s="177" t="s">
        <v>35</v>
      </c>
      <c r="AC65" s="169"/>
      <c r="AD65" s="170"/>
      <c r="AE65" s="294" t="s">
        <v>147</v>
      </c>
      <c r="AF65" s="295"/>
      <c r="AG65" s="295"/>
      <c r="AH65" s="296"/>
      <c r="AI65" s="294" t="s">
        <v>377</v>
      </c>
      <c r="AJ65" s="295"/>
      <c r="AK65" s="295"/>
      <c r="AL65" s="296"/>
      <c r="AM65" s="297" t="s">
        <v>61</v>
      </c>
      <c r="AN65" s="297"/>
      <c r="AO65" s="297"/>
      <c r="AP65" s="297"/>
      <c r="AQ65" s="177" t="s">
        <v>266</v>
      </c>
      <c r="AR65" s="169"/>
      <c r="AS65" s="169"/>
      <c r="AT65" s="170"/>
      <c r="AU65" s="200" t="s">
        <v>197</v>
      </c>
      <c r="AV65" s="200"/>
      <c r="AW65" s="200"/>
      <c r="AX65" s="201"/>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267</v>
      </c>
      <c r="AT66" s="173"/>
      <c r="AU66" s="249"/>
      <c r="AV66" s="249"/>
      <c r="AW66" s="172" t="s">
        <v>245</v>
      </c>
      <c r="AX66" s="203"/>
    </row>
    <row r="67" spans="1:50" ht="23.25" hidden="1" customHeight="1" x14ac:dyDescent="0.15">
      <c r="A67" s="332"/>
      <c r="B67" s="333"/>
      <c r="C67" s="333"/>
      <c r="D67" s="333"/>
      <c r="E67" s="333"/>
      <c r="F67" s="334"/>
      <c r="G67" s="356" t="s">
        <v>269</v>
      </c>
      <c r="H67" s="397"/>
      <c r="I67" s="398"/>
      <c r="J67" s="398"/>
      <c r="K67" s="398"/>
      <c r="L67" s="398"/>
      <c r="M67" s="398"/>
      <c r="N67" s="398"/>
      <c r="O67" s="399"/>
      <c r="P67" s="397"/>
      <c r="Q67" s="398"/>
      <c r="R67" s="398"/>
      <c r="S67" s="398"/>
      <c r="T67" s="398"/>
      <c r="U67" s="398"/>
      <c r="V67" s="399"/>
      <c r="W67" s="403"/>
      <c r="X67" s="404"/>
      <c r="Y67" s="205" t="s">
        <v>41</v>
      </c>
      <c r="Z67" s="205"/>
      <c r="AA67" s="206"/>
      <c r="AB67" s="777" t="s">
        <v>73</v>
      </c>
      <c r="AC67" s="777"/>
      <c r="AD67" s="777"/>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76</v>
      </c>
      <c r="Z68" s="188"/>
      <c r="AA68" s="189"/>
      <c r="AB68" s="778" t="s">
        <v>73</v>
      </c>
      <c r="AC68" s="778"/>
      <c r="AD68" s="778"/>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76" t="s">
        <v>38</v>
      </c>
      <c r="AC69" s="776"/>
      <c r="AD69" s="776"/>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358</v>
      </c>
      <c r="B70" s="333"/>
      <c r="C70" s="333"/>
      <c r="D70" s="333"/>
      <c r="E70" s="333"/>
      <c r="F70" s="334"/>
      <c r="G70" s="338" t="s">
        <v>263</v>
      </c>
      <c r="H70" s="339"/>
      <c r="I70" s="339"/>
      <c r="J70" s="339"/>
      <c r="K70" s="339"/>
      <c r="L70" s="339"/>
      <c r="M70" s="339"/>
      <c r="N70" s="339"/>
      <c r="O70" s="339"/>
      <c r="P70" s="339"/>
      <c r="Q70" s="339"/>
      <c r="R70" s="339"/>
      <c r="S70" s="339"/>
      <c r="T70" s="339"/>
      <c r="U70" s="339"/>
      <c r="V70" s="339"/>
      <c r="W70" s="342" t="s">
        <v>369</v>
      </c>
      <c r="X70" s="343"/>
      <c r="Y70" s="205" t="s">
        <v>41</v>
      </c>
      <c r="Z70" s="205"/>
      <c r="AA70" s="206"/>
      <c r="AB70" s="777" t="s">
        <v>73</v>
      </c>
      <c r="AC70" s="777"/>
      <c r="AD70" s="777"/>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76</v>
      </c>
      <c r="Z71" s="188"/>
      <c r="AA71" s="189"/>
      <c r="AB71" s="778" t="s">
        <v>73</v>
      </c>
      <c r="AC71" s="778"/>
      <c r="AD71" s="778"/>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76" t="s">
        <v>38</v>
      </c>
      <c r="AC72" s="776"/>
      <c r="AD72" s="776"/>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228</v>
      </c>
      <c r="B73" s="349"/>
      <c r="C73" s="349"/>
      <c r="D73" s="349"/>
      <c r="E73" s="349"/>
      <c r="F73" s="350"/>
      <c r="G73" s="351"/>
      <c r="H73" s="169" t="s">
        <v>169</v>
      </c>
      <c r="I73" s="169"/>
      <c r="J73" s="169"/>
      <c r="K73" s="169"/>
      <c r="L73" s="169"/>
      <c r="M73" s="169"/>
      <c r="N73" s="169"/>
      <c r="O73" s="170"/>
      <c r="P73" s="177" t="s">
        <v>70</v>
      </c>
      <c r="Q73" s="169"/>
      <c r="R73" s="169"/>
      <c r="S73" s="169"/>
      <c r="T73" s="169"/>
      <c r="U73" s="169"/>
      <c r="V73" s="169"/>
      <c r="W73" s="169"/>
      <c r="X73" s="170"/>
      <c r="Y73" s="353"/>
      <c r="Z73" s="354"/>
      <c r="AA73" s="355"/>
      <c r="AB73" s="177" t="s">
        <v>35</v>
      </c>
      <c r="AC73" s="169"/>
      <c r="AD73" s="170"/>
      <c r="AE73" s="294" t="s">
        <v>147</v>
      </c>
      <c r="AF73" s="295"/>
      <c r="AG73" s="295"/>
      <c r="AH73" s="296"/>
      <c r="AI73" s="294" t="s">
        <v>377</v>
      </c>
      <c r="AJ73" s="295"/>
      <c r="AK73" s="295"/>
      <c r="AL73" s="296"/>
      <c r="AM73" s="297" t="s">
        <v>61</v>
      </c>
      <c r="AN73" s="297"/>
      <c r="AO73" s="297"/>
      <c r="AP73" s="297"/>
      <c r="AQ73" s="177" t="s">
        <v>266</v>
      </c>
      <c r="AR73" s="169"/>
      <c r="AS73" s="169"/>
      <c r="AT73" s="170"/>
      <c r="AU73" s="242" t="s">
        <v>197</v>
      </c>
      <c r="AV73" s="200"/>
      <c r="AW73" s="200"/>
      <c r="AX73" s="201"/>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2"/>
      <c r="AR74" s="194"/>
      <c r="AS74" s="172" t="s">
        <v>267</v>
      </c>
      <c r="AT74" s="173"/>
      <c r="AU74" s="202"/>
      <c r="AV74" s="194"/>
      <c r="AW74" s="172" t="s">
        <v>245</v>
      </c>
      <c r="AX74" s="203"/>
    </row>
    <row r="75" spans="1:50" ht="23.25" hidden="1" customHeight="1" x14ac:dyDescent="0.15">
      <c r="A75" s="332"/>
      <c r="B75" s="333"/>
      <c r="C75" s="333"/>
      <c r="D75" s="333"/>
      <c r="E75" s="333"/>
      <c r="F75" s="334"/>
      <c r="G75" s="356" t="s">
        <v>269</v>
      </c>
      <c r="H75" s="95"/>
      <c r="I75" s="95"/>
      <c r="J75" s="95"/>
      <c r="K75" s="95"/>
      <c r="L75" s="95"/>
      <c r="M75" s="95"/>
      <c r="N75" s="95"/>
      <c r="O75" s="182"/>
      <c r="P75" s="95"/>
      <c r="Q75" s="95"/>
      <c r="R75" s="95"/>
      <c r="S75" s="95"/>
      <c r="T75" s="95"/>
      <c r="U75" s="95"/>
      <c r="V75" s="95"/>
      <c r="W75" s="95"/>
      <c r="X75" s="182"/>
      <c r="Y75" s="204" t="s">
        <v>41</v>
      </c>
      <c r="Z75" s="205"/>
      <c r="AA75" s="206"/>
      <c r="AB75" s="196"/>
      <c r="AC75" s="196"/>
      <c r="AD75" s="19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76</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38</v>
      </c>
      <c r="AC77" s="190"/>
      <c r="AD77" s="190"/>
      <c r="AE77" s="768"/>
      <c r="AF77" s="769"/>
      <c r="AG77" s="769"/>
      <c r="AH77" s="769"/>
      <c r="AI77" s="768"/>
      <c r="AJ77" s="769"/>
      <c r="AK77" s="769"/>
      <c r="AL77" s="769"/>
      <c r="AM77" s="768"/>
      <c r="AN77" s="769"/>
      <c r="AO77" s="769"/>
      <c r="AP77" s="769"/>
      <c r="AQ77" s="191"/>
      <c r="AR77" s="192"/>
      <c r="AS77" s="192"/>
      <c r="AT77" s="193"/>
      <c r="AU77" s="330"/>
      <c r="AV77" s="330"/>
      <c r="AW77" s="330"/>
      <c r="AX77" s="416"/>
    </row>
    <row r="78" spans="1:50" ht="69.75" hidden="1" customHeight="1" x14ac:dyDescent="0.15">
      <c r="A78" s="770" t="s">
        <v>252</v>
      </c>
      <c r="B78" s="771"/>
      <c r="C78" s="771"/>
      <c r="D78" s="771"/>
      <c r="E78" s="336" t="s">
        <v>34</v>
      </c>
      <c r="F78" s="337"/>
      <c r="G78" s="15" t="s">
        <v>263</v>
      </c>
      <c r="H78" s="772"/>
      <c r="I78" s="665"/>
      <c r="J78" s="665"/>
      <c r="K78" s="665"/>
      <c r="L78" s="665"/>
      <c r="M78" s="665"/>
      <c r="N78" s="665"/>
      <c r="O78" s="773"/>
      <c r="P78" s="235"/>
      <c r="Q78" s="235"/>
      <c r="R78" s="235"/>
      <c r="S78" s="235"/>
      <c r="T78" s="235"/>
      <c r="U78" s="235"/>
      <c r="V78" s="235"/>
      <c r="W78" s="235"/>
      <c r="X78" s="235"/>
      <c r="Y78" s="774"/>
      <c r="Z78" s="774"/>
      <c r="AA78" s="774"/>
      <c r="AB78" s="774"/>
      <c r="AC78" s="774"/>
      <c r="AD78" s="774"/>
      <c r="AE78" s="774"/>
      <c r="AF78" s="774"/>
      <c r="AG78" s="774"/>
      <c r="AH78" s="774"/>
      <c r="AI78" s="774"/>
      <c r="AJ78" s="774"/>
      <c r="AK78" s="774"/>
      <c r="AL78" s="774"/>
      <c r="AM78" s="774"/>
      <c r="AN78" s="774"/>
      <c r="AO78" s="774"/>
      <c r="AP78" s="774"/>
      <c r="AQ78" s="774"/>
      <c r="AR78" s="774"/>
      <c r="AS78" s="774"/>
      <c r="AT78" s="774"/>
      <c r="AU78" s="774"/>
      <c r="AV78" s="774"/>
      <c r="AW78" s="774"/>
      <c r="AX78" s="775"/>
    </row>
    <row r="79" spans="1:50" ht="18.75" hidden="1" customHeight="1" x14ac:dyDescent="0.15">
      <c r="A79" s="745" t="s">
        <v>210</v>
      </c>
      <c r="B79" s="746"/>
      <c r="C79" s="746"/>
      <c r="D79" s="746"/>
      <c r="E79" s="746"/>
      <c r="F79" s="746"/>
      <c r="G79" s="746"/>
      <c r="H79" s="746"/>
      <c r="I79" s="746"/>
      <c r="J79" s="746"/>
      <c r="K79" s="746"/>
      <c r="L79" s="746"/>
      <c r="M79" s="746"/>
      <c r="N79" s="746"/>
      <c r="O79" s="746"/>
      <c r="P79" s="746"/>
      <c r="Q79" s="746"/>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7" t="s">
        <v>351</v>
      </c>
      <c r="AP79" s="748"/>
      <c r="AQ79" s="748"/>
      <c r="AR79" s="41" t="s">
        <v>236</v>
      </c>
      <c r="AS79" s="747"/>
      <c r="AT79" s="748"/>
      <c r="AU79" s="748"/>
      <c r="AV79" s="748"/>
      <c r="AW79" s="748"/>
      <c r="AX79" s="749"/>
    </row>
    <row r="80" spans="1:50" ht="18.75" hidden="1" customHeight="1" x14ac:dyDescent="0.15">
      <c r="A80" s="136" t="s">
        <v>165</v>
      </c>
      <c r="B80" s="750" t="s">
        <v>285</v>
      </c>
      <c r="C80" s="751"/>
      <c r="D80" s="751"/>
      <c r="E80" s="751"/>
      <c r="F80" s="752"/>
      <c r="G80" s="310" t="s">
        <v>42</v>
      </c>
      <c r="H80" s="310"/>
      <c r="I80" s="310"/>
      <c r="J80" s="310"/>
      <c r="K80" s="310"/>
      <c r="L80" s="310"/>
      <c r="M80" s="310"/>
      <c r="N80" s="310"/>
      <c r="O80" s="310"/>
      <c r="P80" s="310"/>
      <c r="Q80" s="310"/>
      <c r="R80" s="310"/>
      <c r="S80" s="310"/>
      <c r="T80" s="310"/>
      <c r="U80" s="310"/>
      <c r="V80" s="310"/>
      <c r="W80" s="310"/>
      <c r="X80" s="310"/>
      <c r="Y80" s="310"/>
      <c r="Z80" s="310"/>
      <c r="AA80" s="311"/>
      <c r="AB80" s="315" t="s">
        <v>258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5"/>
    </row>
    <row r="81" spans="1:50" ht="22.5" hidden="1" customHeight="1" x14ac:dyDescent="0.15">
      <c r="A81" s="137"/>
      <c r="B81" s="753"/>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4"/>
    </row>
    <row r="82" spans="1:50" ht="22.5" hidden="1" customHeight="1" x14ac:dyDescent="0.15">
      <c r="A82" s="137"/>
      <c r="B82" s="753"/>
      <c r="C82" s="305"/>
      <c r="D82" s="305"/>
      <c r="E82" s="305"/>
      <c r="F82" s="306"/>
      <c r="G82" s="756"/>
      <c r="H82" s="756"/>
      <c r="I82" s="756"/>
      <c r="J82" s="756"/>
      <c r="K82" s="756"/>
      <c r="L82" s="756"/>
      <c r="M82" s="756"/>
      <c r="N82" s="756"/>
      <c r="O82" s="756"/>
      <c r="P82" s="756"/>
      <c r="Q82" s="756"/>
      <c r="R82" s="756"/>
      <c r="S82" s="756"/>
      <c r="T82" s="756"/>
      <c r="U82" s="756"/>
      <c r="V82" s="756"/>
      <c r="W82" s="756"/>
      <c r="X82" s="756"/>
      <c r="Y82" s="756"/>
      <c r="Z82" s="756"/>
      <c r="AA82" s="757"/>
      <c r="AB82" s="762"/>
      <c r="AC82" s="756"/>
      <c r="AD82" s="756"/>
      <c r="AE82" s="756"/>
      <c r="AF82" s="756"/>
      <c r="AG82" s="756"/>
      <c r="AH82" s="756"/>
      <c r="AI82" s="756"/>
      <c r="AJ82" s="756"/>
      <c r="AK82" s="756"/>
      <c r="AL82" s="756"/>
      <c r="AM82" s="756"/>
      <c r="AN82" s="756"/>
      <c r="AO82" s="756"/>
      <c r="AP82" s="756"/>
      <c r="AQ82" s="756"/>
      <c r="AR82" s="756"/>
      <c r="AS82" s="756"/>
      <c r="AT82" s="756"/>
      <c r="AU82" s="756"/>
      <c r="AV82" s="756"/>
      <c r="AW82" s="756"/>
      <c r="AX82" s="763"/>
    </row>
    <row r="83" spans="1:50" ht="22.5" hidden="1" customHeight="1" x14ac:dyDescent="0.15">
      <c r="A83" s="137"/>
      <c r="B83" s="753"/>
      <c r="C83" s="305"/>
      <c r="D83" s="305"/>
      <c r="E83" s="305"/>
      <c r="F83" s="306"/>
      <c r="G83" s="758"/>
      <c r="H83" s="758"/>
      <c r="I83" s="758"/>
      <c r="J83" s="758"/>
      <c r="K83" s="758"/>
      <c r="L83" s="758"/>
      <c r="M83" s="758"/>
      <c r="N83" s="758"/>
      <c r="O83" s="758"/>
      <c r="P83" s="758"/>
      <c r="Q83" s="758"/>
      <c r="R83" s="758"/>
      <c r="S83" s="758"/>
      <c r="T83" s="758"/>
      <c r="U83" s="758"/>
      <c r="V83" s="758"/>
      <c r="W83" s="758"/>
      <c r="X83" s="758"/>
      <c r="Y83" s="758"/>
      <c r="Z83" s="758"/>
      <c r="AA83" s="759"/>
      <c r="AB83" s="764"/>
      <c r="AC83" s="758"/>
      <c r="AD83" s="758"/>
      <c r="AE83" s="758"/>
      <c r="AF83" s="758"/>
      <c r="AG83" s="758"/>
      <c r="AH83" s="758"/>
      <c r="AI83" s="758"/>
      <c r="AJ83" s="758"/>
      <c r="AK83" s="758"/>
      <c r="AL83" s="758"/>
      <c r="AM83" s="758"/>
      <c r="AN83" s="758"/>
      <c r="AO83" s="758"/>
      <c r="AP83" s="758"/>
      <c r="AQ83" s="758"/>
      <c r="AR83" s="758"/>
      <c r="AS83" s="758"/>
      <c r="AT83" s="758"/>
      <c r="AU83" s="758"/>
      <c r="AV83" s="758"/>
      <c r="AW83" s="758"/>
      <c r="AX83" s="765"/>
    </row>
    <row r="84" spans="1:50" ht="19.5" hidden="1" customHeight="1" x14ac:dyDescent="0.15">
      <c r="A84" s="137"/>
      <c r="B84" s="754"/>
      <c r="C84" s="307"/>
      <c r="D84" s="307"/>
      <c r="E84" s="307"/>
      <c r="F84" s="308"/>
      <c r="G84" s="760"/>
      <c r="H84" s="760"/>
      <c r="I84" s="760"/>
      <c r="J84" s="760"/>
      <c r="K84" s="760"/>
      <c r="L84" s="760"/>
      <c r="M84" s="760"/>
      <c r="N84" s="760"/>
      <c r="O84" s="760"/>
      <c r="P84" s="760"/>
      <c r="Q84" s="760"/>
      <c r="R84" s="760"/>
      <c r="S84" s="760"/>
      <c r="T84" s="760"/>
      <c r="U84" s="760"/>
      <c r="V84" s="760"/>
      <c r="W84" s="760"/>
      <c r="X84" s="760"/>
      <c r="Y84" s="760"/>
      <c r="Z84" s="760"/>
      <c r="AA84" s="761"/>
      <c r="AB84" s="766"/>
      <c r="AC84" s="760"/>
      <c r="AD84" s="760"/>
      <c r="AE84" s="760"/>
      <c r="AF84" s="760"/>
      <c r="AG84" s="760"/>
      <c r="AH84" s="760"/>
      <c r="AI84" s="760"/>
      <c r="AJ84" s="760"/>
      <c r="AK84" s="760"/>
      <c r="AL84" s="760"/>
      <c r="AM84" s="760"/>
      <c r="AN84" s="760"/>
      <c r="AO84" s="760"/>
      <c r="AP84" s="760"/>
      <c r="AQ84" s="758"/>
      <c r="AR84" s="758"/>
      <c r="AS84" s="758"/>
      <c r="AT84" s="758"/>
      <c r="AU84" s="760"/>
      <c r="AV84" s="760"/>
      <c r="AW84" s="760"/>
      <c r="AX84" s="767"/>
    </row>
    <row r="85" spans="1:50" ht="18.75" hidden="1" customHeight="1" x14ac:dyDescent="0.15">
      <c r="A85" s="137"/>
      <c r="B85" s="305" t="s">
        <v>208</v>
      </c>
      <c r="C85" s="305"/>
      <c r="D85" s="305"/>
      <c r="E85" s="305"/>
      <c r="F85" s="306"/>
      <c r="G85" s="309" t="s">
        <v>24</v>
      </c>
      <c r="H85" s="310"/>
      <c r="I85" s="310"/>
      <c r="J85" s="310"/>
      <c r="K85" s="310"/>
      <c r="L85" s="310"/>
      <c r="M85" s="310"/>
      <c r="N85" s="310"/>
      <c r="O85" s="311"/>
      <c r="P85" s="315" t="s">
        <v>93</v>
      </c>
      <c r="Q85" s="310"/>
      <c r="R85" s="310"/>
      <c r="S85" s="310"/>
      <c r="T85" s="310"/>
      <c r="U85" s="310"/>
      <c r="V85" s="310"/>
      <c r="W85" s="310"/>
      <c r="X85" s="311"/>
      <c r="Y85" s="174"/>
      <c r="Z85" s="175"/>
      <c r="AA85" s="176"/>
      <c r="AB85" s="294" t="s">
        <v>35</v>
      </c>
      <c r="AC85" s="295"/>
      <c r="AD85" s="296"/>
      <c r="AE85" s="294" t="s">
        <v>147</v>
      </c>
      <c r="AF85" s="295"/>
      <c r="AG85" s="295"/>
      <c r="AH85" s="296"/>
      <c r="AI85" s="294" t="s">
        <v>377</v>
      </c>
      <c r="AJ85" s="295"/>
      <c r="AK85" s="295"/>
      <c r="AL85" s="296"/>
      <c r="AM85" s="297" t="s">
        <v>61</v>
      </c>
      <c r="AN85" s="297"/>
      <c r="AO85" s="297"/>
      <c r="AP85" s="297"/>
      <c r="AQ85" s="177" t="s">
        <v>266</v>
      </c>
      <c r="AR85" s="169"/>
      <c r="AS85" s="169"/>
      <c r="AT85" s="170"/>
      <c r="AU85" s="742" t="s">
        <v>197</v>
      </c>
      <c r="AV85" s="742"/>
      <c r="AW85" s="742"/>
      <c r="AX85" s="743"/>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267</v>
      </c>
      <c r="AT86" s="173"/>
      <c r="AU86" s="249"/>
      <c r="AV86" s="249"/>
      <c r="AW86" s="313" t="s">
        <v>245</v>
      </c>
      <c r="AX86" s="744"/>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5"/>
      <c r="AC87" s="725"/>
      <c r="AD87" s="725"/>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6" t="s">
        <v>76</v>
      </c>
      <c r="Z88" s="290"/>
      <c r="AA88" s="291"/>
      <c r="AB88" s="740"/>
      <c r="AC88" s="740"/>
      <c r="AD88" s="740"/>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6" t="s">
        <v>44</v>
      </c>
      <c r="Z89" s="290"/>
      <c r="AA89" s="291"/>
      <c r="AB89" s="741" t="s">
        <v>38</v>
      </c>
      <c r="AC89" s="741"/>
      <c r="AD89" s="741"/>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208</v>
      </c>
      <c r="C90" s="305"/>
      <c r="D90" s="305"/>
      <c r="E90" s="305"/>
      <c r="F90" s="306"/>
      <c r="G90" s="309" t="s">
        <v>24</v>
      </c>
      <c r="H90" s="310"/>
      <c r="I90" s="310"/>
      <c r="J90" s="310"/>
      <c r="K90" s="310"/>
      <c r="L90" s="310"/>
      <c r="M90" s="310"/>
      <c r="N90" s="310"/>
      <c r="O90" s="311"/>
      <c r="P90" s="315" t="s">
        <v>93</v>
      </c>
      <c r="Q90" s="310"/>
      <c r="R90" s="310"/>
      <c r="S90" s="310"/>
      <c r="T90" s="310"/>
      <c r="U90" s="310"/>
      <c r="V90" s="310"/>
      <c r="W90" s="310"/>
      <c r="X90" s="311"/>
      <c r="Y90" s="174"/>
      <c r="Z90" s="175"/>
      <c r="AA90" s="176"/>
      <c r="AB90" s="294" t="s">
        <v>35</v>
      </c>
      <c r="AC90" s="295"/>
      <c r="AD90" s="296"/>
      <c r="AE90" s="294" t="s">
        <v>147</v>
      </c>
      <c r="AF90" s="295"/>
      <c r="AG90" s="295"/>
      <c r="AH90" s="296"/>
      <c r="AI90" s="294" t="s">
        <v>377</v>
      </c>
      <c r="AJ90" s="295"/>
      <c r="AK90" s="295"/>
      <c r="AL90" s="296"/>
      <c r="AM90" s="297" t="s">
        <v>61</v>
      </c>
      <c r="AN90" s="297"/>
      <c r="AO90" s="297"/>
      <c r="AP90" s="297"/>
      <c r="AQ90" s="177" t="s">
        <v>266</v>
      </c>
      <c r="AR90" s="169"/>
      <c r="AS90" s="169"/>
      <c r="AT90" s="170"/>
      <c r="AU90" s="742" t="s">
        <v>197</v>
      </c>
      <c r="AV90" s="742"/>
      <c r="AW90" s="742"/>
      <c r="AX90" s="743"/>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267</v>
      </c>
      <c r="AT91" s="173"/>
      <c r="AU91" s="249"/>
      <c r="AV91" s="249"/>
      <c r="AW91" s="313" t="s">
        <v>245</v>
      </c>
      <c r="AX91" s="744"/>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5"/>
      <c r="AC92" s="725"/>
      <c r="AD92" s="725"/>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6" t="s">
        <v>76</v>
      </c>
      <c r="Z93" s="290"/>
      <c r="AA93" s="291"/>
      <c r="AB93" s="740"/>
      <c r="AC93" s="740"/>
      <c r="AD93" s="740"/>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6" t="s">
        <v>44</v>
      </c>
      <c r="Z94" s="290"/>
      <c r="AA94" s="291"/>
      <c r="AB94" s="741" t="s">
        <v>38</v>
      </c>
      <c r="AC94" s="741"/>
      <c r="AD94" s="741"/>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208</v>
      </c>
      <c r="C95" s="305"/>
      <c r="D95" s="305"/>
      <c r="E95" s="305"/>
      <c r="F95" s="306"/>
      <c r="G95" s="309" t="s">
        <v>24</v>
      </c>
      <c r="H95" s="310"/>
      <c r="I95" s="310"/>
      <c r="J95" s="310"/>
      <c r="K95" s="310"/>
      <c r="L95" s="310"/>
      <c r="M95" s="310"/>
      <c r="N95" s="310"/>
      <c r="O95" s="311"/>
      <c r="P95" s="315" t="s">
        <v>93</v>
      </c>
      <c r="Q95" s="310"/>
      <c r="R95" s="310"/>
      <c r="S95" s="310"/>
      <c r="T95" s="310"/>
      <c r="U95" s="310"/>
      <c r="V95" s="310"/>
      <c r="W95" s="310"/>
      <c r="X95" s="311"/>
      <c r="Y95" s="174"/>
      <c r="Z95" s="175"/>
      <c r="AA95" s="176"/>
      <c r="AB95" s="294" t="s">
        <v>35</v>
      </c>
      <c r="AC95" s="295"/>
      <c r="AD95" s="296"/>
      <c r="AE95" s="294" t="s">
        <v>147</v>
      </c>
      <c r="AF95" s="295"/>
      <c r="AG95" s="295"/>
      <c r="AH95" s="296"/>
      <c r="AI95" s="294" t="s">
        <v>377</v>
      </c>
      <c r="AJ95" s="295"/>
      <c r="AK95" s="295"/>
      <c r="AL95" s="296"/>
      <c r="AM95" s="297" t="s">
        <v>61</v>
      </c>
      <c r="AN95" s="297"/>
      <c r="AO95" s="297"/>
      <c r="AP95" s="297"/>
      <c r="AQ95" s="177" t="s">
        <v>266</v>
      </c>
      <c r="AR95" s="169"/>
      <c r="AS95" s="169"/>
      <c r="AT95" s="170"/>
      <c r="AU95" s="742" t="s">
        <v>197</v>
      </c>
      <c r="AV95" s="742"/>
      <c r="AW95" s="742"/>
      <c r="AX95" s="743"/>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267</v>
      </c>
      <c r="AT96" s="173"/>
      <c r="AU96" s="249"/>
      <c r="AV96" s="249"/>
      <c r="AW96" s="313" t="s">
        <v>245</v>
      </c>
      <c r="AX96" s="744"/>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6" t="s">
        <v>76</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7" t="s">
        <v>44</v>
      </c>
      <c r="Z99" s="728"/>
      <c r="AA99" s="729"/>
      <c r="AB99" s="730" t="s">
        <v>38</v>
      </c>
      <c r="AC99" s="731"/>
      <c r="AD99" s="732"/>
      <c r="AE99" s="733"/>
      <c r="AF99" s="734"/>
      <c r="AG99" s="734"/>
      <c r="AH99" s="735"/>
      <c r="AI99" s="733"/>
      <c r="AJ99" s="734"/>
      <c r="AK99" s="734"/>
      <c r="AL99" s="735"/>
      <c r="AM99" s="733"/>
      <c r="AN99" s="734"/>
      <c r="AO99" s="734"/>
      <c r="AP99" s="734"/>
      <c r="AQ99" s="736"/>
      <c r="AR99" s="737"/>
      <c r="AS99" s="737"/>
      <c r="AT99" s="738"/>
      <c r="AU99" s="734"/>
      <c r="AV99" s="734"/>
      <c r="AW99" s="734"/>
      <c r="AX99" s="739"/>
    </row>
    <row r="100" spans="1:50" ht="31.5" customHeight="1" x14ac:dyDescent="0.15">
      <c r="A100" s="273" t="s">
        <v>354</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4" t="s">
        <v>35</v>
      </c>
      <c r="AC100" s="714"/>
      <c r="AD100" s="714"/>
      <c r="AE100" s="715" t="s">
        <v>147</v>
      </c>
      <c r="AF100" s="716"/>
      <c r="AG100" s="716"/>
      <c r="AH100" s="717"/>
      <c r="AI100" s="715" t="s">
        <v>377</v>
      </c>
      <c r="AJ100" s="716"/>
      <c r="AK100" s="716"/>
      <c r="AL100" s="717"/>
      <c r="AM100" s="715" t="s">
        <v>61</v>
      </c>
      <c r="AN100" s="716"/>
      <c r="AO100" s="716"/>
      <c r="AP100" s="717"/>
      <c r="AQ100" s="718" t="s">
        <v>395</v>
      </c>
      <c r="AR100" s="719"/>
      <c r="AS100" s="719"/>
      <c r="AT100" s="720"/>
      <c r="AU100" s="718" t="s">
        <v>136</v>
      </c>
      <c r="AV100" s="719"/>
      <c r="AW100" s="719"/>
      <c r="AX100" s="721"/>
    </row>
    <row r="101" spans="1:50" ht="23.25" customHeight="1" x14ac:dyDescent="0.15">
      <c r="A101" s="276"/>
      <c r="B101" s="277"/>
      <c r="C101" s="277"/>
      <c r="D101" s="277"/>
      <c r="E101" s="277"/>
      <c r="F101" s="278"/>
      <c r="G101" s="95" t="s">
        <v>292</v>
      </c>
      <c r="H101" s="95"/>
      <c r="I101" s="95"/>
      <c r="J101" s="95"/>
      <c r="K101" s="95"/>
      <c r="L101" s="95"/>
      <c r="M101" s="95"/>
      <c r="N101" s="95"/>
      <c r="O101" s="95"/>
      <c r="P101" s="95"/>
      <c r="Q101" s="95"/>
      <c r="R101" s="95"/>
      <c r="S101" s="95"/>
      <c r="T101" s="95"/>
      <c r="U101" s="95"/>
      <c r="V101" s="95"/>
      <c r="W101" s="95"/>
      <c r="X101" s="182"/>
      <c r="Y101" s="722" t="s">
        <v>45</v>
      </c>
      <c r="Z101" s="723"/>
      <c r="AA101" s="724"/>
      <c r="AB101" s="725" t="s">
        <v>475</v>
      </c>
      <c r="AC101" s="725"/>
      <c r="AD101" s="725"/>
      <c r="AE101" s="329">
        <v>3</v>
      </c>
      <c r="AF101" s="330"/>
      <c r="AG101" s="330"/>
      <c r="AH101" s="331"/>
      <c r="AI101" s="329">
        <v>6</v>
      </c>
      <c r="AJ101" s="330"/>
      <c r="AK101" s="330"/>
      <c r="AL101" s="331"/>
      <c r="AM101" s="329">
        <v>11</v>
      </c>
      <c r="AN101" s="330"/>
      <c r="AO101" s="330"/>
      <c r="AP101" s="331"/>
      <c r="AQ101" s="329"/>
      <c r="AR101" s="330"/>
      <c r="AS101" s="330"/>
      <c r="AT101" s="331"/>
      <c r="AU101" s="329"/>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102</v>
      </c>
      <c r="Z102" s="685"/>
      <c r="AA102" s="686"/>
      <c r="AB102" s="725" t="s">
        <v>475</v>
      </c>
      <c r="AC102" s="725"/>
      <c r="AD102" s="725"/>
      <c r="AE102" s="682">
        <v>3</v>
      </c>
      <c r="AF102" s="682"/>
      <c r="AG102" s="682"/>
      <c r="AH102" s="682"/>
      <c r="AI102" s="682">
        <v>3</v>
      </c>
      <c r="AJ102" s="682"/>
      <c r="AK102" s="682"/>
      <c r="AL102" s="682"/>
      <c r="AM102" s="682">
        <v>4</v>
      </c>
      <c r="AN102" s="682"/>
      <c r="AO102" s="682"/>
      <c r="AP102" s="682"/>
      <c r="AQ102" s="708">
        <v>5</v>
      </c>
      <c r="AR102" s="709"/>
      <c r="AS102" s="709"/>
      <c r="AT102" s="710"/>
      <c r="AU102" s="708"/>
      <c r="AV102" s="709"/>
      <c r="AW102" s="709"/>
      <c r="AX102" s="710"/>
    </row>
    <row r="103" spans="1:50" ht="31.5" hidden="1" customHeight="1" x14ac:dyDescent="0.15">
      <c r="A103" s="282" t="s">
        <v>354</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35</v>
      </c>
      <c r="AC103" s="271"/>
      <c r="AD103" s="272"/>
      <c r="AE103" s="270" t="s">
        <v>147</v>
      </c>
      <c r="AF103" s="271"/>
      <c r="AG103" s="271"/>
      <c r="AH103" s="272"/>
      <c r="AI103" s="270" t="s">
        <v>377</v>
      </c>
      <c r="AJ103" s="271"/>
      <c r="AK103" s="271"/>
      <c r="AL103" s="272"/>
      <c r="AM103" s="270" t="s">
        <v>61</v>
      </c>
      <c r="AN103" s="271"/>
      <c r="AO103" s="271"/>
      <c r="AP103" s="272"/>
      <c r="AQ103" s="695" t="s">
        <v>395</v>
      </c>
      <c r="AR103" s="696"/>
      <c r="AS103" s="696"/>
      <c r="AT103" s="697"/>
      <c r="AU103" s="695" t="s">
        <v>136</v>
      </c>
      <c r="AV103" s="696"/>
      <c r="AW103" s="696"/>
      <c r="AX103" s="698"/>
    </row>
    <row r="104" spans="1:50" ht="23.25" hidden="1" customHeight="1" x14ac:dyDescent="0.15">
      <c r="A104" s="276"/>
      <c r="B104" s="277"/>
      <c r="C104" s="277"/>
      <c r="D104" s="277"/>
      <c r="E104" s="277"/>
      <c r="F104" s="278"/>
      <c r="G104" s="262"/>
      <c r="H104" s="262"/>
      <c r="I104" s="262"/>
      <c r="J104" s="262"/>
      <c r="K104" s="262"/>
      <c r="L104" s="262"/>
      <c r="M104" s="262"/>
      <c r="N104" s="262"/>
      <c r="O104" s="262"/>
      <c r="P104" s="262"/>
      <c r="Q104" s="262"/>
      <c r="R104" s="262"/>
      <c r="S104" s="262"/>
      <c r="T104" s="262"/>
      <c r="U104" s="262"/>
      <c r="V104" s="262"/>
      <c r="W104" s="262"/>
      <c r="X104" s="262"/>
      <c r="Y104" s="699" t="s">
        <v>45</v>
      </c>
      <c r="Z104" s="700"/>
      <c r="AA104" s="701"/>
      <c r="AB104" s="326"/>
      <c r="AC104" s="327"/>
      <c r="AD104" s="328"/>
      <c r="AE104" s="682"/>
      <c r="AF104" s="682"/>
      <c r="AG104" s="682"/>
      <c r="AH104" s="682"/>
      <c r="AI104" s="682"/>
      <c r="AJ104" s="682"/>
      <c r="AK104" s="682"/>
      <c r="AL104" s="682"/>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263"/>
      <c r="H105" s="263"/>
      <c r="I105" s="263"/>
      <c r="J105" s="263"/>
      <c r="K105" s="263"/>
      <c r="L105" s="263"/>
      <c r="M105" s="263"/>
      <c r="N105" s="263"/>
      <c r="O105" s="263"/>
      <c r="P105" s="263"/>
      <c r="Q105" s="263"/>
      <c r="R105" s="263"/>
      <c r="S105" s="263"/>
      <c r="T105" s="263"/>
      <c r="U105" s="263"/>
      <c r="V105" s="263"/>
      <c r="W105" s="263"/>
      <c r="X105" s="263"/>
      <c r="Y105" s="705" t="s">
        <v>102</v>
      </c>
      <c r="Z105" s="706"/>
      <c r="AA105" s="707"/>
      <c r="AB105" s="687"/>
      <c r="AC105" s="688"/>
      <c r="AD105" s="689"/>
      <c r="AE105" s="690"/>
      <c r="AF105" s="690"/>
      <c r="AG105" s="690"/>
      <c r="AH105" s="690"/>
      <c r="AI105" s="711"/>
      <c r="AJ105" s="712"/>
      <c r="AK105" s="712"/>
      <c r="AL105" s="713"/>
      <c r="AM105" s="690"/>
      <c r="AN105" s="690"/>
      <c r="AO105" s="690"/>
      <c r="AP105" s="690"/>
      <c r="AQ105" s="329"/>
      <c r="AR105" s="330"/>
      <c r="AS105" s="330"/>
      <c r="AT105" s="331"/>
      <c r="AU105" s="708"/>
      <c r="AV105" s="709"/>
      <c r="AW105" s="709"/>
      <c r="AX105" s="710"/>
    </row>
    <row r="106" spans="1:50" ht="31.5" hidden="1" customHeight="1" x14ac:dyDescent="0.15">
      <c r="A106" s="282" t="s">
        <v>354</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35</v>
      </c>
      <c r="AC106" s="271"/>
      <c r="AD106" s="272"/>
      <c r="AE106" s="270" t="s">
        <v>147</v>
      </c>
      <c r="AF106" s="271"/>
      <c r="AG106" s="271"/>
      <c r="AH106" s="272"/>
      <c r="AI106" s="270" t="s">
        <v>377</v>
      </c>
      <c r="AJ106" s="271"/>
      <c r="AK106" s="271"/>
      <c r="AL106" s="272"/>
      <c r="AM106" s="270" t="s">
        <v>61</v>
      </c>
      <c r="AN106" s="271"/>
      <c r="AO106" s="271"/>
      <c r="AP106" s="272"/>
      <c r="AQ106" s="695" t="s">
        <v>395</v>
      </c>
      <c r="AR106" s="696"/>
      <c r="AS106" s="696"/>
      <c r="AT106" s="697"/>
      <c r="AU106" s="695" t="s">
        <v>136</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45</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102</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354</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35</v>
      </c>
      <c r="AC109" s="271"/>
      <c r="AD109" s="272"/>
      <c r="AE109" s="270" t="s">
        <v>147</v>
      </c>
      <c r="AF109" s="271"/>
      <c r="AG109" s="271"/>
      <c r="AH109" s="272"/>
      <c r="AI109" s="270" t="s">
        <v>377</v>
      </c>
      <c r="AJ109" s="271"/>
      <c r="AK109" s="271"/>
      <c r="AL109" s="272"/>
      <c r="AM109" s="270" t="s">
        <v>61</v>
      </c>
      <c r="AN109" s="271"/>
      <c r="AO109" s="271"/>
      <c r="AP109" s="272"/>
      <c r="AQ109" s="695" t="s">
        <v>395</v>
      </c>
      <c r="AR109" s="696"/>
      <c r="AS109" s="696"/>
      <c r="AT109" s="697"/>
      <c r="AU109" s="695" t="s">
        <v>136</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45</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102</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354</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35</v>
      </c>
      <c r="AC112" s="271"/>
      <c r="AD112" s="272"/>
      <c r="AE112" s="270" t="s">
        <v>147</v>
      </c>
      <c r="AF112" s="271"/>
      <c r="AG112" s="271"/>
      <c r="AH112" s="272"/>
      <c r="AI112" s="270" t="s">
        <v>377</v>
      </c>
      <c r="AJ112" s="271"/>
      <c r="AK112" s="271"/>
      <c r="AL112" s="272"/>
      <c r="AM112" s="270" t="s">
        <v>61</v>
      </c>
      <c r="AN112" s="271"/>
      <c r="AO112" s="271"/>
      <c r="AP112" s="272"/>
      <c r="AQ112" s="695" t="s">
        <v>395</v>
      </c>
      <c r="AR112" s="696"/>
      <c r="AS112" s="696"/>
      <c r="AT112" s="697"/>
      <c r="AU112" s="695" t="s">
        <v>136</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45</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102</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33</v>
      </c>
      <c r="B115" s="286"/>
      <c r="C115" s="286"/>
      <c r="D115" s="286"/>
      <c r="E115" s="286"/>
      <c r="F115" s="287"/>
      <c r="G115" s="271" t="s">
        <v>46</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35</v>
      </c>
      <c r="AC115" s="271"/>
      <c r="AD115" s="272"/>
      <c r="AE115" s="270" t="s">
        <v>147</v>
      </c>
      <c r="AF115" s="271"/>
      <c r="AG115" s="271"/>
      <c r="AH115" s="272"/>
      <c r="AI115" s="270" t="s">
        <v>377</v>
      </c>
      <c r="AJ115" s="271"/>
      <c r="AK115" s="271"/>
      <c r="AL115" s="272"/>
      <c r="AM115" s="270" t="s">
        <v>61</v>
      </c>
      <c r="AN115" s="271"/>
      <c r="AO115" s="271"/>
      <c r="AP115" s="272"/>
      <c r="AQ115" s="676" t="s">
        <v>396</v>
      </c>
      <c r="AR115" s="677"/>
      <c r="AS115" s="677"/>
      <c r="AT115" s="677"/>
      <c r="AU115" s="677"/>
      <c r="AV115" s="677"/>
      <c r="AW115" s="677"/>
      <c r="AX115" s="678"/>
    </row>
    <row r="116" spans="1:50" ht="23.25" customHeight="1" x14ac:dyDescent="0.15">
      <c r="A116" s="258"/>
      <c r="B116" s="256"/>
      <c r="C116" s="256"/>
      <c r="D116" s="256"/>
      <c r="E116" s="256"/>
      <c r="F116" s="257"/>
      <c r="G116" s="262" t="s">
        <v>493</v>
      </c>
      <c r="H116" s="262"/>
      <c r="I116" s="262"/>
      <c r="J116" s="262"/>
      <c r="K116" s="262"/>
      <c r="L116" s="262"/>
      <c r="M116" s="262"/>
      <c r="N116" s="262"/>
      <c r="O116" s="262"/>
      <c r="P116" s="262"/>
      <c r="Q116" s="262"/>
      <c r="R116" s="262"/>
      <c r="S116" s="262"/>
      <c r="T116" s="262"/>
      <c r="U116" s="262"/>
      <c r="V116" s="262"/>
      <c r="W116" s="262"/>
      <c r="X116" s="262"/>
      <c r="Y116" s="679" t="s">
        <v>33</v>
      </c>
      <c r="Z116" s="680"/>
      <c r="AA116" s="681"/>
      <c r="AB116" s="326" t="s">
        <v>494</v>
      </c>
      <c r="AC116" s="327"/>
      <c r="AD116" s="328"/>
      <c r="AE116" s="682">
        <f>50/3</f>
        <v>16.666666666666668</v>
      </c>
      <c r="AF116" s="682"/>
      <c r="AG116" s="682"/>
      <c r="AH116" s="682"/>
      <c r="AI116" s="682">
        <f>45/6</f>
        <v>7.5</v>
      </c>
      <c r="AJ116" s="682"/>
      <c r="AK116" s="682"/>
      <c r="AL116" s="682"/>
      <c r="AM116" s="682">
        <f>28/11</f>
        <v>2.5454545454545454</v>
      </c>
      <c r="AN116" s="682"/>
      <c r="AO116" s="682"/>
      <c r="AP116" s="682"/>
      <c r="AQ116" s="329"/>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83</v>
      </c>
      <c r="Z117" s="685"/>
      <c r="AA117" s="686"/>
      <c r="AB117" s="687" t="s">
        <v>495</v>
      </c>
      <c r="AC117" s="688"/>
      <c r="AD117" s="689"/>
      <c r="AE117" s="690" t="s">
        <v>496</v>
      </c>
      <c r="AF117" s="690"/>
      <c r="AG117" s="690"/>
      <c r="AH117" s="690"/>
      <c r="AI117" s="690" t="s">
        <v>497</v>
      </c>
      <c r="AJ117" s="690"/>
      <c r="AK117" s="690"/>
      <c r="AL117" s="690"/>
      <c r="AM117" s="690" t="s">
        <v>498</v>
      </c>
      <c r="AN117" s="690"/>
      <c r="AO117" s="690"/>
      <c r="AP117" s="690"/>
      <c r="AQ117" s="690"/>
      <c r="AR117" s="690"/>
      <c r="AS117" s="690"/>
      <c r="AT117" s="690"/>
      <c r="AU117" s="690"/>
      <c r="AV117" s="690"/>
      <c r="AW117" s="690"/>
      <c r="AX117" s="691"/>
    </row>
    <row r="118" spans="1:50" ht="23.25" hidden="1" customHeight="1" x14ac:dyDescent="0.15">
      <c r="A118" s="285" t="s">
        <v>33</v>
      </c>
      <c r="B118" s="286"/>
      <c r="C118" s="286"/>
      <c r="D118" s="286"/>
      <c r="E118" s="286"/>
      <c r="F118" s="287"/>
      <c r="G118" s="271" t="s">
        <v>46</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35</v>
      </c>
      <c r="AC118" s="271"/>
      <c r="AD118" s="272"/>
      <c r="AE118" s="270" t="s">
        <v>147</v>
      </c>
      <c r="AF118" s="271"/>
      <c r="AG118" s="271"/>
      <c r="AH118" s="272"/>
      <c r="AI118" s="270" t="s">
        <v>377</v>
      </c>
      <c r="AJ118" s="271"/>
      <c r="AK118" s="271"/>
      <c r="AL118" s="272"/>
      <c r="AM118" s="270" t="s">
        <v>61</v>
      </c>
      <c r="AN118" s="271"/>
      <c r="AO118" s="271"/>
      <c r="AP118" s="272"/>
      <c r="AQ118" s="676" t="s">
        <v>396</v>
      </c>
      <c r="AR118" s="677"/>
      <c r="AS118" s="677"/>
      <c r="AT118" s="677"/>
      <c r="AU118" s="677"/>
      <c r="AV118" s="677"/>
      <c r="AW118" s="677"/>
      <c r="AX118" s="678"/>
    </row>
    <row r="119" spans="1:50" ht="23.25" hidden="1" customHeight="1" x14ac:dyDescent="0.15">
      <c r="A119" s="258"/>
      <c r="B119" s="256"/>
      <c r="C119" s="256"/>
      <c r="D119" s="256"/>
      <c r="E119" s="256"/>
      <c r="F119" s="257"/>
      <c r="G119" s="262" t="s">
        <v>361</v>
      </c>
      <c r="H119" s="262"/>
      <c r="I119" s="262"/>
      <c r="J119" s="262"/>
      <c r="K119" s="262"/>
      <c r="L119" s="262"/>
      <c r="M119" s="262"/>
      <c r="N119" s="262"/>
      <c r="O119" s="262"/>
      <c r="P119" s="262"/>
      <c r="Q119" s="262"/>
      <c r="R119" s="262"/>
      <c r="S119" s="262"/>
      <c r="T119" s="262"/>
      <c r="U119" s="262"/>
      <c r="V119" s="262"/>
      <c r="W119" s="262"/>
      <c r="X119" s="262"/>
      <c r="Y119" s="679" t="s">
        <v>33</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83</v>
      </c>
      <c r="Z120" s="685"/>
      <c r="AA120" s="686"/>
      <c r="AB120" s="687" t="s">
        <v>92</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33</v>
      </c>
      <c r="B121" s="286"/>
      <c r="C121" s="286"/>
      <c r="D121" s="286"/>
      <c r="E121" s="286"/>
      <c r="F121" s="287"/>
      <c r="G121" s="271" t="s">
        <v>46</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35</v>
      </c>
      <c r="AC121" s="271"/>
      <c r="AD121" s="272"/>
      <c r="AE121" s="270" t="s">
        <v>147</v>
      </c>
      <c r="AF121" s="271"/>
      <c r="AG121" s="271"/>
      <c r="AH121" s="272"/>
      <c r="AI121" s="270" t="s">
        <v>377</v>
      </c>
      <c r="AJ121" s="271"/>
      <c r="AK121" s="271"/>
      <c r="AL121" s="272"/>
      <c r="AM121" s="270" t="s">
        <v>61</v>
      </c>
      <c r="AN121" s="271"/>
      <c r="AO121" s="271"/>
      <c r="AP121" s="272"/>
      <c r="AQ121" s="676" t="s">
        <v>396</v>
      </c>
      <c r="AR121" s="677"/>
      <c r="AS121" s="677"/>
      <c r="AT121" s="677"/>
      <c r="AU121" s="677"/>
      <c r="AV121" s="677"/>
      <c r="AW121" s="677"/>
      <c r="AX121" s="678"/>
    </row>
    <row r="122" spans="1:50" ht="23.25" hidden="1" customHeight="1" x14ac:dyDescent="0.15">
      <c r="A122" s="258"/>
      <c r="B122" s="256"/>
      <c r="C122" s="256"/>
      <c r="D122" s="256"/>
      <c r="E122" s="256"/>
      <c r="F122" s="257"/>
      <c r="G122" s="262" t="s">
        <v>161</v>
      </c>
      <c r="H122" s="262"/>
      <c r="I122" s="262"/>
      <c r="J122" s="262"/>
      <c r="K122" s="262"/>
      <c r="L122" s="262"/>
      <c r="M122" s="262"/>
      <c r="N122" s="262"/>
      <c r="O122" s="262"/>
      <c r="P122" s="262"/>
      <c r="Q122" s="262"/>
      <c r="R122" s="262"/>
      <c r="S122" s="262"/>
      <c r="T122" s="262"/>
      <c r="U122" s="262"/>
      <c r="V122" s="262"/>
      <c r="W122" s="262"/>
      <c r="X122" s="262"/>
      <c r="Y122" s="679" t="s">
        <v>33</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83</v>
      </c>
      <c r="Z123" s="685"/>
      <c r="AA123" s="686"/>
      <c r="AB123" s="687" t="s">
        <v>92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33</v>
      </c>
      <c r="B124" s="286"/>
      <c r="C124" s="286"/>
      <c r="D124" s="286"/>
      <c r="E124" s="286"/>
      <c r="F124" s="287"/>
      <c r="G124" s="271" t="s">
        <v>46</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35</v>
      </c>
      <c r="AC124" s="271"/>
      <c r="AD124" s="272"/>
      <c r="AE124" s="270" t="s">
        <v>147</v>
      </c>
      <c r="AF124" s="271"/>
      <c r="AG124" s="271"/>
      <c r="AH124" s="272"/>
      <c r="AI124" s="270" t="s">
        <v>377</v>
      </c>
      <c r="AJ124" s="271"/>
      <c r="AK124" s="271"/>
      <c r="AL124" s="272"/>
      <c r="AM124" s="270" t="s">
        <v>61</v>
      </c>
      <c r="AN124" s="271"/>
      <c r="AO124" s="271"/>
      <c r="AP124" s="272"/>
      <c r="AQ124" s="676" t="s">
        <v>396</v>
      </c>
      <c r="AR124" s="677"/>
      <c r="AS124" s="677"/>
      <c r="AT124" s="677"/>
      <c r="AU124" s="677"/>
      <c r="AV124" s="677"/>
      <c r="AW124" s="677"/>
      <c r="AX124" s="678"/>
    </row>
    <row r="125" spans="1:50" ht="23.25" hidden="1" customHeight="1" x14ac:dyDescent="0.15">
      <c r="A125" s="258"/>
      <c r="B125" s="256"/>
      <c r="C125" s="256"/>
      <c r="D125" s="256"/>
      <c r="E125" s="256"/>
      <c r="F125" s="257"/>
      <c r="G125" s="262" t="s">
        <v>161</v>
      </c>
      <c r="H125" s="262"/>
      <c r="I125" s="262"/>
      <c r="J125" s="262"/>
      <c r="K125" s="262"/>
      <c r="L125" s="262"/>
      <c r="M125" s="262"/>
      <c r="N125" s="262"/>
      <c r="O125" s="262"/>
      <c r="P125" s="262"/>
      <c r="Q125" s="262"/>
      <c r="R125" s="262"/>
      <c r="S125" s="262"/>
      <c r="T125" s="262"/>
      <c r="U125" s="262"/>
      <c r="V125" s="262"/>
      <c r="W125" s="262"/>
      <c r="X125" s="288"/>
      <c r="Y125" s="679" t="s">
        <v>33</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83</v>
      </c>
      <c r="Z126" s="685"/>
      <c r="AA126" s="686"/>
      <c r="AB126" s="687" t="s">
        <v>92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33</v>
      </c>
      <c r="B127" s="256"/>
      <c r="C127" s="256"/>
      <c r="D127" s="256"/>
      <c r="E127" s="256"/>
      <c r="F127" s="257"/>
      <c r="G127" s="264" t="s">
        <v>46</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35</v>
      </c>
      <c r="AC127" s="264"/>
      <c r="AD127" s="265"/>
      <c r="AE127" s="270" t="s">
        <v>147</v>
      </c>
      <c r="AF127" s="271"/>
      <c r="AG127" s="271"/>
      <c r="AH127" s="272"/>
      <c r="AI127" s="270" t="s">
        <v>377</v>
      </c>
      <c r="AJ127" s="271"/>
      <c r="AK127" s="271"/>
      <c r="AL127" s="272"/>
      <c r="AM127" s="270" t="s">
        <v>61</v>
      </c>
      <c r="AN127" s="271"/>
      <c r="AO127" s="271"/>
      <c r="AP127" s="272"/>
      <c r="AQ127" s="676" t="s">
        <v>396</v>
      </c>
      <c r="AR127" s="677"/>
      <c r="AS127" s="677"/>
      <c r="AT127" s="677"/>
      <c r="AU127" s="677"/>
      <c r="AV127" s="677"/>
      <c r="AW127" s="677"/>
      <c r="AX127" s="678"/>
    </row>
    <row r="128" spans="1:50" ht="23.25" hidden="1" customHeight="1" x14ac:dyDescent="0.15">
      <c r="A128" s="258"/>
      <c r="B128" s="256"/>
      <c r="C128" s="256"/>
      <c r="D128" s="256"/>
      <c r="E128" s="256"/>
      <c r="F128" s="257"/>
      <c r="G128" s="262" t="s">
        <v>161</v>
      </c>
      <c r="H128" s="262"/>
      <c r="I128" s="262"/>
      <c r="J128" s="262"/>
      <c r="K128" s="262"/>
      <c r="L128" s="262"/>
      <c r="M128" s="262"/>
      <c r="N128" s="262"/>
      <c r="O128" s="262"/>
      <c r="P128" s="262"/>
      <c r="Q128" s="262"/>
      <c r="R128" s="262"/>
      <c r="S128" s="262"/>
      <c r="T128" s="262"/>
      <c r="U128" s="262"/>
      <c r="V128" s="262"/>
      <c r="W128" s="262"/>
      <c r="X128" s="262"/>
      <c r="Y128" s="679" t="s">
        <v>33</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83</v>
      </c>
      <c r="Z129" s="685"/>
      <c r="AA129" s="686"/>
      <c r="AB129" s="687" t="s">
        <v>92</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182</v>
      </c>
      <c r="B130" s="140"/>
      <c r="C130" s="145" t="s">
        <v>270</v>
      </c>
      <c r="D130" s="140"/>
      <c r="E130" s="670" t="s">
        <v>303</v>
      </c>
      <c r="F130" s="671"/>
      <c r="G130" s="672" t="s">
        <v>476</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301</v>
      </c>
      <c r="F131" s="660"/>
      <c r="G131" s="185" t="s">
        <v>477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hidden="1" customHeight="1" x14ac:dyDescent="0.15">
      <c r="A132" s="141"/>
      <c r="B132" s="142"/>
      <c r="C132" s="146"/>
      <c r="D132" s="142"/>
      <c r="E132" s="149" t="s">
        <v>261</v>
      </c>
      <c r="F132" s="150"/>
      <c r="G132" s="208" t="s">
        <v>280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147</v>
      </c>
      <c r="AF132" s="215"/>
      <c r="AG132" s="215"/>
      <c r="AH132" s="215"/>
      <c r="AI132" s="215" t="s">
        <v>377</v>
      </c>
      <c r="AJ132" s="215"/>
      <c r="AK132" s="215"/>
      <c r="AL132" s="215"/>
      <c r="AM132" s="215" t="s">
        <v>61</v>
      </c>
      <c r="AN132" s="215"/>
      <c r="AO132" s="215"/>
      <c r="AP132" s="214"/>
      <c r="AQ132" s="214" t="s">
        <v>266</v>
      </c>
      <c r="AR132" s="209"/>
      <c r="AS132" s="209"/>
      <c r="AT132" s="210"/>
      <c r="AU132" s="246" t="s">
        <v>284</v>
      </c>
      <c r="AV132" s="246"/>
      <c r="AW132" s="246"/>
      <c r="AX132" s="247"/>
    </row>
    <row r="133" spans="1:50" ht="18.75" hidden="1"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267</v>
      </c>
      <c r="AT133" s="173"/>
      <c r="AU133" s="194"/>
      <c r="AV133" s="194"/>
      <c r="AW133" s="172" t="s">
        <v>245</v>
      </c>
      <c r="AX133" s="203"/>
    </row>
    <row r="134" spans="1:50" ht="39.75" hidden="1"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04" t="s">
        <v>281</v>
      </c>
      <c r="Z134" s="205"/>
      <c r="AA134" s="206"/>
      <c r="AB134" s="241"/>
      <c r="AC134" s="195"/>
      <c r="AD134" s="195"/>
      <c r="AE134" s="238"/>
      <c r="AF134" s="192"/>
      <c r="AG134" s="192"/>
      <c r="AH134" s="192"/>
      <c r="AI134" s="238"/>
      <c r="AJ134" s="192"/>
      <c r="AK134" s="192"/>
      <c r="AL134" s="192"/>
      <c r="AM134" s="238"/>
      <c r="AN134" s="192"/>
      <c r="AO134" s="192"/>
      <c r="AP134" s="192"/>
      <c r="AQ134" s="238"/>
      <c r="AR134" s="192"/>
      <c r="AS134" s="192"/>
      <c r="AT134" s="192"/>
      <c r="AU134" s="238"/>
      <c r="AV134" s="192"/>
      <c r="AW134" s="192"/>
      <c r="AX134" s="207"/>
    </row>
    <row r="135" spans="1:50" ht="39.75" hidden="1"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76</v>
      </c>
      <c r="Z135" s="188"/>
      <c r="AA135" s="189"/>
      <c r="AB135" s="237"/>
      <c r="AC135" s="196"/>
      <c r="AD135" s="196"/>
      <c r="AE135" s="238"/>
      <c r="AF135" s="192"/>
      <c r="AG135" s="192"/>
      <c r="AH135" s="192"/>
      <c r="AI135" s="238"/>
      <c r="AJ135" s="192"/>
      <c r="AK135" s="192"/>
      <c r="AL135" s="192"/>
      <c r="AM135" s="238"/>
      <c r="AN135" s="192"/>
      <c r="AO135" s="192"/>
      <c r="AP135" s="192"/>
      <c r="AQ135" s="238"/>
      <c r="AR135" s="192"/>
      <c r="AS135" s="192"/>
      <c r="AT135" s="192"/>
      <c r="AU135" s="238"/>
      <c r="AV135" s="192"/>
      <c r="AW135" s="192"/>
      <c r="AX135" s="207"/>
    </row>
    <row r="136" spans="1:50" ht="18.75" hidden="1" customHeight="1" x14ac:dyDescent="0.15">
      <c r="A136" s="141"/>
      <c r="B136" s="142"/>
      <c r="C136" s="146"/>
      <c r="D136" s="142"/>
      <c r="E136" s="146"/>
      <c r="F136" s="151"/>
      <c r="G136" s="208" t="s">
        <v>280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147</v>
      </c>
      <c r="AF136" s="215"/>
      <c r="AG136" s="215"/>
      <c r="AH136" s="215"/>
      <c r="AI136" s="215" t="s">
        <v>377</v>
      </c>
      <c r="AJ136" s="215"/>
      <c r="AK136" s="215"/>
      <c r="AL136" s="215"/>
      <c r="AM136" s="215" t="s">
        <v>61</v>
      </c>
      <c r="AN136" s="215"/>
      <c r="AO136" s="215"/>
      <c r="AP136" s="214"/>
      <c r="AQ136" s="214" t="s">
        <v>266</v>
      </c>
      <c r="AR136" s="209"/>
      <c r="AS136" s="209"/>
      <c r="AT136" s="210"/>
      <c r="AU136" s="246" t="s">
        <v>284</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267</v>
      </c>
      <c r="AT137" s="173"/>
      <c r="AU137" s="194"/>
      <c r="AV137" s="194"/>
      <c r="AW137" s="172" t="s">
        <v>245</v>
      </c>
      <c r="AX137" s="203"/>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4" t="s">
        <v>281</v>
      </c>
      <c r="Z138" s="205"/>
      <c r="AA138" s="206"/>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76</v>
      </c>
      <c r="Z139" s="188"/>
      <c r="AA139" s="189"/>
      <c r="AB139" s="237"/>
      <c r="AC139" s="196"/>
      <c r="AD139" s="19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280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147</v>
      </c>
      <c r="AF140" s="215"/>
      <c r="AG140" s="215"/>
      <c r="AH140" s="215"/>
      <c r="AI140" s="215" t="s">
        <v>377</v>
      </c>
      <c r="AJ140" s="215"/>
      <c r="AK140" s="215"/>
      <c r="AL140" s="215"/>
      <c r="AM140" s="215" t="s">
        <v>61</v>
      </c>
      <c r="AN140" s="215"/>
      <c r="AO140" s="215"/>
      <c r="AP140" s="214"/>
      <c r="AQ140" s="214" t="s">
        <v>266</v>
      </c>
      <c r="AR140" s="209"/>
      <c r="AS140" s="209"/>
      <c r="AT140" s="210"/>
      <c r="AU140" s="246" t="s">
        <v>284</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267</v>
      </c>
      <c r="AT141" s="173"/>
      <c r="AU141" s="194"/>
      <c r="AV141" s="194"/>
      <c r="AW141" s="172" t="s">
        <v>245</v>
      </c>
      <c r="AX141" s="203"/>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4" t="s">
        <v>281</v>
      </c>
      <c r="Z142" s="205"/>
      <c r="AA142" s="206"/>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76</v>
      </c>
      <c r="Z143" s="188"/>
      <c r="AA143" s="189"/>
      <c r="AB143" s="237"/>
      <c r="AC143" s="196"/>
      <c r="AD143" s="19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280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147</v>
      </c>
      <c r="AF144" s="215"/>
      <c r="AG144" s="215"/>
      <c r="AH144" s="215"/>
      <c r="AI144" s="215" t="s">
        <v>377</v>
      </c>
      <c r="AJ144" s="215"/>
      <c r="AK144" s="215"/>
      <c r="AL144" s="215"/>
      <c r="AM144" s="215" t="s">
        <v>61</v>
      </c>
      <c r="AN144" s="215"/>
      <c r="AO144" s="215"/>
      <c r="AP144" s="214"/>
      <c r="AQ144" s="214" t="s">
        <v>266</v>
      </c>
      <c r="AR144" s="209"/>
      <c r="AS144" s="209"/>
      <c r="AT144" s="210"/>
      <c r="AU144" s="246" t="s">
        <v>284</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267</v>
      </c>
      <c r="AT145" s="173"/>
      <c r="AU145" s="194"/>
      <c r="AV145" s="194"/>
      <c r="AW145" s="172" t="s">
        <v>245</v>
      </c>
      <c r="AX145" s="203"/>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4" t="s">
        <v>281</v>
      </c>
      <c r="Z146" s="205"/>
      <c r="AA146" s="206"/>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76</v>
      </c>
      <c r="Z147" s="188"/>
      <c r="AA147" s="189"/>
      <c r="AB147" s="237"/>
      <c r="AC147" s="196"/>
      <c r="AD147" s="19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280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147</v>
      </c>
      <c r="AF148" s="215"/>
      <c r="AG148" s="215"/>
      <c r="AH148" s="215"/>
      <c r="AI148" s="215" t="s">
        <v>377</v>
      </c>
      <c r="AJ148" s="215"/>
      <c r="AK148" s="215"/>
      <c r="AL148" s="215"/>
      <c r="AM148" s="215" t="s">
        <v>61</v>
      </c>
      <c r="AN148" s="215"/>
      <c r="AO148" s="215"/>
      <c r="AP148" s="214"/>
      <c r="AQ148" s="214" t="s">
        <v>266</v>
      </c>
      <c r="AR148" s="209"/>
      <c r="AS148" s="209"/>
      <c r="AT148" s="210"/>
      <c r="AU148" s="246" t="s">
        <v>284</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267</v>
      </c>
      <c r="AT149" s="173"/>
      <c r="AU149" s="194"/>
      <c r="AV149" s="194"/>
      <c r="AW149" s="172" t="s">
        <v>245</v>
      </c>
      <c r="AX149" s="203"/>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4" t="s">
        <v>281</v>
      </c>
      <c r="Z150" s="205"/>
      <c r="AA150" s="206"/>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76</v>
      </c>
      <c r="Z151" s="188"/>
      <c r="AA151" s="189"/>
      <c r="AB151" s="237"/>
      <c r="AC151" s="196"/>
      <c r="AD151" s="19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29</v>
      </c>
      <c r="H152" s="169"/>
      <c r="I152" s="169"/>
      <c r="J152" s="169"/>
      <c r="K152" s="169"/>
      <c r="L152" s="169"/>
      <c r="M152" s="169"/>
      <c r="N152" s="169"/>
      <c r="O152" s="169"/>
      <c r="P152" s="170"/>
      <c r="Q152" s="177" t="s">
        <v>349</v>
      </c>
      <c r="R152" s="169"/>
      <c r="S152" s="169"/>
      <c r="T152" s="169"/>
      <c r="U152" s="169"/>
      <c r="V152" s="169"/>
      <c r="W152" s="169"/>
      <c r="X152" s="169"/>
      <c r="Y152" s="169"/>
      <c r="Z152" s="169"/>
      <c r="AA152" s="169"/>
      <c r="AB152" s="217" t="s">
        <v>350</v>
      </c>
      <c r="AC152" s="169"/>
      <c r="AD152" s="170"/>
      <c r="AE152" s="177" t="s">
        <v>286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3"/>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287</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29</v>
      </c>
      <c r="H159" s="169"/>
      <c r="I159" s="169"/>
      <c r="J159" s="169"/>
      <c r="K159" s="169"/>
      <c r="L159" s="169"/>
      <c r="M159" s="169"/>
      <c r="N159" s="169"/>
      <c r="O159" s="169"/>
      <c r="P159" s="170"/>
      <c r="Q159" s="177" t="s">
        <v>349</v>
      </c>
      <c r="R159" s="169"/>
      <c r="S159" s="169"/>
      <c r="T159" s="169"/>
      <c r="U159" s="169"/>
      <c r="V159" s="169"/>
      <c r="W159" s="169"/>
      <c r="X159" s="169"/>
      <c r="Y159" s="169"/>
      <c r="Z159" s="169"/>
      <c r="AA159" s="169"/>
      <c r="AB159" s="217" t="s">
        <v>350</v>
      </c>
      <c r="AC159" s="169"/>
      <c r="AD159" s="170"/>
      <c r="AE159" s="242" t="s">
        <v>286</v>
      </c>
      <c r="AF159" s="200"/>
      <c r="AG159" s="200"/>
      <c r="AH159" s="200"/>
      <c r="AI159" s="200"/>
      <c r="AJ159" s="200"/>
      <c r="AK159" s="200"/>
      <c r="AL159" s="200"/>
      <c r="AM159" s="200"/>
      <c r="AN159" s="200"/>
      <c r="AO159" s="200"/>
      <c r="AP159" s="200"/>
      <c r="AQ159" s="200"/>
      <c r="AR159" s="200"/>
      <c r="AS159" s="200"/>
      <c r="AT159" s="200"/>
      <c r="AU159" s="200"/>
      <c r="AV159" s="200"/>
      <c r="AW159" s="200"/>
      <c r="AX159" s="201"/>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287</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29</v>
      </c>
      <c r="H166" s="169"/>
      <c r="I166" s="169"/>
      <c r="J166" s="169"/>
      <c r="K166" s="169"/>
      <c r="L166" s="169"/>
      <c r="M166" s="169"/>
      <c r="N166" s="169"/>
      <c r="O166" s="169"/>
      <c r="P166" s="170"/>
      <c r="Q166" s="177" t="s">
        <v>349</v>
      </c>
      <c r="R166" s="169"/>
      <c r="S166" s="169"/>
      <c r="T166" s="169"/>
      <c r="U166" s="169"/>
      <c r="V166" s="169"/>
      <c r="W166" s="169"/>
      <c r="X166" s="169"/>
      <c r="Y166" s="169"/>
      <c r="Z166" s="169"/>
      <c r="AA166" s="169"/>
      <c r="AB166" s="217" t="s">
        <v>350</v>
      </c>
      <c r="AC166" s="169"/>
      <c r="AD166" s="170"/>
      <c r="AE166" s="242" t="s">
        <v>286</v>
      </c>
      <c r="AF166" s="200"/>
      <c r="AG166" s="200"/>
      <c r="AH166" s="200"/>
      <c r="AI166" s="200"/>
      <c r="AJ166" s="200"/>
      <c r="AK166" s="200"/>
      <c r="AL166" s="200"/>
      <c r="AM166" s="200"/>
      <c r="AN166" s="200"/>
      <c r="AO166" s="200"/>
      <c r="AP166" s="200"/>
      <c r="AQ166" s="200"/>
      <c r="AR166" s="200"/>
      <c r="AS166" s="200"/>
      <c r="AT166" s="200"/>
      <c r="AU166" s="200"/>
      <c r="AV166" s="200"/>
      <c r="AW166" s="200"/>
      <c r="AX166" s="201"/>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287</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29</v>
      </c>
      <c r="H173" s="169"/>
      <c r="I173" s="169"/>
      <c r="J173" s="169"/>
      <c r="K173" s="169"/>
      <c r="L173" s="169"/>
      <c r="M173" s="169"/>
      <c r="N173" s="169"/>
      <c r="O173" s="169"/>
      <c r="P173" s="170"/>
      <c r="Q173" s="177" t="s">
        <v>349</v>
      </c>
      <c r="R173" s="169"/>
      <c r="S173" s="169"/>
      <c r="T173" s="169"/>
      <c r="U173" s="169"/>
      <c r="V173" s="169"/>
      <c r="W173" s="169"/>
      <c r="X173" s="169"/>
      <c r="Y173" s="169"/>
      <c r="Z173" s="169"/>
      <c r="AA173" s="169"/>
      <c r="AB173" s="217" t="s">
        <v>350</v>
      </c>
      <c r="AC173" s="169"/>
      <c r="AD173" s="170"/>
      <c r="AE173" s="242" t="s">
        <v>286</v>
      </c>
      <c r="AF173" s="200"/>
      <c r="AG173" s="200"/>
      <c r="AH173" s="200"/>
      <c r="AI173" s="200"/>
      <c r="AJ173" s="200"/>
      <c r="AK173" s="200"/>
      <c r="AL173" s="200"/>
      <c r="AM173" s="200"/>
      <c r="AN173" s="200"/>
      <c r="AO173" s="200"/>
      <c r="AP173" s="200"/>
      <c r="AQ173" s="200"/>
      <c r="AR173" s="200"/>
      <c r="AS173" s="200"/>
      <c r="AT173" s="200"/>
      <c r="AU173" s="200"/>
      <c r="AV173" s="200"/>
      <c r="AW173" s="200"/>
      <c r="AX173" s="201"/>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287</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29</v>
      </c>
      <c r="H180" s="169"/>
      <c r="I180" s="169"/>
      <c r="J180" s="169"/>
      <c r="K180" s="169"/>
      <c r="L180" s="169"/>
      <c r="M180" s="169"/>
      <c r="N180" s="169"/>
      <c r="O180" s="169"/>
      <c r="P180" s="170"/>
      <c r="Q180" s="177" t="s">
        <v>349</v>
      </c>
      <c r="R180" s="169"/>
      <c r="S180" s="169"/>
      <c r="T180" s="169"/>
      <c r="U180" s="169"/>
      <c r="V180" s="169"/>
      <c r="W180" s="169"/>
      <c r="X180" s="169"/>
      <c r="Y180" s="169"/>
      <c r="Z180" s="169"/>
      <c r="AA180" s="169"/>
      <c r="AB180" s="217" t="s">
        <v>350</v>
      </c>
      <c r="AC180" s="169"/>
      <c r="AD180" s="170"/>
      <c r="AE180" s="242" t="s">
        <v>286</v>
      </c>
      <c r="AF180" s="200"/>
      <c r="AG180" s="200"/>
      <c r="AH180" s="200"/>
      <c r="AI180" s="200"/>
      <c r="AJ180" s="200"/>
      <c r="AK180" s="200"/>
      <c r="AL180" s="200"/>
      <c r="AM180" s="200"/>
      <c r="AN180" s="200"/>
      <c r="AO180" s="200"/>
      <c r="AP180" s="200"/>
      <c r="AQ180" s="200"/>
      <c r="AR180" s="200"/>
      <c r="AS180" s="200"/>
      <c r="AT180" s="200"/>
      <c r="AU180" s="200"/>
      <c r="AV180" s="200"/>
      <c r="AW180" s="200"/>
      <c r="AX180" s="201"/>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287</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41"/>
      <c r="B187" s="142"/>
      <c r="C187" s="146"/>
      <c r="D187" s="142"/>
      <c r="E187" s="648" t="s">
        <v>318</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hidden="1" customHeight="1" x14ac:dyDescent="0.15">
      <c r="A188" s="141"/>
      <c r="B188" s="142"/>
      <c r="C188" s="146"/>
      <c r="D188" s="142"/>
      <c r="E188" s="94"/>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hidden="1"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303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301</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261</v>
      </c>
      <c r="F192" s="150"/>
      <c r="G192" s="208" t="s">
        <v>280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147</v>
      </c>
      <c r="AF192" s="215"/>
      <c r="AG192" s="215"/>
      <c r="AH192" s="215"/>
      <c r="AI192" s="215" t="s">
        <v>377</v>
      </c>
      <c r="AJ192" s="215"/>
      <c r="AK192" s="215"/>
      <c r="AL192" s="215"/>
      <c r="AM192" s="215" t="s">
        <v>61</v>
      </c>
      <c r="AN192" s="215"/>
      <c r="AO192" s="215"/>
      <c r="AP192" s="214"/>
      <c r="AQ192" s="214" t="s">
        <v>266</v>
      </c>
      <c r="AR192" s="209"/>
      <c r="AS192" s="209"/>
      <c r="AT192" s="210"/>
      <c r="AU192" s="246" t="s">
        <v>284</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267</v>
      </c>
      <c r="AT193" s="173"/>
      <c r="AU193" s="194"/>
      <c r="AV193" s="194"/>
      <c r="AW193" s="172" t="s">
        <v>245</v>
      </c>
      <c r="AX193" s="203"/>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4" t="s">
        <v>281</v>
      </c>
      <c r="Z194" s="205"/>
      <c r="AA194" s="206"/>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76</v>
      </c>
      <c r="Z195" s="188"/>
      <c r="AA195" s="189"/>
      <c r="AB195" s="237"/>
      <c r="AC195" s="196"/>
      <c r="AD195" s="19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280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147</v>
      </c>
      <c r="AF196" s="215"/>
      <c r="AG196" s="215"/>
      <c r="AH196" s="215"/>
      <c r="AI196" s="215" t="s">
        <v>377</v>
      </c>
      <c r="AJ196" s="215"/>
      <c r="AK196" s="215"/>
      <c r="AL196" s="215"/>
      <c r="AM196" s="215" t="s">
        <v>61</v>
      </c>
      <c r="AN196" s="215"/>
      <c r="AO196" s="215"/>
      <c r="AP196" s="214"/>
      <c r="AQ196" s="214" t="s">
        <v>266</v>
      </c>
      <c r="AR196" s="209"/>
      <c r="AS196" s="209"/>
      <c r="AT196" s="210"/>
      <c r="AU196" s="246" t="s">
        <v>284</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267</v>
      </c>
      <c r="AT197" s="173"/>
      <c r="AU197" s="194"/>
      <c r="AV197" s="194"/>
      <c r="AW197" s="172" t="s">
        <v>245</v>
      </c>
      <c r="AX197" s="203"/>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4" t="s">
        <v>281</v>
      </c>
      <c r="Z198" s="205"/>
      <c r="AA198" s="206"/>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76</v>
      </c>
      <c r="Z199" s="188"/>
      <c r="AA199" s="189"/>
      <c r="AB199" s="237"/>
      <c r="AC199" s="196"/>
      <c r="AD199" s="19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280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147</v>
      </c>
      <c r="AF200" s="215"/>
      <c r="AG200" s="215"/>
      <c r="AH200" s="215"/>
      <c r="AI200" s="215" t="s">
        <v>377</v>
      </c>
      <c r="AJ200" s="215"/>
      <c r="AK200" s="215"/>
      <c r="AL200" s="215"/>
      <c r="AM200" s="215" t="s">
        <v>61</v>
      </c>
      <c r="AN200" s="215"/>
      <c r="AO200" s="215"/>
      <c r="AP200" s="214"/>
      <c r="AQ200" s="214" t="s">
        <v>266</v>
      </c>
      <c r="AR200" s="209"/>
      <c r="AS200" s="209"/>
      <c r="AT200" s="210"/>
      <c r="AU200" s="246" t="s">
        <v>284</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267</v>
      </c>
      <c r="AT201" s="173"/>
      <c r="AU201" s="194"/>
      <c r="AV201" s="194"/>
      <c r="AW201" s="172" t="s">
        <v>245</v>
      </c>
      <c r="AX201" s="203"/>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4" t="s">
        <v>281</v>
      </c>
      <c r="Z202" s="205"/>
      <c r="AA202" s="206"/>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76</v>
      </c>
      <c r="Z203" s="188"/>
      <c r="AA203" s="189"/>
      <c r="AB203" s="237"/>
      <c r="AC203" s="196"/>
      <c r="AD203" s="19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280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147</v>
      </c>
      <c r="AF204" s="215"/>
      <c r="AG204" s="215"/>
      <c r="AH204" s="215"/>
      <c r="AI204" s="215" t="s">
        <v>377</v>
      </c>
      <c r="AJ204" s="215"/>
      <c r="AK204" s="215"/>
      <c r="AL204" s="215"/>
      <c r="AM204" s="215" t="s">
        <v>61</v>
      </c>
      <c r="AN204" s="215"/>
      <c r="AO204" s="215"/>
      <c r="AP204" s="214"/>
      <c r="AQ204" s="214" t="s">
        <v>266</v>
      </c>
      <c r="AR204" s="209"/>
      <c r="AS204" s="209"/>
      <c r="AT204" s="210"/>
      <c r="AU204" s="246" t="s">
        <v>284</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267</v>
      </c>
      <c r="AT205" s="173"/>
      <c r="AU205" s="194"/>
      <c r="AV205" s="194"/>
      <c r="AW205" s="172" t="s">
        <v>245</v>
      </c>
      <c r="AX205" s="203"/>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4" t="s">
        <v>281</v>
      </c>
      <c r="Z206" s="205"/>
      <c r="AA206" s="206"/>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76</v>
      </c>
      <c r="Z207" s="188"/>
      <c r="AA207" s="189"/>
      <c r="AB207" s="237"/>
      <c r="AC207" s="196"/>
      <c r="AD207" s="19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280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147</v>
      </c>
      <c r="AF208" s="215"/>
      <c r="AG208" s="215"/>
      <c r="AH208" s="215"/>
      <c r="AI208" s="215" t="s">
        <v>377</v>
      </c>
      <c r="AJ208" s="215"/>
      <c r="AK208" s="215"/>
      <c r="AL208" s="215"/>
      <c r="AM208" s="215" t="s">
        <v>61</v>
      </c>
      <c r="AN208" s="215"/>
      <c r="AO208" s="215"/>
      <c r="AP208" s="214"/>
      <c r="AQ208" s="214" t="s">
        <v>266</v>
      </c>
      <c r="AR208" s="209"/>
      <c r="AS208" s="209"/>
      <c r="AT208" s="210"/>
      <c r="AU208" s="246" t="s">
        <v>284</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267</v>
      </c>
      <c r="AT209" s="173"/>
      <c r="AU209" s="194"/>
      <c r="AV209" s="194"/>
      <c r="AW209" s="172" t="s">
        <v>245</v>
      </c>
      <c r="AX209" s="203"/>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4" t="s">
        <v>281</v>
      </c>
      <c r="Z210" s="205"/>
      <c r="AA210" s="206"/>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76</v>
      </c>
      <c r="Z211" s="188"/>
      <c r="AA211" s="189"/>
      <c r="AB211" s="237"/>
      <c r="AC211" s="196"/>
      <c r="AD211" s="19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29</v>
      </c>
      <c r="H212" s="169"/>
      <c r="I212" s="169"/>
      <c r="J212" s="169"/>
      <c r="K212" s="169"/>
      <c r="L212" s="169"/>
      <c r="M212" s="169"/>
      <c r="N212" s="169"/>
      <c r="O212" s="169"/>
      <c r="P212" s="170"/>
      <c r="Q212" s="177" t="s">
        <v>349</v>
      </c>
      <c r="R212" s="169"/>
      <c r="S212" s="169"/>
      <c r="T212" s="169"/>
      <c r="U212" s="169"/>
      <c r="V212" s="169"/>
      <c r="W212" s="169"/>
      <c r="X212" s="169"/>
      <c r="Y212" s="169"/>
      <c r="Z212" s="169"/>
      <c r="AA212" s="169"/>
      <c r="AB212" s="217" t="s">
        <v>350</v>
      </c>
      <c r="AC212" s="169"/>
      <c r="AD212" s="170"/>
      <c r="AE212" s="177" t="s">
        <v>286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3"/>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287</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29</v>
      </c>
      <c r="H219" s="169"/>
      <c r="I219" s="169"/>
      <c r="J219" s="169"/>
      <c r="K219" s="169"/>
      <c r="L219" s="169"/>
      <c r="M219" s="169"/>
      <c r="N219" s="169"/>
      <c r="O219" s="169"/>
      <c r="P219" s="170"/>
      <c r="Q219" s="177" t="s">
        <v>349</v>
      </c>
      <c r="R219" s="169"/>
      <c r="S219" s="169"/>
      <c r="T219" s="169"/>
      <c r="U219" s="169"/>
      <c r="V219" s="169"/>
      <c r="W219" s="169"/>
      <c r="X219" s="169"/>
      <c r="Y219" s="169"/>
      <c r="Z219" s="169"/>
      <c r="AA219" s="169"/>
      <c r="AB219" s="217" t="s">
        <v>350</v>
      </c>
      <c r="AC219" s="169"/>
      <c r="AD219" s="170"/>
      <c r="AE219" s="242" t="s">
        <v>286</v>
      </c>
      <c r="AF219" s="200"/>
      <c r="AG219" s="200"/>
      <c r="AH219" s="200"/>
      <c r="AI219" s="200"/>
      <c r="AJ219" s="200"/>
      <c r="AK219" s="200"/>
      <c r="AL219" s="200"/>
      <c r="AM219" s="200"/>
      <c r="AN219" s="200"/>
      <c r="AO219" s="200"/>
      <c r="AP219" s="200"/>
      <c r="AQ219" s="200"/>
      <c r="AR219" s="200"/>
      <c r="AS219" s="200"/>
      <c r="AT219" s="200"/>
      <c r="AU219" s="200"/>
      <c r="AV219" s="200"/>
      <c r="AW219" s="200"/>
      <c r="AX219" s="201"/>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287</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29</v>
      </c>
      <c r="H226" s="169"/>
      <c r="I226" s="169"/>
      <c r="J226" s="169"/>
      <c r="K226" s="169"/>
      <c r="L226" s="169"/>
      <c r="M226" s="169"/>
      <c r="N226" s="169"/>
      <c r="O226" s="169"/>
      <c r="P226" s="170"/>
      <c r="Q226" s="177" t="s">
        <v>349</v>
      </c>
      <c r="R226" s="169"/>
      <c r="S226" s="169"/>
      <c r="T226" s="169"/>
      <c r="U226" s="169"/>
      <c r="V226" s="169"/>
      <c r="W226" s="169"/>
      <c r="X226" s="169"/>
      <c r="Y226" s="169"/>
      <c r="Z226" s="169"/>
      <c r="AA226" s="169"/>
      <c r="AB226" s="217" t="s">
        <v>350</v>
      </c>
      <c r="AC226" s="169"/>
      <c r="AD226" s="170"/>
      <c r="AE226" s="242" t="s">
        <v>286</v>
      </c>
      <c r="AF226" s="200"/>
      <c r="AG226" s="200"/>
      <c r="AH226" s="200"/>
      <c r="AI226" s="200"/>
      <c r="AJ226" s="200"/>
      <c r="AK226" s="200"/>
      <c r="AL226" s="200"/>
      <c r="AM226" s="200"/>
      <c r="AN226" s="200"/>
      <c r="AO226" s="200"/>
      <c r="AP226" s="200"/>
      <c r="AQ226" s="200"/>
      <c r="AR226" s="200"/>
      <c r="AS226" s="200"/>
      <c r="AT226" s="200"/>
      <c r="AU226" s="200"/>
      <c r="AV226" s="200"/>
      <c r="AW226" s="200"/>
      <c r="AX226" s="201"/>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287</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29</v>
      </c>
      <c r="H233" s="169"/>
      <c r="I233" s="169"/>
      <c r="J233" s="169"/>
      <c r="K233" s="169"/>
      <c r="L233" s="169"/>
      <c r="M233" s="169"/>
      <c r="N233" s="169"/>
      <c r="O233" s="169"/>
      <c r="P233" s="170"/>
      <c r="Q233" s="177" t="s">
        <v>349</v>
      </c>
      <c r="R233" s="169"/>
      <c r="S233" s="169"/>
      <c r="T233" s="169"/>
      <c r="U233" s="169"/>
      <c r="V233" s="169"/>
      <c r="W233" s="169"/>
      <c r="X233" s="169"/>
      <c r="Y233" s="169"/>
      <c r="Z233" s="169"/>
      <c r="AA233" s="169"/>
      <c r="AB233" s="217" t="s">
        <v>350</v>
      </c>
      <c r="AC233" s="169"/>
      <c r="AD233" s="170"/>
      <c r="AE233" s="242" t="s">
        <v>286</v>
      </c>
      <c r="AF233" s="200"/>
      <c r="AG233" s="200"/>
      <c r="AH233" s="200"/>
      <c r="AI233" s="200"/>
      <c r="AJ233" s="200"/>
      <c r="AK233" s="200"/>
      <c r="AL233" s="200"/>
      <c r="AM233" s="200"/>
      <c r="AN233" s="200"/>
      <c r="AO233" s="200"/>
      <c r="AP233" s="200"/>
      <c r="AQ233" s="200"/>
      <c r="AR233" s="200"/>
      <c r="AS233" s="200"/>
      <c r="AT233" s="200"/>
      <c r="AU233" s="200"/>
      <c r="AV233" s="200"/>
      <c r="AW233" s="200"/>
      <c r="AX233" s="201"/>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287</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29</v>
      </c>
      <c r="H240" s="169"/>
      <c r="I240" s="169"/>
      <c r="J240" s="169"/>
      <c r="K240" s="169"/>
      <c r="L240" s="169"/>
      <c r="M240" s="169"/>
      <c r="N240" s="169"/>
      <c r="O240" s="169"/>
      <c r="P240" s="170"/>
      <c r="Q240" s="177" t="s">
        <v>349</v>
      </c>
      <c r="R240" s="169"/>
      <c r="S240" s="169"/>
      <c r="T240" s="169"/>
      <c r="U240" s="169"/>
      <c r="V240" s="169"/>
      <c r="W240" s="169"/>
      <c r="X240" s="169"/>
      <c r="Y240" s="169"/>
      <c r="Z240" s="169"/>
      <c r="AA240" s="169"/>
      <c r="AB240" s="217" t="s">
        <v>350</v>
      </c>
      <c r="AC240" s="169"/>
      <c r="AD240" s="170"/>
      <c r="AE240" s="242" t="s">
        <v>286</v>
      </c>
      <c r="AF240" s="200"/>
      <c r="AG240" s="200"/>
      <c r="AH240" s="200"/>
      <c r="AI240" s="200"/>
      <c r="AJ240" s="200"/>
      <c r="AK240" s="200"/>
      <c r="AL240" s="200"/>
      <c r="AM240" s="200"/>
      <c r="AN240" s="200"/>
      <c r="AO240" s="200"/>
      <c r="AP240" s="200"/>
      <c r="AQ240" s="200"/>
      <c r="AR240" s="200"/>
      <c r="AS240" s="200"/>
      <c r="AT240" s="200"/>
      <c r="AU240" s="200"/>
      <c r="AV240" s="200"/>
      <c r="AW240" s="200"/>
      <c r="AX240" s="201"/>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287</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318</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303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301</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261</v>
      </c>
      <c r="F252" s="150"/>
      <c r="G252" s="208" t="s">
        <v>280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147</v>
      </c>
      <c r="AF252" s="215"/>
      <c r="AG252" s="215"/>
      <c r="AH252" s="215"/>
      <c r="AI252" s="215" t="s">
        <v>377</v>
      </c>
      <c r="AJ252" s="215"/>
      <c r="AK252" s="215"/>
      <c r="AL252" s="215"/>
      <c r="AM252" s="215" t="s">
        <v>61</v>
      </c>
      <c r="AN252" s="215"/>
      <c r="AO252" s="215"/>
      <c r="AP252" s="214"/>
      <c r="AQ252" s="214" t="s">
        <v>266</v>
      </c>
      <c r="AR252" s="209"/>
      <c r="AS252" s="209"/>
      <c r="AT252" s="210"/>
      <c r="AU252" s="246" t="s">
        <v>284</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267</v>
      </c>
      <c r="AT253" s="173"/>
      <c r="AU253" s="194"/>
      <c r="AV253" s="194"/>
      <c r="AW253" s="172" t="s">
        <v>245</v>
      </c>
      <c r="AX253" s="203"/>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4" t="s">
        <v>281</v>
      </c>
      <c r="Z254" s="205"/>
      <c r="AA254" s="206"/>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76</v>
      </c>
      <c r="Z255" s="188"/>
      <c r="AA255" s="189"/>
      <c r="AB255" s="237"/>
      <c r="AC255" s="196"/>
      <c r="AD255" s="19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280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147</v>
      </c>
      <c r="AF256" s="215"/>
      <c r="AG256" s="215"/>
      <c r="AH256" s="215"/>
      <c r="AI256" s="215" t="s">
        <v>377</v>
      </c>
      <c r="AJ256" s="215"/>
      <c r="AK256" s="215"/>
      <c r="AL256" s="215"/>
      <c r="AM256" s="215" t="s">
        <v>61</v>
      </c>
      <c r="AN256" s="215"/>
      <c r="AO256" s="215"/>
      <c r="AP256" s="214"/>
      <c r="AQ256" s="214" t="s">
        <v>266</v>
      </c>
      <c r="AR256" s="209"/>
      <c r="AS256" s="209"/>
      <c r="AT256" s="210"/>
      <c r="AU256" s="246" t="s">
        <v>284</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267</v>
      </c>
      <c r="AT257" s="173"/>
      <c r="AU257" s="194"/>
      <c r="AV257" s="194"/>
      <c r="AW257" s="172" t="s">
        <v>245</v>
      </c>
      <c r="AX257" s="203"/>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4" t="s">
        <v>281</v>
      </c>
      <c r="Z258" s="205"/>
      <c r="AA258" s="206"/>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76</v>
      </c>
      <c r="Z259" s="188"/>
      <c r="AA259" s="189"/>
      <c r="AB259" s="237"/>
      <c r="AC259" s="196"/>
      <c r="AD259" s="19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280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147</v>
      </c>
      <c r="AF260" s="215"/>
      <c r="AG260" s="215"/>
      <c r="AH260" s="215"/>
      <c r="AI260" s="215" t="s">
        <v>377</v>
      </c>
      <c r="AJ260" s="215"/>
      <c r="AK260" s="215"/>
      <c r="AL260" s="215"/>
      <c r="AM260" s="215" t="s">
        <v>61</v>
      </c>
      <c r="AN260" s="215"/>
      <c r="AO260" s="215"/>
      <c r="AP260" s="214"/>
      <c r="AQ260" s="214" t="s">
        <v>266</v>
      </c>
      <c r="AR260" s="209"/>
      <c r="AS260" s="209"/>
      <c r="AT260" s="210"/>
      <c r="AU260" s="246" t="s">
        <v>284</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267</v>
      </c>
      <c r="AT261" s="173"/>
      <c r="AU261" s="194"/>
      <c r="AV261" s="194"/>
      <c r="AW261" s="172" t="s">
        <v>245</v>
      </c>
      <c r="AX261" s="203"/>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4" t="s">
        <v>281</v>
      </c>
      <c r="Z262" s="205"/>
      <c r="AA262" s="206"/>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76</v>
      </c>
      <c r="Z263" s="188"/>
      <c r="AA263" s="189"/>
      <c r="AB263" s="237"/>
      <c r="AC263" s="196"/>
      <c r="AD263" s="19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280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147</v>
      </c>
      <c r="AF264" s="215"/>
      <c r="AG264" s="215"/>
      <c r="AH264" s="215"/>
      <c r="AI264" s="215" t="s">
        <v>377</v>
      </c>
      <c r="AJ264" s="215"/>
      <c r="AK264" s="215"/>
      <c r="AL264" s="215"/>
      <c r="AM264" s="215" t="s">
        <v>61</v>
      </c>
      <c r="AN264" s="215"/>
      <c r="AO264" s="215"/>
      <c r="AP264" s="214"/>
      <c r="AQ264" s="177" t="s">
        <v>266</v>
      </c>
      <c r="AR264" s="169"/>
      <c r="AS264" s="169"/>
      <c r="AT264" s="170"/>
      <c r="AU264" s="200" t="s">
        <v>284</v>
      </c>
      <c r="AV264" s="200"/>
      <c r="AW264" s="200"/>
      <c r="AX264" s="201"/>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267</v>
      </c>
      <c r="AT265" s="173"/>
      <c r="AU265" s="194"/>
      <c r="AV265" s="194"/>
      <c r="AW265" s="172" t="s">
        <v>245</v>
      </c>
      <c r="AX265" s="203"/>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4" t="s">
        <v>281</v>
      </c>
      <c r="Z266" s="205"/>
      <c r="AA266" s="206"/>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76</v>
      </c>
      <c r="Z267" s="188"/>
      <c r="AA267" s="189"/>
      <c r="AB267" s="237"/>
      <c r="AC267" s="196"/>
      <c r="AD267" s="19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280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147</v>
      </c>
      <c r="AF268" s="215"/>
      <c r="AG268" s="215"/>
      <c r="AH268" s="215"/>
      <c r="AI268" s="215" t="s">
        <v>377</v>
      </c>
      <c r="AJ268" s="215"/>
      <c r="AK268" s="215"/>
      <c r="AL268" s="215"/>
      <c r="AM268" s="215" t="s">
        <v>61</v>
      </c>
      <c r="AN268" s="215"/>
      <c r="AO268" s="215"/>
      <c r="AP268" s="214"/>
      <c r="AQ268" s="214" t="s">
        <v>266</v>
      </c>
      <c r="AR268" s="209"/>
      <c r="AS268" s="209"/>
      <c r="AT268" s="210"/>
      <c r="AU268" s="246" t="s">
        <v>284</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267</v>
      </c>
      <c r="AT269" s="173"/>
      <c r="AU269" s="194"/>
      <c r="AV269" s="194"/>
      <c r="AW269" s="172" t="s">
        <v>245</v>
      </c>
      <c r="AX269" s="203"/>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4" t="s">
        <v>281</v>
      </c>
      <c r="Z270" s="205"/>
      <c r="AA270" s="206"/>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76</v>
      </c>
      <c r="Z271" s="188"/>
      <c r="AA271" s="189"/>
      <c r="AB271" s="237"/>
      <c r="AC271" s="196"/>
      <c r="AD271" s="19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29</v>
      </c>
      <c r="H272" s="169"/>
      <c r="I272" s="169"/>
      <c r="J272" s="169"/>
      <c r="K272" s="169"/>
      <c r="L272" s="169"/>
      <c r="M272" s="169"/>
      <c r="N272" s="169"/>
      <c r="O272" s="169"/>
      <c r="P272" s="170"/>
      <c r="Q272" s="177" t="s">
        <v>349</v>
      </c>
      <c r="R272" s="169"/>
      <c r="S272" s="169"/>
      <c r="T272" s="169"/>
      <c r="U272" s="169"/>
      <c r="V272" s="169"/>
      <c r="W272" s="169"/>
      <c r="X272" s="169"/>
      <c r="Y272" s="169"/>
      <c r="Z272" s="169"/>
      <c r="AA272" s="169"/>
      <c r="AB272" s="217" t="s">
        <v>350</v>
      </c>
      <c r="AC272" s="169"/>
      <c r="AD272" s="170"/>
      <c r="AE272" s="177" t="s">
        <v>286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3"/>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287</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29</v>
      </c>
      <c r="H279" s="169"/>
      <c r="I279" s="169"/>
      <c r="J279" s="169"/>
      <c r="K279" s="169"/>
      <c r="L279" s="169"/>
      <c r="M279" s="169"/>
      <c r="N279" s="169"/>
      <c r="O279" s="169"/>
      <c r="P279" s="170"/>
      <c r="Q279" s="177" t="s">
        <v>349</v>
      </c>
      <c r="R279" s="169"/>
      <c r="S279" s="169"/>
      <c r="T279" s="169"/>
      <c r="U279" s="169"/>
      <c r="V279" s="169"/>
      <c r="W279" s="169"/>
      <c r="X279" s="169"/>
      <c r="Y279" s="169"/>
      <c r="Z279" s="169"/>
      <c r="AA279" s="169"/>
      <c r="AB279" s="217" t="s">
        <v>350</v>
      </c>
      <c r="AC279" s="169"/>
      <c r="AD279" s="170"/>
      <c r="AE279" s="242" t="s">
        <v>286</v>
      </c>
      <c r="AF279" s="200"/>
      <c r="AG279" s="200"/>
      <c r="AH279" s="200"/>
      <c r="AI279" s="200"/>
      <c r="AJ279" s="200"/>
      <c r="AK279" s="200"/>
      <c r="AL279" s="200"/>
      <c r="AM279" s="200"/>
      <c r="AN279" s="200"/>
      <c r="AO279" s="200"/>
      <c r="AP279" s="200"/>
      <c r="AQ279" s="200"/>
      <c r="AR279" s="200"/>
      <c r="AS279" s="200"/>
      <c r="AT279" s="200"/>
      <c r="AU279" s="200"/>
      <c r="AV279" s="200"/>
      <c r="AW279" s="200"/>
      <c r="AX279" s="201"/>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287</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29</v>
      </c>
      <c r="H286" s="169"/>
      <c r="I286" s="169"/>
      <c r="J286" s="169"/>
      <c r="K286" s="169"/>
      <c r="L286" s="169"/>
      <c r="M286" s="169"/>
      <c r="N286" s="169"/>
      <c r="O286" s="169"/>
      <c r="P286" s="170"/>
      <c r="Q286" s="177" t="s">
        <v>349</v>
      </c>
      <c r="R286" s="169"/>
      <c r="S286" s="169"/>
      <c r="T286" s="169"/>
      <c r="U286" s="169"/>
      <c r="V286" s="169"/>
      <c r="W286" s="169"/>
      <c r="X286" s="169"/>
      <c r="Y286" s="169"/>
      <c r="Z286" s="169"/>
      <c r="AA286" s="169"/>
      <c r="AB286" s="217" t="s">
        <v>350</v>
      </c>
      <c r="AC286" s="169"/>
      <c r="AD286" s="170"/>
      <c r="AE286" s="242" t="s">
        <v>286</v>
      </c>
      <c r="AF286" s="200"/>
      <c r="AG286" s="200"/>
      <c r="AH286" s="200"/>
      <c r="AI286" s="200"/>
      <c r="AJ286" s="200"/>
      <c r="AK286" s="200"/>
      <c r="AL286" s="200"/>
      <c r="AM286" s="200"/>
      <c r="AN286" s="200"/>
      <c r="AO286" s="200"/>
      <c r="AP286" s="200"/>
      <c r="AQ286" s="200"/>
      <c r="AR286" s="200"/>
      <c r="AS286" s="200"/>
      <c r="AT286" s="200"/>
      <c r="AU286" s="200"/>
      <c r="AV286" s="200"/>
      <c r="AW286" s="200"/>
      <c r="AX286" s="201"/>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287</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29</v>
      </c>
      <c r="H293" s="169"/>
      <c r="I293" s="169"/>
      <c r="J293" s="169"/>
      <c r="K293" s="169"/>
      <c r="L293" s="169"/>
      <c r="M293" s="169"/>
      <c r="N293" s="169"/>
      <c r="O293" s="169"/>
      <c r="P293" s="170"/>
      <c r="Q293" s="177" t="s">
        <v>349</v>
      </c>
      <c r="R293" s="169"/>
      <c r="S293" s="169"/>
      <c r="T293" s="169"/>
      <c r="U293" s="169"/>
      <c r="V293" s="169"/>
      <c r="W293" s="169"/>
      <c r="X293" s="169"/>
      <c r="Y293" s="169"/>
      <c r="Z293" s="169"/>
      <c r="AA293" s="169"/>
      <c r="AB293" s="217" t="s">
        <v>350</v>
      </c>
      <c r="AC293" s="169"/>
      <c r="AD293" s="170"/>
      <c r="AE293" s="242" t="s">
        <v>286</v>
      </c>
      <c r="AF293" s="200"/>
      <c r="AG293" s="200"/>
      <c r="AH293" s="200"/>
      <c r="AI293" s="200"/>
      <c r="AJ293" s="200"/>
      <c r="AK293" s="200"/>
      <c r="AL293" s="200"/>
      <c r="AM293" s="200"/>
      <c r="AN293" s="200"/>
      <c r="AO293" s="200"/>
      <c r="AP293" s="200"/>
      <c r="AQ293" s="200"/>
      <c r="AR293" s="200"/>
      <c r="AS293" s="200"/>
      <c r="AT293" s="200"/>
      <c r="AU293" s="200"/>
      <c r="AV293" s="200"/>
      <c r="AW293" s="200"/>
      <c r="AX293" s="201"/>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287</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29</v>
      </c>
      <c r="H300" s="169"/>
      <c r="I300" s="169"/>
      <c r="J300" s="169"/>
      <c r="K300" s="169"/>
      <c r="L300" s="169"/>
      <c r="M300" s="169"/>
      <c r="N300" s="169"/>
      <c r="O300" s="169"/>
      <c r="P300" s="170"/>
      <c r="Q300" s="177" t="s">
        <v>349</v>
      </c>
      <c r="R300" s="169"/>
      <c r="S300" s="169"/>
      <c r="T300" s="169"/>
      <c r="U300" s="169"/>
      <c r="V300" s="169"/>
      <c r="W300" s="169"/>
      <c r="X300" s="169"/>
      <c r="Y300" s="169"/>
      <c r="Z300" s="169"/>
      <c r="AA300" s="169"/>
      <c r="AB300" s="217" t="s">
        <v>350</v>
      </c>
      <c r="AC300" s="169"/>
      <c r="AD300" s="170"/>
      <c r="AE300" s="242" t="s">
        <v>286</v>
      </c>
      <c r="AF300" s="200"/>
      <c r="AG300" s="200"/>
      <c r="AH300" s="200"/>
      <c r="AI300" s="200"/>
      <c r="AJ300" s="200"/>
      <c r="AK300" s="200"/>
      <c r="AL300" s="200"/>
      <c r="AM300" s="200"/>
      <c r="AN300" s="200"/>
      <c r="AO300" s="200"/>
      <c r="AP300" s="200"/>
      <c r="AQ300" s="200"/>
      <c r="AR300" s="200"/>
      <c r="AS300" s="200"/>
      <c r="AT300" s="200"/>
      <c r="AU300" s="200"/>
      <c r="AV300" s="200"/>
      <c r="AW300" s="200"/>
      <c r="AX300" s="201"/>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287</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318</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303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301</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261</v>
      </c>
      <c r="F312" s="150"/>
      <c r="G312" s="208" t="s">
        <v>280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147</v>
      </c>
      <c r="AF312" s="215"/>
      <c r="AG312" s="215"/>
      <c r="AH312" s="215"/>
      <c r="AI312" s="215" t="s">
        <v>377</v>
      </c>
      <c r="AJ312" s="215"/>
      <c r="AK312" s="215"/>
      <c r="AL312" s="215"/>
      <c r="AM312" s="215" t="s">
        <v>61</v>
      </c>
      <c r="AN312" s="215"/>
      <c r="AO312" s="215"/>
      <c r="AP312" s="214"/>
      <c r="AQ312" s="214" t="s">
        <v>266</v>
      </c>
      <c r="AR312" s="209"/>
      <c r="AS312" s="209"/>
      <c r="AT312" s="210"/>
      <c r="AU312" s="246" t="s">
        <v>284</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267</v>
      </c>
      <c r="AT313" s="173"/>
      <c r="AU313" s="194"/>
      <c r="AV313" s="194"/>
      <c r="AW313" s="172" t="s">
        <v>245</v>
      </c>
      <c r="AX313" s="203"/>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4" t="s">
        <v>281</v>
      </c>
      <c r="Z314" s="205"/>
      <c r="AA314" s="206"/>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76</v>
      </c>
      <c r="Z315" s="188"/>
      <c r="AA315" s="189"/>
      <c r="AB315" s="237"/>
      <c r="AC315" s="196"/>
      <c r="AD315" s="19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280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147</v>
      </c>
      <c r="AF316" s="215"/>
      <c r="AG316" s="215"/>
      <c r="AH316" s="215"/>
      <c r="AI316" s="215" t="s">
        <v>377</v>
      </c>
      <c r="AJ316" s="215"/>
      <c r="AK316" s="215"/>
      <c r="AL316" s="215"/>
      <c r="AM316" s="215" t="s">
        <v>61</v>
      </c>
      <c r="AN316" s="215"/>
      <c r="AO316" s="215"/>
      <c r="AP316" s="214"/>
      <c r="AQ316" s="214" t="s">
        <v>266</v>
      </c>
      <c r="AR316" s="209"/>
      <c r="AS316" s="209"/>
      <c r="AT316" s="210"/>
      <c r="AU316" s="246" t="s">
        <v>284</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267</v>
      </c>
      <c r="AT317" s="173"/>
      <c r="AU317" s="194"/>
      <c r="AV317" s="194"/>
      <c r="AW317" s="172" t="s">
        <v>245</v>
      </c>
      <c r="AX317" s="203"/>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4" t="s">
        <v>281</v>
      </c>
      <c r="Z318" s="205"/>
      <c r="AA318" s="206"/>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76</v>
      </c>
      <c r="Z319" s="188"/>
      <c r="AA319" s="189"/>
      <c r="AB319" s="237"/>
      <c r="AC319" s="196"/>
      <c r="AD319" s="19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280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147</v>
      </c>
      <c r="AF320" s="215"/>
      <c r="AG320" s="215"/>
      <c r="AH320" s="215"/>
      <c r="AI320" s="215" t="s">
        <v>377</v>
      </c>
      <c r="AJ320" s="215"/>
      <c r="AK320" s="215"/>
      <c r="AL320" s="215"/>
      <c r="AM320" s="215" t="s">
        <v>61</v>
      </c>
      <c r="AN320" s="215"/>
      <c r="AO320" s="215"/>
      <c r="AP320" s="214"/>
      <c r="AQ320" s="214" t="s">
        <v>266</v>
      </c>
      <c r="AR320" s="209"/>
      <c r="AS320" s="209"/>
      <c r="AT320" s="210"/>
      <c r="AU320" s="246" t="s">
        <v>284</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267</v>
      </c>
      <c r="AT321" s="173"/>
      <c r="AU321" s="194"/>
      <c r="AV321" s="194"/>
      <c r="AW321" s="172" t="s">
        <v>245</v>
      </c>
      <c r="AX321" s="203"/>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4" t="s">
        <v>281</v>
      </c>
      <c r="Z322" s="205"/>
      <c r="AA322" s="206"/>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76</v>
      </c>
      <c r="Z323" s="188"/>
      <c r="AA323" s="189"/>
      <c r="AB323" s="237"/>
      <c r="AC323" s="196"/>
      <c r="AD323" s="19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280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147</v>
      </c>
      <c r="AF324" s="215"/>
      <c r="AG324" s="215"/>
      <c r="AH324" s="215"/>
      <c r="AI324" s="215" t="s">
        <v>377</v>
      </c>
      <c r="AJ324" s="215"/>
      <c r="AK324" s="215"/>
      <c r="AL324" s="215"/>
      <c r="AM324" s="215" t="s">
        <v>61</v>
      </c>
      <c r="AN324" s="215"/>
      <c r="AO324" s="215"/>
      <c r="AP324" s="214"/>
      <c r="AQ324" s="214" t="s">
        <v>266</v>
      </c>
      <c r="AR324" s="209"/>
      <c r="AS324" s="209"/>
      <c r="AT324" s="210"/>
      <c r="AU324" s="246" t="s">
        <v>284</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267</v>
      </c>
      <c r="AT325" s="173"/>
      <c r="AU325" s="194"/>
      <c r="AV325" s="194"/>
      <c r="AW325" s="172" t="s">
        <v>245</v>
      </c>
      <c r="AX325" s="203"/>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4" t="s">
        <v>281</v>
      </c>
      <c r="Z326" s="205"/>
      <c r="AA326" s="206"/>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76</v>
      </c>
      <c r="Z327" s="188"/>
      <c r="AA327" s="189"/>
      <c r="AB327" s="237"/>
      <c r="AC327" s="196"/>
      <c r="AD327" s="19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280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147</v>
      </c>
      <c r="AF328" s="215"/>
      <c r="AG328" s="215"/>
      <c r="AH328" s="215"/>
      <c r="AI328" s="215" t="s">
        <v>377</v>
      </c>
      <c r="AJ328" s="215"/>
      <c r="AK328" s="215"/>
      <c r="AL328" s="215"/>
      <c r="AM328" s="215" t="s">
        <v>61</v>
      </c>
      <c r="AN328" s="215"/>
      <c r="AO328" s="215"/>
      <c r="AP328" s="214"/>
      <c r="AQ328" s="214" t="s">
        <v>266</v>
      </c>
      <c r="AR328" s="209"/>
      <c r="AS328" s="209"/>
      <c r="AT328" s="210"/>
      <c r="AU328" s="246" t="s">
        <v>284</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267</v>
      </c>
      <c r="AT329" s="173"/>
      <c r="AU329" s="194"/>
      <c r="AV329" s="194"/>
      <c r="AW329" s="172" t="s">
        <v>245</v>
      </c>
      <c r="AX329" s="203"/>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4" t="s">
        <v>281</v>
      </c>
      <c r="Z330" s="205"/>
      <c r="AA330" s="206"/>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76</v>
      </c>
      <c r="Z331" s="188"/>
      <c r="AA331" s="189"/>
      <c r="AB331" s="237"/>
      <c r="AC331" s="196"/>
      <c r="AD331" s="19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29</v>
      </c>
      <c r="H332" s="169"/>
      <c r="I332" s="169"/>
      <c r="J332" s="169"/>
      <c r="K332" s="169"/>
      <c r="L332" s="169"/>
      <c r="M332" s="169"/>
      <c r="N332" s="169"/>
      <c r="O332" s="169"/>
      <c r="P332" s="170"/>
      <c r="Q332" s="177" t="s">
        <v>349</v>
      </c>
      <c r="R332" s="169"/>
      <c r="S332" s="169"/>
      <c r="T332" s="169"/>
      <c r="U332" s="169"/>
      <c r="V332" s="169"/>
      <c r="W332" s="169"/>
      <c r="X332" s="169"/>
      <c r="Y332" s="169"/>
      <c r="Z332" s="169"/>
      <c r="AA332" s="169"/>
      <c r="AB332" s="217" t="s">
        <v>350</v>
      </c>
      <c r="AC332" s="169"/>
      <c r="AD332" s="170"/>
      <c r="AE332" s="177" t="s">
        <v>286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3"/>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287</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29</v>
      </c>
      <c r="H339" s="169"/>
      <c r="I339" s="169"/>
      <c r="J339" s="169"/>
      <c r="K339" s="169"/>
      <c r="L339" s="169"/>
      <c r="M339" s="169"/>
      <c r="N339" s="169"/>
      <c r="O339" s="169"/>
      <c r="P339" s="170"/>
      <c r="Q339" s="177" t="s">
        <v>349</v>
      </c>
      <c r="R339" s="169"/>
      <c r="S339" s="169"/>
      <c r="T339" s="169"/>
      <c r="U339" s="169"/>
      <c r="V339" s="169"/>
      <c r="W339" s="169"/>
      <c r="X339" s="169"/>
      <c r="Y339" s="169"/>
      <c r="Z339" s="169"/>
      <c r="AA339" s="169"/>
      <c r="AB339" s="217" t="s">
        <v>350</v>
      </c>
      <c r="AC339" s="169"/>
      <c r="AD339" s="170"/>
      <c r="AE339" s="242" t="s">
        <v>286</v>
      </c>
      <c r="AF339" s="200"/>
      <c r="AG339" s="200"/>
      <c r="AH339" s="200"/>
      <c r="AI339" s="200"/>
      <c r="AJ339" s="200"/>
      <c r="AK339" s="200"/>
      <c r="AL339" s="200"/>
      <c r="AM339" s="200"/>
      <c r="AN339" s="200"/>
      <c r="AO339" s="200"/>
      <c r="AP339" s="200"/>
      <c r="AQ339" s="200"/>
      <c r="AR339" s="200"/>
      <c r="AS339" s="200"/>
      <c r="AT339" s="200"/>
      <c r="AU339" s="200"/>
      <c r="AV339" s="200"/>
      <c r="AW339" s="200"/>
      <c r="AX339" s="201"/>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287</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29</v>
      </c>
      <c r="H346" s="169"/>
      <c r="I346" s="169"/>
      <c r="J346" s="169"/>
      <c r="K346" s="169"/>
      <c r="L346" s="169"/>
      <c r="M346" s="169"/>
      <c r="N346" s="169"/>
      <c r="O346" s="169"/>
      <c r="P346" s="170"/>
      <c r="Q346" s="177" t="s">
        <v>349</v>
      </c>
      <c r="R346" s="169"/>
      <c r="S346" s="169"/>
      <c r="T346" s="169"/>
      <c r="U346" s="169"/>
      <c r="V346" s="169"/>
      <c r="W346" s="169"/>
      <c r="X346" s="169"/>
      <c r="Y346" s="169"/>
      <c r="Z346" s="169"/>
      <c r="AA346" s="169"/>
      <c r="AB346" s="217" t="s">
        <v>350</v>
      </c>
      <c r="AC346" s="169"/>
      <c r="AD346" s="170"/>
      <c r="AE346" s="242" t="s">
        <v>286</v>
      </c>
      <c r="AF346" s="200"/>
      <c r="AG346" s="200"/>
      <c r="AH346" s="200"/>
      <c r="AI346" s="200"/>
      <c r="AJ346" s="200"/>
      <c r="AK346" s="200"/>
      <c r="AL346" s="200"/>
      <c r="AM346" s="200"/>
      <c r="AN346" s="200"/>
      <c r="AO346" s="200"/>
      <c r="AP346" s="200"/>
      <c r="AQ346" s="200"/>
      <c r="AR346" s="200"/>
      <c r="AS346" s="200"/>
      <c r="AT346" s="200"/>
      <c r="AU346" s="200"/>
      <c r="AV346" s="200"/>
      <c r="AW346" s="200"/>
      <c r="AX346" s="201"/>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287</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29</v>
      </c>
      <c r="H353" s="169"/>
      <c r="I353" s="169"/>
      <c r="J353" s="169"/>
      <c r="K353" s="169"/>
      <c r="L353" s="169"/>
      <c r="M353" s="169"/>
      <c r="N353" s="169"/>
      <c r="O353" s="169"/>
      <c r="P353" s="170"/>
      <c r="Q353" s="177" t="s">
        <v>349</v>
      </c>
      <c r="R353" s="169"/>
      <c r="S353" s="169"/>
      <c r="T353" s="169"/>
      <c r="U353" s="169"/>
      <c r="V353" s="169"/>
      <c r="W353" s="169"/>
      <c r="X353" s="169"/>
      <c r="Y353" s="169"/>
      <c r="Z353" s="169"/>
      <c r="AA353" s="169"/>
      <c r="AB353" s="217" t="s">
        <v>350</v>
      </c>
      <c r="AC353" s="169"/>
      <c r="AD353" s="170"/>
      <c r="AE353" s="242" t="s">
        <v>286</v>
      </c>
      <c r="AF353" s="200"/>
      <c r="AG353" s="200"/>
      <c r="AH353" s="200"/>
      <c r="AI353" s="200"/>
      <c r="AJ353" s="200"/>
      <c r="AK353" s="200"/>
      <c r="AL353" s="200"/>
      <c r="AM353" s="200"/>
      <c r="AN353" s="200"/>
      <c r="AO353" s="200"/>
      <c r="AP353" s="200"/>
      <c r="AQ353" s="200"/>
      <c r="AR353" s="200"/>
      <c r="AS353" s="200"/>
      <c r="AT353" s="200"/>
      <c r="AU353" s="200"/>
      <c r="AV353" s="200"/>
      <c r="AW353" s="200"/>
      <c r="AX353" s="201"/>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287</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29</v>
      </c>
      <c r="H360" s="169"/>
      <c r="I360" s="169"/>
      <c r="J360" s="169"/>
      <c r="K360" s="169"/>
      <c r="L360" s="169"/>
      <c r="M360" s="169"/>
      <c r="N360" s="169"/>
      <c r="O360" s="169"/>
      <c r="P360" s="170"/>
      <c r="Q360" s="177" t="s">
        <v>349</v>
      </c>
      <c r="R360" s="169"/>
      <c r="S360" s="169"/>
      <c r="T360" s="169"/>
      <c r="U360" s="169"/>
      <c r="V360" s="169"/>
      <c r="W360" s="169"/>
      <c r="X360" s="169"/>
      <c r="Y360" s="169"/>
      <c r="Z360" s="169"/>
      <c r="AA360" s="169"/>
      <c r="AB360" s="217" t="s">
        <v>350</v>
      </c>
      <c r="AC360" s="169"/>
      <c r="AD360" s="170"/>
      <c r="AE360" s="242" t="s">
        <v>286</v>
      </c>
      <c r="AF360" s="200"/>
      <c r="AG360" s="200"/>
      <c r="AH360" s="200"/>
      <c r="AI360" s="200"/>
      <c r="AJ360" s="200"/>
      <c r="AK360" s="200"/>
      <c r="AL360" s="200"/>
      <c r="AM360" s="200"/>
      <c r="AN360" s="200"/>
      <c r="AO360" s="200"/>
      <c r="AP360" s="200"/>
      <c r="AQ360" s="200"/>
      <c r="AR360" s="200"/>
      <c r="AS360" s="200"/>
      <c r="AT360" s="200"/>
      <c r="AU360" s="200"/>
      <c r="AV360" s="200"/>
      <c r="AW360" s="200"/>
      <c r="AX360" s="201"/>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287</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318</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303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301</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261</v>
      </c>
      <c r="F372" s="150"/>
      <c r="G372" s="208" t="s">
        <v>280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147</v>
      </c>
      <c r="AF372" s="215"/>
      <c r="AG372" s="215"/>
      <c r="AH372" s="215"/>
      <c r="AI372" s="215" t="s">
        <v>377</v>
      </c>
      <c r="AJ372" s="215"/>
      <c r="AK372" s="215"/>
      <c r="AL372" s="215"/>
      <c r="AM372" s="215" t="s">
        <v>61</v>
      </c>
      <c r="AN372" s="215"/>
      <c r="AO372" s="215"/>
      <c r="AP372" s="214"/>
      <c r="AQ372" s="214" t="s">
        <v>266</v>
      </c>
      <c r="AR372" s="209"/>
      <c r="AS372" s="209"/>
      <c r="AT372" s="210"/>
      <c r="AU372" s="246" t="s">
        <v>284</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267</v>
      </c>
      <c r="AT373" s="173"/>
      <c r="AU373" s="194"/>
      <c r="AV373" s="194"/>
      <c r="AW373" s="172" t="s">
        <v>245</v>
      </c>
      <c r="AX373" s="203"/>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4" t="s">
        <v>281</v>
      </c>
      <c r="Z374" s="205"/>
      <c r="AA374" s="206"/>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76</v>
      </c>
      <c r="Z375" s="188"/>
      <c r="AA375" s="189"/>
      <c r="AB375" s="237"/>
      <c r="AC375" s="196"/>
      <c r="AD375" s="19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280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147</v>
      </c>
      <c r="AF376" s="215"/>
      <c r="AG376" s="215"/>
      <c r="AH376" s="215"/>
      <c r="AI376" s="215" t="s">
        <v>377</v>
      </c>
      <c r="AJ376" s="215"/>
      <c r="AK376" s="215"/>
      <c r="AL376" s="215"/>
      <c r="AM376" s="215" t="s">
        <v>61</v>
      </c>
      <c r="AN376" s="215"/>
      <c r="AO376" s="215"/>
      <c r="AP376" s="214"/>
      <c r="AQ376" s="214" t="s">
        <v>266</v>
      </c>
      <c r="AR376" s="209"/>
      <c r="AS376" s="209"/>
      <c r="AT376" s="210"/>
      <c r="AU376" s="246" t="s">
        <v>284</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267</v>
      </c>
      <c r="AT377" s="173"/>
      <c r="AU377" s="194"/>
      <c r="AV377" s="194"/>
      <c r="AW377" s="172" t="s">
        <v>245</v>
      </c>
      <c r="AX377" s="203"/>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4" t="s">
        <v>281</v>
      </c>
      <c r="Z378" s="205"/>
      <c r="AA378" s="206"/>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76</v>
      </c>
      <c r="Z379" s="188"/>
      <c r="AA379" s="189"/>
      <c r="AB379" s="237"/>
      <c r="AC379" s="196"/>
      <c r="AD379" s="19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280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147</v>
      </c>
      <c r="AF380" s="215"/>
      <c r="AG380" s="215"/>
      <c r="AH380" s="215"/>
      <c r="AI380" s="215" t="s">
        <v>377</v>
      </c>
      <c r="AJ380" s="215"/>
      <c r="AK380" s="215"/>
      <c r="AL380" s="215"/>
      <c r="AM380" s="215" t="s">
        <v>61</v>
      </c>
      <c r="AN380" s="215"/>
      <c r="AO380" s="215"/>
      <c r="AP380" s="214"/>
      <c r="AQ380" s="214" t="s">
        <v>266</v>
      </c>
      <c r="AR380" s="209"/>
      <c r="AS380" s="209"/>
      <c r="AT380" s="210"/>
      <c r="AU380" s="246" t="s">
        <v>284</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267</v>
      </c>
      <c r="AT381" s="173"/>
      <c r="AU381" s="194"/>
      <c r="AV381" s="194"/>
      <c r="AW381" s="172" t="s">
        <v>245</v>
      </c>
      <c r="AX381" s="203"/>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4" t="s">
        <v>281</v>
      </c>
      <c r="Z382" s="205"/>
      <c r="AA382" s="206"/>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76</v>
      </c>
      <c r="Z383" s="188"/>
      <c r="AA383" s="189"/>
      <c r="AB383" s="237"/>
      <c r="AC383" s="196"/>
      <c r="AD383" s="19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280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147</v>
      </c>
      <c r="AF384" s="215"/>
      <c r="AG384" s="215"/>
      <c r="AH384" s="215"/>
      <c r="AI384" s="215" t="s">
        <v>377</v>
      </c>
      <c r="AJ384" s="215"/>
      <c r="AK384" s="215"/>
      <c r="AL384" s="215"/>
      <c r="AM384" s="215" t="s">
        <v>61</v>
      </c>
      <c r="AN384" s="215"/>
      <c r="AO384" s="215"/>
      <c r="AP384" s="214"/>
      <c r="AQ384" s="214" t="s">
        <v>266</v>
      </c>
      <c r="AR384" s="209"/>
      <c r="AS384" s="209"/>
      <c r="AT384" s="210"/>
      <c r="AU384" s="246" t="s">
        <v>284</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267</v>
      </c>
      <c r="AT385" s="173"/>
      <c r="AU385" s="194"/>
      <c r="AV385" s="194"/>
      <c r="AW385" s="172" t="s">
        <v>245</v>
      </c>
      <c r="AX385" s="203"/>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4" t="s">
        <v>281</v>
      </c>
      <c r="Z386" s="205"/>
      <c r="AA386" s="206"/>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76</v>
      </c>
      <c r="Z387" s="188"/>
      <c r="AA387" s="189"/>
      <c r="AB387" s="237"/>
      <c r="AC387" s="196"/>
      <c r="AD387" s="19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280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147</v>
      </c>
      <c r="AF388" s="215"/>
      <c r="AG388" s="215"/>
      <c r="AH388" s="215"/>
      <c r="AI388" s="215" t="s">
        <v>377</v>
      </c>
      <c r="AJ388" s="215"/>
      <c r="AK388" s="215"/>
      <c r="AL388" s="215"/>
      <c r="AM388" s="215" t="s">
        <v>61</v>
      </c>
      <c r="AN388" s="215"/>
      <c r="AO388" s="215"/>
      <c r="AP388" s="214"/>
      <c r="AQ388" s="214" t="s">
        <v>266</v>
      </c>
      <c r="AR388" s="209"/>
      <c r="AS388" s="209"/>
      <c r="AT388" s="210"/>
      <c r="AU388" s="246" t="s">
        <v>284</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267</v>
      </c>
      <c r="AT389" s="173"/>
      <c r="AU389" s="194"/>
      <c r="AV389" s="194"/>
      <c r="AW389" s="172" t="s">
        <v>245</v>
      </c>
      <c r="AX389" s="203"/>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4" t="s">
        <v>281</v>
      </c>
      <c r="Z390" s="205"/>
      <c r="AA390" s="206"/>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76</v>
      </c>
      <c r="Z391" s="188"/>
      <c r="AA391" s="189"/>
      <c r="AB391" s="237"/>
      <c r="AC391" s="196"/>
      <c r="AD391" s="19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29</v>
      </c>
      <c r="H392" s="169"/>
      <c r="I392" s="169"/>
      <c r="J392" s="169"/>
      <c r="K392" s="169"/>
      <c r="L392" s="169"/>
      <c r="M392" s="169"/>
      <c r="N392" s="169"/>
      <c r="O392" s="169"/>
      <c r="P392" s="170"/>
      <c r="Q392" s="177" t="s">
        <v>349</v>
      </c>
      <c r="R392" s="169"/>
      <c r="S392" s="169"/>
      <c r="T392" s="169"/>
      <c r="U392" s="169"/>
      <c r="V392" s="169"/>
      <c r="W392" s="169"/>
      <c r="X392" s="169"/>
      <c r="Y392" s="169"/>
      <c r="Z392" s="169"/>
      <c r="AA392" s="169"/>
      <c r="AB392" s="217" t="s">
        <v>350</v>
      </c>
      <c r="AC392" s="169"/>
      <c r="AD392" s="170"/>
      <c r="AE392" s="177" t="s">
        <v>286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3"/>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287</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29</v>
      </c>
      <c r="H399" s="169"/>
      <c r="I399" s="169"/>
      <c r="J399" s="169"/>
      <c r="K399" s="169"/>
      <c r="L399" s="169"/>
      <c r="M399" s="169"/>
      <c r="N399" s="169"/>
      <c r="O399" s="169"/>
      <c r="P399" s="170"/>
      <c r="Q399" s="177" t="s">
        <v>349</v>
      </c>
      <c r="R399" s="169"/>
      <c r="S399" s="169"/>
      <c r="T399" s="169"/>
      <c r="U399" s="169"/>
      <c r="V399" s="169"/>
      <c r="W399" s="169"/>
      <c r="X399" s="169"/>
      <c r="Y399" s="169"/>
      <c r="Z399" s="169"/>
      <c r="AA399" s="169"/>
      <c r="AB399" s="217" t="s">
        <v>350</v>
      </c>
      <c r="AC399" s="169"/>
      <c r="AD399" s="170"/>
      <c r="AE399" s="242" t="s">
        <v>286</v>
      </c>
      <c r="AF399" s="200"/>
      <c r="AG399" s="200"/>
      <c r="AH399" s="200"/>
      <c r="AI399" s="200"/>
      <c r="AJ399" s="200"/>
      <c r="AK399" s="200"/>
      <c r="AL399" s="200"/>
      <c r="AM399" s="200"/>
      <c r="AN399" s="200"/>
      <c r="AO399" s="200"/>
      <c r="AP399" s="200"/>
      <c r="AQ399" s="200"/>
      <c r="AR399" s="200"/>
      <c r="AS399" s="200"/>
      <c r="AT399" s="200"/>
      <c r="AU399" s="200"/>
      <c r="AV399" s="200"/>
      <c r="AW399" s="200"/>
      <c r="AX399" s="201"/>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287</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29</v>
      </c>
      <c r="H406" s="169"/>
      <c r="I406" s="169"/>
      <c r="J406" s="169"/>
      <c r="K406" s="169"/>
      <c r="L406" s="169"/>
      <c r="M406" s="169"/>
      <c r="N406" s="169"/>
      <c r="O406" s="169"/>
      <c r="P406" s="170"/>
      <c r="Q406" s="177" t="s">
        <v>349</v>
      </c>
      <c r="R406" s="169"/>
      <c r="S406" s="169"/>
      <c r="T406" s="169"/>
      <c r="U406" s="169"/>
      <c r="V406" s="169"/>
      <c r="W406" s="169"/>
      <c r="X406" s="169"/>
      <c r="Y406" s="169"/>
      <c r="Z406" s="169"/>
      <c r="AA406" s="169"/>
      <c r="AB406" s="217" t="s">
        <v>350</v>
      </c>
      <c r="AC406" s="169"/>
      <c r="AD406" s="170"/>
      <c r="AE406" s="242" t="s">
        <v>286</v>
      </c>
      <c r="AF406" s="200"/>
      <c r="AG406" s="200"/>
      <c r="AH406" s="200"/>
      <c r="AI406" s="200"/>
      <c r="AJ406" s="200"/>
      <c r="AK406" s="200"/>
      <c r="AL406" s="200"/>
      <c r="AM406" s="200"/>
      <c r="AN406" s="200"/>
      <c r="AO406" s="200"/>
      <c r="AP406" s="200"/>
      <c r="AQ406" s="200"/>
      <c r="AR406" s="200"/>
      <c r="AS406" s="200"/>
      <c r="AT406" s="200"/>
      <c r="AU406" s="200"/>
      <c r="AV406" s="200"/>
      <c r="AW406" s="200"/>
      <c r="AX406" s="201"/>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287</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29</v>
      </c>
      <c r="H413" s="169"/>
      <c r="I413" s="169"/>
      <c r="J413" s="169"/>
      <c r="K413" s="169"/>
      <c r="L413" s="169"/>
      <c r="M413" s="169"/>
      <c r="N413" s="169"/>
      <c r="O413" s="169"/>
      <c r="P413" s="170"/>
      <c r="Q413" s="177" t="s">
        <v>349</v>
      </c>
      <c r="R413" s="169"/>
      <c r="S413" s="169"/>
      <c r="T413" s="169"/>
      <c r="U413" s="169"/>
      <c r="V413" s="169"/>
      <c r="W413" s="169"/>
      <c r="X413" s="169"/>
      <c r="Y413" s="169"/>
      <c r="Z413" s="169"/>
      <c r="AA413" s="169"/>
      <c r="AB413" s="217" t="s">
        <v>350</v>
      </c>
      <c r="AC413" s="169"/>
      <c r="AD413" s="170"/>
      <c r="AE413" s="242" t="s">
        <v>286</v>
      </c>
      <c r="AF413" s="200"/>
      <c r="AG413" s="200"/>
      <c r="AH413" s="200"/>
      <c r="AI413" s="200"/>
      <c r="AJ413" s="200"/>
      <c r="AK413" s="200"/>
      <c r="AL413" s="200"/>
      <c r="AM413" s="200"/>
      <c r="AN413" s="200"/>
      <c r="AO413" s="200"/>
      <c r="AP413" s="200"/>
      <c r="AQ413" s="200"/>
      <c r="AR413" s="200"/>
      <c r="AS413" s="200"/>
      <c r="AT413" s="200"/>
      <c r="AU413" s="200"/>
      <c r="AV413" s="200"/>
      <c r="AW413" s="200"/>
      <c r="AX413" s="201"/>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287</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29</v>
      </c>
      <c r="H420" s="169"/>
      <c r="I420" s="169"/>
      <c r="J420" s="169"/>
      <c r="K420" s="169"/>
      <c r="L420" s="169"/>
      <c r="M420" s="169"/>
      <c r="N420" s="169"/>
      <c r="O420" s="169"/>
      <c r="P420" s="170"/>
      <c r="Q420" s="177" t="s">
        <v>349</v>
      </c>
      <c r="R420" s="169"/>
      <c r="S420" s="169"/>
      <c r="T420" s="169"/>
      <c r="U420" s="169"/>
      <c r="V420" s="169"/>
      <c r="W420" s="169"/>
      <c r="X420" s="169"/>
      <c r="Y420" s="169"/>
      <c r="Z420" s="169"/>
      <c r="AA420" s="169"/>
      <c r="AB420" s="217" t="s">
        <v>350</v>
      </c>
      <c r="AC420" s="169"/>
      <c r="AD420" s="170"/>
      <c r="AE420" s="242" t="s">
        <v>286</v>
      </c>
      <c r="AF420" s="200"/>
      <c r="AG420" s="200"/>
      <c r="AH420" s="200"/>
      <c r="AI420" s="200"/>
      <c r="AJ420" s="200"/>
      <c r="AK420" s="200"/>
      <c r="AL420" s="200"/>
      <c r="AM420" s="200"/>
      <c r="AN420" s="200"/>
      <c r="AO420" s="200"/>
      <c r="AP420" s="200"/>
      <c r="AQ420" s="200"/>
      <c r="AR420" s="200"/>
      <c r="AS420" s="200"/>
      <c r="AT420" s="200"/>
      <c r="AU420" s="200"/>
      <c r="AV420" s="200"/>
      <c r="AW420" s="200"/>
      <c r="AX420" s="201"/>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287</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318</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323</v>
      </c>
      <c r="D430" s="153"/>
      <c r="E430" s="659" t="s">
        <v>383</v>
      </c>
      <c r="F430" s="669"/>
      <c r="G430" s="661" t="s">
        <v>289</v>
      </c>
      <c r="H430" s="649"/>
      <c r="I430" s="649"/>
      <c r="J430" s="662" t="s">
        <v>293</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274</v>
      </c>
      <c r="F431" s="167"/>
      <c r="G431" s="168" t="s">
        <v>272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7" t="s">
        <v>43</v>
      </c>
      <c r="AF431" s="198"/>
      <c r="AG431" s="198"/>
      <c r="AH431" s="199"/>
      <c r="AI431" s="179" t="s">
        <v>257</v>
      </c>
      <c r="AJ431" s="179"/>
      <c r="AK431" s="179"/>
      <c r="AL431" s="177"/>
      <c r="AM431" s="179" t="s">
        <v>330</v>
      </c>
      <c r="AN431" s="179"/>
      <c r="AO431" s="179"/>
      <c r="AP431" s="177"/>
      <c r="AQ431" s="177" t="s">
        <v>266</v>
      </c>
      <c r="AR431" s="169"/>
      <c r="AS431" s="169"/>
      <c r="AT431" s="170"/>
      <c r="AU431" s="200" t="s">
        <v>197</v>
      </c>
      <c r="AV431" s="200"/>
      <c r="AW431" s="200"/>
      <c r="AX431" s="201"/>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267</v>
      </c>
      <c r="AH432" s="173"/>
      <c r="AI432" s="180"/>
      <c r="AJ432" s="180"/>
      <c r="AK432" s="180"/>
      <c r="AL432" s="178"/>
      <c r="AM432" s="180"/>
      <c r="AN432" s="180"/>
      <c r="AO432" s="180"/>
      <c r="AP432" s="178"/>
      <c r="AQ432" s="202"/>
      <c r="AR432" s="194"/>
      <c r="AS432" s="172" t="s">
        <v>267</v>
      </c>
      <c r="AT432" s="173"/>
      <c r="AU432" s="194"/>
      <c r="AV432" s="194"/>
      <c r="AW432" s="172" t="s">
        <v>245</v>
      </c>
      <c r="AX432" s="203"/>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4" t="s">
        <v>41</v>
      </c>
      <c r="Z433" s="205"/>
      <c r="AA433" s="206"/>
      <c r="AB433" s="196" t="s">
        <v>387</v>
      </c>
      <c r="AC433" s="196"/>
      <c r="AD433" s="196"/>
      <c r="AE433" s="191" t="s">
        <v>387</v>
      </c>
      <c r="AF433" s="192"/>
      <c r="AG433" s="192"/>
      <c r="AH433" s="192"/>
      <c r="AI433" s="191" t="s">
        <v>387</v>
      </c>
      <c r="AJ433" s="192"/>
      <c r="AK433" s="192"/>
      <c r="AL433" s="192"/>
      <c r="AM433" s="191" t="s">
        <v>387</v>
      </c>
      <c r="AN433" s="192"/>
      <c r="AO433" s="192"/>
      <c r="AP433" s="193"/>
      <c r="AQ433" s="191" t="s">
        <v>387</v>
      </c>
      <c r="AR433" s="192"/>
      <c r="AS433" s="192"/>
      <c r="AT433" s="193"/>
      <c r="AU433" s="192" t="s">
        <v>387</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76</v>
      </c>
      <c r="Z434" s="188"/>
      <c r="AA434" s="189"/>
      <c r="AB434" s="196" t="s">
        <v>387</v>
      </c>
      <c r="AC434" s="196"/>
      <c r="AD434" s="196"/>
      <c r="AE434" s="191" t="s">
        <v>387</v>
      </c>
      <c r="AF434" s="192"/>
      <c r="AG434" s="192"/>
      <c r="AH434" s="193"/>
      <c r="AI434" s="191" t="s">
        <v>387</v>
      </c>
      <c r="AJ434" s="192"/>
      <c r="AK434" s="192"/>
      <c r="AL434" s="192"/>
      <c r="AM434" s="191" t="s">
        <v>387</v>
      </c>
      <c r="AN434" s="192"/>
      <c r="AO434" s="192"/>
      <c r="AP434" s="193"/>
      <c r="AQ434" s="191" t="s">
        <v>387</v>
      </c>
      <c r="AR434" s="192"/>
      <c r="AS434" s="192"/>
      <c r="AT434" s="193"/>
      <c r="AU434" s="192" t="s">
        <v>387</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38</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x14ac:dyDescent="0.15">
      <c r="A436" s="141"/>
      <c r="B436" s="142"/>
      <c r="C436" s="146"/>
      <c r="D436" s="142"/>
      <c r="E436" s="166" t="s">
        <v>274</v>
      </c>
      <c r="F436" s="167"/>
      <c r="G436" s="168" t="s">
        <v>272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7" t="s">
        <v>43</v>
      </c>
      <c r="AF436" s="198"/>
      <c r="AG436" s="198"/>
      <c r="AH436" s="199"/>
      <c r="AI436" s="179" t="s">
        <v>257</v>
      </c>
      <c r="AJ436" s="179"/>
      <c r="AK436" s="179"/>
      <c r="AL436" s="177"/>
      <c r="AM436" s="179" t="s">
        <v>330</v>
      </c>
      <c r="AN436" s="179"/>
      <c r="AO436" s="179"/>
      <c r="AP436" s="177"/>
      <c r="AQ436" s="177" t="s">
        <v>266</v>
      </c>
      <c r="AR436" s="169"/>
      <c r="AS436" s="169"/>
      <c r="AT436" s="170"/>
      <c r="AU436" s="200" t="s">
        <v>197</v>
      </c>
      <c r="AV436" s="200"/>
      <c r="AW436" s="200"/>
      <c r="AX436" s="201"/>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267</v>
      </c>
      <c r="AH437" s="173"/>
      <c r="AI437" s="180"/>
      <c r="AJ437" s="180"/>
      <c r="AK437" s="180"/>
      <c r="AL437" s="178"/>
      <c r="AM437" s="180"/>
      <c r="AN437" s="180"/>
      <c r="AO437" s="180"/>
      <c r="AP437" s="178"/>
      <c r="AQ437" s="202"/>
      <c r="AR437" s="194"/>
      <c r="AS437" s="172" t="s">
        <v>267</v>
      </c>
      <c r="AT437" s="173"/>
      <c r="AU437" s="194"/>
      <c r="AV437" s="194"/>
      <c r="AW437" s="172" t="s">
        <v>245</v>
      </c>
      <c r="AX437" s="203"/>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4" t="s">
        <v>41</v>
      </c>
      <c r="Z438" s="205"/>
      <c r="AA438" s="206"/>
      <c r="AB438" s="196"/>
      <c r="AC438" s="196"/>
      <c r="AD438" s="19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76</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38</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274</v>
      </c>
      <c r="F441" s="167"/>
      <c r="G441" s="168" t="s">
        <v>272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7" t="s">
        <v>43</v>
      </c>
      <c r="AF441" s="198"/>
      <c r="AG441" s="198"/>
      <c r="AH441" s="199"/>
      <c r="AI441" s="179" t="s">
        <v>257</v>
      </c>
      <c r="AJ441" s="179"/>
      <c r="AK441" s="179"/>
      <c r="AL441" s="177"/>
      <c r="AM441" s="179" t="s">
        <v>330</v>
      </c>
      <c r="AN441" s="179"/>
      <c r="AO441" s="179"/>
      <c r="AP441" s="177"/>
      <c r="AQ441" s="177" t="s">
        <v>266</v>
      </c>
      <c r="AR441" s="169"/>
      <c r="AS441" s="169"/>
      <c r="AT441" s="170"/>
      <c r="AU441" s="200" t="s">
        <v>197</v>
      </c>
      <c r="AV441" s="200"/>
      <c r="AW441" s="200"/>
      <c r="AX441" s="201"/>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267</v>
      </c>
      <c r="AH442" s="173"/>
      <c r="AI442" s="180"/>
      <c r="AJ442" s="180"/>
      <c r="AK442" s="180"/>
      <c r="AL442" s="178"/>
      <c r="AM442" s="180"/>
      <c r="AN442" s="180"/>
      <c r="AO442" s="180"/>
      <c r="AP442" s="178"/>
      <c r="AQ442" s="202"/>
      <c r="AR442" s="194"/>
      <c r="AS442" s="172" t="s">
        <v>267</v>
      </c>
      <c r="AT442" s="173"/>
      <c r="AU442" s="194"/>
      <c r="AV442" s="194"/>
      <c r="AW442" s="172" t="s">
        <v>245</v>
      </c>
      <c r="AX442" s="203"/>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4" t="s">
        <v>41</v>
      </c>
      <c r="Z443" s="205"/>
      <c r="AA443" s="206"/>
      <c r="AB443" s="196"/>
      <c r="AC443" s="196"/>
      <c r="AD443" s="19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76</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38</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274</v>
      </c>
      <c r="F446" s="167"/>
      <c r="G446" s="168" t="s">
        <v>272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7" t="s">
        <v>43</v>
      </c>
      <c r="AF446" s="198"/>
      <c r="AG446" s="198"/>
      <c r="AH446" s="199"/>
      <c r="AI446" s="179" t="s">
        <v>257</v>
      </c>
      <c r="AJ446" s="179"/>
      <c r="AK446" s="179"/>
      <c r="AL446" s="177"/>
      <c r="AM446" s="179" t="s">
        <v>330</v>
      </c>
      <c r="AN446" s="179"/>
      <c r="AO446" s="179"/>
      <c r="AP446" s="177"/>
      <c r="AQ446" s="177" t="s">
        <v>266</v>
      </c>
      <c r="AR446" s="169"/>
      <c r="AS446" s="169"/>
      <c r="AT446" s="170"/>
      <c r="AU446" s="200" t="s">
        <v>197</v>
      </c>
      <c r="AV446" s="200"/>
      <c r="AW446" s="200"/>
      <c r="AX446" s="201"/>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267</v>
      </c>
      <c r="AH447" s="173"/>
      <c r="AI447" s="180"/>
      <c r="AJ447" s="180"/>
      <c r="AK447" s="180"/>
      <c r="AL447" s="178"/>
      <c r="AM447" s="180"/>
      <c r="AN447" s="180"/>
      <c r="AO447" s="180"/>
      <c r="AP447" s="178"/>
      <c r="AQ447" s="202"/>
      <c r="AR447" s="194"/>
      <c r="AS447" s="172" t="s">
        <v>267</v>
      </c>
      <c r="AT447" s="173"/>
      <c r="AU447" s="194"/>
      <c r="AV447" s="194"/>
      <c r="AW447" s="172" t="s">
        <v>245</v>
      </c>
      <c r="AX447" s="203"/>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4" t="s">
        <v>41</v>
      </c>
      <c r="Z448" s="205"/>
      <c r="AA448" s="206"/>
      <c r="AB448" s="196"/>
      <c r="AC448" s="196"/>
      <c r="AD448" s="19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76</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38</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274</v>
      </c>
      <c r="F451" s="167"/>
      <c r="G451" s="168" t="s">
        <v>272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7" t="s">
        <v>43</v>
      </c>
      <c r="AF451" s="198"/>
      <c r="AG451" s="198"/>
      <c r="AH451" s="199"/>
      <c r="AI451" s="179" t="s">
        <v>257</v>
      </c>
      <c r="AJ451" s="179"/>
      <c r="AK451" s="179"/>
      <c r="AL451" s="177"/>
      <c r="AM451" s="179" t="s">
        <v>330</v>
      </c>
      <c r="AN451" s="179"/>
      <c r="AO451" s="179"/>
      <c r="AP451" s="177"/>
      <c r="AQ451" s="177" t="s">
        <v>266</v>
      </c>
      <c r="AR451" s="169"/>
      <c r="AS451" s="169"/>
      <c r="AT451" s="170"/>
      <c r="AU451" s="200" t="s">
        <v>197</v>
      </c>
      <c r="AV451" s="200"/>
      <c r="AW451" s="200"/>
      <c r="AX451" s="201"/>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267</v>
      </c>
      <c r="AH452" s="173"/>
      <c r="AI452" s="180"/>
      <c r="AJ452" s="180"/>
      <c r="AK452" s="180"/>
      <c r="AL452" s="178"/>
      <c r="AM452" s="180"/>
      <c r="AN452" s="180"/>
      <c r="AO452" s="180"/>
      <c r="AP452" s="178"/>
      <c r="AQ452" s="202"/>
      <c r="AR452" s="194"/>
      <c r="AS452" s="172" t="s">
        <v>267</v>
      </c>
      <c r="AT452" s="173"/>
      <c r="AU452" s="194"/>
      <c r="AV452" s="194"/>
      <c r="AW452" s="172" t="s">
        <v>245</v>
      </c>
      <c r="AX452" s="203"/>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4" t="s">
        <v>41</v>
      </c>
      <c r="Z453" s="205"/>
      <c r="AA453" s="206"/>
      <c r="AB453" s="196"/>
      <c r="AC453" s="196"/>
      <c r="AD453" s="19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76</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38</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275</v>
      </c>
      <c r="F456" s="167"/>
      <c r="G456" s="168" t="s">
        <v>273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7" t="s">
        <v>43</v>
      </c>
      <c r="AF456" s="198"/>
      <c r="AG456" s="198"/>
      <c r="AH456" s="199"/>
      <c r="AI456" s="179" t="s">
        <v>257</v>
      </c>
      <c r="AJ456" s="179"/>
      <c r="AK456" s="179"/>
      <c r="AL456" s="177"/>
      <c r="AM456" s="179" t="s">
        <v>330</v>
      </c>
      <c r="AN456" s="179"/>
      <c r="AO456" s="179"/>
      <c r="AP456" s="177"/>
      <c r="AQ456" s="177" t="s">
        <v>266</v>
      </c>
      <c r="AR456" s="169"/>
      <c r="AS456" s="169"/>
      <c r="AT456" s="170"/>
      <c r="AU456" s="200" t="s">
        <v>197</v>
      </c>
      <c r="AV456" s="200"/>
      <c r="AW456" s="200"/>
      <c r="AX456" s="201"/>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267</v>
      </c>
      <c r="AH457" s="173"/>
      <c r="AI457" s="180"/>
      <c r="AJ457" s="180"/>
      <c r="AK457" s="180"/>
      <c r="AL457" s="178"/>
      <c r="AM457" s="180"/>
      <c r="AN457" s="180"/>
      <c r="AO457" s="180"/>
      <c r="AP457" s="178"/>
      <c r="AQ457" s="202"/>
      <c r="AR457" s="194"/>
      <c r="AS457" s="172" t="s">
        <v>267</v>
      </c>
      <c r="AT457" s="173"/>
      <c r="AU457" s="194"/>
      <c r="AV457" s="194"/>
      <c r="AW457" s="172" t="s">
        <v>245</v>
      </c>
      <c r="AX457" s="203"/>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4" t="s">
        <v>41</v>
      </c>
      <c r="Z458" s="205"/>
      <c r="AA458" s="206"/>
      <c r="AB458" s="196" t="s">
        <v>387</v>
      </c>
      <c r="AC458" s="196"/>
      <c r="AD458" s="196"/>
      <c r="AE458" s="191" t="s">
        <v>387</v>
      </c>
      <c r="AF458" s="192"/>
      <c r="AG458" s="192"/>
      <c r="AH458" s="192"/>
      <c r="AI458" s="191" t="s">
        <v>387</v>
      </c>
      <c r="AJ458" s="192"/>
      <c r="AK458" s="192"/>
      <c r="AL458" s="192"/>
      <c r="AM458" s="191" t="s">
        <v>387</v>
      </c>
      <c r="AN458" s="192"/>
      <c r="AO458" s="192"/>
      <c r="AP458" s="193"/>
      <c r="AQ458" s="191" t="s">
        <v>387</v>
      </c>
      <c r="AR458" s="192"/>
      <c r="AS458" s="192"/>
      <c r="AT458" s="193"/>
      <c r="AU458" s="192" t="s">
        <v>387</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76</v>
      </c>
      <c r="Z459" s="188"/>
      <c r="AA459" s="189"/>
      <c r="AB459" s="196" t="s">
        <v>387</v>
      </c>
      <c r="AC459" s="196"/>
      <c r="AD459" s="196"/>
      <c r="AE459" s="191" t="s">
        <v>387</v>
      </c>
      <c r="AF459" s="192"/>
      <c r="AG459" s="192"/>
      <c r="AH459" s="193"/>
      <c r="AI459" s="191" t="s">
        <v>387</v>
      </c>
      <c r="AJ459" s="192"/>
      <c r="AK459" s="192"/>
      <c r="AL459" s="192"/>
      <c r="AM459" s="191" t="s">
        <v>387</v>
      </c>
      <c r="AN459" s="192"/>
      <c r="AO459" s="192"/>
      <c r="AP459" s="193"/>
      <c r="AQ459" s="191" t="s">
        <v>387</v>
      </c>
      <c r="AR459" s="192"/>
      <c r="AS459" s="192"/>
      <c r="AT459" s="193"/>
      <c r="AU459" s="192" t="s">
        <v>387</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38</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x14ac:dyDescent="0.15">
      <c r="A461" s="141"/>
      <c r="B461" s="142"/>
      <c r="C461" s="146"/>
      <c r="D461" s="142"/>
      <c r="E461" s="166" t="s">
        <v>275</v>
      </c>
      <c r="F461" s="167"/>
      <c r="G461" s="168" t="s">
        <v>273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7" t="s">
        <v>43</v>
      </c>
      <c r="AF461" s="198"/>
      <c r="AG461" s="198"/>
      <c r="AH461" s="199"/>
      <c r="AI461" s="179" t="s">
        <v>257</v>
      </c>
      <c r="AJ461" s="179"/>
      <c r="AK461" s="179"/>
      <c r="AL461" s="177"/>
      <c r="AM461" s="179" t="s">
        <v>330</v>
      </c>
      <c r="AN461" s="179"/>
      <c r="AO461" s="179"/>
      <c r="AP461" s="177"/>
      <c r="AQ461" s="177" t="s">
        <v>266</v>
      </c>
      <c r="AR461" s="169"/>
      <c r="AS461" s="169"/>
      <c r="AT461" s="170"/>
      <c r="AU461" s="200" t="s">
        <v>197</v>
      </c>
      <c r="AV461" s="200"/>
      <c r="AW461" s="200"/>
      <c r="AX461" s="201"/>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267</v>
      </c>
      <c r="AH462" s="173"/>
      <c r="AI462" s="180"/>
      <c r="AJ462" s="180"/>
      <c r="AK462" s="180"/>
      <c r="AL462" s="178"/>
      <c r="AM462" s="180"/>
      <c r="AN462" s="180"/>
      <c r="AO462" s="180"/>
      <c r="AP462" s="178"/>
      <c r="AQ462" s="202"/>
      <c r="AR462" s="194"/>
      <c r="AS462" s="172" t="s">
        <v>267</v>
      </c>
      <c r="AT462" s="173"/>
      <c r="AU462" s="194"/>
      <c r="AV462" s="194"/>
      <c r="AW462" s="172" t="s">
        <v>245</v>
      </c>
      <c r="AX462" s="203"/>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4" t="s">
        <v>41</v>
      </c>
      <c r="Z463" s="205"/>
      <c r="AA463" s="206"/>
      <c r="AB463" s="196"/>
      <c r="AC463" s="196"/>
      <c r="AD463" s="19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76</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38</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275</v>
      </c>
      <c r="F466" s="167"/>
      <c r="G466" s="168" t="s">
        <v>273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7" t="s">
        <v>43</v>
      </c>
      <c r="AF466" s="198"/>
      <c r="AG466" s="198"/>
      <c r="AH466" s="199"/>
      <c r="AI466" s="179" t="s">
        <v>257</v>
      </c>
      <c r="AJ466" s="179"/>
      <c r="AK466" s="179"/>
      <c r="AL466" s="177"/>
      <c r="AM466" s="179" t="s">
        <v>330</v>
      </c>
      <c r="AN466" s="179"/>
      <c r="AO466" s="179"/>
      <c r="AP466" s="177"/>
      <c r="AQ466" s="177" t="s">
        <v>266</v>
      </c>
      <c r="AR466" s="169"/>
      <c r="AS466" s="169"/>
      <c r="AT466" s="170"/>
      <c r="AU466" s="200" t="s">
        <v>197</v>
      </c>
      <c r="AV466" s="200"/>
      <c r="AW466" s="200"/>
      <c r="AX466" s="201"/>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267</v>
      </c>
      <c r="AH467" s="173"/>
      <c r="AI467" s="180"/>
      <c r="AJ467" s="180"/>
      <c r="AK467" s="180"/>
      <c r="AL467" s="178"/>
      <c r="AM467" s="180"/>
      <c r="AN467" s="180"/>
      <c r="AO467" s="180"/>
      <c r="AP467" s="178"/>
      <c r="AQ467" s="202"/>
      <c r="AR467" s="194"/>
      <c r="AS467" s="172" t="s">
        <v>267</v>
      </c>
      <c r="AT467" s="173"/>
      <c r="AU467" s="194"/>
      <c r="AV467" s="194"/>
      <c r="AW467" s="172" t="s">
        <v>245</v>
      </c>
      <c r="AX467" s="203"/>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4" t="s">
        <v>41</v>
      </c>
      <c r="Z468" s="205"/>
      <c r="AA468" s="206"/>
      <c r="AB468" s="196"/>
      <c r="AC468" s="196"/>
      <c r="AD468" s="19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76</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38</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275</v>
      </c>
      <c r="F471" s="167"/>
      <c r="G471" s="168" t="s">
        <v>273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7" t="s">
        <v>43</v>
      </c>
      <c r="AF471" s="198"/>
      <c r="AG471" s="198"/>
      <c r="AH471" s="199"/>
      <c r="AI471" s="179" t="s">
        <v>257</v>
      </c>
      <c r="AJ471" s="179"/>
      <c r="AK471" s="179"/>
      <c r="AL471" s="177"/>
      <c r="AM471" s="179" t="s">
        <v>330</v>
      </c>
      <c r="AN471" s="179"/>
      <c r="AO471" s="179"/>
      <c r="AP471" s="177"/>
      <c r="AQ471" s="177" t="s">
        <v>266</v>
      </c>
      <c r="AR471" s="169"/>
      <c r="AS471" s="169"/>
      <c r="AT471" s="170"/>
      <c r="AU471" s="200" t="s">
        <v>197</v>
      </c>
      <c r="AV471" s="200"/>
      <c r="AW471" s="200"/>
      <c r="AX471" s="201"/>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267</v>
      </c>
      <c r="AH472" s="173"/>
      <c r="AI472" s="180"/>
      <c r="AJ472" s="180"/>
      <c r="AK472" s="180"/>
      <c r="AL472" s="178"/>
      <c r="AM472" s="180"/>
      <c r="AN472" s="180"/>
      <c r="AO472" s="180"/>
      <c r="AP472" s="178"/>
      <c r="AQ472" s="202"/>
      <c r="AR472" s="194"/>
      <c r="AS472" s="172" t="s">
        <v>267</v>
      </c>
      <c r="AT472" s="173"/>
      <c r="AU472" s="194"/>
      <c r="AV472" s="194"/>
      <c r="AW472" s="172" t="s">
        <v>245</v>
      </c>
      <c r="AX472" s="203"/>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4" t="s">
        <v>41</v>
      </c>
      <c r="Z473" s="205"/>
      <c r="AA473" s="206"/>
      <c r="AB473" s="196"/>
      <c r="AC473" s="196"/>
      <c r="AD473" s="19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76</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38</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275</v>
      </c>
      <c r="F476" s="167"/>
      <c r="G476" s="168" t="s">
        <v>273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7" t="s">
        <v>43</v>
      </c>
      <c r="AF476" s="198"/>
      <c r="AG476" s="198"/>
      <c r="AH476" s="199"/>
      <c r="AI476" s="179" t="s">
        <v>257</v>
      </c>
      <c r="AJ476" s="179"/>
      <c r="AK476" s="179"/>
      <c r="AL476" s="177"/>
      <c r="AM476" s="179" t="s">
        <v>330</v>
      </c>
      <c r="AN476" s="179"/>
      <c r="AO476" s="179"/>
      <c r="AP476" s="177"/>
      <c r="AQ476" s="177" t="s">
        <v>266</v>
      </c>
      <c r="AR476" s="169"/>
      <c r="AS476" s="169"/>
      <c r="AT476" s="170"/>
      <c r="AU476" s="200" t="s">
        <v>197</v>
      </c>
      <c r="AV476" s="200"/>
      <c r="AW476" s="200"/>
      <c r="AX476" s="201"/>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267</v>
      </c>
      <c r="AH477" s="173"/>
      <c r="AI477" s="180"/>
      <c r="AJ477" s="180"/>
      <c r="AK477" s="180"/>
      <c r="AL477" s="178"/>
      <c r="AM477" s="180"/>
      <c r="AN477" s="180"/>
      <c r="AO477" s="180"/>
      <c r="AP477" s="178"/>
      <c r="AQ477" s="202"/>
      <c r="AR477" s="194"/>
      <c r="AS477" s="172" t="s">
        <v>267</v>
      </c>
      <c r="AT477" s="173"/>
      <c r="AU477" s="194"/>
      <c r="AV477" s="194"/>
      <c r="AW477" s="172" t="s">
        <v>245</v>
      </c>
      <c r="AX477" s="203"/>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4" t="s">
        <v>41</v>
      </c>
      <c r="Z478" s="205"/>
      <c r="AA478" s="206"/>
      <c r="AB478" s="196"/>
      <c r="AC478" s="196"/>
      <c r="AD478" s="19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76</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38</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158</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478</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385</v>
      </c>
      <c r="F484" s="660"/>
      <c r="G484" s="661" t="s">
        <v>289</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274</v>
      </c>
      <c r="F485" s="167"/>
      <c r="G485" s="168" t="s">
        <v>272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7" t="s">
        <v>43</v>
      </c>
      <c r="AF485" s="198"/>
      <c r="AG485" s="198"/>
      <c r="AH485" s="199"/>
      <c r="AI485" s="179" t="s">
        <v>257</v>
      </c>
      <c r="AJ485" s="179"/>
      <c r="AK485" s="179"/>
      <c r="AL485" s="177"/>
      <c r="AM485" s="179" t="s">
        <v>330</v>
      </c>
      <c r="AN485" s="179"/>
      <c r="AO485" s="179"/>
      <c r="AP485" s="177"/>
      <c r="AQ485" s="177" t="s">
        <v>266</v>
      </c>
      <c r="AR485" s="169"/>
      <c r="AS485" s="169"/>
      <c r="AT485" s="170"/>
      <c r="AU485" s="200" t="s">
        <v>197</v>
      </c>
      <c r="AV485" s="200"/>
      <c r="AW485" s="200"/>
      <c r="AX485" s="201"/>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267</v>
      </c>
      <c r="AH486" s="173"/>
      <c r="AI486" s="180"/>
      <c r="AJ486" s="180"/>
      <c r="AK486" s="180"/>
      <c r="AL486" s="178"/>
      <c r="AM486" s="180"/>
      <c r="AN486" s="180"/>
      <c r="AO486" s="180"/>
      <c r="AP486" s="178"/>
      <c r="AQ486" s="202"/>
      <c r="AR486" s="194"/>
      <c r="AS486" s="172" t="s">
        <v>267</v>
      </c>
      <c r="AT486" s="173"/>
      <c r="AU486" s="194"/>
      <c r="AV486" s="194"/>
      <c r="AW486" s="172" t="s">
        <v>245</v>
      </c>
      <c r="AX486" s="203"/>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4" t="s">
        <v>41</v>
      </c>
      <c r="Z487" s="205"/>
      <c r="AA487" s="206"/>
      <c r="AB487" s="196"/>
      <c r="AC487" s="196"/>
      <c r="AD487" s="19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76</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38</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274</v>
      </c>
      <c r="F490" s="167"/>
      <c r="G490" s="168" t="s">
        <v>272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7" t="s">
        <v>43</v>
      </c>
      <c r="AF490" s="198"/>
      <c r="AG490" s="198"/>
      <c r="AH490" s="199"/>
      <c r="AI490" s="179" t="s">
        <v>257</v>
      </c>
      <c r="AJ490" s="179"/>
      <c r="AK490" s="179"/>
      <c r="AL490" s="177"/>
      <c r="AM490" s="179" t="s">
        <v>330</v>
      </c>
      <c r="AN490" s="179"/>
      <c r="AO490" s="179"/>
      <c r="AP490" s="177"/>
      <c r="AQ490" s="177" t="s">
        <v>266</v>
      </c>
      <c r="AR490" s="169"/>
      <c r="AS490" s="169"/>
      <c r="AT490" s="170"/>
      <c r="AU490" s="200" t="s">
        <v>197</v>
      </c>
      <c r="AV490" s="200"/>
      <c r="AW490" s="200"/>
      <c r="AX490" s="201"/>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267</v>
      </c>
      <c r="AH491" s="173"/>
      <c r="AI491" s="180"/>
      <c r="AJ491" s="180"/>
      <c r="AK491" s="180"/>
      <c r="AL491" s="178"/>
      <c r="AM491" s="180"/>
      <c r="AN491" s="180"/>
      <c r="AO491" s="180"/>
      <c r="AP491" s="178"/>
      <c r="AQ491" s="202"/>
      <c r="AR491" s="194"/>
      <c r="AS491" s="172" t="s">
        <v>267</v>
      </c>
      <c r="AT491" s="173"/>
      <c r="AU491" s="194"/>
      <c r="AV491" s="194"/>
      <c r="AW491" s="172" t="s">
        <v>245</v>
      </c>
      <c r="AX491" s="203"/>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4" t="s">
        <v>41</v>
      </c>
      <c r="Z492" s="205"/>
      <c r="AA492" s="206"/>
      <c r="AB492" s="196"/>
      <c r="AC492" s="196"/>
      <c r="AD492" s="19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76</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38</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274</v>
      </c>
      <c r="F495" s="167"/>
      <c r="G495" s="168" t="s">
        <v>272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7" t="s">
        <v>43</v>
      </c>
      <c r="AF495" s="198"/>
      <c r="AG495" s="198"/>
      <c r="AH495" s="199"/>
      <c r="AI495" s="179" t="s">
        <v>257</v>
      </c>
      <c r="AJ495" s="179"/>
      <c r="AK495" s="179"/>
      <c r="AL495" s="177"/>
      <c r="AM495" s="179" t="s">
        <v>330</v>
      </c>
      <c r="AN495" s="179"/>
      <c r="AO495" s="179"/>
      <c r="AP495" s="177"/>
      <c r="AQ495" s="177" t="s">
        <v>266</v>
      </c>
      <c r="AR495" s="169"/>
      <c r="AS495" s="169"/>
      <c r="AT495" s="170"/>
      <c r="AU495" s="200" t="s">
        <v>197</v>
      </c>
      <c r="AV495" s="200"/>
      <c r="AW495" s="200"/>
      <c r="AX495" s="201"/>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267</v>
      </c>
      <c r="AH496" s="173"/>
      <c r="AI496" s="180"/>
      <c r="AJ496" s="180"/>
      <c r="AK496" s="180"/>
      <c r="AL496" s="178"/>
      <c r="AM496" s="180"/>
      <c r="AN496" s="180"/>
      <c r="AO496" s="180"/>
      <c r="AP496" s="178"/>
      <c r="AQ496" s="202"/>
      <c r="AR496" s="194"/>
      <c r="AS496" s="172" t="s">
        <v>267</v>
      </c>
      <c r="AT496" s="173"/>
      <c r="AU496" s="194"/>
      <c r="AV496" s="194"/>
      <c r="AW496" s="172" t="s">
        <v>245</v>
      </c>
      <c r="AX496" s="203"/>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4" t="s">
        <v>41</v>
      </c>
      <c r="Z497" s="205"/>
      <c r="AA497" s="206"/>
      <c r="AB497" s="196"/>
      <c r="AC497" s="196"/>
      <c r="AD497" s="19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76</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38</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274</v>
      </c>
      <c r="F500" s="167"/>
      <c r="G500" s="168" t="s">
        <v>272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7" t="s">
        <v>43</v>
      </c>
      <c r="AF500" s="198"/>
      <c r="AG500" s="198"/>
      <c r="AH500" s="199"/>
      <c r="AI500" s="179" t="s">
        <v>257</v>
      </c>
      <c r="AJ500" s="179"/>
      <c r="AK500" s="179"/>
      <c r="AL500" s="177"/>
      <c r="AM500" s="179" t="s">
        <v>330</v>
      </c>
      <c r="AN500" s="179"/>
      <c r="AO500" s="179"/>
      <c r="AP500" s="177"/>
      <c r="AQ500" s="177" t="s">
        <v>266</v>
      </c>
      <c r="AR500" s="169"/>
      <c r="AS500" s="169"/>
      <c r="AT500" s="170"/>
      <c r="AU500" s="200" t="s">
        <v>197</v>
      </c>
      <c r="AV500" s="200"/>
      <c r="AW500" s="200"/>
      <c r="AX500" s="201"/>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267</v>
      </c>
      <c r="AH501" s="173"/>
      <c r="AI501" s="180"/>
      <c r="AJ501" s="180"/>
      <c r="AK501" s="180"/>
      <c r="AL501" s="178"/>
      <c r="AM501" s="180"/>
      <c r="AN501" s="180"/>
      <c r="AO501" s="180"/>
      <c r="AP501" s="178"/>
      <c r="AQ501" s="202"/>
      <c r="AR501" s="194"/>
      <c r="AS501" s="172" t="s">
        <v>267</v>
      </c>
      <c r="AT501" s="173"/>
      <c r="AU501" s="194"/>
      <c r="AV501" s="194"/>
      <c r="AW501" s="172" t="s">
        <v>245</v>
      </c>
      <c r="AX501" s="203"/>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4" t="s">
        <v>41</v>
      </c>
      <c r="Z502" s="205"/>
      <c r="AA502" s="206"/>
      <c r="AB502" s="196"/>
      <c r="AC502" s="196"/>
      <c r="AD502" s="19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76</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38</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274</v>
      </c>
      <c r="F505" s="167"/>
      <c r="G505" s="168" t="s">
        <v>272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7" t="s">
        <v>43</v>
      </c>
      <c r="AF505" s="198"/>
      <c r="AG505" s="198"/>
      <c r="AH505" s="199"/>
      <c r="AI505" s="179" t="s">
        <v>257</v>
      </c>
      <c r="AJ505" s="179"/>
      <c r="AK505" s="179"/>
      <c r="AL505" s="177"/>
      <c r="AM505" s="179" t="s">
        <v>330</v>
      </c>
      <c r="AN505" s="179"/>
      <c r="AO505" s="179"/>
      <c r="AP505" s="177"/>
      <c r="AQ505" s="177" t="s">
        <v>266</v>
      </c>
      <c r="AR505" s="169"/>
      <c r="AS505" s="169"/>
      <c r="AT505" s="170"/>
      <c r="AU505" s="200" t="s">
        <v>197</v>
      </c>
      <c r="AV505" s="200"/>
      <c r="AW505" s="200"/>
      <c r="AX505" s="201"/>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267</v>
      </c>
      <c r="AH506" s="173"/>
      <c r="AI506" s="180"/>
      <c r="AJ506" s="180"/>
      <c r="AK506" s="180"/>
      <c r="AL506" s="178"/>
      <c r="AM506" s="180"/>
      <c r="AN506" s="180"/>
      <c r="AO506" s="180"/>
      <c r="AP506" s="178"/>
      <c r="AQ506" s="202"/>
      <c r="AR506" s="194"/>
      <c r="AS506" s="172" t="s">
        <v>267</v>
      </c>
      <c r="AT506" s="173"/>
      <c r="AU506" s="194"/>
      <c r="AV506" s="194"/>
      <c r="AW506" s="172" t="s">
        <v>245</v>
      </c>
      <c r="AX506" s="203"/>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4" t="s">
        <v>41</v>
      </c>
      <c r="Z507" s="205"/>
      <c r="AA507" s="206"/>
      <c r="AB507" s="196"/>
      <c r="AC507" s="196"/>
      <c r="AD507" s="19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76</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38</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275</v>
      </c>
      <c r="F510" s="167"/>
      <c r="G510" s="168" t="s">
        <v>273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7" t="s">
        <v>43</v>
      </c>
      <c r="AF510" s="198"/>
      <c r="AG510" s="198"/>
      <c r="AH510" s="199"/>
      <c r="AI510" s="179" t="s">
        <v>257</v>
      </c>
      <c r="AJ510" s="179"/>
      <c r="AK510" s="179"/>
      <c r="AL510" s="177"/>
      <c r="AM510" s="179" t="s">
        <v>330</v>
      </c>
      <c r="AN510" s="179"/>
      <c r="AO510" s="179"/>
      <c r="AP510" s="177"/>
      <c r="AQ510" s="177" t="s">
        <v>266</v>
      </c>
      <c r="AR510" s="169"/>
      <c r="AS510" s="169"/>
      <c r="AT510" s="170"/>
      <c r="AU510" s="200" t="s">
        <v>197</v>
      </c>
      <c r="AV510" s="200"/>
      <c r="AW510" s="200"/>
      <c r="AX510" s="201"/>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267</v>
      </c>
      <c r="AH511" s="173"/>
      <c r="AI511" s="180"/>
      <c r="AJ511" s="180"/>
      <c r="AK511" s="180"/>
      <c r="AL511" s="178"/>
      <c r="AM511" s="180"/>
      <c r="AN511" s="180"/>
      <c r="AO511" s="180"/>
      <c r="AP511" s="178"/>
      <c r="AQ511" s="202"/>
      <c r="AR511" s="194"/>
      <c r="AS511" s="172" t="s">
        <v>267</v>
      </c>
      <c r="AT511" s="173"/>
      <c r="AU511" s="194"/>
      <c r="AV511" s="194"/>
      <c r="AW511" s="172" t="s">
        <v>245</v>
      </c>
      <c r="AX511" s="203"/>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4" t="s">
        <v>41</v>
      </c>
      <c r="Z512" s="205"/>
      <c r="AA512" s="206"/>
      <c r="AB512" s="196"/>
      <c r="AC512" s="196"/>
      <c r="AD512" s="19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76</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38</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275</v>
      </c>
      <c r="F515" s="167"/>
      <c r="G515" s="168" t="s">
        <v>273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7" t="s">
        <v>43</v>
      </c>
      <c r="AF515" s="198"/>
      <c r="AG515" s="198"/>
      <c r="AH515" s="199"/>
      <c r="AI515" s="179" t="s">
        <v>257</v>
      </c>
      <c r="AJ515" s="179"/>
      <c r="AK515" s="179"/>
      <c r="AL515" s="177"/>
      <c r="AM515" s="179" t="s">
        <v>330</v>
      </c>
      <c r="AN515" s="179"/>
      <c r="AO515" s="179"/>
      <c r="AP515" s="177"/>
      <c r="AQ515" s="177" t="s">
        <v>266</v>
      </c>
      <c r="AR515" s="169"/>
      <c r="AS515" s="169"/>
      <c r="AT515" s="170"/>
      <c r="AU515" s="200" t="s">
        <v>197</v>
      </c>
      <c r="AV515" s="200"/>
      <c r="AW515" s="200"/>
      <c r="AX515" s="201"/>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267</v>
      </c>
      <c r="AH516" s="173"/>
      <c r="AI516" s="180"/>
      <c r="AJ516" s="180"/>
      <c r="AK516" s="180"/>
      <c r="AL516" s="178"/>
      <c r="AM516" s="180"/>
      <c r="AN516" s="180"/>
      <c r="AO516" s="180"/>
      <c r="AP516" s="178"/>
      <c r="AQ516" s="202"/>
      <c r="AR516" s="194"/>
      <c r="AS516" s="172" t="s">
        <v>267</v>
      </c>
      <c r="AT516" s="173"/>
      <c r="AU516" s="194"/>
      <c r="AV516" s="194"/>
      <c r="AW516" s="172" t="s">
        <v>245</v>
      </c>
      <c r="AX516" s="203"/>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4" t="s">
        <v>41</v>
      </c>
      <c r="Z517" s="205"/>
      <c r="AA517" s="206"/>
      <c r="AB517" s="196"/>
      <c r="AC517" s="196"/>
      <c r="AD517" s="19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76</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38</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275</v>
      </c>
      <c r="F520" s="167"/>
      <c r="G520" s="168" t="s">
        <v>273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7" t="s">
        <v>43</v>
      </c>
      <c r="AF520" s="198"/>
      <c r="AG520" s="198"/>
      <c r="AH520" s="199"/>
      <c r="AI520" s="179" t="s">
        <v>257</v>
      </c>
      <c r="AJ520" s="179"/>
      <c r="AK520" s="179"/>
      <c r="AL520" s="177"/>
      <c r="AM520" s="179" t="s">
        <v>330</v>
      </c>
      <c r="AN520" s="179"/>
      <c r="AO520" s="179"/>
      <c r="AP520" s="177"/>
      <c r="AQ520" s="177" t="s">
        <v>266</v>
      </c>
      <c r="AR520" s="169"/>
      <c r="AS520" s="169"/>
      <c r="AT520" s="170"/>
      <c r="AU520" s="200" t="s">
        <v>197</v>
      </c>
      <c r="AV520" s="200"/>
      <c r="AW520" s="200"/>
      <c r="AX520" s="201"/>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267</v>
      </c>
      <c r="AH521" s="173"/>
      <c r="AI521" s="180"/>
      <c r="AJ521" s="180"/>
      <c r="AK521" s="180"/>
      <c r="AL521" s="178"/>
      <c r="AM521" s="180"/>
      <c r="AN521" s="180"/>
      <c r="AO521" s="180"/>
      <c r="AP521" s="178"/>
      <c r="AQ521" s="202"/>
      <c r="AR521" s="194"/>
      <c r="AS521" s="172" t="s">
        <v>267</v>
      </c>
      <c r="AT521" s="173"/>
      <c r="AU521" s="194"/>
      <c r="AV521" s="194"/>
      <c r="AW521" s="172" t="s">
        <v>245</v>
      </c>
      <c r="AX521" s="203"/>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4" t="s">
        <v>41</v>
      </c>
      <c r="Z522" s="205"/>
      <c r="AA522" s="206"/>
      <c r="AB522" s="196"/>
      <c r="AC522" s="196"/>
      <c r="AD522" s="19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76</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38</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275</v>
      </c>
      <c r="F525" s="167"/>
      <c r="G525" s="168" t="s">
        <v>273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7" t="s">
        <v>43</v>
      </c>
      <c r="AF525" s="198"/>
      <c r="AG525" s="198"/>
      <c r="AH525" s="199"/>
      <c r="AI525" s="179" t="s">
        <v>257</v>
      </c>
      <c r="AJ525" s="179"/>
      <c r="AK525" s="179"/>
      <c r="AL525" s="177"/>
      <c r="AM525" s="179" t="s">
        <v>330</v>
      </c>
      <c r="AN525" s="179"/>
      <c r="AO525" s="179"/>
      <c r="AP525" s="177"/>
      <c r="AQ525" s="177" t="s">
        <v>266</v>
      </c>
      <c r="AR525" s="169"/>
      <c r="AS525" s="169"/>
      <c r="AT525" s="170"/>
      <c r="AU525" s="200" t="s">
        <v>197</v>
      </c>
      <c r="AV525" s="200"/>
      <c r="AW525" s="200"/>
      <c r="AX525" s="201"/>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267</v>
      </c>
      <c r="AH526" s="173"/>
      <c r="AI526" s="180"/>
      <c r="AJ526" s="180"/>
      <c r="AK526" s="180"/>
      <c r="AL526" s="178"/>
      <c r="AM526" s="180"/>
      <c r="AN526" s="180"/>
      <c r="AO526" s="180"/>
      <c r="AP526" s="178"/>
      <c r="AQ526" s="202"/>
      <c r="AR526" s="194"/>
      <c r="AS526" s="172" t="s">
        <v>267</v>
      </c>
      <c r="AT526" s="173"/>
      <c r="AU526" s="194"/>
      <c r="AV526" s="194"/>
      <c r="AW526" s="172" t="s">
        <v>245</v>
      </c>
      <c r="AX526" s="203"/>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4" t="s">
        <v>41</v>
      </c>
      <c r="Z527" s="205"/>
      <c r="AA527" s="206"/>
      <c r="AB527" s="196"/>
      <c r="AC527" s="196"/>
      <c r="AD527" s="19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76</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38</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275</v>
      </c>
      <c r="F530" s="167"/>
      <c r="G530" s="168" t="s">
        <v>273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7" t="s">
        <v>43</v>
      </c>
      <c r="AF530" s="198"/>
      <c r="AG530" s="198"/>
      <c r="AH530" s="199"/>
      <c r="AI530" s="179" t="s">
        <v>257</v>
      </c>
      <c r="AJ530" s="179"/>
      <c r="AK530" s="179"/>
      <c r="AL530" s="177"/>
      <c r="AM530" s="179" t="s">
        <v>330</v>
      </c>
      <c r="AN530" s="179"/>
      <c r="AO530" s="179"/>
      <c r="AP530" s="177"/>
      <c r="AQ530" s="177" t="s">
        <v>266</v>
      </c>
      <c r="AR530" s="169"/>
      <c r="AS530" s="169"/>
      <c r="AT530" s="170"/>
      <c r="AU530" s="200" t="s">
        <v>197</v>
      </c>
      <c r="AV530" s="200"/>
      <c r="AW530" s="200"/>
      <c r="AX530" s="201"/>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267</v>
      </c>
      <c r="AH531" s="173"/>
      <c r="AI531" s="180"/>
      <c r="AJ531" s="180"/>
      <c r="AK531" s="180"/>
      <c r="AL531" s="178"/>
      <c r="AM531" s="180"/>
      <c r="AN531" s="180"/>
      <c r="AO531" s="180"/>
      <c r="AP531" s="178"/>
      <c r="AQ531" s="202"/>
      <c r="AR531" s="194"/>
      <c r="AS531" s="172" t="s">
        <v>267</v>
      </c>
      <c r="AT531" s="173"/>
      <c r="AU531" s="194"/>
      <c r="AV531" s="194"/>
      <c r="AW531" s="172" t="s">
        <v>245</v>
      </c>
      <c r="AX531" s="203"/>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4" t="s">
        <v>41</v>
      </c>
      <c r="Z532" s="205"/>
      <c r="AA532" s="206"/>
      <c r="AB532" s="196"/>
      <c r="AC532" s="196"/>
      <c r="AD532" s="19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76</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38</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118</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385</v>
      </c>
      <c r="F538" s="660"/>
      <c r="G538" s="661" t="s">
        <v>289</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274</v>
      </c>
      <c r="F539" s="167"/>
      <c r="G539" s="168" t="s">
        <v>272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7" t="s">
        <v>43</v>
      </c>
      <c r="AF539" s="198"/>
      <c r="AG539" s="198"/>
      <c r="AH539" s="199"/>
      <c r="AI539" s="179" t="s">
        <v>257</v>
      </c>
      <c r="AJ539" s="179"/>
      <c r="AK539" s="179"/>
      <c r="AL539" s="177"/>
      <c r="AM539" s="179" t="s">
        <v>330</v>
      </c>
      <c r="AN539" s="179"/>
      <c r="AO539" s="179"/>
      <c r="AP539" s="177"/>
      <c r="AQ539" s="177" t="s">
        <v>266</v>
      </c>
      <c r="AR539" s="169"/>
      <c r="AS539" s="169"/>
      <c r="AT539" s="170"/>
      <c r="AU539" s="200" t="s">
        <v>197</v>
      </c>
      <c r="AV539" s="200"/>
      <c r="AW539" s="200"/>
      <c r="AX539" s="201"/>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267</v>
      </c>
      <c r="AH540" s="173"/>
      <c r="AI540" s="180"/>
      <c r="AJ540" s="180"/>
      <c r="AK540" s="180"/>
      <c r="AL540" s="178"/>
      <c r="AM540" s="180"/>
      <c r="AN540" s="180"/>
      <c r="AO540" s="180"/>
      <c r="AP540" s="178"/>
      <c r="AQ540" s="202"/>
      <c r="AR540" s="194"/>
      <c r="AS540" s="172" t="s">
        <v>267</v>
      </c>
      <c r="AT540" s="173"/>
      <c r="AU540" s="194"/>
      <c r="AV540" s="194"/>
      <c r="AW540" s="172" t="s">
        <v>245</v>
      </c>
      <c r="AX540" s="203"/>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4" t="s">
        <v>41</v>
      </c>
      <c r="Z541" s="205"/>
      <c r="AA541" s="206"/>
      <c r="AB541" s="196"/>
      <c r="AC541" s="196"/>
      <c r="AD541" s="19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76</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38</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274</v>
      </c>
      <c r="F544" s="167"/>
      <c r="G544" s="168" t="s">
        <v>272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7" t="s">
        <v>43</v>
      </c>
      <c r="AF544" s="198"/>
      <c r="AG544" s="198"/>
      <c r="AH544" s="199"/>
      <c r="AI544" s="179" t="s">
        <v>257</v>
      </c>
      <c r="AJ544" s="179"/>
      <c r="AK544" s="179"/>
      <c r="AL544" s="177"/>
      <c r="AM544" s="179" t="s">
        <v>330</v>
      </c>
      <c r="AN544" s="179"/>
      <c r="AO544" s="179"/>
      <c r="AP544" s="177"/>
      <c r="AQ544" s="177" t="s">
        <v>266</v>
      </c>
      <c r="AR544" s="169"/>
      <c r="AS544" s="169"/>
      <c r="AT544" s="170"/>
      <c r="AU544" s="200" t="s">
        <v>197</v>
      </c>
      <c r="AV544" s="200"/>
      <c r="AW544" s="200"/>
      <c r="AX544" s="201"/>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267</v>
      </c>
      <c r="AH545" s="173"/>
      <c r="AI545" s="180"/>
      <c r="AJ545" s="180"/>
      <c r="AK545" s="180"/>
      <c r="AL545" s="178"/>
      <c r="AM545" s="180"/>
      <c r="AN545" s="180"/>
      <c r="AO545" s="180"/>
      <c r="AP545" s="178"/>
      <c r="AQ545" s="202"/>
      <c r="AR545" s="194"/>
      <c r="AS545" s="172" t="s">
        <v>267</v>
      </c>
      <c r="AT545" s="173"/>
      <c r="AU545" s="194"/>
      <c r="AV545" s="194"/>
      <c r="AW545" s="172" t="s">
        <v>245</v>
      </c>
      <c r="AX545" s="203"/>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4" t="s">
        <v>41</v>
      </c>
      <c r="Z546" s="205"/>
      <c r="AA546" s="206"/>
      <c r="AB546" s="196"/>
      <c r="AC546" s="196"/>
      <c r="AD546" s="19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76</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38</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274</v>
      </c>
      <c r="F549" s="167"/>
      <c r="G549" s="168" t="s">
        <v>272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7" t="s">
        <v>43</v>
      </c>
      <c r="AF549" s="198"/>
      <c r="AG549" s="198"/>
      <c r="AH549" s="199"/>
      <c r="AI549" s="179" t="s">
        <v>257</v>
      </c>
      <c r="AJ549" s="179"/>
      <c r="AK549" s="179"/>
      <c r="AL549" s="177"/>
      <c r="AM549" s="179" t="s">
        <v>330</v>
      </c>
      <c r="AN549" s="179"/>
      <c r="AO549" s="179"/>
      <c r="AP549" s="177"/>
      <c r="AQ549" s="177" t="s">
        <v>266</v>
      </c>
      <c r="AR549" s="169"/>
      <c r="AS549" s="169"/>
      <c r="AT549" s="170"/>
      <c r="AU549" s="200" t="s">
        <v>197</v>
      </c>
      <c r="AV549" s="200"/>
      <c r="AW549" s="200"/>
      <c r="AX549" s="201"/>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267</v>
      </c>
      <c r="AH550" s="173"/>
      <c r="AI550" s="180"/>
      <c r="AJ550" s="180"/>
      <c r="AK550" s="180"/>
      <c r="AL550" s="178"/>
      <c r="AM550" s="180"/>
      <c r="AN550" s="180"/>
      <c r="AO550" s="180"/>
      <c r="AP550" s="178"/>
      <c r="AQ550" s="202"/>
      <c r="AR550" s="194"/>
      <c r="AS550" s="172" t="s">
        <v>267</v>
      </c>
      <c r="AT550" s="173"/>
      <c r="AU550" s="194"/>
      <c r="AV550" s="194"/>
      <c r="AW550" s="172" t="s">
        <v>245</v>
      </c>
      <c r="AX550" s="203"/>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4" t="s">
        <v>41</v>
      </c>
      <c r="Z551" s="205"/>
      <c r="AA551" s="206"/>
      <c r="AB551" s="196"/>
      <c r="AC551" s="196"/>
      <c r="AD551" s="19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76</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38</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274</v>
      </c>
      <c r="F554" s="167"/>
      <c r="G554" s="168" t="s">
        <v>272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7" t="s">
        <v>43</v>
      </c>
      <c r="AF554" s="198"/>
      <c r="AG554" s="198"/>
      <c r="AH554" s="199"/>
      <c r="AI554" s="179" t="s">
        <v>257</v>
      </c>
      <c r="AJ554" s="179"/>
      <c r="AK554" s="179"/>
      <c r="AL554" s="177"/>
      <c r="AM554" s="179" t="s">
        <v>330</v>
      </c>
      <c r="AN554" s="179"/>
      <c r="AO554" s="179"/>
      <c r="AP554" s="177"/>
      <c r="AQ554" s="177" t="s">
        <v>266</v>
      </c>
      <c r="AR554" s="169"/>
      <c r="AS554" s="169"/>
      <c r="AT554" s="170"/>
      <c r="AU554" s="200" t="s">
        <v>197</v>
      </c>
      <c r="AV554" s="200"/>
      <c r="AW554" s="200"/>
      <c r="AX554" s="201"/>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267</v>
      </c>
      <c r="AH555" s="173"/>
      <c r="AI555" s="180"/>
      <c r="AJ555" s="180"/>
      <c r="AK555" s="180"/>
      <c r="AL555" s="178"/>
      <c r="AM555" s="180"/>
      <c r="AN555" s="180"/>
      <c r="AO555" s="180"/>
      <c r="AP555" s="178"/>
      <c r="AQ555" s="202"/>
      <c r="AR555" s="194"/>
      <c r="AS555" s="172" t="s">
        <v>267</v>
      </c>
      <c r="AT555" s="173"/>
      <c r="AU555" s="194"/>
      <c r="AV555" s="194"/>
      <c r="AW555" s="172" t="s">
        <v>245</v>
      </c>
      <c r="AX555" s="203"/>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4" t="s">
        <v>41</v>
      </c>
      <c r="Z556" s="205"/>
      <c r="AA556" s="206"/>
      <c r="AB556" s="196"/>
      <c r="AC556" s="196"/>
      <c r="AD556" s="19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76</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38</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274</v>
      </c>
      <c r="F559" s="167"/>
      <c r="G559" s="168" t="s">
        <v>272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7" t="s">
        <v>43</v>
      </c>
      <c r="AF559" s="198"/>
      <c r="AG559" s="198"/>
      <c r="AH559" s="199"/>
      <c r="AI559" s="179" t="s">
        <v>257</v>
      </c>
      <c r="AJ559" s="179"/>
      <c r="AK559" s="179"/>
      <c r="AL559" s="177"/>
      <c r="AM559" s="179" t="s">
        <v>330</v>
      </c>
      <c r="AN559" s="179"/>
      <c r="AO559" s="179"/>
      <c r="AP559" s="177"/>
      <c r="AQ559" s="177" t="s">
        <v>266</v>
      </c>
      <c r="AR559" s="169"/>
      <c r="AS559" s="169"/>
      <c r="AT559" s="170"/>
      <c r="AU559" s="200" t="s">
        <v>197</v>
      </c>
      <c r="AV559" s="200"/>
      <c r="AW559" s="200"/>
      <c r="AX559" s="201"/>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267</v>
      </c>
      <c r="AH560" s="173"/>
      <c r="AI560" s="180"/>
      <c r="AJ560" s="180"/>
      <c r="AK560" s="180"/>
      <c r="AL560" s="178"/>
      <c r="AM560" s="180"/>
      <c r="AN560" s="180"/>
      <c r="AO560" s="180"/>
      <c r="AP560" s="178"/>
      <c r="AQ560" s="202"/>
      <c r="AR560" s="194"/>
      <c r="AS560" s="172" t="s">
        <v>267</v>
      </c>
      <c r="AT560" s="173"/>
      <c r="AU560" s="194"/>
      <c r="AV560" s="194"/>
      <c r="AW560" s="172" t="s">
        <v>245</v>
      </c>
      <c r="AX560" s="203"/>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4" t="s">
        <v>41</v>
      </c>
      <c r="Z561" s="205"/>
      <c r="AA561" s="206"/>
      <c r="AB561" s="196"/>
      <c r="AC561" s="196"/>
      <c r="AD561" s="19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76</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38</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275</v>
      </c>
      <c r="F564" s="167"/>
      <c r="G564" s="168" t="s">
        <v>273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7" t="s">
        <v>43</v>
      </c>
      <c r="AF564" s="198"/>
      <c r="AG564" s="198"/>
      <c r="AH564" s="199"/>
      <c r="AI564" s="179" t="s">
        <v>257</v>
      </c>
      <c r="AJ564" s="179"/>
      <c r="AK564" s="179"/>
      <c r="AL564" s="177"/>
      <c r="AM564" s="179" t="s">
        <v>330</v>
      </c>
      <c r="AN564" s="179"/>
      <c r="AO564" s="179"/>
      <c r="AP564" s="177"/>
      <c r="AQ564" s="177" t="s">
        <v>266</v>
      </c>
      <c r="AR564" s="169"/>
      <c r="AS564" s="169"/>
      <c r="AT564" s="170"/>
      <c r="AU564" s="200" t="s">
        <v>197</v>
      </c>
      <c r="AV564" s="200"/>
      <c r="AW564" s="200"/>
      <c r="AX564" s="201"/>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267</v>
      </c>
      <c r="AH565" s="173"/>
      <c r="AI565" s="180"/>
      <c r="AJ565" s="180"/>
      <c r="AK565" s="180"/>
      <c r="AL565" s="178"/>
      <c r="AM565" s="180"/>
      <c r="AN565" s="180"/>
      <c r="AO565" s="180"/>
      <c r="AP565" s="178"/>
      <c r="AQ565" s="202"/>
      <c r="AR565" s="194"/>
      <c r="AS565" s="172" t="s">
        <v>267</v>
      </c>
      <c r="AT565" s="173"/>
      <c r="AU565" s="194"/>
      <c r="AV565" s="194"/>
      <c r="AW565" s="172" t="s">
        <v>245</v>
      </c>
      <c r="AX565" s="203"/>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4" t="s">
        <v>41</v>
      </c>
      <c r="Z566" s="205"/>
      <c r="AA566" s="206"/>
      <c r="AB566" s="196"/>
      <c r="AC566" s="196"/>
      <c r="AD566" s="19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76</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38</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275</v>
      </c>
      <c r="F569" s="167"/>
      <c r="G569" s="168" t="s">
        <v>273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7" t="s">
        <v>43</v>
      </c>
      <c r="AF569" s="198"/>
      <c r="AG569" s="198"/>
      <c r="AH569" s="199"/>
      <c r="AI569" s="179" t="s">
        <v>257</v>
      </c>
      <c r="AJ569" s="179"/>
      <c r="AK569" s="179"/>
      <c r="AL569" s="177"/>
      <c r="AM569" s="179" t="s">
        <v>330</v>
      </c>
      <c r="AN569" s="179"/>
      <c r="AO569" s="179"/>
      <c r="AP569" s="177"/>
      <c r="AQ569" s="177" t="s">
        <v>266</v>
      </c>
      <c r="AR569" s="169"/>
      <c r="AS569" s="169"/>
      <c r="AT569" s="170"/>
      <c r="AU569" s="200" t="s">
        <v>197</v>
      </c>
      <c r="AV569" s="200"/>
      <c r="AW569" s="200"/>
      <c r="AX569" s="201"/>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267</v>
      </c>
      <c r="AH570" s="173"/>
      <c r="AI570" s="180"/>
      <c r="AJ570" s="180"/>
      <c r="AK570" s="180"/>
      <c r="AL570" s="178"/>
      <c r="AM570" s="180"/>
      <c r="AN570" s="180"/>
      <c r="AO570" s="180"/>
      <c r="AP570" s="178"/>
      <c r="AQ570" s="202"/>
      <c r="AR570" s="194"/>
      <c r="AS570" s="172" t="s">
        <v>267</v>
      </c>
      <c r="AT570" s="173"/>
      <c r="AU570" s="194"/>
      <c r="AV570" s="194"/>
      <c r="AW570" s="172" t="s">
        <v>245</v>
      </c>
      <c r="AX570" s="203"/>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4" t="s">
        <v>41</v>
      </c>
      <c r="Z571" s="205"/>
      <c r="AA571" s="206"/>
      <c r="AB571" s="196"/>
      <c r="AC571" s="196"/>
      <c r="AD571" s="19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76</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38</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275</v>
      </c>
      <c r="F574" s="167"/>
      <c r="G574" s="168" t="s">
        <v>273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7" t="s">
        <v>43</v>
      </c>
      <c r="AF574" s="198"/>
      <c r="AG574" s="198"/>
      <c r="AH574" s="199"/>
      <c r="AI574" s="179" t="s">
        <v>257</v>
      </c>
      <c r="AJ574" s="179"/>
      <c r="AK574" s="179"/>
      <c r="AL574" s="177"/>
      <c r="AM574" s="179" t="s">
        <v>330</v>
      </c>
      <c r="AN574" s="179"/>
      <c r="AO574" s="179"/>
      <c r="AP574" s="177"/>
      <c r="AQ574" s="177" t="s">
        <v>266</v>
      </c>
      <c r="AR574" s="169"/>
      <c r="AS574" s="169"/>
      <c r="AT574" s="170"/>
      <c r="AU574" s="200" t="s">
        <v>197</v>
      </c>
      <c r="AV574" s="200"/>
      <c r="AW574" s="200"/>
      <c r="AX574" s="201"/>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267</v>
      </c>
      <c r="AH575" s="173"/>
      <c r="AI575" s="180"/>
      <c r="AJ575" s="180"/>
      <c r="AK575" s="180"/>
      <c r="AL575" s="178"/>
      <c r="AM575" s="180"/>
      <c r="AN575" s="180"/>
      <c r="AO575" s="180"/>
      <c r="AP575" s="178"/>
      <c r="AQ575" s="202"/>
      <c r="AR575" s="194"/>
      <c r="AS575" s="172" t="s">
        <v>267</v>
      </c>
      <c r="AT575" s="173"/>
      <c r="AU575" s="194"/>
      <c r="AV575" s="194"/>
      <c r="AW575" s="172" t="s">
        <v>245</v>
      </c>
      <c r="AX575" s="203"/>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4" t="s">
        <v>41</v>
      </c>
      <c r="Z576" s="205"/>
      <c r="AA576" s="206"/>
      <c r="AB576" s="196"/>
      <c r="AC576" s="196"/>
      <c r="AD576" s="19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76</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38</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275</v>
      </c>
      <c r="F579" s="167"/>
      <c r="G579" s="168" t="s">
        <v>273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7" t="s">
        <v>43</v>
      </c>
      <c r="AF579" s="198"/>
      <c r="AG579" s="198"/>
      <c r="AH579" s="199"/>
      <c r="AI579" s="179" t="s">
        <v>257</v>
      </c>
      <c r="AJ579" s="179"/>
      <c r="AK579" s="179"/>
      <c r="AL579" s="177"/>
      <c r="AM579" s="179" t="s">
        <v>330</v>
      </c>
      <c r="AN579" s="179"/>
      <c r="AO579" s="179"/>
      <c r="AP579" s="177"/>
      <c r="AQ579" s="177" t="s">
        <v>266</v>
      </c>
      <c r="AR579" s="169"/>
      <c r="AS579" s="169"/>
      <c r="AT579" s="170"/>
      <c r="AU579" s="200" t="s">
        <v>197</v>
      </c>
      <c r="AV579" s="200"/>
      <c r="AW579" s="200"/>
      <c r="AX579" s="201"/>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267</v>
      </c>
      <c r="AH580" s="173"/>
      <c r="AI580" s="180"/>
      <c r="AJ580" s="180"/>
      <c r="AK580" s="180"/>
      <c r="AL580" s="178"/>
      <c r="AM580" s="180"/>
      <c r="AN580" s="180"/>
      <c r="AO580" s="180"/>
      <c r="AP580" s="178"/>
      <c r="AQ580" s="202"/>
      <c r="AR580" s="194"/>
      <c r="AS580" s="172" t="s">
        <v>267</v>
      </c>
      <c r="AT580" s="173"/>
      <c r="AU580" s="194"/>
      <c r="AV580" s="194"/>
      <c r="AW580" s="172" t="s">
        <v>245</v>
      </c>
      <c r="AX580" s="203"/>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4" t="s">
        <v>41</v>
      </c>
      <c r="Z581" s="205"/>
      <c r="AA581" s="206"/>
      <c r="AB581" s="196"/>
      <c r="AC581" s="196"/>
      <c r="AD581" s="19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76</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38</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275</v>
      </c>
      <c r="F584" s="167"/>
      <c r="G584" s="168" t="s">
        <v>273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7" t="s">
        <v>43</v>
      </c>
      <c r="AF584" s="198"/>
      <c r="AG584" s="198"/>
      <c r="AH584" s="199"/>
      <c r="AI584" s="179" t="s">
        <v>257</v>
      </c>
      <c r="AJ584" s="179"/>
      <c r="AK584" s="179"/>
      <c r="AL584" s="177"/>
      <c r="AM584" s="179" t="s">
        <v>330</v>
      </c>
      <c r="AN584" s="179"/>
      <c r="AO584" s="179"/>
      <c r="AP584" s="177"/>
      <c r="AQ584" s="177" t="s">
        <v>266</v>
      </c>
      <c r="AR584" s="169"/>
      <c r="AS584" s="169"/>
      <c r="AT584" s="170"/>
      <c r="AU584" s="200" t="s">
        <v>197</v>
      </c>
      <c r="AV584" s="200"/>
      <c r="AW584" s="200"/>
      <c r="AX584" s="201"/>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267</v>
      </c>
      <c r="AH585" s="173"/>
      <c r="AI585" s="180"/>
      <c r="AJ585" s="180"/>
      <c r="AK585" s="180"/>
      <c r="AL585" s="178"/>
      <c r="AM585" s="180"/>
      <c r="AN585" s="180"/>
      <c r="AO585" s="180"/>
      <c r="AP585" s="178"/>
      <c r="AQ585" s="202"/>
      <c r="AR585" s="194"/>
      <c r="AS585" s="172" t="s">
        <v>267</v>
      </c>
      <c r="AT585" s="173"/>
      <c r="AU585" s="194"/>
      <c r="AV585" s="194"/>
      <c r="AW585" s="172" t="s">
        <v>245</v>
      </c>
      <c r="AX585" s="203"/>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4" t="s">
        <v>41</v>
      </c>
      <c r="Z586" s="205"/>
      <c r="AA586" s="206"/>
      <c r="AB586" s="196"/>
      <c r="AC586" s="196"/>
      <c r="AD586" s="19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76</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38</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118</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385</v>
      </c>
      <c r="F592" s="660"/>
      <c r="G592" s="661" t="s">
        <v>289</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274</v>
      </c>
      <c r="F593" s="167"/>
      <c r="G593" s="168" t="s">
        <v>272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7" t="s">
        <v>43</v>
      </c>
      <c r="AF593" s="198"/>
      <c r="AG593" s="198"/>
      <c r="AH593" s="199"/>
      <c r="AI593" s="179" t="s">
        <v>257</v>
      </c>
      <c r="AJ593" s="179"/>
      <c r="AK593" s="179"/>
      <c r="AL593" s="177"/>
      <c r="AM593" s="179" t="s">
        <v>330</v>
      </c>
      <c r="AN593" s="179"/>
      <c r="AO593" s="179"/>
      <c r="AP593" s="177"/>
      <c r="AQ593" s="177" t="s">
        <v>266</v>
      </c>
      <c r="AR593" s="169"/>
      <c r="AS593" s="169"/>
      <c r="AT593" s="170"/>
      <c r="AU593" s="200" t="s">
        <v>197</v>
      </c>
      <c r="AV593" s="200"/>
      <c r="AW593" s="200"/>
      <c r="AX593" s="201"/>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267</v>
      </c>
      <c r="AH594" s="173"/>
      <c r="AI594" s="180"/>
      <c r="AJ594" s="180"/>
      <c r="AK594" s="180"/>
      <c r="AL594" s="178"/>
      <c r="AM594" s="180"/>
      <c r="AN594" s="180"/>
      <c r="AO594" s="180"/>
      <c r="AP594" s="178"/>
      <c r="AQ594" s="202"/>
      <c r="AR594" s="194"/>
      <c r="AS594" s="172" t="s">
        <v>267</v>
      </c>
      <c r="AT594" s="173"/>
      <c r="AU594" s="194"/>
      <c r="AV594" s="194"/>
      <c r="AW594" s="172" t="s">
        <v>245</v>
      </c>
      <c r="AX594" s="203"/>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4" t="s">
        <v>41</v>
      </c>
      <c r="Z595" s="205"/>
      <c r="AA595" s="206"/>
      <c r="AB595" s="196"/>
      <c r="AC595" s="196"/>
      <c r="AD595" s="19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76</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38</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274</v>
      </c>
      <c r="F598" s="167"/>
      <c r="G598" s="168" t="s">
        <v>272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7" t="s">
        <v>43</v>
      </c>
      <c r="AF598" s="198"/>
      <c r="AG598" s="198"/>
      <c r="AH598" s="199"/>
      <c r="AI598" s="179" t="s">
        <v>257</v>
      </c>
      <c r="AJ598" s="179"/>
      <c r="AK598" s="179"/>
      <c r="AL598" s="177"/>
      <c r="AM598" s="179" t="s">
        <v>330</v>
      </c>
      <c r="AN598" s="179"/>
      <c r="AO598" s="179"/>
      <c r="AP598" s="177"/>
      <c r="AQ598" s="177" t="s">
        <v>266</v>
      </c>
      <c r="AR598" s="169"/>
      <c r="AS598" s="169"/>
      <c r="AT598" s="170"/>
      <c r="AU598" s="200" t="s">
        <v>197</v>
      </c>
      <c r="AV598" s="200"/>
      <c r="AW598" s="200"/>
      <c r="AX598" s="201"/>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267</v>
      </c>
      <c r="AH599" s="173"/>
      <c r="AI599" s="180"/>
      <c r="AJ599" s="180"/>
      <c r="AK599" s="180"/>
      <c r="AL599" s="178"/>
      <c r="AM599" s="180"/>
      <c r="AN599" s="180"/>
      <c r="AO599" s="180"/>
      <c r="AP599" s="178"/>
      <c r="AQ599" s="202"/>
      <c r="AR599" s="194"/>
      <c r="AS599" s="172" t="s">
        <v>267</v>
      </c>
      <c r="AT599" s="173"/>
      <c r="AU599" s="194"/>
      <c r="AV599" s="194"/>
      <c r="AW599" s="172" t="s">
        <v>245</v>
      </c>
      <c r="AX599" s="203"/>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4" t="s">
        <v>41</v>
      </c>
      <c r="Z600" s="205"/>
      <c r="AA600" s="206"/>
      <c r="AB600" s="196"/>
      <c r="AC600" s="196"/>
      <c r="AD600" s="19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76</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38</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274</v>
      </c>
      <c r="F603" s="167"/>
      <c r="G603" s="168" t="s">
        <v>272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7" t="s">
        <v>43</v>
      </c>
      <c r="AF603" s="198"/>
      <c r="AG603" s="198"/>
      <c r="AH603" s="199"/>
      <c r="AI603" s="179" t="s">
        <v>257</v>
      </c>
      <c r="AJ603" s="179"/>
      <c r="AK603" s="179"/>
      <c r="AL603" s="177"/>
      <c r="AM603" s="179" t="s">
        <v>330</v>
      </c>
      <c r="AN603" s="179"/>
      <c r="AO603" s="179"/>
      <c r="AP603" s="177"/>
      <c r="AQ603" s="177" t="s">
        <v>266</v>
      </c>
      <c r="AR603" s="169"/>
      <c r="AS603" s="169"/>
      <c r="AT603" s="170"/>
      <c r="AU603" s="200" t="s">
        <v>197</v>
      </c>
      <c r="AV603" s="200"/>
      <c r="AW603" s="200"/>
      <c r="AX603" s="201"/>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267</v>
      </c>
      <c r="AH604" s="173"/>
      <c r="AI604" s="180"/>
      <c r="AJ604" s="180"/>
      <c r="AK604" s="180"/>
      <c r="AL604" s="178"/>
      <c r="AM604" s="180"/>
      <c r="AN604" s="180"/>
      <c r="AO604" s="180"/>
      <c r="AP604" s="178"/>
      <c r="AQ604" s="202"/>
      <c r="AR604" s="194"/>
      <c r="AS604" s="172" t="s">
        <v>267</v>
      </c>
      <c r="AT604" s="173"/>
      <c r="AU604" s="194"/>
      <c r="AV604" s="194"/>
      <c r="AW604" s="172" t="s">
        <v>245</v>
      </c>
      <c r="AX604" s="203"/>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4" t="s">
        <v>41</v>
      </c>
      <c r="Z605" s="205"/>
      <c r="AA605" s="206"/>
      <c r="AB605" s="196"/>
      <c r="AC605" s="196"/>
      <c r="AD605" s="19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76</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38</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274</v>
      </c>
      <c r="F608" s="167"/>
      <c r="G608" s="168" t="s">
        <v>272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7" t="s">
        <v>43</v>
      </c>
      <c r="AF608" s="198"/>
      <c r="AG608" s="198"/>
      <c r="AH608" s="199"/>
      <c r="AI608" s="179" t="s">
        <v>257</v>
      </c>
      <c r="AJ608" s="179"/>
      <c r="AK608" s="179"/>
      <c r="AL608" s="177"/>
      <c r="AM608" s="179" t="s">
        <v>330</v>
      </c>
      <c r="AN608" s="179"/>
      <c r="AO608" s="179"/>
      <c r="AP608" s="177"/>
      <c r="AQ608" s="177" t="s">
        <v>266</v>
      </c>
      <c r="AR608" s="169"/>
      <c r="AS608" s="169"/>
      <c r="AT608" s="170"/>
      <c r="AU608" s="200" t="s">
        <v>197</v>
      </c>
      <c r="AV608" s="200"/>
      <c r="AW608" s="200"/>
      <c r="AX608" s="201"/>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267</v>
      </c>
      <c r="AH609" s="173"/>
      <c r="AI609" s="180"/>
      <c r="AJ609" s="180"/>
      <c r="AK609" s="180"/>
      <c r="AL609" s="178"/>
      <c r="AM609" s="180"/>
      <c r="AN609" s="180"/>
      <c r="AO609" s="180"/>
      <c r="AP609" s="178"/>
      <c r="AQ609" s="202"/>
      <c r="AR609" s="194"/>
      <c r="AS609" s="172" t="s">
        <v>267</v>
      </c>
      <c r="AT609" s="173"/>
      <c r="AU609" s="194"/>
      <c r="AV609" s="194"/>
      <c r="AW609" s="172" t="s">
        <v>245</v>
      </c>
      <c r="AX609" s="203"/>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4" t="s">
        <v>41</v>
      </c>
      <c r="Z610" s="205"/>
      <c r="AA610" s="206"/>
      <c r="AB610" s="196"/>
      <c r="AC610" s="196"/>
      <c r="AD610" s="19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76</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38</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274</v>
      </c>
      <c r="F613" s="167"/>
      <c r="G613" s="168" t="s">
        <v>272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7" t="s">
        <v>43</v>
      </c>
      <c r="AF613" s="198"/>
      <c r="AG613" s="198"/>
      <c r="AH613" s="199"/>
      <c r="AI613" s="179" t="s">
        <v>257</v>
      </c>
      <c r="AJ613" s="179"/>
      <c r="AK613" s="179"/>
      <c r="AL613" s="177"/>
      <c r="AM613" s="179" t="s">
        <v>330</v>
      </c>
      <c r="AN613" s="179"/>
      <c r="AO613" s="179"/>
      <c r="AP613" s="177"/>
      <c r="AQ613" s="177" t="s">
        <v>266</v>
      </c>
      <c r="AR613" s="169"/>
      <c r="AS613" s="169"/>
      <c r="AT613" s="170"/>
      <c r="AU613" s="200" t="s">
        <v>197</v>
      </c>
      <c r="AV613" s="200"/>
      <c r="AW613" s="200"/>
      <c r="AX613" s="201"/>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267</v>
      </c>
      <c r="AH614" s="173"/>
      <c r="AI614" s="180"/>
      <c r="AJ614" s="180"/>
      <c r="AK614" s="180"/>
      <c r="AL614" s="178"/>
      <c r="AM614" s="180"/>
      <c r="AN614" s="180"/>
      <c r="AO614" s="180"/>
      <c r="AP614" s="178"/>
      <c r="AQ614" s="202"/>
      <c r="AR614" s="194"/>
      <c r="AS614" s="172" t="s">
        <v>267</v>
      </c>
      <c r="AT614" s="173"/>
      <c r="AU614" s="194"/>
      <c r="AV614" s="194"/>
      <c r="AW614" s="172" t="s">
        <v>245</v>
      </c>
      <c r="AX614" s="203"/>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4" t="s">
        <v>41</v>
      </c>
      <c r="Z615" s="205"/>
      <c r="AA615" s="206"/>
      <c r="AB615" s="196"/>
      <c r="AC615" s="196"/>
      <c r="AD615" s="19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76</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38</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275</v>
      </c>
      <c r="F618" s="167"/>
      <c r="G618" s="168" t="s">
        <v>273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7" t="s">
        <v>43</v>
      </c>
      <c r="AF618" s="198"/>
      <c r="AG618" s="198"/>
      <c r="AH618" s="199"/>
      <c r="AI618" s="179" t="s">
        <v>257</v>
      </c>
      <c r="AJ618" s="179"/>
      <c r="AK618" s="179"/>
      <c r="AL618" s="177"/>
      <c r="AM618" s="179" t="s">
        <v>330</v>
      </c>
      <c r="AN618" s="179"/>
      <c r="AO618" s="179"/>
      <c r="AP618" s="177"/>
      <c r="AQ618" s="177" t="s">
        <v>266</v>
      </c>
      <c r="AR618" s="169"/>
      <c r="AS618" s="169"/>
      <c r="AT618" s="170"/>
      <c r="AU618" s="200" t="s">
        <v>197</v>
      </c>
      <c r="AV618" s="200"/>
      <c r="AW618" s="200"/>
      <c r="AX618" s="201"/>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267</v>
      </c>
      <c r="AH619" s="173"/>
      <c r="AI619" s="180"/>
      <c r="AJ619" s="180"/>
      <c r="AK619" s="180"/>
      <c r="AL619" s="178"/>
      <c r="AM619" s="180"/>
      <c r="AN619" s="180"/>
      <c r="AO619" s="180"/>
      <c r="AP619" s="178"/>
      <c r="AQ619" s="202"/>
      <c r="AR619" s="194"/>
      <c r="AS619" s="172" t="s">
        <v>267</v>
      </c>
      <c r="AT619" s="173"/>
      <c r="AU619" s="194"/>
      <c r="AV619" s="194"/>
      <c r="AW619" s="172" t="s">
        <v>245</v>
      </c>
      <c r="AX619" s="203"/>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4" t="s">
        <v>41</v>
      </c>
      <c r="Z620" s="205"/>
      <c r="AA620" s="206"/>
      <c r="AB620" s="196"/>
      <c r="AC620" s="196"/>
      <c r="AD620" s="19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76</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38</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275</v>
      </c>
      <c r="F623" s="167"/>
      <c r="G623" s="168" t="s">
        <v>273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7" t="s">
        <v>43</v>
      </c>
      <c r="AF623" s="198"/>
      <c r="AG623" s="198"/>
      <c r="AH623" s="199"/>
      <c r="AI623" s="179" t="s">
        <v>257</v>
      </c>
      <c r="AJ623" s="179"/>
      <c r="AK623" s="179"/>
      <c r="AL623" s="177"/>
      <c r="AM623" s="179" t="s">
        <v>330</v>
      </c>
      <c r="AN623" s="179"/>
      <c r="AO623" s="179"/>
      <c r="AP623" s="177"/>
      <c r="AQ623" s="177" t="s">
        <v>266</v>
      </c>
      <c r="AR623" s="169"/>
      <c r="AS623" s="169"/>
      <c r="AT623" s="170"/>
      <c r="AU623" s="200" t="s">
        <v>197</v>
      </c>
      <c r="AV623" s="200"/>
      <c r="AW623" s="200"/>
      <c r="AX623" s="201"/>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267</v>
      </c>
      <c r="AH624" s="173"/>
      <c r="AI624" s="180"/>
      <c r="AJ624" s="180"/>
      <c r="AK624" s="180"/>
      <c r="AL624" s="178"/>
      <c r="AM624" s="180"/>
      <c r="AN624" s="180"/>
      <c r="AO624" s="180"/>
      <c r="AP624" s="178"/>
      <c r="AQ624" s="202"/>
      <c r="AR624" s="194"/>
      <c r="AS624" s="172" t="s">
        <v>267</v>
      </c>
      <c r="AT624" s="173"/>
      <c r="AU624" s="194"/>
      <c r="AV624" s="194"/>
      <c r="AW624" s="172" t="s">
        <v>245</v>
      </c>
      <c r="AX624" s="203"/>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4" t="s">
        <v>41</v>
      </c>
      <c r="Z625" s="205"/>
      <c r="AA625" s="206"/>
      <c r="AB625" s="196"/>
      <c r="AC625" s="196"/>
      <c r="AD625" s="19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76</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38</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275</v>
      </c>
      <c r="F628" s="167"/>
      <c r="G628" s="168" t="s">
        <v>273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7" t="s">
        <v>43</v>
      </c>
      <c r="AF628" s="198"/>
      <c r="AG628" s="198"/>
      <c r="AH628" s="199"/>
      <c r="AI628" s="179" t="s">
        <v>257</v>
      </c>
      <c r="AJ628" s="179"/>
      <c r="AK628" s="179"/>
      <c r="AL628" s="177"/>
      <c r="AM628" s="179" t="s">
        <v>330</v>
      </c>
      <c r="AN628" s="179"/>
      <c r="AO628" s="179"/>
      <c r="AP628" s="177"/>
      <c r="AQ628" s="177" t="s">
        <v>266</v>
      </c>
      <c r="AR628" s="169"/>
      <c r="AS628" s="169"/>
      <c r="AT628" s="170"/>
      <c r="AU628" s="200" t="s">
        <v>197</v>
      </c>
      <c r="AV628" s="200"/>
      <c r="AW628" s="200"/>
      <c r="AX628" s="201"/>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267</v>
      </c>
      <c r="AH629" s="173"/>
      <c r="AI629" s="180"/>
      <c r="AJ629" s="180"/>
      <c r="AK629" s="180"/>
      <c r="AL629" s="178"/>
      <c r="AM629" s="180"/>
      <c r="AN629" s="180"/>
      <c r="AO629" s="180"/>
      <c r="AP629" s="178"/>
      <c r="AQ629" s="202"/>
      <c r="AR629" s="194"/>
      <c r="AS629" s="172" t="s">
        <v>267</v>
      </c>
      <c r="AT629" s="173"/>
      <c r="AU629" s="194"/>
      <c r="AV629" s="194"/>
      <c r="AW629" s="172" t="s">
        <v>245</v>
      </c>
      <c r="AX629" s="203"/>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4" t="s">
        <v>41</v>
      </c>
      <c r="Z630" s="205"/>
      <c r="AA630" s="206"/>
      <c r="AB630" s="196"/>
      <c r="AC630" s="196"/>
      <c r="AD630" s="19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76</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38</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275</v>
      </c>
      <c r="F633" s="167"/>
      <c r="G633" s="168" t="s">
        <v>273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7" t="s">
        <v>43</v>
      </c>
      <c r="AF633" s="198"/>
      <c r="AG633" s="198"/>
      <c r="AH633" s="199"/>
      <c r="AI633" s="179" t="s">
        <v>257</v>
      </c>
      <c r="AJ633" s="179"/>
      <c r="AK633" s="179"/>
      <c r="AL633" s="177"/>
      <c r="AM633" s="179" t="s">
        <v>330</v>
      </c>
      <c r="AN633" s="179"/>
      <c r="AO633" s="179"/>
      <c r="AP633" s="177"/>
      <c r="AQ633" s="177" t="s">
        <v>266</v>
      </c>
      <c r="AR633" s="169"/>
      <c r="AS633" s="169"/>
      <c r="AT633" s="170"/>
      <c r="AU633" s="200" t="s">
        <v>197</v>
      </c>
      <c r="AV633" s="200"/>
      <c r="AW633" s="200"/>
      <c r="AX633" s="201"/>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267</v>
      </c>
      <c r="AH634" s="173"/>
      <c r="AI634" s="180"/>
      <c r="AJ634" s="180"/>
      <c r="AK634" s="180"/>
      <c r="AL634" s="178"/>
      <c r="AM634" s="180"/>
      <c r="AN634" s="180"/>
      <c r="AO634" s="180"/>
      <c r="AP634" s="178"/>
      <c r="AQ634" s="202"/>
      <c r="AR634" s="194"/>
      <c r="AS634" s="172" t="s">
        <v>267</v>
      </c>
      <c r="AT634" s="173"/>
      <c r="AU634" s="194"/>
      <c r="AV634" s="194"/>
      <c r="AW634" s="172" t="s">
        <v>245</v>
      </c>
      <c r="AX634" s="203"/>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4" t="s">
        <v>41</v>
      </c>
      <c r="Z635" s="205"/>
      <c r="AA635" s="206"/>
      <c r="AB635" s="196"/>
      <c r="AC635" s="196"/>
      <c r="AD635" s="19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76</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38</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275</v>
      </c>
      <c r="F638" s="167"/>
      <c r="G638" s="168" t="s">
        <v>273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7" t="s">
        <v>43</v>
      </c>
      <c r="AF638" s="198"/>
      <c r="AG638" s="198"/>
      <c r="AH638" s="199"/>
      <c r="AI638" s="179" t="s">
        <v>257</v>
      </c>
      <c r="AJ638" s="179"/>
      <c r="AK638" s="179"/>
      <c r="AL638" s="177"/>
      <c r="AM638" s="179" t="s">
        <v>330</v>
      </c>
      <c r="AN638" s="179"/>
      <c r="AO638" s="179"/>
      <c r="AP638" s="177"/>
      <c r="AQ638" s="177" t="s">
        <v>266</v>
      </c>
      <c r="AR638" s="169"/>
      <c r="AS638" s="169"/>
      <c r="AT638" s="170"/>
      <c r="AU638" s="200" t="s">
        <v>197</v>
      </c>
      <c r="AV638" s="200"/>
      <c r="AW638" s="200"/>
      <c r="AX638" s="201"/>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267</v>
      </c>
      <c r="AH639" s="173"/>
      <c r="AI639" s="180"/>
      <c r="AJ639" s="180"/>
      <c r="AK639" s="180"/>
      <c r="AL639" s="178"/>
      <c r="AM639" s="180"/>
      <c r="AN639" s="180"/>
      <c r="AO639" s="180"/>
      <c r="AP639" s="178"/>
      <c r="AQ639" s="202"/>
      <c r="AR639" s="194"/>
      <c r="AS639" s="172" t="s">
        <v>267</v>
      </c>
      <c r="AT639" s="173"/>
      <c r="AU639" s="194"/>
      <c r="AV639" s="194"/>
      <c r="AW639" s="172" t="s">
        <v>245</v>
      </c>
      <c r="AX639" s="203"/>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4" t="s">
        <v>41</v>
      </c>
      <c r="Z640" s="205"/>
      <c r="AA640" s="206"/>
      <c r="AB640" s="196"/>
      <c r="AC640" s="196"/>
      <c r="AD640" s="19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76</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38</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118</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385</v>
      </c>
      <c r="F646" s="660"/>
      <c r="G646" s="661" t="s">
        <v>289</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274</v>
      </c>
      <c r="F647" s="167"/>
      <c r="G647" s="168" t="s">
        <v>272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7" t="s">
        <v>43</v>
      </c>
      <c r="AF647" s="198"/>
      <c r="AG647" s="198"/>
      <c r="AH647" s="199"/>
      <c r="AI647" s="179" t="s">
        <v>257</v>
      </c>
      <c r="AJ647" s="179"/>
      <c r="AK647" s="179"/>
      <c r="AL647" s="177"/>
      <c r="AM647" s="179" t="s">
        <v>330</v>
      </c>
      <c r="AN647" s="179"/>
      <c r="AO647" s="179"/>
      <c r="AP647" s="177"/>
      <c r="AQ647" s="177" t="s">
        <v>266</v>
      </c>
      <c r="AR647" s="169"/>
      <c r="AS647" s="169"/>
      <c r="AT647" s="170"/>
      <c r="AU647" s="200" t="s">
        <v>197</v>
      </c>
      <c r="AV647" s="200"/>
      <c r="AW647" s="200"/>
      <c r="AX647" s="201"/>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267</v>
      </c>
      <c r="AH648" s="173"/>
      <c r="AI648" s="180"/>
      <c r="AJ648" s="180"/>
      <c r="AK648" s="180"/>
      <c r="AL648" s="178"/>
      <c r="AM648" s="180"/>
      <c r="AN648" s="180"/>
      <c r="AO648" s="180"/>
      <c r="AP648" s="178"/>
      <c r="AQ648" s="202"/>
      <c r="AR648" s="194"/>
      <c r="AS648" s="172" t="s">
        <v>267</v>
      </c>
      <c r="AT648" s="173"/>
      <c r="AU648" s="194"/>
      <c r="AV648" s="194"/>
      <c r="AW648" s="172" t="s">
        <v>245</v>
      </c>
      <c r="AX648" s="203"/>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4" t="s">
        <v>41</v>
      </c>
      <c r="Z649" s="205"/>
      <c r="AA649" s="206"/>
      <c r="AB649" s="196"/>
      <c r="AC649" s="196"/>
      <c r="AD649" s="19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76</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38</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274</v>
      </c>
      <c r="F652" s="167"/>
      <c r="G652" s="168" t="s">
        <v>272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7" t="s">
        <v>43</v>
      </c>
      <c r="AF652" s="198"/>
      <c r="AG652" s="198"/>
      <c r="AH652" s="199"/>
      <c r="AI652" s="179" t="s">
        <v>257</v>
      </c>
      <c r="AJ652" s="179"/>
      <c r="AK652" s="179"/>
      <c r="AL652" s="177"/>
      <c r="AM652" s="179" t="s">
        <v>330</v>
      </c>
      <c r="AN652" s="179"/>
      <c r="AO652" s="179"/>
      <c r="AP652" s="177"/>
      <c r="AQ652" s="177" t="s">
        <v>266</v>
      </c>
      <c r="AR652" s="169"/>
      <c r="AS652" s="169"/>
      <c r="AT652" s="170"/>
      <c r="AU652" s="200" t="s">
        <v>197</v>
      </c>
      <c r="AV652" s="200"/>
      <c r="AW652" s="200"/>
      <c r="AX652" s="201"/>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267</v>
      </c>
      <c r="AH653" s="173"/>
      <c r="AI653" s="180"/>
      <c r="AJ653" s="180"/>
      <c r="AK653" s="180"/>
      <c r="AL653" s="178"/>
      <c r="AM653" s="180"/>
      <c r="AN653" s="180"/>
      <c r="AO653" s="180"/>
      <c r="AP653" s="178"/>
      <c r="AQ653" s="202"/>
      <c r="AR653" s="194"/>
      <c r="AS653" s="172" t="s">
        <v>267</v>
      </c>
      <c r="AT653" s="173"/>
      <c r="AU653" s="194"/>
      <c r="AV653" s="194"/>
      <c r="AW653" s="172" t="s">
        <v>245</v>
      </c>
      <c r="AX653" s="203"/>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4" t="s">
        <v>41</v>
      </c>
      <c r="Z654" s="205"/>
      <c r="AA654" s="206"/>
      <c r="AB654" s="196"/>
      <c r="AC654" s="196"/>
      <c r="AD654" s="19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76</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38</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274</v>
      </c>
      <c r="F657" s="167"/>
      <c r="G657" s="168" t="s">
        <v>272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7" t="s">
        <v>43</v>
      </c>
      <c r="AF657" s="198"/>
      <c r="AG657" s="198"/>
      <c r="AH657" s="199"/>
      <c r="AI657" s="179" t="s">
        <v>257</v>
      </c>
      <c r="AJ657" s="179"/>
      <c r="AK657" s="179"/>
      <c r="AL657" s="177"/>
      <c r="AM657" s="179" t="s">
        <v>330</v>
      </c>
      <c r="AN657" s="179"/>
      <c r="AO657" s="179"/>
      <c r="AP657" s="177"/>
      <c r="AQ657" s="177" t="s">
        <v>266</v>
      </c>
      <c r="AR657" s="169"/>
      <c r="AS657" s="169"/>
      <c r="AT657" s="170"/>
      <c r="AU657" s="200" t="s">
        <v>197</v>
      </c>
      <c r="AV657" s="200"/>
      <c r="AW657" s="200"/>
      <c r="AX657" s="201"/>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267</v>
      </c>
      <c r="AH658" s="173"/>
      <c r="AI658" s="180"/>
      <c r="AJ658" s="180"/>
      <c r="AK658" s="180"/>
      <c r="AL658" s="178"/>
      <c r="AM658" s="180"/>
      <c r="AN658" s="180"/>
      <c r="AO658" s="180"/>
      <c r="AP658" s="178"/>
      <c r="AQ658" s="202"/>
      <c r="AR658" s="194"/>
      <c r="AS658" s="172" t="s">
        <v>267</v>
      </c>
      <c r="AT658" s="173"/>
      <c r="AU658" s="194"/>
      <c r="AV658" s="194"/>
      <c r="AW658" s="172" t="s">
        <v>245</v>
      </c>
      <c r="AX658" s="203"/>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4" t="s">
        <v>41</v>
      </c>
      <c r="Z659" s="205"/>
      <c r="AA659" s="206"/>
      <c r="AB659" s="196"/>
      <c r="AC659" s="196"/>
      <c r="AD659" s="19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76</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38</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274</v>
      </c>
      <c r="F662" s="167"/>
      <c r="G662" s="168" t="s">
        <v>272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7" t="s">
        <v>43</v>
      </c>
      <c r="AF662" s="198"/>
      <c r="AG662" s="198"/>
      <c r="AH662" s="199"/>
      <c r="AI662" s="179" t="s">
        <v>257</v>
      </c>
      <c r="AJ662" s="179"/>
      <c r="AK662" s="179"/>
      <c r="AL662" s="177"/>
      <c r="AM662" s="179" t="s">
        <v>330</v>
      </c>
      <c r="AN662" s="179"/>
      <c r="AO662" s="179"/>
      <c r="AP662" s="177"/>
      <c r="AQ662" s="177" t="s">
        <v>266</v>
      </c>
      <c r="AR662" s="169"/>
      <c r="AS662" s="169"/>
      <c r="AT662" s="170"/>
      <c r="AU662" s="200" t="s">
        <v>197</v>
      </c>
      <c r="AV662" s="200"/>
      <c r="AW662" s="200"/>
      <c r="AX662" s="201"/>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267</v>
      </c>
      <c r="AH663" s="173"/>
      <c r="AI663" s="180"/>
      <c r="AJ663" s="180"/>
      <c r="AK663" s="180"/>
      <c r="AL663" s="178"/>
      <c r="AM663" s="180"/>
      <c r="AN663" s="180"/>
      <c r="AO663" s="180"/>
      <c r="AP663" s="178"/>
      <c r="AQ663" s="202"/>
      <c r="AR663" s="194"/>
      <c r="AS663" s="172" t="s">
        <v>267</v>
      </c>
      <c r="AT663" s="173"/>
      <c r="AU663" s="194"/>
      <c r="AV663" s="194"/>
      <c r="AW663" s="172" t="s">
        <v>245</v>
      </c>
      <c r="AX663" s="203"/>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4" t="s">
        <v>41</v>
      </c>
      <c r="Z664" s="205"/>
      <c r="AA664" s="206"/>
      <c r="AB664" s="196"/>
      <c r="AC664" s="196"/>
      <c r="AD664" s="19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76</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38</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274</v>
      </c>
      <c r="F667" s="167"/>
      <c r="G667" s="168" t="s">
        <v>272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7" t="s">
        <v>43</v>
      </c>
      <c r="AF667" s="198"/>
      <c r="AG667" s="198"/>
      <c r="AH667" s="199"/>
      <c r="AI667" s="179" t="s">
        <v>257</v>
      </c>
      <c r="AJ667" s="179"/>
      <c r="AK667" s="179"/>
      <c r="AL667" s="177"/>
      <c r="AM667" s="179" t="s">
        <v>330</v>
      </c>
      <c r="AN667" s="179"/>
      <c r="AO667" s="179"/>
      <c r="AP667" s="177"/>
      <c r="AQ667" s="177" t="s">
        <v>266</v>
      </c>
      <c r="AR667" s="169"/>
      <c r="AS667" s="169"/>
      <c r="AT667" s="170"/>
      <c r="AU667" s="200" t="s">
        <v>197</v>
      </c>
      <c r="AV667" s="200"/>
      <c r="AW667" s="200"/>
      <c r="AX667" s="201"/>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267</v>
      </c>
      <c r="AH668" s="173"/>
      <c r="AI668" s="180"/>
      <c r="AJ668" s="180"/>
      <c r="AK668" s="180"/>
      <c r="AL668" s="178"/>
      <c r="AM668" s="180"/>
      <c r="AN668" s="180"/>
      <c r="AO668" s="180"/>
      <c r="AP668" s="178"/>
      <c r="AQ668" s="202"/>
      <c r="AR668" s="194"/>
      <c r="AS668" s="172" t="s">
        <v>267</v>
      </c>
      <c r="AT668" s="173"/>
      <c r="AU668" s="194"/>
      <c r="AV668" s="194"/>
      <c r="AW668" s="172" t="s">
        <v>245</v>
      </c>
      <c r="AX668" s="203"/>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4" t="s">
        <v>41</v>
      </c>
      <c r="Z669" s="205"/>
      <c r="AA669" s="206"/>
      <c r="AB669" s="196"/>
      <c r="AC669" s="196"/>
      <c r="AD669" s="19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76</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38</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275</v>
      </c>
      <c r="F672" s="167"/>
      <c r="G672" s="168" t="s">
        <v>273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7" t="s">
        <v>43</v>
      </c>
      <c r="AF672" s="198"/>
      <c r="AG672" s="198"/>
      <c r="AH672" s="199"/>
      <c r="AI672" s="179" t="s">
        <v>257</v>
      </c>
      <c r="AJ672" s="179"/>
      <c r="AK672" s="179"/>
      <c r="AL672" s="177"/>
      <c r="AM672" s="179" t="s">
        <v>330</v>
      </c>
      <c r="AN672" s="179"/>
      <c r="AO672" s="179"/>
      <c r="AP672" s="177"/>
      <c r="AQ672" s="177" t="s">
        <v>266</v>
      </c>
      <c r="AR672" s="169"/>
      <c r="AS672" s="169"/>
      <c r="AT672" s="170"/>
      <c r="AU672" s="200" t="s">
        <v>197</v>
      </c>
      <c r="AV672" s="200"/>
      <c r="AW672" s="200"/>
      <c r="AX672" s="201"/>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267</v>
      </c>
      <c r="AH673" s="173"/>
      <c r="AI673" s="180"/>
      <c r="AJ673" s="180"/>
      <c r="AK673" s="180"/>
      <c r="AL673" s="178"/>
      <c r="AM673" s="180"/>
      <c r="AN673" s="180"/>
      <c r="AO673" s="180"/>
      <c r="AP673" s="178"/>
      <c r="AQ673" s="202"/>
      <c r="AR673" s="194"/>
      <c r="AS673" s="172" t="s">
        <v>267</v>
      </c>
      <c r="AT673" s="173"/>
      <c r="AU673" s="194"/>
      <c r="AV673" s="194"/>
      <c r="AW673" s="172" t="s">
        <v>245</v>
      </c>
      <c r="AX673" s="203"/>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4" t="s">
        <v>41</v>
      </c>
      <c r="Z674" s="205"/>
      <c r="AA674" s="206"/>
      <c r="AB674" s="196"/>
      <c r="AC674" s="196"/>
      <c r="AD674" s="19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76</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38</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275</v>
      </c>
      <c r="F677" s="167"/>
      <c r="G677" s="168" t="s">
        <v>273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7" t="s">
        <v>43</v>
      </c>
      <c r="AF677" s="198"/>
      <c r="AG677" s="198"/>
      <c r="AH677" s="199"/>
      <c r="AI677" s="179" t="s">
        <v>257</v>
      </c>
      <c r="AJ677" s="179"/>
      <c r="AK677" s="179"/>
      <c r="AL677" s="177"/>
      <c r="AM677" s="179" t="s">
        <v>330</v>
      </c>
      <c r="AN677" s="179"/>
      <c r="AO677" s="179"/>
      <c r="AP677" s="177"/>
      <c r="AQ677" s="177" t="s">
        <v>266</v>
      </c>
      <c r="AR677" s="169"/>
      <c r="AS677" s="169"/>
      <c r="AT677" s="170"/>
      <c r="AU677" s="200" t="s">
        <v>197</v>
      </c>
      <c r="AV677" s="200"/>
      <c r="AW677" s="200"/>
      <c r="AX677" s="201"/>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267</v>
      </c>
      <c r="AH678" s="173"/>
      <c r="AI678" s="180"/>
      <c r="AJ678" s="180"/>
      <c r="AK678" s="180"/>
      <c r="AL678" s="178"/>
      <c r="AM678" s="180"/>
      <c r="AN678" s="180"/>
      <c r="AO678" s="180"/>
      <c r="AP678" s="178"/>
      <c r="AQ678" s="202"/>
      <c r="AR678" s="194"/>
      <c r="AS678" s="172" t="s">
        <v>267</v>
      </c>
      <c r="AT678" s="173"/>
      <c r="AU678" s="194"/>
      <c r="AV678" s="194"/>
      <c r="AW678" s="172" t="s">
        <v>245</v>
      </c>
      <c r="AX678" s="203"/>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4" t="s">
        <v>41</v>
      </c>
      <c r="Z679" s="205"/>
      <c r="AA679" s="206"/>
      <c r="AB679" s="196"/>
      <c r="AC679" s="196"/>
      <c r="AD679" s="19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76</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38</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275</v>
      </c>
      <c r="F682" s="167"/>
      <c r="G682" s="168" t="s">
        <v>273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7" t="s">
        <v>43</v>
      </c>
      <c r="AF682" s="198"/>
      <c r="AG682" s="198"/>
      <c r="AH682" s="199"/>
      <c r="AI682" s="179" t="s">
        <v>257</v>
      </c>
      <c r="AJ682" s="179"/>
      <c r="AK682" s="179"/>
      <c r="AL682" s="177"/>
      <c r="AM682" s="179" t="s">
        <v>330</v>
      </c>
      <c r="AN682" s="179"/>
      <c r="AO682" s="179"/>
      <c r="AP682" s="177"/>
      <c r="AQ682" s="177" t="s">
        <v>266</v>
      </c>
      <c r="AR682" s="169"/>
      <c r="AS682" s="169"/>
      <c r="AT682" s="170"/>
      <c r="AU682" s="200" t="s">
        <v>197</v>
      </c>
      <c r="AV682" s="200"/>
      <c r="AW682" s="200"/>
      <c r="AX682" s="201"/>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267</v>
      </c>
      <c r="AH683" s="173"/>
      <c r="AI683" s="180"/>
      <c r="AJ683" s="180"/>
      <c r="AK683" s="180"/>
      <c r="AL683" s="178"/>
      <c r="AM683" s="180"/>
      <c r="AN683" s="180"/>
      <c r="AO683" s="180"/>
      <c r="AP683" s="178"/>
      <c r="AQ683" s="202"/>
      <c r="AR683" s="194"/>
      <c r="AS683" s="172" t="s">
        <v>267</v>
      </c>
      <c r="AT683" s="173"/>
      <c r="AU683" s="194"/>
      <c r="AV683" s="194"/>
      <c r="AW683" s="172" t="s">
        <v>245</v>
      </c>
      <c r="AX683" s="203"/>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4" t="s">
        <v>41</v>
      </c>
      <c r="Z684" s="205"/>
      <c r="AA684" s="206"/>
      <c r="AB684" s="196"/>
      <c r="AC684" s="196"/>
      <c r="AD684" s="19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76</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38</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275</v>
      </c>
      <c r="F687" s="167"/>
      <c r="G687" s="168" t="s">
        <v>273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7" t="s">
        <v>43</v>
      </c>
      <c r="AF687" s="198"/>
      <c r="AG687" s="198"/>
      <c r="AH687" s="199"/>
      <c r="AI687" s="179" t="s">
        <v>257</v>
      </c>
      <c r="AJ687" s="179"/>
      <c r="AK687" s="179"/>
      <c r="AL687" s="177"/>
      <c r="AM687" s="179" t="s">
        <v>330</v>
      </c>
      <c r="AN687" s="179"/>
      <c r="AO687" s="179"/>
      <c r="AP687" s="177"/>
      <c r="AQ687" s="177" t="s">
        <v>266</v>
      </c>
      <c r="AR687" s="169"/>
      <c r="AS687" s="169"/>
      <c r="AT687" s="170"/>
      <c r="AU687" s="200" t="s">
        <v>197</v>
      </c>
      <c r="AV687" s="200"/>
      <c r="AW687" s="200"/>
      <c r="AX687" s="201"/>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267</v>
      </c>
      <c r="AH688" s="173"/>
      <c r="AI688" s="180"/>
      <c r="AJ688" s="180"/>
      <c r="AK688" s="180"/>
      <c r="AL688" s="178"/>
      <c r="AM688" s="180"/>
      <c r="AN688" s="180"/>
      <c r="AO688" s="180"/>
      <c r="AP688" s="178"/>
      <c r="AQ688" s="202"/>
      <c r="AR688" s="194"/>
      <c r="AS688" s="172" t="s">
        <v>267</v>
      </c>
      <c r="AT688" s="173"/>
      <c r="AU688" s="194"/>
      <c r="AV688" s="194"/>
      <c r="AW688" s="172" t="s">
        <v>245</v>
      </c>
      <c r="AX688" s="203"/>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4" t="s">
        <v>41</v>
      </c>
      <c r="Z689" s="205"/>
      <c r="AA689" s="206"/>
      <c r="AB689" s="196"/>
      <c r="AC689" s="196"/>
      <c r="AD689" s="19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76</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38</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275</v>
      </c>
      <c r="F692" s="167"/>
      <c r="G692" s="168" t="s">
        <v>273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7" t="s">
        <v>43</v>
      </c>
      <c r="AF692" s="198"/>
      <c r="AG692" s="198"/>
      <c r="AH692" s="199"/>
      <c r="AI692" s="179" t="s">
        <v>257</v>
      </c>
      <c r="AJ692" s="179"/>
      <c r="AK692" s="179"/>
      <c r="AL692" s="177"/>
      <c r="AM692" s="179" t="s">
        <v>330</v>
      </c>
      <c r="AN692" s="179"/>
      <c r="AO692" s="179"/>
      <c r="AP692" s="177"/>
      <c r="AQ692" s="177" t="s">
        <v>266</v>
      </c>
      <c r="AR692" s="169"/>
      <c r="AS692" s="169"/>
      <c r="AT692" s="170"/>
      <c r="AU692" s="200" t="s">
        <v>197</v>
      </c>
      <c r="AV692" s="200"/>
      <c r="AW692" s="200"/>
      <c r="AX692" s="201"/>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267</v>
      </c>
      <c r="AH693" s="173"/>
      <c r="AI693" s="180"/>
      <c r="AJ693" s="180"/>
      <c r="AK693" s="180"/>
      <c r="AL693" s="178"/>
      <c r="AM693" s="180"/>
      <c r="AN693" s="180"/>
      <c r="AO693" s="180"/>
      <c r="AP693" s="178"/>
      <c r="AQ693" s="202"/>
      <c r="AR693" s="194"/>
      <c r="AS693" s="172" t="s">
        <v>267</v>
      </c>
      <c r="AT693" s="173"/>
      <c r="AU693" s="194"/>
      <c r="AV693" s="194"/>
      <c r="AW693" s="172" t="s">
        <v>245</v>
      </c>
      <c r="AX693" s="203"/>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4" t="s">
        <v>41</v>
      </c>
      <c r="Z694" s="205"/>
      <c r="AA694" s="206"/>
      <c r="AB694" s="196"/>
      <c r="AC694" s="196"/>
      <c r="AD694" s="19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76</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38</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118</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97</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65</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54</v>
      </c>
      <c r="AE701" s="655"/>
      <c r="AF701" s="655"/>
      <c r="AG701" s="657" t="s">
        <v>50</v>
      </c>
      <c r="AH701" s="655"/>
      <c r="AI701" s="655"/>
      <c r="AJ701" s="655"/>
      <c r="AK701" s="655"/>
      <c r="AL701" s="655"/>
      <c r="AM701" s="655"/>
      <c r="AN701" s="655"/>
      <c r="AO701" s="655"/>
      <c r="AP701" s="655"/>
      <c r="AQ701" s="655"/>
      <c r="AR701" s="655"/>
      <c r="AS701" s="655"/>
      <c r="AT701" s="655"/>
      <c r="AU701" s="655"/>
      <c r="AV701" s="655"/>
      <c r="AW701" s="655"/>
      <c r="AX701" s="658"/>
    </row>
    <row r="702" spans="1:50" ht="82.5" customHeight="1" x14ac:dyDescent="0.15">
      <c r="A702" s="88" t="s">
        <v>201</v>
      </c>
      <c r="B702" s="89"/>
      <c r="C702" s="620" t="s">
        <v>202</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479</v>
      </c>
      <c r="AE702" s="624"/>
      <c r="AF702" s="624"/>
      <c r="AG702" s="625" t="s">
        <v>500</v>
      </c>
      <c r="AH702" s="626"/>
      <c r="AI702" s="626"/>
      <c r="AJ702" s="626"/>
      <c r="AK702" s="626"/>
      <c r="AL702" s="626"/>
      <c r="AM702" s="626"/>
      <c r="AN702" s="626"/>
      <c r="AO702" s="626"/>
      <c r="AP702" s="626"/>
      <c r="AQ702" s="626"/>
      <c r="AR702" s="626"/>
      <c r="AS702" s="626"/>
      <c r="AT702" s="626"/>
      <c r="AU702" s="626"/>
      <c r="AV702" s="626"/>
      <c r="AW702" s="626"/>
      <c r="AX702" s="627"/>
    </row>
    <row r="703" spans="1:50" ht="82.5" customHeight="1" x14ac:dyDescent="0.15">
      <c r="A703" s="90"/>
      <c r="B703" s="91"/>
      <c r="C703" s="628" t="s">
        <v>82</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479</v>
      </c>
      <c r="AE703" s="592"/>
      <c r="AF703" s="592"/>
      <c r="AG703" s="625" t="s">
        <v>501</v>
      </c>
      <c r="AH703" s="626"/>
      <c r="AI703" s="626"/>
      <c r="AJ703" s="626"/>
      <c r="AK703" s="626"/>
      <c r="AL703" s="626"/>
      <c r="AM703" s="626"/>
      <c r="AN703" s="626"/>
      <c r="AO703" s="626"/>
      <c r="AP703" s="626"/>
      <c r="AQ703" s="626"/>
      <c r="AR703" s="626"/>
      <c r="AS703" s="626"/>
      <c r="AT703" s="626"/>
      <c r="AU703" s="626"/>
      <c r="AV703" s="626"/>
      <c r="AW703" s="626"/>
      <c r="AX703" s="627"/>
    </row>
    <row r="704" spans="1:50" ht="82.5" customHeight="1" x14ac:dyDescent="0.15">
      <c r="A704" s="92"/>
      <c r="B704" s="93"/>
      <c r="C704" s="630" t="s">
        <v>205</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479</v>
      </c>
      <c r="AE704" s="603"/>
      <c r="AF704" s="603"/>
      <c r="AG704" s="625" t="s">
        <v>480</v>
      </c>
      <c r="AH704" s="626"/>
      <c r="AI704" s="626"/>
      <c r="AJ704" s="626"/>
      <c r="AK704" s="626"/>
      <c r="AL704" s="626"/>
      <c r="AM704" s="626"/>
      <c r="AN704" s="626"/>
      <c r="AO704" s="626"/>
      <c r="AP704" s="626"/>
      <c r="AQ704" s="626"/>
      <c r="AR704" s="626"/>
      <c r="AS704" s="626"/>
      <c r="AT704" s="626"/>
      <c r="AU704" s="626"/>
      <c r="AV704" s="626"/>
      <c r="AW704" s="626"/>
      <c r="AX704" s="627"/>
    </row>
    <row r="705" spans="1:50" ht="27" customHeight="1" x14ac:dyDescent="0.15">
      <c r="A705" s="104" t="s">
        <v>85</v>
      </c>
      <c r="B705" s="155"/>
      <c r="C705" s="633" t="s">
        <v>88</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479</v>
      </c>
      <c r="AE705" s="637"/>
      <c r="AF705" s="637"/>
      <c r="AG705" s="94" t="s">
        <v>481</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109</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482</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336</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483</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440</v>
      </c>
      <c r="AE708" s="576"/>
      <c r="AF708" s="576"/>
      <c r="AG708" s="578"/>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177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479</v>
      </c>
      <c r="AE709" s="592"/>
      <c r="AF709" s="592"/>
      <c r="AG709" s="586" t="s">
        <v>502</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440</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78</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479</v>
      </c>
      <c r="AE711" s="592"/>
      <c r="AF711" s="592"/>
      <c r="AG711" s="586" t="s">
        <v>502</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295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440</v>
      </c>
      <c r="AE712" s="603"/>
      <c r="AF712" s="603"/>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304</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440</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256</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479</v>
      </c>
      <c r="AE714" s="615"/>
      <c r="AF714" s="616"/>
      <c r="AG714" s="617" t="s">
        <v>484</v>
      </c>
      <c r="AH714" s="618"/>
      <c r="AI714" s="618"/>
      <c r="AJ714" s="618"/>
      <c r="AK714" s="618"/>
      <c r="AL714" s="618"/>
      <c r="AM714" s="618"/>
      <c r="AN714" s="618"/>
      <c r="AO714" s="618"/>
      <c r="AP714" s="618"/>
      <c r="AQ714" s="618"/>
      <c r="AR714" s="618"/>
      <c r="AS714" s="618"/>
      <c r="AT714" s="618"/>
      <c r="AU714" s="618"/>
      <c r="AV714" s="618"/>
      <c r="AW714" s="618"/>
      <c r="AX714" s="619"/>
    </row>
    <row r="715" spans="1:50" ht="60.75" customHeight="1" x14ac:dyDescent="0.15">
      <c r="A715" s="104" t="s">
        <v>86</v>
      </c>
      <c r="B715" s="105"/>
      <c r="C715" s="572" t="s">
        <v>344</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479</v>
      </c>
      <c r="AE715" s="576"/>
      <c r="AF715" s="577"/>
      <c r="AG715" s="578" t="s">
        <v>503</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94</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479</v>
      </c>
      <c r="AE716" s="585"/>
      <c r="AF716" s="585"/>
      <c r="AG716" s="586" t="s">
        <v>485</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277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479</v>
      </c>
      <c r="AE717" s="592"/>
      <c r="AF717" s="592"/>
      <c r="AG717" s="586" t="s">
        <v>504</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08"/>
      <c r="B718" s="109"/>
      <c r="C718" s="589" t="s">
        <v>91</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479</v>
      </c>
      <c r="AE718" s="592"/>
      <c r="AF718" s="592"/>
      <c r="AG718" s="163" t="s">
        <v>505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52</v>
      </c>
      <c r="B719" s="158"/>
      <c r="C719" s="593" t="s">
        <v>207</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440</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222</v>
      </c>
      <c r="D720" s="597"/>
      <c r="E720" s="597"/>
      <c r="F720" s="598"/>
      <c r="G720" s="599" t="s">
        <v>49</v>
      </c>
      <c r="H720" s="597"/>
      <c r="I720" s="597"/>
      <c r="J720" s="597"/>
      <c r="K720" s="597"/>
      <c r="L720" s="597"/>
      <c r="M720" s="597"/>
      <c r="N720" s="599" t="s">
        <v>233</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87</v>
      </c>
      <c r="B726" s="110"/>
      <c r="C726" s="488" t="s">
        <v>101</v>
      </c>
      <c r="D726" s="286"/>
      <c r="E726" s="286"/>
      <c r="F726" s="490"/>
      <c r="G726" s="359" t="s">
        <v>486</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105</v>
      </c>
      <c r="D727" s="525"/>
      <c r="E727" s="525"/>
      <c r="F727" s="526"/>
      <c r="G727" s="527" t="s">
        <v>487</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79</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62</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173</v>
      </c>
      <c r="B731" s="539"/>
      <c r="C731" s="539"/>
      <c r="D731" s="539"/>
      <c r="E731" s="540"/>
      <c r="F731" s="541" t="s">
        <v>512</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96</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366</v>
      </c>
      <c r="B733" s="543"/>
      <c r="C733" s="543"/>
      <c r="D733" s="543"/>
      <c r="E733" s="544"/>
      <c r="F733" s="541" t="s">
        <v>513</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80</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355</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384</v>
      </c>
      <c r="B737" s="188"/>
      <c r="C737" s="188"/>
      <c r="D737" s="189"/>
      <c r="E737" s="506"/>
      <c r="F737" s="506"/>
      <c r="G737" s="506"/>
      <c r="H737" s="506"/>
      <c r="I737" s="506"/>
      <c r="J737" s="506"/>
      <c r="K737" s="506"/>
      <c r="L737" s="506"/>
      <c r="M737" s="506"/>
      <c r="N737" s="461" t="s">
        <v>187</v>
      </c>
      <c r="O737" s="461"/>
      <c r="P737" s="461"/>
      <c r="Q737" s="461"/>
      <c r="R737" s="506"/>
      <c r="S737" s="506"/>
      <c r="T737" s="506"/>
      <c r="U737" s="506"/>
      <c r="V737" s="506"/>
      <c r="W737" s="506"/>
      <c r="X737" s="506"/>
      <c r="Y737" s="506"/>
      <c r="Z737" s="506"/>
      <c r="AA737" s="461" t="s">
        <v>381</v>
      </c>
      <c r="AB737" s="461"/>
      <c r="AC737" s="461"/>
      <c r="AD737" s="461"/>
      <c r="AE737" s="506"/>
      <c r="AF737" s="506"/>
      <c r="AG737" s="506"/>
      <c r="AH737" s="506"/>
      <c r="AI737" s="506"/>
      <c r="AJ737" s="506"/>
      <c r="AK737" s="506"/>
      <c r="AL737" s="506"/>
      <c r="AM737" s="506"/>
      <c r="AN737" s="461" t="s">
        <v>380</v>
      </c>
      <c r="AO737" s="461"/>
      <c r="AP737" s="461"/>
      <c r="AQ737" s="461"/>
      <c r="AR737" s="507"/>
      <c r="AS737" s="508"/>
      <c r="AT737" s="508"/>
      <c r="AU737" s="508"/>
      <c r="AV737" s="508"/>
      <c r="AW737" s="508"/>
      <c r="AX737" s="509"/>
      <c r="AY737" s="48"/>
      <c r="AZ737" s="48"/>
    </row>
    <row r="738" spans="1:52" ht="24.75" customHeight="1" x14ac:dyDescent="0.15">
      <c r="A738" s="505" t="s">
        <v>141</v>
      </c>
      <c r="B738" s="188"/>
      <c r="C738" s="188"/>
      <c r="D738" s="189"/>
      <c r="E738" s="506"/>
      <c r="F738" s="506"/>
      <c r="G738" s="506"/>
      <c r="H738" s="506"/>
      <c r="I738" s="506"/>
      <c r="J738" s="506"/>
      <c r="K738" s="506"/>
      <c r="L738" s="506"/>
      <c r="M738" s="506"/>
      <c r="N738" s="461" t="s">
        <v>378</v>
      </c>
      <c r="O738" s="461"/>
      <c r="P738" s="461"/>
      <c r="Q738" s="461"/>
      <c r="R738" s="506"/>
      <c r="S738" s="506"/>
      <c r="T738" s="506"/>
      <c r="U738" s="506"/>
      <c r="V738" s="506"/>
      <c r="W738" s="506"/>
      <c r="X738" s="506"/>
      <c r="Y738" s="506"/>
      <c r="Z738" s="506"/>
      <c r="AA738" s="461" t="s">
        <v>159</v>
      </c>
      <c r="AB738" s="461"/>
      <c r="AC738" s="461"/>
      <c r="AD738" s="461"/>
      <c r="AE738" s="506"/>
      <c r="AF738" s="506"/>
      <c r="AG738" s="506"/>
      <c r="AH738" s="506"/>
      <c r="AI738" s="506"/>
      <c r="AJ738" s="506"/>
      <c r="AK738" s="506"/>
      <c r="AL738" s="506"/>
      <c r="AM738" s="506"/>
      <c r="AN738" s="461" t="s">
        <v>147</v>
      </c>
      <c r="AO738" s="461"/>
      <c r="AP738" s="461"/>
      <c r="AQ738" s="461"/>
      <c r="AR738" s="507"/>
      <c r="AS738" s="508"/>
      <c r="AT738" s="508"/>
      <c r="AU738" s="508"/>
      <c r="AV738" s="508"/>
      <c r="AW738" s="508"/>
      <c r="AX738" s="509"/>
    </row>
    <row r="739" spans="1:52" ht="24.75" customHeight="1" x14ac:dyDescent="0.15">
      <c r="A739" s="505" t="s">
        <v>367</v>
      </c>
      <c r="B739" s="188"/>
      <c r="C739" s="188"/>
      <c r="D739" s="189"/>
      <c r="E739" s="506"/>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312</v>
      </c>
      <c r="B740" s="516"/>
      <c r="C740" s="516"/>
      <c r="D740" s="517"/>
      <c r="E740" s="518"/>
      <c r="F740" s="519"/>
      <c r="G740" s="519"/>
      <c r="H740" s="19" t="str">
        <f>IF(E740="","","(")</f>
        <v/>
      </c>
      <c r="I740" s="519"/>
      <c r="J740" s="519"/>
      <c r="K740" s="19" t="str">
        <f>IF(OR(I740="　",I740=""),"","-")</f>
        <v/>
      </c>
      <c r="L740" s="520"/>
      <c r="M740" s="520"/>
      <c r="N740" s="27" t="str">
        <f>IF(O740="","","-")</f>
        <v/>
      </c>
      <c r="O740" s="28"/>
      <c r="P740" s="27" t="str">
        <f>IF(E740="","",")")</f>
        <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373</v>
      </c>
      <c r="B741" s="77"/>
      <c r="C741" s="77"/>
      <c r="D741" s="77"/>
      <c r="E741" s="77"/>
      <c r="F741" s="78"/>
      <c r="G741" s="16" t="s">
        <v>388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7.7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146</v>
      </c>
      <c r="B780" s="83"/>
      <c r="C780" s="83"/>
      <c r="D780" s="83"/>
      <c r="E780" s="83"/>
      <c r="F780" s="84"/>
      <c r="G780" s="484" t="s">
        <v>499</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362</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51</v>
      </c>
      <c r="H781" s="286"/>
      <c r="I781" s="286"/>
      <c r="J781" s="286"/>
      <c r="K781" s="286"/>
      <c r="L781" s="489" t="s">
        <v>53</v>
      </c>
      <c r="M781" s="286"/>
      <c r="N781" s="286"/>
      <c r="O781" s="286"/>
      <c r="P781" s="286"/>
      <c r="Q781" s="286"/>
      <c r="R781" s="286"/>
      <c r="S781" s="286"/>
      <c r="T781" s="286"/>
      <c r="U781" s="286"/>
      <c r="V781" s="286"/>
      <c r="W781" s="286"/>
      <c r="X781" s="490"/>
      <c r="Y781" s="491" t="s">
        <v>56</v>
      </c>
      <c r="Z781" s="492"/>
      <c r="AA781" s="492"/>
      <c r="AB781" s="493"/>
      <c r="AC781" s="488" t="s">
        <v>51</v>
      </c>
      <c r="AD781" s="286"/>
      <c r="AE781" s="286"/>
      <c r="AF781" s="286"/>
      <c r="AG781" s="286"/>
      <c r="AH781" s="489" t="s">
        <v>53</v>
      </c>
      <c r="AI781" s="286"/>
      <c r="AJ781" s="286"/>
      <c r="AK781" s="286"/>
      <c r="AL781" s="286"/>
      <c r="AM781" s="286"/>
      <c r="AN781" s="286"/>
      <c r="AO781" s="286"/>
      <c r="AP781" s="286"/>
      <c r="AQ781" s="286"/>
      <c r="AR781" s="286"/>
      <c r="AS781" s="286"/>
      <c r="AT781" s="490"/>
      <c r="AU781" s="491" t="s">
        <v>56</v>
      </c>
      <c r="AV781" s="492"/>
      <c r="AW781" s="492"/>
      <c r="AX781" s="494"/>
    </row>
    <row r="782" spans="1:50" ht="24.75" hidden="1" customHeight="1" x14ac:dyDescent="0.15">
      <c r="A782" s="85"/>
      <c r="B782" s="86"/>
      <c r="C782" s="86"/>
      <c r="D782" s="86"/>
      <c r="E782" s="86"/>
      <c r="F782" s="87"/>
      <c r="G782" s="495"/>
      <c r="H782" s="496"/>
      <c r="I782" s="496"/>
      <c r="J782" s="496"/>
      <c r="K782" s="497"/>
      <c r="L782" s="498"/>
      <c r="M782" s="499"/>
      <c r="N782" s="499"/>
      <c r="O782" s="499"/>
      <c r="P782" s="499"/>
      <c r="Q782" s="499"/>
      <c r="R782" s="499"/>
      <c r="S782" s="499"/>
      <c r="T782" s="499"/>
      <c r="U782" s="499"/>
      <c r="V782" s="499"/>
      <c r="W782" s="499"/>
      <c r="X782" s="500"/>
      <c r="Y782" s="501"/>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hidden="1"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hidden="1"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hidden="1"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hidden="1"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hidden="1"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hidden="1"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hidden="1"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hidden="1"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69.75" customHeight="1" x14ac:dyDescent="0.15">
      <c r="A791" s="85"/>
      <c r="B791" s="86"/>
      <c r="C791" s="86"/>
      <c r="D791" s="86"/>
      <c r="E791" s="86"/>
      <c r="F791" s="87"/>
      <c r="G791" s="495" t="s">
        <v>488</v>
      </c>
      <c r="H791" s="496"/>
      <c r="I791" s="496"/>
      <c r="J791" s="496"/>
      <c r="K791" s="497"/>
      <c r="L791" s="498" t="s">
        <v>491</v>
      </c>
      <c r="M791" s="499"/>
      <c r="N791" s="499"/>
      <c r="O791" s="499"/>
      <c r="P791" s="499"/>
      <c r="Q791" s="499"/>
      <c r="R791" s="499"/>
      <c r="S791" s="499"/>
      <c r="T791" s="499"/>
      <c r="U791" s="499"/>
      <c r="V791" s="499"/>
      <c r="W791" s="499"/>
      <c r="X791" s="500"/>
      <c r="Y791" s="473">
        <v>26</v>
      </c>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58</v>
      </c>
      <c r="H792" s="478"/>
      <c r="I792" s="478"/>
      <c r="J792" s="478"/>
      <c r="K792" s="478"/>
      <c r="L792" s="479"/>
      <c r="M792" s="379"/>
      <c r="N792" s="379"/>
      <c r="O792" s="379"/>
      <c r="P792" s="379"/>
      <c r="Q792" s="379"/>
      <c r="R792" s="379"/>
      <c r="S792" s="379"/>
      <c r="T792" s="379"/>
      <c r="U792" s="379"/>
      <c r="V792" s="379"/>
      <c r="W792" s="379"/>
      <c r="X792" s="380"/>
      <c r="Y792" s="480">
        <f>SUM(Y782:AB791)</f>
        <v>26</v>
      </c>
      <c r="Z792" s="481"/>
      <c r="AA792" s="481"/>
      <c r="AB792" s="482"/>
      <c r="AC792" s="477" t="s">
        <v>58</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341</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340</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51</v>
      </c>
      <c r="H794" s="286"/>
      <c r="I794" s="286"/>
      <c r="J794" s="286"/>
      <c r="K794" s="286"/>
      <c r="L794" s="489" t="s">
        <v>53</v>
      </c>
      <c r="M794" s="286"/>
      <c r="N794" s="286"/>
      <c r="O794" s="286"/>
      <c r="P794" s="286"/>
      <c r="Q794" s="286"/>
      <c r="R794" s="286"/>
      <c r="S794" s="286"/>
      <c r="T794" s="286"/>
      <c r="U794" s="286"/>
      <c r="V794" s="286"/>
      <c r="W794" s="286"/>
      <c r="X794" s="490"/>
      <c r="Y794" s="491" t="s">
        <v>56</v>
      </c>
      <c r="Z794" s="492"/>
      <c r="AA794" s="492"/>
      <c r="AB794" s="493"/>
      <c r="AC794" s="488" t="s">
        <v>51</v>
      </c>
      <c r="AD794" s="286"/>
      <c r="AE794" s="286"/>
      <c r="AF794" s="286"/>
      <c r="AG794" s="286"/>
      <c r="AH794" s="489" t="s">
        <v>53</v>
      </c>
      <c r="AI794" s="286"/>
      <c r="AJ794" s="286"/>
      <c r="AK794" s="286"/>
      <c r="AL794" s="286"/>
      <c r="AM794" s="286"/>
      <c r="AN794" s="286"/>
      <c r="AO794" s="286"/>
      <c r="AP794" s="286"/>
      <c r="AQ794" s="286"/>
      <c r="AR794" s="286"/>
      <c r="AS794" s="286"/>
      <c r="AT794" s="490"/>
      <c r="AU794" s="491" t="s">
        <v>56</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58</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58</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248</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221</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51</v>
      </c>
      <c r="H807" s="286"/>
      <c r="I807" s="286"/>
      <c r="J807" s="286"/>
      <c r="K807" s="286"/>
      <c r="L807" s="489" t="s">
        <v>53</v>
      </c>
      <c r="M807" s="286"/>
      <c r="N807" s="286"/>
      <c r="O807" s="286"/>
      <c r="P807" s="286"/>
      <c r="Q807" s="286"/>
      <c r="R807" s="286"/>
      <c r="S807" s="286"/>
      <c r="T807" s="286"/>
      <c r="U807" s="286"/>
      <c r="V807" s="286"/>
      <c r="W807" s="286"/>
      <c r="X807" s="490"/>
      <c r="Y807" s="491" t="s">
        <v>56</v>
      </c>
      <c r="Z807" s="492"/>
      <c r="AA807" s="492"/>
      <c r="AB807" s="493"/>
      <c r="AC807" s="488" t="s">
        <v>51</v>
      </c>
      <c r="AD807" s="286"/>
      <c r="AE807" s="286"/>
      <c r="AF807" s="286"/>
      <c r="AG807" s="286"/>
      <c r="AH807" s="489" t="s">
        <v>53</v>
      </c>
      <c r="AI807" s="286"/>
      <c r="AJ807" s="286"/>
      <c r="AK807" s="286"/>
      <c r="AL807" s="286"/>
      <c r="AM807" s="286"/>
      <c r="AN807" s="286"/>
      <c r="AO807" s="286"/>
      <c r="AP807" s="286"/>
      <c r="AQ807" s="286"/>
      <c r="AR807" s="286"/>
      <c r="AS807" s="286"/>
      <c r="AT807" s="490"/>
      <c r="AU807" s="491" t="s">
        <v>56</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58</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58</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306</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246</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51</v>
      </c>
      <c r="H820" s="286"/>
      <c r="I820" s="286"/>
      <c r="J820" s="286"/>
      <c r="K820" s="286"/>
      <c r="L820" s="489" t="s">
        <v>53</v>
      </c>
      <c r="M820" s="286"/>
      <c r="N820" s="286"/>
      <c r="O820" s="286"/>
      <c r="P820" s="286"/>
      <c r="Q820" s="286"/>
      <c r="R820" s="286"/>
      <c r="S820" s="286"/>
      <c r="T820" s="286"/>
      <c r="U820" s="286"/>
      <c r="V820" s="286"/>
      <c r="W820" s="286"/>
      <c r="X820" s="490"/>
      <c r="Y820" s="491" t="s">
        <v>56</v>
      </c>
      <c r="Z820" s="492"/>
      <c r="AA820" s="492"/>
      <c r="AB820" s="493"/>
      <c r="AC820" s="488" t="s">
        <v>51</v>
      </c>
      <c r="AD820" s="286"/>
      <c r="AE820" s="286"/>
      <c r="AF820" s="286"/>
      <c r="AG820" s="286"/>
      <c r="AH820" s="489" t="s">
        <v>53</v>
      </c>
      <c r="AI820" s="286"/>
      <c r="AJ820" s="286"/>
      <c r="AK820" s="286"/>
      <c r="AL820" s="286"/>
      <c r="AM820" s="286"/>
      <c r="AN820" s="286"/>
      <c r="AO820" s="286"/>
      <c r="AP820" s="286"/>
      <c r="AQ820" s="286"/>
      <c r="AR820" s="286"/>
      <c r="AS820" s="286"/>
      <c r="AT820" s="490"/>
      <c r="AU820" s="491" t="s">
        <v>56</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150.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58</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58</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209</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351</v>
      </c>
      <c r="AM832" s="466"/>
      <c r="AN832" s="466"/>
      <c r="AO832" s="38" t="s">
        <v>236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67</v>
      </c>
      <c r="D837" s="460"/>
      <c r="E837" s="460"/>
      <c r="F837" s="460"/>
      <c r="G837" s="460"/>
      <c r="H837" s="460"/>
      <c r="I837" s="460"/>
      <c r="J837" s="239" t="s">
        <v>69</v>
      </c>
      <c r="K837" s="461"/>
      <c r="L837" s="461"/>
      <c r="M837" s="461"/>
      <c r="N837" s="461"/>
      <c r="O837" s="461"/>
      <c r="P837" s="460" t="s">
        <v>15</v>
      </c>
      <c r="Q837" s="460"/>
      <c r="R837" s="460"/>
      <c r="S837" s="460"/>
      <c r="T837" s="460"/>
      <c r="U837" s="460"/>
      <c r="V837" s="460"/>
      <c r="W837" s="460"/>
      <c r="X837" s="460"/>
      <c r="Y837" s="454" t="s">
        <v>317</v>
      </c>
      <c r="Z837" s="454"/>
      <c r="AA837" s="454"/>
      <c r="AB837" s="454"/>
      <c r="AC837" s="239" t="s">
        <v>268</v>
      </c>
      <c r="AD837" s="239"/>
      <c r="AE837" s="239"/>
      <c r="AF837" s="239"/>
      <c r="AG837" s="239"/>
      <c r="AH837" s="454" t="s">
        <v>365</v>
      </c>
      <c r="AI837" s="460"/>
      <c r="AJ837" s="460"/>
      <c r="AK837" s="460"/>
      <c r="AL837" s="460" t="s">
        <v>16</v>
      </c>
      <c r="AM837" s="460"/>
      <c r="AN837" s="460"/>
      <c r="AO837" s="415"/>
      <c r="AP837" s="239" t="s">
        <v>320</v>
      </c>
      <c r="AQ837" s="239"/>
      <c r="AR837" s="239"/>
      <c r="AS837" s="239"/>
      <c r="AT837" s="239"/>
      <c r="AU837" s="239"/>
      <c r="AV837" s="239"/>
      <c r="AW837" s="239"/>
      <c r="AX837" s="239"/>
    </row>
    <row r="838" spans="1:50" ht="53.25" customHeight="1" x14ac:dyDescent="0.15">
      <c r="A838" s="417">
        <v>1</v>
      </c>
      <c r="B838" s="417">
        <v>1</v>
      </c>
      <c r="C838" s="456" t="s">
        <v>510</v>
      </c>
      <c r="D838" s="456"/>
      <c r="E838" s="456"/>
      <c r="F838" s="456"/>
      <c r="G838" s="456"/>
      <c r="H838" s="456"/>
      <c r="I838" s="456"/>
      <c r="J838" s="419">
        <v>4010405000185</v>
      </c>
      <c r="K838" s="419"/>
      <c r="L838" s="419"/>
      <c r="M838" s="419"/>
      <c r="N838" s="419"/>
      <c r="O838" s="419"/>
      <c r="P838" s="420" t="s">
        <v>490</v>
      </c>
      <c r="Q838" s="420"/>
      <c r="R838" s="420"/>
      <c r="S838" s="420"/>
      <c r="T838" s="420"/>
      <c r="U838" s="420"/>
      <c r="V838" s="420"/>
      <c r="W838" s="420"/>
      <c r="X838" s="420"/>
      <c r="Y838" s="421">
        <v>26</v>
      </c>
      <c r="Z838" s="422"/>
      <c r="AA838" s="422"/>
      <c r="AB838" s="423"/>
      <c r="AC838" s="457" t="s">
        <v>370</v>
      </c>
      <c r="AD838" s="458"/>
      <c r="AE838" s="458"/>
      <c r="AF838" s="458"/>
      <c r="AG838" s="458"/>
      <c r="AH838" s="459">
        <v>1</v>
      </c>
      <c r="AI838" s="459"/>
      <c r="AJ838" s="459"/>
      <c r="AK838" s="459"/>
      <c r="AL838" s="426">
        <v>100</v>
      </c>
      <c r="AM838" s="427"/>
      <c r="AN838" s="427"/>
      <c r="AO838" s="428"/>
      <c r="AP838" s="235"/>
      <c r="AQ838" s="235"/>
      <c r="AR838" s="235"/>
      <c r="AS838" s="235"/>
      <c r="AT838" s="235"/>
      <c r="AU838" s="235"/>
      <c r="AV838" s="235"/>
      <c r="AW838" s="235"/>
      <c r="AX838" s="235"/>
    </row>
    <row r="839" spans="1:50" ht="53.25"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53.25"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249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67</v>
      </c>
      <c r="D870" s="460"/>
      <c r="E870" s="460"/>
      <c r="F870" s="460"/>
      <c r="G870" s="460"/>
      <c r="H870" s="460"/>
      <c r="I870" s="460"/>
      <c r="J870" s="239" t="s">
        <v>69</v>
      </c>
      <c r="K870" s="461"/>
      <c r="L870" s="461"/>
      <c r="M870" s="461"/>
      <c r="N870" s="461"/>
      <c r="O870" s="461"/>
      <c r="P870" s="460" t="s">
        <v>15</v>
      </c>
      <c r="Q870" s="460"/>
      <c r="R870" s="460"/>
      <c r="S870" s="460"/>
      <c r="T870" s="460"/>
      <c r="U870" s="460"/>
      <c r="V870" s="460"/>
      <c r="W870" s="460"/>
      <c r="X870" s="460"/>
      <c r="Y870" s="454" t="s">
        <v>317</v>
      </c>
      <c r="Z870" s="454"/>
      <c r="AA870" s="454"/>
      <c r="AB870" s="454"/>
      <c r="AC870" s="239" t="s">
        <v>268</v>
      </c>
      <c r="AD870" s="239"/>
      <c r="AE870" s="239"/>
      <c r="AF870" s="239"/>
      <c r="AG870" s="239"/>
      <c r="AH870" s="454" t="s">
        <v>365</v>
      </c>
      <c r="AI870" s="460"/>
      <c r="AJ870" s="460"/>
      <c r="AK870" s="460"/>
      <c r="AL870" s="460" t="s">
        <v>16</v>
      </c>
      <c r="AM870" s="460"/>
      <c r="AN870" s="460"/>
      <c r="AO870" s="415"/>
      <c r="AP870" s="239" t="s">
        <v>320</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67</v>
      </c>
      <c r="D903" s="460"/>
      <c r="E903" s="460"/>
      <c r="F903" s="460"/>
      <c r="G903" s="460"/>
      <c r="H903" s="460"/>
      <c r="I903" s="460"/>
      <c r="J903" s="239" t="s">
        <v>69</v>
      </c>
      <c r="K903" s="461"/>
      <c r="L903" s="461"/>
      <c r="M903" s="461"/>
      <c r="N903" s="461"/>
      <c r="O903" s="461"/>
      <c r="P903" s="460" t="s">
        <v>15</v>
      </c>
      <c r="Q903" s="460"/>
      <c r="R903" s="460"/>
      <c r="S903" s="460"/>
      <c r="T903" s="460"/>
      <c r="U903" s="460"/>
      <c r="V903" s="460"/>
      <c r="W903" s="460"/>
      <c r="X903" s="460"/>
      <c r="Y903" s="454" t="s">
        <v>317</v>
      </c>
      <c r="Z903" s="454"/>
      <c r="AA903" s="454"/>
      <c r="AB903" s="454"/>
      <c r="AC903" s="239" t="s">
        <v>268</v>
      </c>
      <c r="AD903" s="239"/>
      <c r="AE903" s="239"/>
      <c r="AF903" s="239"/>
      <c r="AG903" s="239"/>
      <c r="AH903" s="454" t="s">
        <v>365</v>
      </c>
      <c r="AI903" s="460"/>
      <c r="AJ903" s="460"/>
      <c r="AK903" s="460"/>
      <c r="AL903" s="460" t="s">
        <v>16</v>
      </c>
      <c r="AM903" s="460"/>
      <c r="AN903" s="460"/>
      <c r="AO903" s="415"/>
      <c r="AP903" s="239" t="s">
        <v>320</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67</v>
      </c>
      <c r="D936" s="460"/>
      <c r="E936" s="460"/>
      <c r="F936" s="460"/>
      <c r="G936" s="460"/>
      <c r="H936" s="460"/>
      <c r="I936" s="460"/>
      <c r="J936" s="239" t="s">
        <v>69</v>
      </c>
      <c r="K936" s="461"/>
      <c r="L936" s="461"/>
      <c r="M936" s="461"/>
      <c r="N936" s="461"/>
      <c r="O936" s="461"/>
      <c r="P936" s="460" t="s">
        <v>15</v>
      </c>
      <c r="Q936" s="460"/>
      <c r="R936" s="460"/>
      <c r="S936" s="460"/>
      <c r="T936" s="460"/>
      <c r="U936" s="460"/>
      <c r="V936" s="460"/>
      <c r="W936" s="460"/>
      <c r="X936" s="460"/>
      <c r="Y936" s="454" t="s">
        <v>317</v>
      </c>
      <c r="Z936" s="454"/>
      <c r="AA936" s="454"/>
      <c r="AB936" s="454"/>
      <c r="AC936" s="239" t="s">
        <v>268</v>
      </c>
      <c r="AD936" s="239"/>
      <c r="AE936" s="239"/>
      <c r="AF936" s="239"/>
      <c r="AG936" s="239"/>
      <c r="AH936" s="454" t="s">
        <v>365</v>
      </c>
      <c r="AI936" s="460"/>
      <c r="AJ936" s="460"/>
      <c r="AK936" s="460"/>
      <c r="AL936" s="460" t="s">
        <v>16</v>
      </c>
      <c r="AM936" s="460"/>
      <c r="AN936" s="460"/>
      <c r="AO936" s="415"/>
      <c r="AP936" s="239" t="s">
        <v>320</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67</v>
      </c>
      <c r="D969" s="460"/>
      <c r="E969" s="460"/>
      <c r="F969" s="460"/>
      <c r="G969" s="460"/>
      <c r="H969" s="460"/>
      <c r="I969" s="460"/>
      <c r="J969" s="239" t="s">
        <v>69</v>
      </c>
      <c r="K969" s="461"/>
      <c r="L969" s="461"/>
      <c r="M969" s="461"/>
      <c r="N969" s="461"/>
      <c r="O969" s="461"/>
      <c r="P969" s="460" t="s">
        <v>15</v>
      </c>
      <c r="Q969" s="460"/>
      <c r="R969" s="460"/>
      <c r="S969" s="460"/>
      <c r="T969" s="460"/>
      <c r="U969" s="460"/>
      <c r="V969" s="460"/>
      <c r="W969" s="460"/>
      <c r="X969" s="460"/>
      <c r="Y969" s="454" t="s">
        <v>317</v>
      </c>
      <c r="Z969" s="454"/>
      <c r="AA969" s="454"/>
      <c r="AB969" s="454"/>
      <c r="AC969" s="239" t="s">
        <v>268</v>
      </c>
      <c r="AD969" s="239"/>
      <c r="AE969" s="239"/>
      <c r="AF969" s="239"/>
      <c r="AG969" s="239"/>
      <c r="AH969" s="454" t="s">
        <v>365</v>
      </c>
      <c r="AI969" s="460"/>
      <c r="AJ969" s="460"/>
      <c r="AK969" s="460"/>
      <c r="AL969" s="460" t="s">
        <v>16</v>
      </c>
      <c r="AM969" s="460"/>
      <c r="AN969" s="460"/>
      <c r="AO969" s="415"/>
      <c r="AP969" s="239" t="s">
        <v>320</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67</v>
      </c>
      <c r="D1002" s="460"/>
      <c r="E1002" s="460"/>
      <c r="F1002" s="460"/>
      <c r="G1002" s="460"/>
      <c r="H1002" s="460"/>
      <c r="I1002" s="460"/>
      <c r="J1002" s="239" t="s">
        <v>69</v>
      </c>
      <c r="K1002" s="461"/>
      <c r="L1002" s="461"/>
      <c r="M1002" s="461"/>
      <c r="N1002" s="461"/>
      <c r="O1002" s="461"/>
      <c r="P1002" s="460" t="s">
        <v>15</v>
      </c>
      <c r="Q1002" s="460"/>
      <c r="R1002" s="460"/>
      <c r="S1002" s="460"/>
      <c r="T1002" s="460"/>
      <c r="U1002" s="460"/>
      <c r="V1002" s="460"/>
      <c r="W1002" s="460"/>
      <c r="X1002" s="460"/>
      <c r="Y1002" s="454" t="s">
        <v>317</v>
      </c>
      <c r="Z1002" s="454"/>
      <c r="AA1002" s="454"/>
      <c r="AB1002" s="454"/>
      <c r="AC1002" s="239" t="s">
        <v>268</v>
      </c>
      <c r="AD1002" s="239"/>
      <c r="AE1002" s="239"/>
      <c r="AF1002" s="239"/>
      <c r="AG1002" s="239"/>
      <c r="AH1002" s="454" t="s">
        <v>365</v>
      </c>
      <c r="AI1002" s="460"/>
      <c r="AJ1002" s="460"/>
      <c r="AK1002" s="460"/>
      <c r="AL1002" s="460" t="s">
        <v>16</v>
      </c>
      <c r="AM1002" s="460"/>
      <c r="AN1002" s="460"/>
      <c r="AO1002" s="415"/>
      <c r="AP1002" s="239" t="s">
        <v>320</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67</v>
      </c>
      <c r="D1035" s="460"/>
      <c r="E1035" s="460"/>
      <c r="F1035" s="460"/>
      <c r="G1035" s="460"/>
      <c r="H1035" s="460"/>
      <c r="I1035" s="460"/>
      <c r="J1035" s="239" t="s">
        <v>69</v>
      </c>
      <c r="K1035" s="461"/>
      <c r="L1035" s="461"/>
      <c r="M1035" s="461"/>
      <c r="N1035" s="461"/>
      <c r="O1035" s="461"/>
      <c r="P1035" s="460" t="s">
        <v>15</v>
      </c>
      <c r="Q1035" s="460"/>
      <c r="R1035" s="460"/>
      <c r="S1035" s="460"/>
      <c r="T1035" s="460"/>
      <c r="U1035" s="460"/>
      <c r="V1035" s="460"/>
      <c r="W1035" s="460"/>
      <c r="X1035" s="460"/>
      <c r="Y1035" s="454" t="s">
        <v>317</v>
      </c>
      <c r="Z1035" s="454"/>
      <c r="AA1035" s="454"/>
      <c r="AB1035" s="454"/>
      <c r="AC1035" s="239" t="s">
        <v>268</v>
      </c>
      <c r="AD1035" s="239"/>
      <c r="AE1035" s="239"/>
      <c r="AF1035" s="239"/>
      <c r="AG1035" s="239"/>
      <c r="AH1035" s="454" t="s">
        <v>365</v>
      </c>
      <c r="AI1035" s="460"/>
      <c r="AJ1035" s="460"/>
      <c r="AK1035" s="460"/>
      <c r="AL1035" s="460" t="s">
        <v>16</v>
      </c>
      <c r="AM1035" s="460"/>
      <c r="AN1035" s="460"/>
      <c r="AO1035" s="415"/>
      <c r="AP1035" s="239" t="s">
        <v>320</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67</v>
      </c>
      <c r="D1068" s="460"/>
      <c r="E1068" s="460"/>
      <c r="F1068" s="460"/>
      <c r="G1068" s="460"/>
      <c r="H1068" s="460"/>
      <c r="I1068" s="460"/>
      <c r="J1068" s="239" t="s">
        <v>69</v>
      </c>
      <c r="K1068" s="461"/>
      <c r="L1068" s="461"/>
      <c r="M1068" s="461"/>
      <c r="N1068" s="461"/>
      <c r="O1068" s="461"/>
      <c r="P1068" s="460" t="s">
        <v>15</v>
      </c>
      <c r="Q1068" s="460"/>
      <c r="R1068" s="460"/>
      <c r="S1068" s="460"/>
      <c r="T1068" s="460"/>
      <c r="U1068" s="460"/>
      <c r="V1068" s="460"/>
      <c r="W1068" s="460"/>
      <c r="X1068" s="460"/>
      <c r="Y1068" s="454" t="s">
        <v>317</v>
      </c>
      <c r="Z1068" s="454"/>
      <c r="AA1068" s="454"/>
      <c r="AB1068" s="454"/>
      <c r="AC1068" s="239" t="s">
        <v>268</v>
      </c>
      <c r="AD1068" s="239"/>
      <c r="AE1068" s="239"/>
      <c r="AF1068" s="239"/>
      <c r="AG1068" s="239"/>
      <c r="AH1068" s="454" t="s">
        <v>365</v>
      </c>
      <c r="AI1068" s="460"/>
      <c r="AJ1068" s="460"/>
      <c r="AK1068" s="460"/>
      <c r="AL1068" s="460" t="s">
        <v>16</v>
      </c>
      <c r="AM1068" s="460"/>
      <c r="AN1068" s="460"/>
      <c r="AO1068" s="415"/>
      <c r="AP1068" s="239" t="s">
        <v>320</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351</v>
      </c>
      <c r="AM1099" s="453"/>
      <c r="AN1099" s="45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339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4</v>
      </c>
      <c r="D1102" s="239"/>
      <c r="E1102" s="239" t="s">
        <v>278</v>
      </c>
      <c r="F1102" s="239"/>
      <c r="G1102" s="239"/>
      <c r="H1102" s="239"/>
      <c r="I1102" s="239"/>
      <c r="J1102" s="239" t="s">
        <v>69</v>
      </c>
      <c r="K1102" s="239"/>
      <c r="L1102" s="239"/>
      <c r="M1102" s="239"/>
      <c r="N1102" s="239"/>
      <c r="O1102" s="239"/>
      <c r="P1102" s="454" t="s">
        <v>15</v>
      </c>
      <c r="Q1102" s="454"/>
      <c r="R1102" s="454"/>
      <c r="S1102" s="454"/>
      <c r="T1102" s="454"/>
      <c r="U1102" s="454"/>
      <c r="V1102" s="454"/>
      <c r="W1102" s="454"/>
      <c r="X1102" s="454"/>
      <c r="Y1102" s="239" t="s">
        <v>276</v>
      </c>
      <c r="Z1102" s="239"/>
      <c r="AA1102" s="239"/>
      <c r="AB1102" s="239"/>
      <c r="AC1102" s="239" t="s">
        <v>279</v>
      </c>
      <c r="AD1102" s="239"/>
      <c r="AE1102" s="239"/>
      <c r="AF1102" s="239"/>
      <c r="AG1102" s="239"/>
      <c r="AH1102" s="454" t="s">
        <v>298</v>
      </c>
      <c r="AI1102" s="454"/>
      <c r="AJ1102" s="454"/>
      <c r="AK1102" s="454"/>
      <c r="AL1102" s="454" t="s">
        <v>16</v>
      </c>
      <c r="AM1102" s="454"/>
      <c r="AN1102" s="454"/>
      <c r="AO1102" s="455"/>
      <c r="AP1102" s="239" t="s">
        <v>346</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05">
    <cfRule type="expression" dxfId="2119" priority="1">
      <formula>IF(RIGHT(TEXT(AM105,"0.#"),1)=".",FALSE,TRUE)</formula>
    </cfRule>
    <cfRule type="expression" dxfId="2118" priority="2">
      <formula>IF(RIGHT(TEXT(AM105,"0.#"),1)=".",TRUE,FALSE)</formula>
    </cfRule>
  </conditionalFormatting>
  <conditionalFormatting sqref="AU34">
    <cfRule type="expression" dxfId="2117" priority="5">
      <formula>IF(RIGHT(TEXT(AU34,"0.#"),1)=".",FALSE,TRUE)</formula>
    </cfRule>
    <cfRule type="expression" dxfId="2116" priority="6">
      <formula>IF(RIGHT(TEXT(AU34,"0.#"),1)=".",TRUE,FALSE)</formula>
    </cfRule>
  </conditionalFormatting>
  <conditionalFormatting sqref="AE34 AI34 AM34">
    <cfRule type="expression" dxfId="2115" priority="9">
      <formula>IF(RIGHT(TEXT(AE34,"0.#"),1)=".",FALSE,TRUE)</formula>
    </cfRule>
    <cfRule type="expression" dxfId="2114" priority="10">
      <formula>IF(RIGHT(TEXT(AE34,"0.#"),1)=".",TRUE,FALSE)</formula>
    </cfRule>
  </conditionalFormatting>
  <conditionalFormatting sqref="P18:AX18">
    <cfRule type="expression" dxfId="2113" priority="13985">
      <formula>IF(RIGHT(TEXT(P18,"0.#"),1)=".",FALSE,TRUE)</formula>
    </cfRule>
    <cfRule type="expression" dxfId="2112" priority="13986">
      <formula>IF(RIGHT(TEXT(P18,"0.#"),1)=".",TRUE,FALSE)</formula>
    </cfRule>
  </conditionalFormatting>
  <conditionalFormatting sqref="Y783">
    <cfRule type="expression" dxfId="2111" priority="13981">
      <formula>IF(RIGHT(TEXT(Y783,"0.#"),1)=".",FALSE,TRUE)</formula>
    </cfRule>
    <cfRule type="expression" dxfId="2110" priority="13982">
      <formula>IF(RIGHT(TEXT(Y783,"0.#"),1)=".",TRUE,FALSE)</formula>
    </cfRule>
  </conditionalFormatting>
  <conditionalFormatting sqref="Y792">
    <cfRule type="expression" dxfId="2109" priority="13977">
      <formula>IF(RIGHT(TEXT(Y792,"0.#"),1)=".",FALSE,TRUE)</formula>
    </cfRule>
    <cfRule type="expression" dxfId="2108" priority="13978">
      <formula>IF(RIGHT(TEXT(Y792,"0.#"),1)=".",TRUE,FALSE)</formula>
    </cfRule>
  </conditionalFormatting>
  <conditionalFormatting sqref="Y823:Y830 Y821 Y810:Y817 Y808 Y797:Y804 Y795">
    <cfRule type="expression" dxfId="2107" priority="13759">
      <formula>IF(RIGHT(TEXT(Y795,"0.#"),1)=".",FALSE,TRUE)</formula>
    </cfRule>
    <cfRule type="expression" dxfId="2106" priority="13760">
      <formula>IF(RIGHT(TEXT(Y795,"0.#"),1)=".",TRUE,FALSE)</formula>
    </cfRule>
  </conditionalFormatting>
  <conditionalFormatting sqref="AR15:AX15 AD13:AX13">
    <cfRule type="expression" dxfId="2105" priority="13807">
      <formula>IF(RIGHT(TEXT(AD13,"0.#"),1)=".",FALSE,TRUE)</formula>
    </cfRule>
    <cfRule type="expression" dxfId="2104" priority="13808">
      <formula>IF(RIGHT(TEXT(AD13,"0.#"),1)=".",TRUE,FALSE)</formula>
    </cfRule>
  </conditionalFormatting>
  <conditionalFormatting sqref="AD19:AJ19">
    <cfRule type="expression" dxfId="2103" priority="13805">
      <formula>IF(RIGHT(TEXT(AD19,"0.#"),1)=".",FALSE,TRUE)</formula>
    </cfRule>
    <cfRule type="expression" dxfId="2102" priority="13806">
      <formula>IF(RIGHT(TEXT(AD19,"0.#"),1)=".",TRUE,FALSE)</formula>
    </cfRule>
  </conditionalFormatting>
  <conditionalFormatting sqref="AQ101">
    <cfRule type="expression" dxfId="2101" priority="13797">
      <formula>IF(RIGHT(TEXT(AQ101,"0.#"),1)=".",FALSE,TRUE)</formula>
    </cfRule>
    <cfRule type="expression" dxfId="2100" priority="13798">
      <formula>IF(RIGHT(TEXT(AQ101,"0.#"),1)=".",TRUE,FALSE)</formula>
    </cfRule>
  </conditionalFormatting>
  <conditionalFormatting sqref="Y784:Y791 Y782">
    <cfRule type="expression" dxfId="2099" priority="13783">
      <formula>IF(RIGHT(TEXT(Y782,"0.#"),1)=".",FALSE,TRUE)</formula>
    </cfRule>
    <cfRule type="expression" dxfId="2098" priority="13784">
      <formula>IF(RIGHT(TEXT(Y782,"0.#"),1)=".",TRUE,FALSE)</formula>
    </cfRule>
  </conditionalFormatting>
  <conditionalFormatting sqref="AU783">
    <cfRule type="expression" dxfId="2097" priority="13781">
      <formula>IF(RIGHT(TEXT(AU783,"0.#"),1)=".",FALSE,TRUE)</formula>
    </cfRule>
    <cfRule type="expression" dxfId="2096" priority="13782">
      <formula>IF(RIGHT(TEXT(AU783,"0.#"),1)=".",TRUE,FALSE)</formula>
    </cfRule>
  </conditionalFormatting>
  <conditionalFormatting sqref="AU792">
    <cfRule type="expression" dxfId="2095" priority="13779">
      <formula>IF(RIGHT(TEXT(AU792,"0.#"),1)=".",FALSE,TRUE)</formula>
    </cfRule>
    <cfRule type="expression" dxfId="2094" priority="13780">
      <formula>IF(RIGHT(TEXT(AU792,"0.#"),1)=".",TRUE,FALSE)</formula>
    </cfRule>
  </conditionalFormatting>
  <conditionalFormatting sqref="AU784:AU791 AU782">
    <cfRule type="expression" dxfId="2093" priority="13777">
      <formula>IF(RIGHT(TEXT(AU782,"0.#"),1)=".",FALSE,TRUE)</formula>
    </cfRule>
    <cfRule type="expression" dxfId="2092" priority="13778">
      <formula>IF(RIGHT(TEXT(AU782,"0.#"),1)=".",TRUE,FALSE)</formula>
    </cfRule>
  </conditionalFormatting>
  <conditionalFormatting sqref="Y822 Y809 Y796">
    <cfRule type="expression" dxfId="2091" priority="13763">
      <formula>IF(RIGHT(TEXT(Y796,"0.#"),1)=".",FALSE,TRUE)</formula>
    </cfRule>
    <cfRule type="expression" dxfId="2090" priority="13764">
      <formula>IF(RIGHT(TEXT(Y796,"0.#"),1)=".",TRUE,FALSE)</formula>
    </cfRule>
  </conditionalFormatting>
  <conditionalFormatting sqref="Y831 Y818 Y805">
    <cfRule type="expression" dxfId="2089" priority="13761">
      <formula>IF(RIGHT(TEXT(Y805,"0.#"),1)=".",FALSE,TRUE)</formula>
    </cfRule>
    <cfRule type="expression" dxfId="2088" priority="13762">
      <formula>IF(RIGHT(TEXT(Y805,"0.#"),1)=".",TRUE,FALSE)</formula>
    </cfRule>
  </conditionalFormatting>
  <conditionalFormatting sqref="AU822 AU809 AU796">
    <cfRule type="expression" dxfId="2087" priority="13757">
      <formula>IF(RIGHT(TEXT(AU796,"0.#"),1)=".",FALSE,TRUE)</formula>
    </cfRule>
    <cfRule type="expression" dxfId="2086" priority="13758">
      <formula>IF(RIGHT(TEXT(AU796,"0.#"),1)=".",TRUE,FALSE)</formula>
    </cfRule>
  </conditionalFormatting>
  <conditionalFormatting sqref="AU831 AU818 AU805">
    <cfRule type="expression" dxfId="2085" priority="13755">
      <formula>IF(RIGHT(TEXT(AU805,"0.#"),1)=".",FALSE,TRUE)</formula>
    </cfRule>
    <cfRule type="expression" dxfId="2084" priority="13756">
      <formula>IF(RIGHT(TEXT(AU805,"0.#"),1)=".",TRUE,FALSE)</formula>
    </cfRule>
  </conditionalFormatting>
  <conditionalFormatting sqref="AU823:AU830 AU821 AU810:AU817 AU808 AU797:AU804 AU795">
    <cfRule type="expression" dxfId="2083" priority="13753">
      <formula>IF(RIGHT(TEXT(AU795,"0.#"),1)=".",FALSE,TRUE)</formula>
    </cfRule>
    <cfRule type="expression" dxfId="2082" priority="13754">
      <formula>IF(RIGHT(TEXT(AU795,"0.#"),1)=".",TRUE,FALSE)</formula>
    </cfRule>
  </conditionalFormatting>
  <conditionalFormatting sqref="AM87">
    <cfRule type="expression" dxfId="2081" priority="13407">
      <formula>IF(RIGHT(TEXT(AM87,"0.#"),1)=".",FALSE,TRUE)</formula>
    </cfRule>
    <cfRule type="expression" dxfId="2080" priority="13408">
      <formula>IF(RIGHT(TEXT(AM87,"0.#"),1)=".",TRUE,FALSE)</formula>
    </cfRule>
  </conditionalFormatting>
  <conditionalFormatting sqref="AE55">
    <cfRule type="expression" dxfId="2079" priority="13475">
      <formula>IF(RIGHT(TEXT(AE55,"0.#"),1)=".",FALSE,TRUE)</formula>
    </cfRule>
    <cfRule type="expression" dxfId="2078" priority="13476">
      <formula>IF(RIGHT(TEXT(AE55,"0.#"),1)=".",TRUE,FALSE)</formula>
    </cfRule>
  </conditionalFormatting>
  <conditionalFormatting sqref="AI55">
    <cfRule type="expression" dxfId="2077" priority="13473">
      <formula>IF(RIGHT(TEXT(AI55,"0.#"),1)=".",FALSE,TRUE)</formula>
    </cfRule>
    <cfRule type="expression" dxfId="2076" priority="13474">
      <formula>IF(RIGHT(TEXT(AI55,"0.#"),1)=".",TRUE,FALSE)</formula>
    </cfRule>
  </conditionalFormatting>
  <conditionalFormatting sqref="AM32">
    <cfRule type="expression" dxfId="2075" priority="13557">
      <formula>IF(RIGHT(TEXT(AM32,"0.#"),1)=".",FALSE,TRUE)</formula>
    </cfRule>
    <cfRule type="expression" dxfId="2074" priority="13558">
      <formula>IF(RIGHT(TEXT(AM32,"0.#"),1)=".",TRUE,FALSE)</formula>
    </cfRule>
  </conditionalFormatting>
  <conditionalFormatting sqref="AM33">
    <cfRule type="expression" dxfId="2073" priority="13555">
      <formula>IF(RIGHT(TEXT(AM33,"0.#"),1)=".",FALSE,TRUE)</formula>
    </cfRule>
    <cfRule type="expression" dxfId="2072" priority="13556">
      <formula>IF(RIGHT(TEXT(AM33,"0.#"),1)=".",TRUE,FALSE)</formula>
    </cfRule>
  </conditionalFormatting>
  <conditionalFormatting sqref="AQ32:AQ34">
    <cfRule type="expression" dxfId="2071" priority="13547">
      <formula>IF(RIGHT(TEXT(AQ32,"0.#"),1)=".",FALSE,TRUE)</formula>
    </cfRule>
    <cfRule type="expression" dxfId="2070" priority="13548">
      <formula>IF(RIGHT(TEXT(AQ32,"0.#"),1)=".",TRUE,FALSE)</formula>
    </cfRule>
  </conditionalFormatting>
  <conditionalFormatting sqref="AU32:AU33">
    <cfRule type="expression" dxfId="2069" priority="13545">
      <formula>IF(RIGHT(TEXT(AU32,"0.#"),1)=".",FALSE,TRUE)</formula>
    </cfRule>
    <cfRule type="expression" dxfId="2068" priority="13546">
      <formula>IF(RIGHT(TEXT(AU32,"0.#"),1)=".",TRUE,FALSE)</formula>
    </cfRule>
  </conditionalFormatting>
  <conditionalFormatting sqref="AE53">
    <cfRule type="expression" dxfId="2067" priority="13479">
      <formula>IF(RIGHT(TEXT(AE53,"0.#"),1)=".",FALSE,TRUE)</formula>
    </cfRule>
    <cfRule type="expression" dxfId="2066" priority="13480">
      <formula>IF(RIGHT(TEXT(AE53,"0.#"),1)=".",TRUE,FALSE)</formula>
    </cfRule>
  </conditionalFormatting>
  <conditionalFormatting sqref="AE54">
    <cfRule type="expression" dxfId="2065" priority="13477">
      <formula>IF(RIGHT(TEXT(AE54,"0.#"),1)=".",FALSE,TRUE)</formula>
    </cfRule>
    <cfRule type="expression" dxfId="2064" priority="13478">
      <formula>IF(RIGHT(TEXT(AE54,"0.#"),1)=".",TRUE,FALSE)</formula>
    </cfRule>
  </conditionalFormatting>
  <conditionalFormatting sqref="AI54">
    <cfRule type="expression" dxfId="2063" priority="13471">
      <formula>IF(RIGHT(TEXT(AI54,"0.#"),1)=".",FALSE,TRUE)</formula>
    </cfRule>
    <cfRule type="expression" dxfId="2062" priority="13472">
      <formula>IF(RIGHT(TEXT(AI54,"0.#"),1)=".",TRUE,FALSE)</formula>
    </cfRule>
  </conditionalFormatting>
  <conditionalFormatting sqref="AI53">
    <cfRule type="expression" dxfId="2061" priority="13469">
      <formula>IF(RIGHT(TEXT(AI53,"0.#"),1)=".",FALSE,TRUE)</formula>
    </cfRule>
    <cfRule type="expression" dxfId="2060" priority="13470">
      <formula>IF(RIGHT(TEXT(AI53,"0.#"),1)=".",TRUE,FALSE)</formula>
    </cfRule>
  </conditionalFormatting>
  <conditionalFormatting sqref="AM53">
    <cfRule type="expression" dxfId="2059" priority="13467">
      <formula>IF(RIGHT(TEXT(AM53,"0.#"),1)=".",FALSE,TRUE)</formula>
    </cfRule>
    <cfRule type="expression" dxfId="2058" priority="13468">
      <formula>IF(RIGHT(TEXT(AM53,"0.#"),1)=".",TRUE,FALSE)</formula>
    </cfRule>
  </conditionalFormatting>
  <conditionalFormatting sqref="AM54">
    <cfRule type="expression" dxfId="2057" priority="13465">
      <formula>IF(RIGHT(TEXT(AM54,"0.#"),1)=".",FALSE,TRUE)</formula>
    </cfRule>
    <cfRule type="expression" dxfId="2056" priority="13466">
      <formula>IF(RIGHT(TEXT(AM54,"0.#"),1)=".",TRUE,FALSE)</formula>
    </cfRule>
  </conditionalFormatting>
  <conditionalFormatting sqref="AM55">
    <cfRule type="expression" dxfId="2055" priority="13463">
      <formula>IF(RIGHT(TEXT(AM55,"0.#"),1)=".",FALSE,TRUE)</formula>
    </cfRule>
    <cfRule type="expression" dxfId="2054" priority="13464">
      <formula>IF(RIGHT(TEXT(AM55,"0.#"),1)=".",TRUE,FALSE)</formula>
    </cfRule>
  </conditionalFormatting>
  <conditionalFormatting sqref="AE60">
    <cfRule type="expression" dxfId="2053" priority="13449">
      <formula>IF(RIGHT(TEXT(AE60,"0.#"),1)=".",FALSE,TRUE)</formula>
    </cfRule>
    <cfRule type="expression" dxfId="2052" priority="13450">
      <formula>IF(RIGHT(TEXT(AE60,"0.#"),1)=".",TRUE,FALSE)</formula>
    </cfRule>
  </conditionalFormatting>
  <conditionalFormatting sqref="AE61">
    <cfRule type="expression" dxfId="2051" priority="13447">
      <formula>IF(RIGHT(TEXT(AE61,"0.#"),1)=".",FALSE,TRUE)</formula>
    </cfRule>
    <cfRule type="expression" dxfId="2050" priority="13448">
      <formula>IF(RIGHT(TEXT(AE61,"0.#"),1)=".",TRUE,FALSE)</formula>
    </cfRule>
  </conditionalFormatting>
  <conditionalFormatting sqref="AE62">
    <cfRule type="expression" dxfId="2049" priority="13445">
      <formula>IF(RIGHT(TEXT(AE62,"0.#"),1)=".",FALSE,TRUE)</formula>
    </cfRule>
    <cfRule type="expression" dxfId="2048" priority="13446">
      <formula>IF(RIGHT(TEXT(AE62,"0.#"),1)=".",TRUE,FALSE)</formula>
    </cfRule>
  </conditionalFormatting>
  <conditionalFormatting sqref="AI62">
    <cfRule type="expression" dxfId="2047" priority="13443">
      <formula>IF(RIGHT(TEXT(AI62,"0.#"),1)=".",FALSE,TRUE)</formula>
    </cfRule>
    <cfRule type="expression" dxfId="2046" priority="13444">
      <formula>IF(RIGHT(TEXT(AI62,"0.#"),1)=".",TRUE,FALSE)</formula>
    </cfRule>
  </conditionalFormatting>
  <conditionalFormatting sqref="AI61">
    <cfRule type="expression" dxfId="2045" priority="13441">
      <formula>IF(RIGHT(TEXT(AI61,"0.#"),1)=".",FALSE,TRUE)</formula>
    </cfRule>
    <cfRule type="expression" dxfId="2044" priority="13442">
      <formula>IF(RIGHT(TEXT(AI61,"0.#"),1)=".",TRUE,FALSE)</formula>
    </cfRule>
  </conditionalFormatting>
  <conditionalFormatting sqref="AI60">
    <cfRule type="expression" dxfId="2043" priority="13439">
      <formula>IF(RIGHT(TEXT(AI60,"0.#"),1)=".",FALSE,TRUE)</formula>
    </cfRule>
    <cfRule type="expression" dxfId="2042" priority="13440">
      <formula>IF(RIGHT(TEXT(AI60,"0.#"),1)=".",TRUE,FALSE)</formula>
    </cfRule>
  </conditionalFormatting>
  <conditionalFormatting sqref="AM60">
    <cfRule type="expression" dxfId="2041" priority="13437">
      <formula>IF(RIGHT(TEXT(AM60,"0.#"),1)=".",FALSE,TRUE)</formula>
    </cfRule>
    <cfRule type="expression" dxfId="2040" priority="13438">
      <formula>IF(RIGHT(TEXT(AM60,"0.#"),1)=".",TRUE,FALSE)</formula>
    </cfRule>
  </conditionalFormatting>
  <conditionalFormatting sqref="AM61">
    <cfRule type="expression" dxfId="2039" priority="13435">
      <formula>IF(RIGHT(TEXT(AM61,"0.#"),1)=".",FALSE,TRUE)</formula>
    </cfRule>
    <cfRule type="expression" dxfId="2038" priority="13436">
      <formula>IF(RIGHT(TEXT(AM61,"0.#"),1)=".",TRUE,FALSE)</formula>
    </cfRule>
  </conditionalFormatting>
  <conditionalFormatting sqref="AM62">
    <cfRule type="expression" dxfId="2037" priority="13433">
      <formula>IF(RIGHT(TEXT(AM62,"0.#"),1)=".",FALSE,TRUE)</formula>
    </cfRule>
    <cfRule type="expression" dxfId="2036" priority="13434">
      <formula>IF(RIGHT(TEXT(AM62,"0.#"),1)=".",TRUE,FALSE)</formula>
    </cfRule>
  </conditionalFormatting>
  <conditionalFormatting sqref="AE87">
    <cfRule type="expression" dxfId="2035" priority="13419">
      <formula>IF(RIGHT(TEXT(AE87,"0.#"),1)=".",FALSE,TRUE)</formula>
    </cfRule>
    <cfRule type="expression" dxfId="2034" priority="13420">
      <formula>IF(RIGHT(TEXT(AE87,"0.#"),1)=".",TRUE,FALSE)</formula>
    </cfRule>
  </conditionalFormatting>
  <conditionalFormatting sqref="AE88">
    <cfRule type="expression" dxfId="2033" priority="13417">
      <formula>IF(RIGHT(TEXT(AE88,"0.#"),1)=".",FALSE,TRUE)</formula>
    </cfRule>
    <cfRule type="expression" dxfId="2032" priority="13418">
      <formula>IF(RIGHT(TEXT(AE88,"0.#"),1)=".",TRUE,FALSE)</formula>
    </cfRule>
  </conditionalFormatting>
  <conditionalFormatting sqref="AE89">
    <cfRule type="expression" dxfId="2031" priority="13415">
      <formula>IF(RIGHT(TEXT(AE89,"0.#"),1)=".",FALSE,TRUE)</formula>
    </cfRule>
    <cfRule type="expression" dxfId="2030" priority="13416">
      <formula>IF(RIGHT(TEXT(AE89,"0.#"),1)=".",TRUE,FALSE)</formula>
    </cfRule>
  </conditionalFormatting>
  <conditionalFormatting sqref="AI89">
    <cfRule type="expression" dxfId="2029" priority="13413">
      <formula>IF(RIGHT(TEXT(AI89,"0.#"),1)=".",FALSE,TRUE)</formula>
    </cfRule>
    <cfRule type="expression" dxfId="2028" priority="13414">
      <formula>IF(RIGHT(TEXT(AI89,"0.#"),1)=".",TRUE,FALSE)</formula>
    </cfRule>
  </conditionalFormatting>
  <conditionalFormatting sqref="AI88">
    <cfRule type="expression" dxfId="2027" priority="13411">
      <formula>IF(RIGHT(TEXT(AI88,"0.#"),1)=".",FALSE,TRUE)</formula>
    </cfRule>
    <cfRule type="expression" dxfId="2026" priority="13412">
      <formula>IF(RIGHT(TEXT(AI88,"0.#"),1)=".",TRUE,FALSE)</formula>
    </cfRule>
  </conditionalFormatting>
  <conditionalFormatting sqref="AI87">
    <cfRule type="expression" dxfId="2025" priority="13409">
      <formula>IF(RIGHT(TEXT(AI87,"0.#"),1)=".",FALSE,TRUE)</formula>
    </cfRule>
    <cfRule type="expression" dxfId="2024" priority="13410">
      <formula>IF(RIGHT(TEXT(AI87,"0.#"),1)=".",TRUE,FALSE)</formula>
    </cfRule>
  </conditionalFormatting>
  <conditionalFormatting sqref="AM88">
    <cfRule type="expression" dxfId="2023" priority="13405">
      <formula>IF(RIGHT(TEXT(AM88,"0.#"),1)=".",FALSE,TRUE)</formula>
    </cfRule>
    <cfRule type="expression" dxfId="2022" priority="13406">
      <formula>IF(RIGHT(TEXT(AM88,"0.#"),1)=".",TRUE,FALSE)</formula>
    </cfRule>
  </conditionalFormatting>
  <conditionalFormatting sqref="AM89">
    <cfRule type="expression" dxfId="2021" priority="13403">
      <formula>IF(RIGHT(TEXT(AM89,"0.#"),1)=".",FALSE,TRUE)</formula>
    </cfRule>
    <cfRule type="expression" dxfId="2020" priority="13404">
      <formula>IF(RIGHT(TEXT(AM89,"0.#"),1)=".",TRUE,FALSE)</formula>
    </cfRule>
  </conditionalFormatting>
  <conditionalFormatting sqref="AE92">
    <cfRule type="expression" dxfId="2019" priority="13389">
      <formula>IF(RIGHT(TEXT(AE92,"0.#"),1)=".",FALSE,TRUE)</formula>
    </cfRule>
    <cfRule type="expression" dxfId="2018" priority="13390">
      <formula>IF(RIGHT(TEXT(AE92,"0.#"),1)=".",TRUE,FALSE)</formula>
    </cfRule>
  </conditionalFormatting>
  <conditionalFormatting sqref="AE93">
    <cfRule type="expression" dxfId="2017" priority="13387">
      <formula>IF(RIGHT(TEXT(AE93,"0.#"),1)=".",FALSE,TRUE)</formula>
    </cfRule>
    <cfRule type="expression" dxfId="2016" priority="13388">
      <formula>IF(RIGHT(TEXT(AE93,"0.#"),1)=".",TRUE,FALSE)</formula>
    </cfRule>
  </conditionalFormatting>
  <conditionalFormatting sqref="AE94">
    <cfRule type="expression" dxfId="2015" priority="13385">
      <formula>IF(RIGHT(TEXT(AE94,"0.#"),1)=".",FALSE,TRUE)</formula>
    </cfRule>
    <cfRule type="expression" dxfId="2014" priority="13386">
      <formula>IF(RIGHT(TEXT(AE94,"0.#"),1)=".",TRUE,FALSE)</formula>
    </cfRule>
  </conditionalFormatting>
  <conditionalFormatting sqref="AI94">
    <cfRule type="expression" dxfId="2013" priority="13383">
      <formula>IF(RIGHT(TEXT(AI94,"0.#"),1)=".",FALSE,TRUE)</formula>
    </cfRule>
    <cfRule type="expression" dxfId="2012" priority="13384">
      <formula>IF(RIGHT(TEXT(AI94,"0.#"),1)=".",TRUE,FALSE)</formula>
    </cfRule>
  </conditionalFormatting>
  <conditionalFormatting sqref="AI93">
    <cfRule type="expression" dxfId="2011" priority="13381">
      <formula>IF(RIGHT(TEXT(AI93,"0.#"),1)=".",FALSE,TRUE)</formula>
    </cfRule>
    <cfRule type="expression" dxfId="2010" priority="13382">
      <formula>IF(RIGHT(TEXT(AI93,"0.#"),1)=".",TRUE,FALSE)</formula>
    </cfRule>
  </conditionalFormatting>
  <conditionalFormatting sqref="AI92">
    <cfRule type="expression" dxfId="2009" priority="13379">
      <formula>IF(RIGHT(TEXT(AI92,"0.#"),1)=".",FALSE,TRUE)</formula>
    </cfRule>
    <cfRule type="expression" dxfId="2008" priority="13380">
      <formula>IF(RIGHT(TEXT(AI92,"0.#"),1)=".",TRUE,FALSE)</formula>
    </cfRule>
  </conditionalFormatting>
  <conditionalFormatting sqref="AM92">
    <cfRule type="expression" dxfId="2007" priority="13377">
      <formula>IF(RIGHT(TEXT(AM92,"0.#"),1)=".",FALSE,TRUE)</formula>
    </cfRule>
    <cfRule type="expression" dxfId="2006" priority="13378">
      <formula>IF(RIGHT(TEXT(AM92,"0.#"),1)=".",TRUE,FALSE)</formula>
    </cfRule>
  </conditionalFormatting>
  <conditionalFormatting sqref="AM93">
    <cfRule type="expression" dxfId="2005" priority="13375">
      <formula>IF(RIGHT(TEXT(AM93,"0.#"),1)=".",FALSE,TRUE)</formula>
    </cfRule>
    <cfRule type="expression" dxfId="2004" priority="13376">
      <formula>IF(RIGHT(TEXT(AM93,"0.#"),1)=".",TRUE,FALSE)</formula>
    </cfRule>
  </conditionalFormatting>
  <conditionalFormatting sqref="AM94">
    <cfRule type="expression" dxfId="2003" priority="13373">
      <formula>IF(RIGHT(TEXT(AM94,"0.#"),1)=".",FALSE,TRUE)</formula>
    </cfRule>
    <cfRule type="expression" dxfId="2002" priority="13374">
      <formula>IF(RIGHT(TEXT(AM94,"0.#"),1)=".",TRUE,FALSE)</formula>
    </cfRule>
  </conditionalFormatting>
  <conditionalFormatting sqref="AE97">
    <cfRule type="expression" dxfId="2001" priority="13359">
      <formula>IF(RIGHT(TEXT(AE97,"0.#"),1)=".",FALSE,TRUE)</formula>
    </cfRule>
    <cfRule type="expression" dxfId="2000" priority="13360">
      <formula>IF(RIGHT(TEXT(AE97,"0.#"),1)=".",TRUE,FALSE)</formula>
    </cfRule>
  </conditionalFormatting>
  <conditionalFormatting sqref="AE98">
    <cfRule type="expression" dxfId="1999" priority="13357">
      <formula>IF(RIGHT(TEXT(AE98,"0.#"),1)=".",FALSE,TRUE)</formula>
    </cfRule>
    <cfRule type="expression" dxfId="1998" priority="13358">
      <formula>IF(RIGHT(TEXT(AE98,"0.#"),1)=".",TRUE,FALSE)</formula>
    </cfRule>
  </conditionalFormatting>
  <conditionalFormatting sqref="AE99">
    <cfRule type="expression" dxfId="1997" priority="13355">
      <formula>IF(RIGHT(TEXT(AE99,"0.#"),1)=".",FALSE,TRUE)</formula>
    </cfRule>
    <cfRule type="expression" dxfId="1996" priority="13356">
      <formula>IF(RIGHT(TEXT(AE99,"0.#"),1)=".",TRUE,FALSE)</formula>
    </cfRule>
  </conditionalFormatting>
  <conditionalFormatting sqref="AI99">
    <cfRule type="expression" dxfId="1995" priority="13353">
      <formula>IF(RIGHT(TEXT(AI99,"0.#"),1)=".",FALSE,TRUE)</formula>
    </cfRule>
    <cfRule type="expression" dxfId="1994" priority="13354">
      <formula>IF(RIGHT(TEXT(AI99,"0.#"),1)=".",TRUE,FALSE)</formula>
    </cfRule>
  </conditionalFormatting>
  <conditionalFormatting sqref="AI98">
    <cfRule type="expression" dxfId="1993" priority="13351">
      <formula>IF(RIGHT(TEXT(AI98,"0.#"),1)=".",FALSE,TRUE)</formula>
    </cfRule>
    <cfRule type="expression" dxfId="1992" priority="13352">
      <formula>IF(RIGHT(TEXT(AI98,"0.#"),1)=".",TRUE,FALSE)</formula>
    </cfRule>
  </conditionalFormatting>
  <conditionalFormatting sqref="AI97">
    <cfRule type="expression" dxfId="1991" priority="13349">
      <formula>IF(RIGHT(TEXT(AI97,"0.#"),1)=".",FALSE,TRUE)</formula>
    </cfRule>
    <cfRule type="expression" dxfId="1990" priority="13350">
      <formula>IF(RIGHT(TEXT(AI97,"0.#"),1)=".",TRUE,FALSE)</formula>
    </cfRule>
  </conditionalFormatting>
  <conditionalFormatting sqref="AM97">
    <cfRule type="expression" dxfId="1989" priority="13347">
      <formula>IF(RIGHT(TEXT(AM97,"0.#"),1)=".",FALSE,TRUE)</formula>
    </cfRule>
    <cfRule type="expression" dxfId="1988" priority="13348">
      <formula>IF(RIGHT(TEXT(AM97,"0.#"),1)=".",TRUE,FALSE)</formula>
    </cfRule>
  </conditionalFormatting>
  <conditionalFormatting sqref="AM98">
    <cfRule type="expression" dxfId="1987" priority="13345">
      <formula>IF(RIGHT(TEXT(AM98,"0.#"),1)=".",FALSE,TRUE)</formula>
    </cfRule>
    <cfRule type="expression" dxfId="1986" priority="13346">
      <formula>IF(RIGHT(TEXT(AM98,"0.#"),1)=".",TRUE,FALSE)</formula>
    </cfRule>
  </conditionalFormatting>
  <conditionalFormatting sqref="AM99">
    <cfRule type="expression" dxfId="1985" priority="13343">
      <formula>IF(RIGHT(TEXT(AM99,"0.#"),1)=".",FALSE,TRUE)</formula>
    </cfRule>
    <cfRule type="expression" dxfId="1984" priority="13344">
      <formula>IF(RIGHT(TEXT(AM99,"0.#"),1)=".",TRUE,FALSE)</formula>
    </cfRule>
  </conditionalFormatting>
  <conditionalFormatting sqref="AM101">
    <cfRule type="expression" dxfId="1983" priority="13327">
      <formula>IF(RIGHT(TEXT(AM101,"0.#"),1)=".",FALSE,TRUE)</formula>
    </cfRule>
    <cfRule type="expression" dxfId="1982" priority="13328">
      <formula>IF(RIGHT(TEXT(AM101,"0.#"),1)=".",TRUE,FALSE)</formula>
    </cfRule>
  </conditionalFormatting>
  <conditionalFormatting sqref="AM102">
    <cfRule type="expression" dxfId="1981" priority="13321">
      <formula>IF(RIGHT(TEXT(AM102,"0.#"),1)=".",FALSE,TRUE)</formula>
    </cfRule>
    <cfRule type="expression" dxfId="1980" priority="13322">
      <formula>IF(RIGHT(TEXT(AM102,"0.#"),1)=".",TRUE,FALSE)</formula>
    </cfRule>
  </conditionalFormatting>
  <conditionalFormatting sqref="AQ102">
    <cfRule type="expression" dxfId="1979" priority="13319">
      <formula>IF(RIGHT(TEXT(AQ102,"0.#"),1)=".",FALSE,TRUE)</formula>
    </cfRule>
    <cfRule type="expression" dxfId="1978" priority="13320">
      <formula>IF(RIGHT(TEXT(AQ102,"0.#"),1)=".",TRUE,FALSE)</formula>
    </cfRule>
  </conditionalFormatting>
  <conditionalFormatting sqref="AM104">
    <cfRule type="expression" dxfId="1977" priority="13313">
      <formula>IF(RIGHT(TEXT(AM104,"0.#"),1)=".",FALSE,TRUE)</formula>
    </cfRule>
    <cfRule type="expression" dxfId="1976" priority="13314">
      <formula>IF(RIGHT(TEXT(AM104,"0.#"),1)=".",TRUE,FALSE)</formula>
    </cfRule>
  </conditionalFormatting>
  <conditionalFormatting sqref="AE107">
    <cfRule type="expression" dxfId="1975" priority="13303">
      <formula>IF(RIGHT(TEXT(AE107,"0.#"),1)=".",FALSE,TRUE)</formula>
    </cfRule>
    <cfRule type="expression" dxfId="1974" priority="13304">
      <formula>IF(RIGHT(TEXT(AE107,"0.#"),1)=".",TRUE,FALSE)</formula>
    </cfRule>
  </conditionalFormatting>
  <conditionalFormatting sqref="AI107">
    <cfRule type="expression" dxfId="1973" priority="13301">
      <formula>IF(RIGHT(TEXT(AI107,"0.#"),1)=".",FALSE,TRUE)</formula>
    </cfRule>
    <cfRule type="expression" dxfId="1972" priority="13302">
      <formula>IF(RIGHT(TEXT(AI107,"0.#"),1)=".",TRUE,FALSE)</formula>
    </cfRule>
  </conditionalFormatting>
  <conditionalFormatting sqref="AM107">
    <cfRule type="expression" dxfId="1971" priority="13299">
      <formula>IF(RIGHT(TEXT(AM107,"0.#"),1)=".",FALSE,TRUE)</formula>
    </cfRule>
    <cfRule type="expression" dxfId="1970" priority="13300">
      <formula>IF(RIGHT(TEXT(AM107,"0.#"),1)=".",TRUE,FALSE)</formula>
    </cfRule>
  </conditionalFormatting>
  <conditionalFormatting sqref="AE108">
    <cfRule type="expression" dxfId="1969" priority="13297">
      <formula>IF(RIGHT(TEXT(AE108,"0.#"),1)=".",FALSE,TRUE)</formula>
    </cfRule>
    <cfRule type="expression" dxfId="1968" priority="13298">
      <formula>IF(RIGHT(TEXT(AE108,"0.#"),1)=".",TRUE,FALSE)</formula>
    </cfRule>
  </conditionalFormatting>
  <conditionalFormatting sqref="AI108">
    <cfRule type="expression" dxfId="1967" priority="13295">
      <formula>IF(RIGHT(TEXT(AI108,"0.#"),1)=".",FALSE,TRUE)</formula>
    </cfRule>
    <cfRule type="expression" dxfId="1966" priority="13296">
      <formula>IF(RIGHT(TEXT(AI108,"0.#"),1)=".",TRUE,FALSE)</formula>
    </cfRule>
  </conditionalFormatting>
  <conditionalFormatting sqref="AM108">
    <cfRule type="expression" dxfId="1965" priority="13293">
      <formula>IF(RIGHT(TEXT(AM108,"0.#"),1)=".",FALSE,TRUE)</formula>
    </cfRule>
    <cfRule type="expression" dxfId="1964" priority="13294">
      <formula>IF(RIGHT(TEXT(AM108,"0.#"),1)=".",TRUE,FALSE)</formula>
    </cfRule>
  </conditionalFormatting>
  <conditionalFormatting sqref="AE110">
    <cfRule type="expression" dxfId="1963" priority="13289">
      <formula>IF(RIGHT(TEXT(AE110,"0.#"),1)=".",FALSE,TRUE)</formula>
    </cfRule>
    <cfRule type="expression" dxfId="1962" priority="13290">
      <formula>IF(RIGHT(TEXT(AE110,"0.#"),1)=".",TRUE,FALSE)</formula>
    </cfRule>
  </conditionalFormatting>
  <conditionalFormatting sqref="AI110">
    <cfRule type="expression" dxfId="1961" priority="13287">
      <formula>IF(RIGHT(TEXT(AI110,"0.#"),1)=".",FALSE,TRUE)</formula>
    </cfRule>
    <cfRule type="expression" dxfId="1960" priority="13288">
      <formula>IF(RIGHT(TEXT(AI110,"0.#"),1)=".",TRUE,FALSE)</formula>
    </cfRule>
  </conditionalFormatting>
  <conditionalFormatting sqref="AM110">
    <cfRule type="expression" dxfId="1959" priority="13285">
      <formula>IF(RIGHT(TEXT(AM110,"0.#"),1)=".",FALSE,TRUE)</formula>
    </cfRule>
    <cfRule type="expression" dxfId="1958" priority="13286">
      <formula>IF(RIGHT(TEXT(AM110,"0.#"),1)=".",TRUE,FALSE)</formula>
    </cfRule>
  </conditionalFormatting>
  <conditionalFormatting sqref="AE111">
    <cfRule type="expression" dxfId="1957" priority="13283">
      <formula>IF(RIGHT(TEXT(AE111,"0.#"),1)=".",FALSE,TRUE)</formula>
    </cfRule>
    <cfRule type="expression" dxfId="1956" priority="13284">
      <formula>IF(RIGHT(TEXT(AE111,"0.#"),1)=".",TRUE,FALSE)</formula>
    </cfRule>
  </conditionalFormatting>
  <conditionalFormatting sqref="AI111">
    <cfRule type="expression" dxfId="1955" priority="13281">
      <formula>IF(RIGHT(TEXT(AI111,"0.#"),1)=".",FALSE,TRUE)</formula>
    </cfRule>
    <cfRule type="expression" dxfId="1954" priority="13282">
      <formula>IF(RIGHT(TEXT(AI111,"0.#"),1)=".",TRUE,FALSE)</formula>
    </cfRule>
  </conditionalFormatting>
  <conditionalFormatting sqref="AM111">
    <cfRule type="expression" dxfId="1953" priority="13279">
      <formula>IF(RIGHT(TEXT(AM111,"0.#"),1)=".",FALSE,TRUE)</formula>
    </cfRule>
    <cfRule type="expression" dxfId="1952" priority="13280">
      <formula>IF(RIGHT(TEXT(AM111,"0.#"),1)=".",TRUE,FALSE)</formula>
    </cfRule>
  </conditionalFormatting>
  <conditionalFormatting sqref="AE113">
    <cfRule type="expression" dxfId="1951" priority="13275">
      <formula>IF(RIGHT(TEXT(AE113,"0.#"),1)=".",FALSE,TRUE)</formula>
    </cfRule>
    <cfRule type="expression" dxfId="1950" priority="13276">
      <formula>IF(RIGHT(TEXT(AE113,"0.#"),1)=".",TRUE,FALSE)</formula>
    </cfRule>
  </conditionalFormatting>
  <conditionalFormatting sqref="AI113">
    <cfRule type="expression" dxfId="1949" priority="13273">
      <formula>IF(RIGHT(TEXT(AI113,"0.#"),1)=".",FALSE,TRUE)</formula>
    </cfRule>
    <cfRule type="expression" dxfId="1948" priority="13274">
      <formula>IF(RIGHT(TEXT(AI113,"0.#"),1)=".",TRUE,FALSE)</formula>
    </cfRule>
  </conditionalFormatting>
  <conditionalFormatting sqref="AM113">
    <cfRule type="expression" dxfId="1947" priority="13271">
      <formula>IF(RIGHT(TEXT(AM113,"0.#"),1)=".",FALSE,TRUE)</formula>
    </cfRule>
    <cfRule type="expression" dxfId="1946" priority="13272">
      <formula>IF(RIGHT(TEXT(AM113,"0.#"),1)=".",TRUE,FALSE)</formula>
    </cfRule>
  </conditionalFormatting>
  <conditionalFormatting sqref="AE114">
    <cfRule type="expression" dxfId="1945" priority="13269">
      <formula>IF(RIGHT(TEXT(AE114,"0.#"),1)=".",FALSE,TRUE)</formula>
    </cfRule>
    <cfRule type="expression" dxfId="1944" priority="13270">
      <formula>IF(RIGHT(TEXT(AE114,"0.#"),1)=".",TRUE,FALSE)</formula>
    </cfRule>
  </conditionalFormatting>
  <conditionalFormatting sqref="AI114">
    <cfRule type="expression" dxfId="1943" priority="13267">
      <formula>IF(RIGHT(TEXT(AI114,"0.#"),1)=".",FALSE,TRUE)</formula>
    </cfRule>
    <cfRule type="expression" dxfId="1942" priority="13268">
      <formula>IF(RIGHT(TEXT(AI114,"0.#"),1)=".",TRUE,FALSE)</formula>
    </cfRule>
  </conditionalFormatting>
  <conditionalFormatting sqref="AM114">
    <cfRule type="expression" dxfId="1941" priority="13265">
      <formula>IF(RIGHT(TEXT(AM114,"0.#"),1)=".",FALSE,TRUE)</formula>
    </cfRule>
    <cfRule type="expression" dxfId="1940" priority="13266">
      <formula>IF(RIGHT(TEXT(AM114,"0.#"),1)=".",TRUE,FALSE)</formula>
    </cfRule>
  </conditionalFormatting>
  <conditionalFormatting sqref="AE116 AQ116">
    <cfRule type="expression" dxfId="1939" priority="13261">
      <formula>IF(RIGHT(TEXT(AE116,"0.#"),1)=".",FALSE,TRUE)</formula>
    </cfRule>
    <cfRule type="expression" dxfId="1938" priority="13262">
      <formula>IF(RIGHT(TEXT(AE116,"0.#"),1)=".",TRUE,FALSE)</formula>
    </cfRule>
  </conditionalFormatting>
  <conditionalFormatting sqref="AI116">
    <cfRule type="expression" dxfId="1937" priority="13259">
      <formula>IF(RIGHT(TEXT(AI116,"0.#"),1)=".",FALSE,TRUE)</formula>
    </cfRule>
    <cfRule type="expression" dxfId="1936" priority="13260">
      <formula>IF(RIGHT(TEXT(AI116,"0.#"),1)=".",TRUE,FALSE)</formula>
    </cfRule>
  </conditionalFormatting>
  <conditionalFormatting sqref="AM116">
    <cfRule type="expression" dxfId="1935" priority="13257">
      <formula>IF(RIGHT(TEXT(AM116,"0.#"),1)=".",FALSE,TRUE)</formula>
    </cfRule>
    <cfRule type="expression" dxfId="1934" priority="13258">
      <formula>IF(RIGHT(TEXT(AM116,"0.#"),1)=".",TRUE,FALSE)</formula>
    </cfRule>
  </conditionalFormatting>
  <conditionalFormatting sqref="AE117 AM117">
    <cfRule type="expression" dxfId="1933" priority="13255">
      <formula>IF(RIGHT(TEXT(AE117,"0.#"),1)=".",FALSE,TRUE)</formula>
    </cfRule>
    <cfRule type="expression" dxfId="1932" priority="13256">
      <formula>IF(RIGHT(TEXT(AE117,"0.#"),1)=".",TRUE,FALSE)</formula>
    </cfRule>
  </conditionalFormatting>
  <conditionalFormatting sqref="AI117">
    <cfRule type="expression" dxfId="1931" priority="13253">
      <formula>IF(RIGHT(TEXT(AI117,"0.#"),1)=".",FALSE,TRUE)</formula>
    </cfRule>
    <cfRule type="expression" dxfId="1930" priority="13254">
      <formula>IF(RIGHT(TEXT(AI117,"0.#"),1)=".",TRUE,FALSE)</formula>
    </cfRule>
  </conditionalFormatting>
  <conditionalFormatting sqref="AQ117">
    <cfRule type="expression" dxfId="1929" priority="13249">
      <formula>IF(RIGHT(TEXT(AQ117,"0.#"),1)=".",FALSE,TRUE)</formula>
    </cfRule>
    <cfRule type="expression" dxfId="1928" priority="13250">
      <formula>IF(RIGHT(TEXT(AQ117,"0.#"),1)=".",TRUE,FALSE)</formula>
    </cfRule>
  </conditionalFormatting>
  <conditionalFormatting sqref="AE119 AQ119">
    <cfRule type="expression" dxfId="1927" priority="13247">
      <formula>IF(RIGHT(TEXT(AE119,"0.#"),1)=".",FALSE,TRUE)</formula>
    </cfRule>
    <cfRule type="expression" dxfId="1926" priority="13248">
      <formula>IF(RIGHT(TEXT(AE119,"0.#"),1)=".",TRUE,FALSE)</formula>
    </cfRule>
  </conditionalFormatting>
  <conditionalFormatting sqref="AI119">
    <cfRule type="expression" dxfId="1925" priority="13245">
      <formula>IF(RIGHT(TEXT(AI119,"0.#"),1)=".",FALSE,TRUE)</formula>
    </cfRule>
    <cfRule type="expression" dxfId="1924" priority="13246">
      <formula>IF(RIGHT(TEXT(AI119,"0.#"),1)=".",TRUE,FALSE)</formula>
    </cfRule>
  </conditionalFormatting>
  <conditionalFormatting sqref="AM119">
    <cfRule type="expression" dxfId="1923" priority="13243">
      <formula>IF(RIGHT(TEXT(AM119,"0.#"),1)=".",FALSE,TRUE)</formula>
    </cfRule>
    <cfRule type="expression" dxfId="1922" priority="13244">
      <formula>IF(RIGHT(TEXT(AM119,"0.#"),1)=".",TRUE,FALSE)</formula>
    </cfRule>
  </conditionalFormatting>
  <conditionalFormatting sqref="AQ120">
    <cfRule type="expression" dxfId="1921" priority="13235">
      <formula>IF(RIGHT(TEXT(AQ120,"0.#"),1)=".",FALSE,TRUE)</formula>
    </cfRule>
    <cfRule type="expression" dxfId="1920" priority="13236">
      <formula>IF(RIGHT(TEXT(AQ120,"0.#"),1)=".",TRUE,FALSE)</formula>
    </cfRule>
  </conditionalFormatting>
  <conditionalFormatting sqref="AE122 AQ122">
    <cfRule type="expression" dxfId="1919" priority="13233">
      <formula>IF(RIGHT(TEXT(AE122,"0.#"),1)=".",FALSE,TRUE)</formula>
    </cfRule>
    <cfRule type="expression" dxfId="1918" priority="13234">
      <formula>IF(RIGHT(TEXT(AE122,"0.#"),1)=".",TRUE,FALSE)</formula>
    </cfRule>
  </conditionalFormatting>
  <conditionalFormatting sqref="AI122">
    <cfRule type="expression" dxfId="1917" priority="13231">
      <formula>IF(RIGHT(TEXT(AI122,"0.#"),1)=".",FALSE,TRUE)</formula>
    </cfRule>
    <cfRule type="expression" dxfId="1916" priority="13232">
      <formula>IF(RIGHT(TEXT(AI122,"0.#"),1)=".",TRUE,FALSE)</formula>
    </cfRule>
  </conditionalFormatting>
  <conditionalFormatting sqref="AM122">
    <cfRule type="expression" dxfId="1915" priority="13229">
      <formula>IF(RIGHT(TEXT(AM122,"0.#"),1)=".",FALSE,TRUE)</formula>
    </cfRule>
    <cfRule type="expression" dxfId="1914" priority="13230">
      <formula>IF(RIGHT(TEXT(AM122,"0.#"),1)=".",TRUE,FALSE)</formula>
    </cfRule>
  </conditionalFormatting>
  <conditionalFormatting sqref="AQ123">
    <cfRule type="expression" dxfId="1913" priority="13221">
      <formula>IF(RIGHT(TEXT(AQ123,"0.#"),1)=".",FALSE,TRUE)</formula>
    </cfRule>
    <cfRule type="expression" dxfId="1912" priority="13222">
      <formula>IF(RIGHT(TEXT(AQ123,"0.#"),1)=".",TRUE,FALSE)</formula>
    </cfRule>
  </conditionalFormatting>
  <conditionalFormatting sqref="AE125 AQ125">
    <cfRule type="expression" dxfId="1911" priority="13219">
      <formula>IF(RIGHT(TEXT(AE125,"0.#"),1)=".",FALSE,TRUE)</formula>
    </cfRule>
    <cfRule type="expression" dxfId="1910" priority="13220">
      <formula>IF(RIGHT(TEXT(AE125,"0.#"),1)=".",TRUE,FALSE)</formula>
    </cfRule>
  </conditionalFormatting>
  <conditionalFormatting sqref="AI125">
    <cfRule type="expression" dxfId="1909" priority="13217">
      <formula>IF(RIGHT(TEXT(AI125,"0.#"),1)=".",FALSE,TRUE)</formula>
    </cfRule>
    <cfRule type="expression" dxfId="1908" priority="13218">
      <formula>IF(RIGHT(TEXT(AI125,"0.#"),1)=".",TRUE,FALSE)</formula>
    </cfRule>
  </conditionalFormatting>
  <conditionalFormatting sqref="AM125">
    <cfRule type="expression" dxfId="1907" priority="13215">
      <formula>IF(RIGHT(TEXT(AM125,"0.#"),1)=".",FALSE,TRUE)</formula>
    </cfRule>
    <cfRule type="expression" dxfId="1906" priority="13216">
      <formula>IF(RIGHT(TEXT(AM125,"0.#"),1)=".",TRUE,FALSE)</formula>
    </cfRule>
  </conditionalFormatting>
  <conditionalFormatting sqref="AQ126">
    <cfRule type="expression" dxfId="1905" priority="13207">
      <formula>IF(RIGHT(TEXT(AQ126,"0.#"),1)=".",FALSE,TRUE)</formula>
    </cfRule>
    <cfRule type="expression" dxfId="1904" priority="13208">
      <formula>IF(RIGHT(TEXT(AQ126,"0.#"),1)=".",TRUE,FALSE)</formula>
    </cfRule>
  </conditionalFormatting>
  <conditionalFormatting sqref="AE128 AQ128">
    <cfRule type="expression" dxfId="1903" priority="13205">
      <formula>IF(RIGHT(TEXT(AE128,"0.#"),1)=".",FALSE,TRUE)</formula>
    </cfRule>
    <cfRule type="expression" dxfId="1902" priority="13206">
      <formula>IF(RIGHT(TEXT(AE128,"0.#"),1)=".",TRUE,FALSE)</formula>
    </cfRule>
  </conditionalFormatting>
  <conditionalFormatting sqref="AI128">
    <cfRule type="expression" dxfId="1901" priority="13203">
      <formula>IF(RIGHT(TEXT(AI128,"0.#"),1)=".",FALSE,TRUE)</formula>
    </cfRule>
    <cfRule type="expression" dxfId="1900" priority="13204">
      <formula>IF(RIGHT(TEXT(AI128,"0.#"),1)=".",TRUE,FALSE)</formula>
    </cfRule>
  </conditionalFormatting>
  <conditionalFormatting sqref="AM128">
    <cfRule type="expression" dxfId="1899" priority="13201">
      <formula>IF(RIGHT(TEXT(AM128,"0.#"),1)=".",FALSE,TRUE)</formula>
    </cfRule>
    <cfRule type="expression" dxfId="1898" priority="13202">
      <formula>IF(RIGHT(TEXT(AM128,"0.#"),1)=".",TRUE,FALSE)</formula>
    </cfRule>
  </conditionalFormatting>
  <conditionalFormatting sqref="AQ129">
    <cfRule type="expression" dxfId="1897" priority="13193">
      <formula>IF(RIGHT(TEXT(AQ129,"0.#"),1)=".",FALSE,TRUE)</formula>
    </cfRule>
    <cfRule type="expression" dxfId="1896" priority="13194">
      <formula>IF(RIGHT(TEXT(AQ129,"0.#"),1)=".",TRUE,FALSE)</formula>
    </cfRule>
  </conditionalFormatting>
  <conditionalFormatting sqref="AE75">
    <cfRule type="expression" dxfId="1895" priority="13191">
      <formula>IF(RIGHT(TEXT(AE75,"0.#"),1)=".",FALSE,TRUE)</formula>
    </cfRule>
    <cfRule type="expression" dxfId="1894" priority="13192">
      <formula>IF(RIGHT(TEXT(AE75,"0.#"),1)=".",TRUE,FALSE)</formula>
    </cfRule>
  </conditionalFormatting>
  <conditionalFormatting sqref="AE76">
    <cfRule type="expression" dxfId="1893" priority="13189">
      <formula>IF(RIGHT(TEXT(AE76,"0.#"),1)=".",FALSE,TRUE)</formula>
    </cfRule>
    <cfRule type="expression" dxfId="1892" priority="13190">
      <formula>IF(RIGHT(TEXT(AE76,"0.#"),1)=".",TRUE,FALSE)</formula>
    </cfRule>
  </conditionalFormatting>
  <conditionalFormatting sqref="AE77">
    <cfRule type="expression" dxfId="1891" priority="13187">
      <formula>IF(RIGHT(TEXT(AE77,"0.#"),1)=".",FALSE,TRUE)</formula>
    </cfRule>
    <cfRule type="expression" dxfId="1890" priority="13188">
      <formula>IF(RIGHT(TEXT(AE77,"0.#"),1)=".",TRUE,FALSE)</formula>
    </cfRule>
  </conditionalFormatting>
  <conditionalFormatting sqref="AI77">
    <cfRule type="expression" dxfId="1889" priority="13185">
      <formula>IF(RIGHT(TEXT(AI77,"0.#"),1)=".",FALSE,TRUE)</formula>
    </cfRule>
    <cfRule type="expression" dxfId="1888" priority="13186">
      <formula>IF(RIGHT(TEXT(AI77,"0.#"),1)=".",TRUE,FALSE)</formula>
    </cfRule>
  </conditionalFormatting>
  <conditionalFormatting sqref="AI76">
    <cfRule type="expression" dxfId="1887" priority="13183">
      <formula>IF(RIGHT(TEXT(AI76,"0.#"),1)=".",FALSE,TRUE)</formula>
    </cfRule>
    <cfRule type="expression" dxfId="1886" priority="13184">
      <formula>IF(RIGHT(TEXT(AI76,"0.#"),1)=".",TRUE,FALSE)</formula>
    </cfRule>
  </conditionalFormatting>
  <conditionalFormatting sqref="AI75">
    <cfRule type="expression" dxfId="1885" priority="13181">
      <formula>IF(RIGHT(TEXT(AI75,"0.#"),1)=".",FALSE,TRUE)</formula>
    </cfRule>
    <cfRule type="expression" dxfId="1884" priority="13182">
      <formula>IF(RIGHT(TEXT(AI75,"0.#"),1)=".",TRUE,FALSE)</formula>
    </cfRule>
  </conditionalFormatting>
  <conditionalFormatting sqref="AM75">
    <cfRule type="expression" dxfId="1883" priority="13179">
      <formula>IF(RIGHT(TEXT(AM75,"0.#"),1)=".",FALSE,TRUE)</formula>
    </cfRule>
    <cfRule type="expression" dxfId="1882" priority="13180">
      <formula>IF(RIGHT(TEXT(AM75,"0.#"),1)=".",TRUE,FALSE)</formula>
    </cfRule>
  </conditionalFormatting>
  <conditionalFormatting sqref="AM76">
    <cfRule type="expression" dxfId="1881" priority="13177">
      <formula>IF(RIGHT(TEXT(AM76,"0.#"),1)=".",FALSE,TRUE)</formula>
    </cfRule>
    <cfRule type="expression" dxfId="1880" priority="13178">
      <formula>IF(RIGHT(TEXT(AM76,"0.#"),1)=".",TRUE,FALSE)</formula>
    </cfRule>
  </conditionalFormatting>
  <conditionalFormatting sqref="AM77">
    <cfRule type="expression" dxfId="1879" priority="13175">
      <formula>IF(RIGHT(TEXT(AM77,"0.#"),1)=".",FALSE,TRUE)</formula>
    </cfRule>
    <cfRule type="expression" dxfId="1878" priority="13176">
      <formula>IF(RIGHT(TEXT(AM77,"0.#"),1)=".",TRUE,FALSE)</formula>
    </cfRule>
  </conditionalFormatting>
  <conditionalFormatting sqref="AE134:AE135 AI134:AI135 AM134:AM135 AQ134:AQ135 AU134:AU135">
    <cfRule type="expression" dxfId="1877" priority="13161">
      <formula>IF(RIGHT(TEXT(AE134,"0.#"),1)=".",FALSE,TRUE)</formula>
    </cfRule>
    <cfRule type="expression" dxfId="1876" priority="13162">
      <formula>IF(RIGHT(TEXT(AE134,"0.#"),1)=".",TRUE,FALSE)</formula>
    </cfRule>
  </conditionalFormatting>
  <conditionalFormatting sqref="AM435">
    <cfRule type="expression" dxfId="1875" priority="13115">
      <formula>IF(RIGHT(TEXT(AM435,"0.#"),1)=".",FALSE,TRUE)</formula>
    </cfRule>
    <cfRule type="expression" dxfId="1874" priority="13116">
      <formula>IF(RIGHT(TEXT(AM435,"0.#"),1)=".",TRUE,FALSE)</formula>
    </cfRule>
  </conditionalFormatting>
  <conditionalFormatting sqref="AE435">
    <cfRule type="expression" dxfId="1873" priority="13127">
      <formula>IF(RIGHT(TEXT(AE435,"0.#"),1)=".",FALSE,TRUE)</formula>
    </cfRule>
    <cfRule type="expression" dxfId="1872" priority="13128">
      <formula>IF(RIGHT(TEXT(AE435,"0.#"),1)=".",TRUE,FALSE)</formula>
    </cfRule>
  </conditionalFormatting>
  <conditionalFormatting sqref="AU435">
    <cfRule type="expression" dxfId="1871" priority="13103">
      <formula>IF(RIGHT(TEXT(AU435,"0.#"),1)=".",FALSE,TRUE)</formula>
    </cfRule>
    <cfRule type="expression" dxfId="1870" priority="13104">
      <formula>IF(RIGHT(TEXT(AU435,"0.#"),1)=".",TRUE,FALSE)</formula>
    </cfRule>
  </conditionalFormatting>
  <conditionalFormatting sqref="AI435">
    <cfRule type="expression" dxfId="1869" priority="13037">
      <formula>IF(RIGHT(TEXT(AI435,"0.#"),1)=".",FALSE,TRUE)</formula>
    </cfRule>
    <cfRule type="expression" dxfId="1868" priority="13038">
      <formula>IF(RIGHT(TEXT(AI435,"0.#"),1)=".",TRUE,FALSE)</formula>
    </cfRule>
  </conditionalFormatting>
  <conditionalFormatting sqref="AQ435">
    <cfRule type="expression" dxfId="1867" priority="13009">
      <formula>IF(RIGHT(TEXT(AQ435,"0.#"),1)=".",FALSE,TRUE)</formula>
    </cfRule>
    <cfRule type="expression" dxfId="1866" priority="13010">
      <formula>IF(RIGHT(TEXT(AQ435,"0.#"),1)=".",TRUE,FALSE)</formula>
    </cfRule>
  </conditionalFormatting>
  <conditionalFormatting sqref="AL841:AO867">
    <cfRule type="expression" dxfId="1865" priority="6731">
      <formula>IF(AND(AL841&gt;=0,RIGHT(TEXT(AL841,"0.#"),1)&lt;&gt;"."),TRUE,FALSE)</formula>
    </cfRule>
    <cfRule type="expression" dxfId="1864" priority="6732">
      <formula>IF(AND(AL841&gt;=0,RIGHT(TEXT(AL841,"0.#"),1)="."),TRUE,FALSE)</formula>
    </cfRule>
    <cfRule type="expression" dxfId="1863" priority="6733">
      <formula>IF(AND(AL841&lt;0,RIGHT(TEXT(AL841,"0.#"),1)&lt;&gt;"."),TRUE,FALSE)</formula>
    </cfRule>
    <cfRule type="expression" dxfId="1862" priority="6734">
      <formula>IF(AND(AL841&lt;0,RIGHT(TEXT(AL841,"0.#"),1)="."),TRUE,FALSE)</formula>
    </cfRule>
  </conditionalFormatting>
  <conditionalFormatting sqref="AQ53:AQ55">
    <cfRule type="expression" dxfId="1861" priority="4753">
      <formula>IF(RIGHT(TEXT(AQ53,"0.#"),1)=".",FALSE,TRUE)</formula>
    </cfRule>
    <cfRule type="expression" dxfId="1860" priority="4754">
      <formula>IF(RIGHT(TEXT(AQ53,"0.#"),1)=".",TRUE,FALSE)</formula>
    </cfRule>
  </conditionalFormatting>
  <conditionalFormatting sqref="AU53:AU55">
    <cfRule type="expression" dxfId="1859" priority="4751">
      <formula>IF(RIGHT(TEXT(AU53,"0.#"),1)=".",FALSE,TRUE)</formula>
    </cfRule>
    <cfRule type="expression" dxfId="1858" priority="4752">
      <formula>IF(RIGHT(TEXT(AU53,"0.#"),1)=".",TRUE,FALSE)</formula>
    </cfRule>
  </conditionalFormatting>
  <conditionalFormatting sqref="AQ60:AQ62">
    <cfRule type="expression" dxfId="1857" priority="4749">
      <formula>IF(RIGHT(TEXT(AQ60,"0.#"),1)=".",FALSE,TRUE)</formula>
    </cfRule>
    <cfRule type="expression" dxfId="1856" priority="4750">
      <formula>IF(RIGHT(TEXT(AQ60,"0.#"),1)=".",TRUE,FALSE)</formula>
    </cfRule>
  </conditionalFormatting>
  <conditionalFormatting sqref="AU60:AU62">
    <cfRule type="expression" dxfId="1855" priority="4747">
      <formula>IF(RIGHT(TEXT(AU60,"0.#"),1)=".",FALSE,TRUE)</formula>
    </cfRule>
    <cfRule type="expression" dxfId="1854" priority="4748">
      <formula>IF(RIGHT(TEXT(AU60,"0.#"),1)=".",TRUE,FALSE)</formula>
    </cfRule>
  </conditionalFormatting>
  <conditionalFormatting sqref="AQ75:AQ77">
    <cfRule type="expression" dxfId="1853" priority="4745">
      <formula>IF(RIGHT(TEXT(AQ75,"0.#"),1)=".",FALSE,TRUE)</formula>
    </cfRule>
    <cfRule type="expression" dxfId="1852" priority="4746">
      <formula>IF(RIGHT(TEXT(AQ75,"0.#"),1)=".",TRUE,FALSE)</formula>
    </cfRule>
  </conditionalFormatting>
  <conditionalFormatting sqref="AU75:AU77">
    <cfRule type="expression" dxfId="1851" priority="4743">
      <formula>IF(RIGHT(TEXT(AU75,"0.#"),1)=".",FALSE,TRUE)</formula>
    </cfRule>
    <cfRule type="expression" dxfId="1850" priority="4744">
      <formula>IF(RIGHT(TEXT(AU75,"0.#"),1)=".",TRUE,FALSE)</formula>
    </cfRule>
  </conditionalFormatting>
  <conditionalFormatting sqref="AQ87:AQ89">
    <cfRule type="expression" dxfId="1849" priority="4741">
      <formula>IF(RIGHT(TEXT(AQ87,"0.#"),1)=".",FALSE,TRUE)</formula>
    </cfRule>
    <cfRule type="expression" dxfId="1848" priority="4742">
      <formula>IF(RIGHT(TEXT(AQ87,"0.#"),1)=".",TRUE,FALSE)</formula>
    </cfRule>
  </conditionalFormatting>
  <conditionalFormatting sqref="AU87:AU89">
    <cfRule type="expression" dxfId="1847" priority="4739">
      <formula>IF(RIGHT(TEXT(AU87,"0.#"),1)=".",FALSE,TRUE)</formula>
    </cfRule>
    <cfRule type="expression" dxfId="1846" priority="4740">
      <formula>IF(RIGHT(TEXT(AU87,"0.#"),1)=".",TRUE,FALSE)</formula>
    </cfRule>
  </conditionalFormatting>
  <conditionalFormatting sqref="AQ92:AQ94">
    <cfRule type="expression" dxfId="1845" priority="4737">
      <formula>IF(RIGHT(TEXT(AQ92,"0.#"),1)=".",FALSE,TRUE)</formula>
    </cfRule>
    <cfRule type="expression" dxfId="1844" priority="4738">
      <formula>IF(RIGHT(TEXT(AQ92,"0.#"),1)=".",TRUE,FALSE)</formula>
    </cfRule>
  </conditionalFormatting>
  <conditionalFormatting sqref="AU92:AU94">
    <cfRule type="expression" dxfId="1843" priority="4735">
      <formula>IF(RIGHT(TEXT(AU92,"0.#"),1)=".",FALSE,TRUE)</formula>
    </cfRule>
    <cfRule type="expression" dxfId="1842" priority="4736">
      <formula>IF(RIGHT(TEXT(AU92,"0.#"),1)=".",TRUE,FALSE)</formula>
    </cfRule>
  </conditionalFormatting>
  <conditionalFormatting sqref="AQ97:AQ99">
    <cfRule type="expression" dxfId="1841" priority="4733">
      <formula>IF(RIGHT(TEXT(AQ97,"0.#"),1)=".",FALSE,TRUE)</formula>
    </cfRule>
    <cfRule type="expression" dxfId="1840" priority="4734">
      <formula>IF(RIGHT(TEXT(AQ97,"0.#"),1)=".",TRUE,FALSE)</formula>
    </cfRule>
  </conditionalFormatting>
  <conditionalFormatting sqref="AU97:AU99">
    <cfRule type="expression" dxfId="1839" priority="4731">
      <formula>IF(RIGHT(TEXT(AU97,"0.#"),1)=".",FALSE,TRUE)</formula>
    </cfRule>
    <cfRule type="expression" dxfId="1838" priority="4732">
      <formula>IF(RIGHT(TEXT(AU97,"0.#"),1)=".",TRUE,FALSE)</formula>
    </cfRule>
  </conditionalFormatting>
  <conditionalFormatting sqref="AM460">
    <cfRule type="expression" dxfId="1837" priority="4415">
      <formula>IF(RIGHT(TEXT(AM460,"0.#"),1)=".",FALSE,TRUE)</formula>
    </cfRule>
    <cfRule type="expression" dxfId="1836" priority="4416">
      <formula>IF(RIGHT(TEXT(AM460,"0.#"),1)=".",TRUE,FALSE)</formula>
    </cfRule>
  </conditionalFormatting>
  <conditionalFormatting sqref="AE460">
    <cfRule type="expression" dxfId="1835" priority="4421">
      <formula>IF(RIGHT(TEXT(AE460,"0.#"),1)=".",FALSE,TRUE)</formula>
    </cfRule>
    <cfRule type="expression" dxfId="1834" priority="4422">
      <formula>IF(RIGHT(TEXT(AE460,"0.#"),1)=".",TRUE,FALSE)</formula>
    </cfRule>
  </conditionalFormatting>
  <conditionalFormatting sqref="AU460">
    <cfRule type="expression" dxfId="1833" priority="4409">
      <formula>IF(RIGHT(TEXT(AU460,"0.#"),1)=".",FALSE,TRUE)</formula>
    </cfRule>
    <cfRule type="expression" dxfId="1832" priority="4410">
      <formula>IF(RIGHT(TEXT(AU460,"0.#"),1)=".",TRUE,FALSE)</formula>
    </cfRule>
  </conditionalFormatting>
  <conditionalFormatting sqref="AI460">
    <cfRule type="expression" dxfId="1831" priority="4403">
      <formula>IF(RIGHT(TEXT(AI460,"0.#"),1)=".",FALSE,TRUE)</formula>
    </cfRule>
    <cfRule type="expression" dxfId="1830" priority="4404">
      <formula>IF(RIGHT(TEXT(AI460,"0.#"),1)=".",TRUE,FALSE)</formula>
    </cfRule>
  </conditionalFormatting>
  <conditionalFormatting sqref="AQ460">
    <cfRule type="expression" dxfId="1829" priority="4399">
      <formula>IF(RIGHT(TEXT(AQ460,"0.#"),1)=".",FALSE,TRUE)</formula>
    </cfRule>
    <cfRule type="expression" dxfId="1828" priority="4400">
      <formula>IF(RIGHT(TEXT(AQ460,"0.#"),1)=".",TRUE,FALSE)</formula>
    </cfRule>
  </conditionalFormatting>
  <conditionalFormatting sqref="AE120 AM120">
    <cfRule type="expression" dxfId="1827" priority="3075">
      <formula>IF(RIGHT(TEXT(AE120,"0.#"),1)=".",FALSE,TRUE)</formula>
    </cfRule>
    <cfRule type="expression" dxfId="1826" priority="3076">
      <formula>IF(RIGHT(TEXT(AE120,"0.#"),1)=".",TRUE,FALSE)</formula>
    </cfRule>
  </conditionalFormatting>
  <conditionalFormatting sqref="AI126">
    <cfRule type="expression" dxfId="1825" priority="3065">
      <formula>IF(RIGHT(TEXT(AI126,"0.#"),1)=".",FALSE,TRUE)</formula>
    </cfRule>
    <cfRule type="expression" dxfId="1824" priority="3066">
      <formula>IF(RIGHT(TEXT(AI126,"0.#"),1)=".",TRUE,FALSE)</formula>
    </cfRule>
  </conditionalFormatting>
  <conditionalFormatting sqref="AI120">
    <cfRule type="expression" dxfId="1823" priority="3073">
      <formula>IF(RIGHT(TEXT(AI120,"0.#"),1)=".",FALSE,TRUE)</formula>
    </cfRule>
    <cfRule type="expression" dxfId="1822" priority="3074">
      <formula>IF(RIGHT(TEXT(AI120,"0.#"),1)=".",TRUE,FALSE)</formula>
    </cfRule>
  </conditionalFormatting>
  <conditionalFormatting sqref="AE123 AM123">
    <cfRule type="expression" dxfId="1821" priority="3071">
      <formula>IF(RIGHT(TEXT(AE123,"0.#"),1)=".",FALSE,TRUE)</formula>
    </cfRule>
    <cfRule type="expression" dxfId="1820" priority="3072">
      <formula>IF(RIGHT(TEXT(AE123,"0.#"),1)=".",TRUE,FALSE)</formula>
    </cfRule>
  </conditionalFormatting>
  <conditionalFormatting sqref="AI123">
    <cfRule type="expression" dxfId="1819" priority="3069">
      <formula>IF(RIGHT(TEXT(AI123,"0.#"),1)=".",FALSE,TRUE)</formula>
    </cfRule>
    <cfRule type="expression" dxfId="1818" priority="3070">
      <formula>IF(RIGHT(TEXT(AI123,"0.#"),1)=".",TRUE,FALSE)</formula>
    </cfRule>
  </conditionalFormatting>
  <conditionalFormatting sqref="AE126 AM126">
    <cfRule type="expression" dxfId="1817" priority="3067">
      <formula>IF(RIGHT(TEXT(AE126,"0.#"),1)=".",FALSE,TRUE)</formula>
    </cfRule>
    <cfRule type="expression" dxfId="1816" priority="3068">
      <formula>IF(RIGHT(TEXT(AE126,"0.#"),1)=".",TRUE,FALSE)</formula>
    </cfRule>
  </conditionalFormatting>
  <conditionalFormatting sqref="AE129 AM129">
    <cfRule type="expression" dxfId="1815" priority="3063">
      <formula>IF(RIGHT(TEXT(AE129,"0.#"),1)=".",FALSE,TRUE)</formula>
    </cfRule>
    <cfRule type="expression" dxfId="1814" priority="3064">
      <formula>IF(RIGHT(TEXT(AE129,"0.#"),1)=".",TRUE,FALSE)</formula>
    </cfRule>
  </conditionalFormatting>
  <conditionalFormatting sqref="AI129">
    <cfRule type="expression" dxfId="1813" priority="3061">
      <formula>IF(RIGHT(TEXT(AI129,"0.#"),1)=".",FALSE,TRUE)</formula>
    </cfRule>
    <cfRule type="expression" dxfId="1812" priority="3062">
      <formula>IF(RIGHT(TEXT(AI129,"0.#"),1)=".",TRUE,FALSE)</formula>
    </cfRule>
  </conditionalFormatting>
  <conditionalFormatting sqref="Y841:Y867">
    <cfRule type="expression" dxfId="1811" priority="3059">
      <formula>IF(RIGHT(TEXT(Y841,"0.#"),1)=".",FALSE,TRUE)</formula>
    </cfRule>
    <cfRule type="expression" dxfId="1810" priority="3060">
      <formula>IF(RIGHT(TEXT(Y841,"0.#"),1)=".",TRUE,FALSE)</formula>
    </cfRule>
  </conditionalFormatting>
  <conditionalFormatting sqref="AU518">
    <cfRule type="expression" dxfId="1809" priority="1569">
      <formula>IF(RIGHT(TEXT(AU518,"0.#"),1)=".",FALSE,TRUE)</formula>
    </cfRule>
    <cfRule type="expression" dxfId="1808" priority="1570">
      <formula>IF(RIGHT(TEXT(AU518,"0.#"),1)=".",TRUE,FALSE)</formula>
    </cfRule>
  </conditionalFormatting>
  <conditionalFormatting sqref="AQ551">
    <cfRule type="expression" dxfId="1807" priority="1345">
      <formula>IF(RIGHT(TEXT(AQ551,"0.#"),1)=".",FALSE,TRUE)</formula>
    </cfRule>
    <cfRule type="expression" dxfId="1806" priority="1346">
      <formula>IF(RIGHT(TEXT(AQ551,"0.#"),1)=".",TRUE,FALSE)</formula>
    </cfRule>
  </conditionalFormatting>
  <conditionalFormatting sqref="AE556">
    <cfRule type="expression" dxfId="1805" priority="1343">
      <formula>IF(RIGHT(TEXT(AE556,"0.#"),1)=".",FALSE,TRUE)</formula>
    </cfRule>
    <cfRule type="expression" dxfId="1804" priority="1344">
      <formula>IF(RIGHT(TEXT(AE556,"0.#"),1)=".",TRUE,FALSE)</formula>
    </cfRule>
  </conditionalFormatting>
  <conditionalFormatting sqref="AE557">
    <cfRule type="expression" dxfId="1803" priority="1341">
      <formula>IF(RIGHT(TEXT(AE557,"0.#"),1)=".",FALSE,TRUE)</formula>
    </cfRule>
    <cfRule type="expression" dxfId="1802" priority="1342">
      <formula>IF(RIGHT(TEXT(AE557,"0.#"),1)=".",TRUE,FALSE)</formula>
    </cfRule>
  </conditionalFormatting>
  <conditionalFormatting sqref="AE558">
    <cfRule type="expression" dxfId="1801" priority="1339">
      <formula>IF(RIGHT(TEXT(AE558,"0.#"),1)=".",FALSE,TRUE)</formula>
    </cfRule>
    <cfRule type="expression" dxfId="1800" priority="1340">
      <formula>IF(RIGHT(TEXT(AE558,"0.#"),1)=".",TRUE,FALSE)</formula>
    </cfRule>
  </conditionalFormatting>
  <conditionalFormatting sqref="AU556">
    <cfRule type="expression" dxfId="1799" priority="1331">
      <formula>IF(RIGHT(TEXT(AU556,"0.#"),1)=".",FALSE,TRUE)</formula>
    </cfRule>
    <cfRule type="expression" dxfId="1798" priority="1332">
      <formula>IF(RIGHT(TEXT(AU556,"0.#"),1)=".",TRUE,FALSE)</formula>
    </cfRule>
  </conditionalFormatting>
  <conditionalFormatting sqref="AU557">
    <cfRule type="expression" dxfId="1797" priority="1329">
      <formula>IF(RIGHT(TEXT(AU557,"0.#"),1)=".",FALSE,TRUE)</formula>
    </cfRule>
    <cfRule type="expression" dxfId="1796" priority="1330">
      <formula>IF(RIGHT(TEXT(AU557,"0.#"),1)=".",TRUE,FALSE)</formula>
    </cfRule>
  </conditionalFormatting>
  <conditionalFormatting sqref="AU558">
    <cfRule type="expression" dxfId="1795" priority="1327">
      <formula>IF(RIGHT(TEXT(AU558,"0.#"),1)=".",FALSE,TRUE)</formula>
    </cfRule>
    <cfRule type="expression" dxfId="1794" priority="1328">
      <formula>IF(RIGHT(TEXT(AU558,"0.#"),1)=".",TRUE,FALSE)</formula>
    </cfRule>
  </conditionalFormatting>
  <conditionalFormatting sqref="AQ557">
    <cfRule type="expression" dxfId="1793" priority="1319">
      <formula>IF(RIGHT(TEXT(AQ557,"0.#"),1)=".",FALSE,TRUE)</formula>
    </cfRule>
    <cfRule type="expression" dxfId="1792" priority="1320">
      <formula>IF(RIGHT(TEXT(AQ557,"0.#"),1)=".",TRUE,FALSE)</formula>
    </cfRule>
  </conditionalFormatting>
  <conditionalFormatting sqref="AQ558">
    <cfRule type="expression" dxfId="1791" priority="1317">
      <formula>IF(RIGHT(TEXT(AQ558,"0.#"),1)=".",FALSE,TRUE)</formula>
    </cfRule>
    <cfRule type="expression" dxfId="1790" priority="1318">
      <formula>IF(RIGHT(TEXT(AQ558,"0.#"),1)=".",TRUE,FALSE)</formula>
    </cfRule>
  </conditionalFormatting>
  <conditionalFormatting sqref="AQ556">
    <cfRule type="expression" dxfId="1789" priority="1315">
      <formula>IF(RIGHT(TEXT(AQ556,"0.#"),1)=".",FALSE,TRUE)</formula>
    </cfRule>
    <cfRule type="expression" dxfId="1788" priority="1316">
      <formula>IF(RIGHT(TEXT(AQ556,"0.#"),1)=".",TRUE,FALSE)</formula>
    </cfRule>
  </conditionalFormatting>
  <conditionalFormatting sqref="AE561">
    <cfRule type="expression" dxfId="1787" priority="1313">
      <formula>IF(RIGHT(TEXT(AE561,"0.#"),1)=".",FALSE,TRUE)</formula>
    </cfRule>
    <cfRule type="expression" dxfId="1786" priority="1314">
      <formula>IF(RIGHT(TEXT(AE561,"0.#"),1)=".",TRUE,FALSE)</formula>
    </cfRule>
  </conditionalFormatting>
  <conditionalFormatting sqref="AE562">
    <cfRule type="expression" dxfId="1785" priority="1311">
      <formula>IF(RIGHT(TEXT(AE562,"0.#"),1)=".",FALSE,TRUE)</formula>
    </cfRule>
    <cfRule type="expression" dxfId="1784" priority="1312">
      <formula>IF(RIGHT(TEXT(AE562,"0.#"),1)=".",TRUE,FALSE)</formula>
    </cfRule>
  </conditionalFormatting>
  <conditionalFormatting sqref="AE563">
    <cfRule type="expression" dxfId="1783" priority="1309">
      <formula>IF(RIGHT(TEXT(AE563,"0.#"),1)=".",FALSE,TRUE)</formula>
    </cfRule>
    <cfRule type="expression" dxfId="1782" priority="1310">
      <formula>IF(RIGHT(TEXT(AE563,"0.#"),1)=".",TRUE,FALSE)</formula>
    </cfRule>
  </conditionalFormatting>
  <conditionalFormatting sqref="AL1103:AO1132">
    <cfRule type="expression" dxfId="1781" priority="2965">
      <formula>IF(AND(AL1103&gt;=0,RIGHT(TEXT(AL1103,"0.#"),1)&lt;&gt;"."),TRUE,FALSE)</formula>
    </cfRule>
    <cfRule type="expression" dxfId="1780" priority="2966">
      <formula>IF(AND(AL1103&gt;=0,RIGHT(TEXT(AL1103,"0.#"),1)="."),TRUE,FALSE)</formula>
    </cfRule>
    <cfRule type="expression" dxfId="1779" priority="2967">
      <formula>IF(AND(AL1103&lt;0,RIGHT(TEXT(AL1103,"0.#"),1)&lt;&gt;"."),TRUE,FALSE)</formula>
    </cfRule>
    <cfRule type="expression" dxfId="1778" priority="2968">
      <formula>IF(AND(AL1103&lt;0,RIGHT(TEXT(AL1103,"0.#"),1)="."),TRUE,FALSE)</formula>
    </cfRule>
  </conditionalFormatting>
  <conditionalFormatting sqref="Y1103:Y1132">
    <cfRule type="expression" dxfId="1777" priority="2963">
      <formula>IF(RIGHT(TEXT(Y1103,"0.#"),1)=".",FALSE,TRUE)</formula>
    </cfRule>
    <cfRule type="expression" dxfId="1776" priority="2964">
      <formula>IF(RIGHT(TEXT(Y1103,"0.#"),1)=".",TRUE,FALSE)</formula>
    </cfRule>
  </conditionalFormatting>
  <conditionalFormatting sqref="AQ553">
    <cfRule type="expression" dxfId="1775" priority="1347">
      <formula>IF(RIGHT(TEXT(AQ553,"0.#"),1)=".",FALSE,TRUE)</formula>
    </cfRule>
    <cfRule type="expression" dxfId="1774" priority="1348">
      <formula>IF(RIGHT(TEXT(AQ553,"0.#"),1)=".",TRUE,FALSE)</formula>
    </cfRule>
  </conditionalFormatting>
  <conditionalFormatting sqref="AU552">
    <cfRule type="expression" dxfId="1773" priority="1359">
      <formula>IF(RIGHT(TEXT(AU552,"0.#"),1)=".",FALSE,TRUE)</formula>
    </cfRule>
    <cfRule type="expression" dxfId="1772" priority="1360">
      <formula>IF(RIGHT(TEXT(AU552,"0.#"),1)=".",TRUE,FALSE)</formula>
    </cfRule>
  </conditionalFormatting>
  <conditionalFormatting sqref="AE552">
    <cfRule type="expression" dxfId="1771" priority="1371">
      <formula>IF(RIGHT(TEXT(AE552,"0.#"),1)=".",FALSE,TRUE)</formula>
    </cfRule>
    <cfRule type="expression" dxfId="1770" priority="1372">
      <formula>IF(RIGHT(TEXT(AE552,"0.#"),1)=".",TRUE,FALSE)</formula>
    </cfRule>
  </conditionalFormatting>
  <conditionalFormatting sqref="AQ548">
    <cfRule type="expression" dxfId="1769" priority="1377">
      <formula>IF(RIGHT(TEXT(AQ548,"0.#"),1)=".",FALSE,TRUE)</formula>
    </cfRule>
    <cfRule type="expression" dxfId="1768" priority="1378">
      <formula>IF(RIGHT(TEXT(AQ548,"0.#"),1)=".",TRUE,FALSE)</formula>
    </cfRule>
  </conditionalFormatting>
  <conditionalFormatting sqref="AE492">
    <cfRule type="expression" dxfId="1767" priority="1703">
      <formula>IF(RIGHT(TEXT(AE492,"0.#"),1)=".",FALSE,TRUE)</formula>
    </cfRule>
    <cfRule type="expression" dxfId="1766" priority="1704">
      <formula>IF(RIGHT(TEXT(AE492,"0.#"),1)=".",TRUE,FALSE)</formula>
    </cfRule>
  </conditionalFormatting>
  <conditionalFormatting sqref="AE493">
    <cfRule type="expression" dxfId="1765" priority="1701">
      <formula>IF(RIGHT(TEXT(AE493,"0.#"),1)=".",FALSE,TRUE)</formula>
    </cfRule>
    <cfRule type="expression" dxfId="1764" priority="1702">
      <formula>IF(RIGHT(TEXT(AE493,"0.#"),1)=".",TRUE,FALSE)</formula>
    </cfRule>
  </conditionalFormatting>
  <conditionalFormatting sqref="AE494">
    <cfRule type="expression" dxfId="1763" priority="1699">
      <formula>IF(RIGHT(TEXT(AE494,"0.#"),1)=".",FALSE,TRUE)</formula>
    </cfRule>
    <cfRule type="expression" dxfId="1762" priority="1700">
      <formula>IF(RIGHT(TEXT(AE494,"0.#"),1)=".",TRUE,FALSE)</formula>
    </cfRule>
  </conditionalFormatting>
  <conditionalFormatting sqref="AQ493">
    <cfRule type="expression" dxfId="1761" priority="1679">
      <formula>IF(RIGHT(TEXT(AQ493,"0.#"),1)=".",FALSE,TRUE)</formula>
    </cfRule>
    <cfRule type="expression" dxfId="1760" priority="1680">
      <formula>IF(RIGHT(TEXT(AQ493,"0.#"),1)=".",TRUE,FALSE)</formula>
    </cfRule>
  </conditionalFormatting>
  <conditionalFormatting sqref="AQ494">
    <cfRule type="expression" dxfId="1759" priority="1677">
      <formula>IF(RIGHT(TEXT(AQ494,"0.#"),1)=".",FALSE,TRUE)</formula>
    </cfRule>
    <cfRule type="expression" dxfId="1758" priority="1678">
      <formula>IF(RIGHT(TEXT(AQ494,"0.#"),1)=".",TRUE,FALSE)</formula>
    </cfRule>
  </conditionalFormatting>
  <conditionalFormatting sqref="AQ492">
    <cfRule type="expression" dxfId="1757" priority="1675">
      <formula>IF(RIGHT(TEXT(AQ492,"0.#"),1)=".",FALSE,TRUE)</formula>
    </cfRule>
    <cfRule type="expression" dxfId="1756" priority="1676">
      <formula>IF(RIGHT(TEXT(AQ492,"0.#"),1)=".",TRUE,FALSE)</formula>
    </cfRule>
  </conditionalFormatting>
  <conditionalFormatting sqref="AU494">
    <cfRule type="expression" dxfId="1755" priority="1687">
      <formula>IF(RIGHT(TEXT(AU494,"0.#"),1)=".",FALSE,TRUE)</formula>
    </cfRule>
    <cfRule type="expression" dxfId="1754" priority="1688">
      <formula>IF(RIGHT(TEXT(AU494,"0.#"),1)=".",TRUE,FALSE)</formula>
    </cfRule>
  </conditionalFormatting>
  <conditionalFormatting sqref="AU492">
    <cfRule type="expression" dxfId="1753" priority="1691">
      <formula>IF(RIGHT(TEXT(AU492,"0.#"),1)=".",FALSE,TRUE)</formula>
    </cfRule>
    <cfRule type="expression" dxfId="1752" priority="1692">
      <formula>IF(RIGHT(TEXT(AU492,"0.#"),1)=".",TRUE,FALSE)</formula>
    </cfRule>
  </conditionalFormatting>
  <conditionalFormatting sqref="AU493">
    <cfRule type="expression" dxfId="1751" priority="1689">
      <formula>IF(RIGHT(TEXT(AU493,"0.#"),1)=".",FALSE,TRUE)</formula>
    </cfRule>
    <cfRule type="expression" dxfId="1750" priority="1690">
      <formula>IF(RIGHT(TEXT(AU493,"0.#"),1)=".",TRUE,FALSE)</formula>
    </cfRule>
  </conditionalFormatting>
  <conditionalFormatting sqref="AU583">
    <cfRule type="expression" dxfId="1749" priority="1207">
      <formula>IF(RIGHT(TEXT(AU583,"0.#"),1)=".",FALSE,TRUE)</formula>
    </cfRule>
    <cfRule type="expression" dxfId="1748" priority="1208">
      <formula>IF(RIGHT(TEXT(AU583,"0.#"),1)=".",TRUE,FALSE)</formula>
    </cfRule>
  </conditionalFormatting>
  <conditionalFormatting sqref="AU582">
    <cfRule type="expression" dxfId="1747" priority="1209">
      <formula>IF(RIGHT(TEXT(AU582,"0.#"),1)=".",FALSE,TRUE)</formula>
    </cfRule>
    <cfRule type="expression" dxfId="1746" priority="1210">
      <formula>IF(RIGHT(TEXT(AU582,"0.#"),1)=".",TRUE,FALSE)</formula>
    </cfRule>
  </conditionalFormatting>
  <conditionalFormatting sqref="AE499">
    <cfRule type="expression" dxfId="1745" priority="1669">
      <formula>IF(RIGHT(TEXT(AE499,"0.#"),1)=".",FALSE,TRUE)</formula>
    </cfRule>
    <cfRule type="expression" dxfId="1744" priority="1670">
      <formula>IF(RIGHT(TEXT(AE499,"0.#"),1)=".",TRUE,FALSE)</formula>
    </cfRule>
  </conditionalFormatting>
  <conditionalFormatting sqref="AE497">
    <cfRule type="expression" dxfId="1743" priority="1673">
      <formula>IF(RIGHT(TEXT(AE497,"0.#"),1)=".",FALSE,TRUE)</formula>
    </cfRule>
    <cfRule type="expression" dxfId="1742" priority="1674">
      <formula>IF(RIGHT(TEXT(AE497,"0.#"),1)=".",TRUE,FALSE)</formula>
    </cfRule>
  </conditionalFormatting>
  <conditionalFormatting sqref="AE498">
    <cfRule type="expression" dxfId="1741" priority="1671">
      <formula>IF(RIGHT(TEXT(AE498,"0.#"),1)=".",FALSE,TRUE)</formula>
    </cfRule>
    <cfRule type="expression" dxfId="1740" priority="1672">
      <formula>IF(RIGHT(TEXT(AE498,"0.#"),1)=".",TRUE,FALSE)</formula>
    </cfRule>
  </conditionalFormatting>
  <conditionalFormatting sqref="AU499">
    <cfRule type="expression" dxfId="1739" priority="1657">
      <formula>IF(RIGHT(TEXT(AU499,"0.#"),1)=".",FALSE,TRUE)</formula>
    </cfRule>
    <cfRule type="expression" dxfId="1738" priority="1658">
      <formula>IF(RIGHT(TEXT(AU499,"0.#"),1)=".",TRUE,FALSE)</formula>
    </cfRule>
  </conditionalFormatting>
  <conditionalFormatting sqref="AU497">
    <cfRule type="expression" dxfId="1737" priority="1661">
      <formula>IF(RIGHT(TEXT(AU497,"0.#"),1)=".",FALSE,TRUE)</formula>
    </cfRule>
    <cfRule type="expression" dxfId="1736" priority="1662">
      <formula>IF(RIGHT(TEXT(AU497,"0.#"),1)=".",TRUE,FALSE)</formula>
    </cfRule>
  </conditionalFormatting>
  <conditionalFormatting sqref="AU498">
    <cfRule type="expression" dxfId="1735" priority="1659">
      <formula>IF(RIGHT(TEXT(AU498,"0.#"),1)=".",FALSE,TRUE)</formula>
    </cfRule>
    <cfRule type="expression" dxfId="1734" priority="1660">
      <formula>IF(RIGHT(TEXT(AU498,"0.#"),1)=".",TRUE,FALSE)</formula>
    </cfRule>
  </conditionalFormatting>
  <conditionalFormatting sqref="AQ497">
    <cfRule type="expression" dxfId="1733" priority="1645">
      <formula>IF(RIGHT(TEXT(AQ497,"0.#"),1)=".",FALSE,TRUE)</formula>
    </cfRule>
    <cfRule type="expression" dxfId="1732" priority="1646">
      <formula>IF(RIGHT(TEXT(AQ497,"0.#"),1)=".",TRUE,FALSE)</formula>
    </cfRule>
  </conditionalFormatting>
  <conditionalFormatting sqref="AQ498">
    <cfRule type="expression" dxfId="1731" priority="1649">
      <formula>IF(RIGHT(TEXT(AQ498,"0.#"),1)=".",FALSE,TRUE)</formula>
    </cfRule>
    <cfRule type="expression" dxfId="1730" priority="1650">
      <formula>IF(RIGHT(TEXT(AQ498,"0.#"),1)=".",TRUE,FALSE)</formula>
    </cfRule>
  </conditionalFormatting>
  <conditionalFormatting sqref="AQ499">
    <cfRule type="expression" dxfId="1729" priority="1647">
      <formula>IF(RIGHT(TEXT(AQ499,"0.#"),1)=".",FALSE,TRUE)</formula>
    </cfRule>
    <cfRule type="expression" dxfId="1728" priority="1648">
      <formula>IF(RIGHT(TEXT(AQ499,"0.#"),1)=".",TRUE,FALSE)</formula>
    </cfRule>
  </conditionalFormatting>
  <conditionalFormatting sqref="AE504">
    <cfRule type="expression" dxfId="1727" priority="1639">
      <formula>IF(RIGHT(TEXT(AE504,"0.#"),1)=".",FALSE,TRUE)</formula>
    </cfRule>
    <cfRule type="expression" dxfId="1726" priority="1640">
      <formula>IF(RIGHT(TEXT(AE504,"0.#"),1)=".",TRUE,FALSE)</formula>
    </cfRule>
  </conditionalFormatting>
  <conditionalFormatting sqref="AE502">
    <cfRule type="expression" dxfId="1725" priority="1643">
      <formula>IF(RIGHT(TEXT(AE502,"0.#"),1)=".",FALSE,TRUE)</formula>
    </cfRule>
    <cfRule type="expression" dxfId="1724" priority="1644">
      <formula>IF(RIGHT(TEXT(AE502,"0.#"),1)=".",TRUE,FALSE)</formula>
    </cfRule>
  </conditionalFormatting>
  <conditionalFormatting sqref="AE503">
    <cfRule type="expression" dxfId="1723" priority="1641">
      <formula>IF(RIGHT(TEXT(AE503,"0.#"),1)=".",FALSE,TRUE)</formula>
    </cfRule>
    <cfRule type="expression" dxfId="1722" priority="1642">
      <formula>IF(RIGHT(TEXT(AE503,"0.#"),1)=".",TRUE,FALSE)</formula>
    </cfRule>
  </conditionalFormatting>
  <conditionalFormatting sqref="AU504">
    <cfRule type="expression" dxfId="1721" priority="1627">
      <formula>IF(RIGHT(TEXT(AU504,"0.#"),1)=".",FALSE,TRUE)</formula>
    </cfRule>
    <cfRule type="expression" dxfId="1720" priority="1628">
      <formula>IF(RIGHT(TEXT(AU504,"0.#"),1)=".",TRUE,FALSE)</formula>
    </cfRule>
  </conditionalFormatting>
  <conditionalFormatting sqref="AU502">
    <cfRule type="expression" dxfId="1719" priority="1631">
      <formula>IF(RIGHT(TEXT(AU502,"0.#"),1)=".",FALSE,TRUE)</formula>
    </cfRule>
    <cfRule type="expression" dxfId="1718" priority="1632">
      <formula>IF(RIGHT(TEXT(AU502,"0.#"),1)=".",TRUE,FALSE)</formula>
    </cfRule>
  </conditionalFormatting>
  <conditionalFormatting sqref="AU503">
    <cfRule type="expression" dxfId="1717" priority="1629">
      <formula>IF(RIGHT(TEXT(AU503,"0.#"),1)=".",FALSE,TRUE)</formula>
    </cfRule>
    <cfRule type="expression" dxfId="1716" priority="1630">
      <formula>IF(RIGHT(TEXT(AU503,"0.#"),1)=".",TRUE,FALSE)</formula>
    </cfRule>
  </conditionalFormatting>
  <conditionalFormatting sqref="AQ502">
    <cfRule type="expression" dxfId="1715" priority="1615">
      <formula>IF(RIGHT(TEXT(AQ502,"0.#"),1)=".",FALSE,TRUE)</formula>
    </cfRule>
    <cfRule type="expression" dxfId="1714" priority="1616">
      <formula>IF(RIGHT(TEXT(AQ502,"0.#"),1)=".",TRUE,FALSE)</formula>
    </cfRule>
  </conditionalFormatting>
  <conditionalFormatting sqref="AQ503">
    <cfRule type="expression" dxfId="1713" priority="1619">
      <formula>IF(RIGHT(TEXT(AQ503,"0.#"),1)=".",FALSE,TRUE)</formula>
    </cfRule>
    <cfRule type="expression" dxfId="1712" priority="1620">
      <formula>IF(RIGHT(TEXT(AQ503,"0.#"),1)=".",TRUE,FALSE)</formula>
    </cfRule>
  </conditionalFormatting>
  <conditionalFormatting sqref="AQ504">
    <cfRule type="expression" dxfId="1711" priority="1617">
      <formula>IF(RIGHT(TEXT(AQ504,"0.#"),1)=".",FALSE,TRUE)</formula>
    </cfRule>
    <cfRule type="expression" dxfId="1710" priority="1618">
      <formula>IF(RIGHT(TEXT(AQ504,"0.#"),1)=".",TRUE,FALSE)</formula>
    </cfRule>
  </conditionalFormatting>
  <conditionalFormatting sqref="AE509">
    <cfRule type="expression" dxfId="1709" priority="1609">
      <formula>IF(RIGHT(TEXT(AE509,"0.#"),1)=".",FALSE,TRUE)</formula>
    </cfRule>
    <cfRule type="expression" dxfId="1708" priority="1610">
      <formula>IF(RIGHT(TEXT(AE509,"0.#"),1)=".",TRUE,FALSE)</formula>
    </cfRule>
  </conditionalFormatting>
  <conditionalFormatting sqref="AE507">
    <cfRule type="expression" dxfId="1707" priority="1613">
      <formula>IF(RIGHT(TEXT(AE507,"0.#"),1)=".",FALSE,TRUE)</formula>
    </cfRule>
    <cfRule type="expression" dxfId="1706" priority="1614">
      <formula>IF(RIGHT(TEXT(AE507,"0.#"),1)=".",TRUE,FALSE)</formula>
    </cfRule>
  </conditionalFormatting>
  <conditionalFormatting sqref="AE508">
    <cfRule type="expression" dxfId="1705" priority="1611">
      <formula>IF(RIGHT(TEXT(AE508,"0.#"),1)=".",FALSE,TRUE)</formula>
    </cfRule>
    <cfRule type="expression" dxfId="1704" priority="1612">
      <formula>IF(RIGHT(TEXT(AE508,"0.#"),1)=".",TRUE,FALSE)</formula>
    </cfRule>
  </conditionalFormatting>
  <conditionalFormatting sqref="AU509">
    <cfRule type="expression" dxfId="1703" priority="1597">
      <formula>IF(RIGHT(TEXT(AU509,"0.#"),1)=".",FALSE,TRUE)</formula>
    </cfRule>
    <cfRule type="expression" dxfId="1702" priority="1598">
      <formula>IF(RIGHT(TEXT(AU509,"0.#"),1)=".",TRUE,FALSE)</formula>
    </cfRule>
  </conditionalFormatting>
  <conditionalFormatting sqref="AU507">
    <cfRule type="expression" dxfId="1701" priority="1601">
      <formula>IF(RIGHT(TEXT(AU507,"0.#"),1)=".",FALSE,TRUE)</formula>
    </cfRule>
    <cfRule type="expression" dxfId="1700" priority="1602">
      <formula>IF(RIGHT(TEXT(AU507,"0.#"),1)=".",TRUE,FALSE)</formula>
    </cfRule>
  </conditionalFormatting>
  <conditionalFormatting sqref="AU508">
    <cfRule type="expression" dxfId="1699" priority="1599">
      <formula>IF(RIGHT(TEXT(AU508,"0.#"),1)=".",FALSE,TRUE)</formula>
    </cfRule>
    <cfRule type="expression" dxfId="1698" priority="1600">
      <formula>IF(RIGHT(TEXT(AU508,"0.#"),1)=".",TRUE,FALSE)</formula>
    </cfRule>
  </conditionalFormatting>
  <conditionalFormatting sqref="AQ507">
    <cfRule type="expression" dxfId="1697" priority="1585">
      <formula>IF(RIGHT(TEXT(AQ507,"0.#"),1)=".",FALSE,TRUE)</formula>
    </cfRule>
    <cfRule type="expression" dxfId="1696" priority="1586">
      <formula>IF(RIGHT(TEXT(AQ507,"0.#"),1)=".",TRUE,FALSE)</formula>
    </cfRule>
  </conditionalFormatting>
  <conditionalFormatting sqref="AQ508">
    <cfRule type="expression" dxfId="1695" priority="1589">
      <formula>IF(RIGHT(TEXT(AQ508,"0.#"),1)=".",FALSE,TRUE)</formula>
    </cfRule>
    <cfRule type="expression" dxfId="1694" priority="1590">
      <formula>IF(RIGHT(TEXT(AQ508,"0.#"),1)=".",TRUE,FALSE)</formula>
    </cfRule>
  </conditionalFormatting>
  <conditionalFormatting sqref="AQ509">
    <cfRule type="expression" dxfId="1693" priority="1587">
      <formula>IF(RIGHT(TEXT(AQ509,"0.#"),1)=".",FALSE,TRUE)</formula>
    </cfRule>
    <cfRule type="expression" dxfId="1692" priority="1588">
      <formula>IF(RIGHT(TEXT(AQ509,"0.#"),1)=".",TRUE,FALSE)</formula>
    </cfRule>
  </conditionalFormatting>
  <conditionalFormatting sqref="AE465">
    <cfRule type="expression" dxfId="1691" priority="1879">
      <formula>IF(RIGHT(TEXT(AE465,"0.#"),1)=".",FALSE,TRUE)</formula>
    </cfRule>
    <cfRule type="expression" dxfId="1690" priority="1880">
      <formula>IF(RIGHT(TEXT(AE465,"0.#"),1)=".",TRUE,FALSE)</formula>
    </cfRule>
  </conditionalFormatting>
  <conditionalFormatting sqref="AE463">
    <cfRule type="expression" dxfId="1689" priority="1883">
      <formula>IF(RIGHT(TEXT(AE463,"0.#"),1)=".",FALSE,TRUE)</formula>
    </cfRule>
    <cfRule type="expression" dxfId="1688" priority="1884">
      <formula>IF(RIGHT(TEXT(AE463,"0.#"),1)=".",TRUE,FALSE)</formula>
    </cfRule>
  </conditionalFormatting>
  <conditionalFormatting sqref="AE464">
    <cfRule type="expression" dxfId="1687" priority="1881">
      <formula>IF(RIGHT(TEXT(AE464,"0.#"),1)=".",FALSE,TRUE)</formula>
    </cfRule>
    <cfRule type="expression" dxfId="1686" priority="1882">
      <formula>IF(RIGHT(TEXT(AE464,"0.#"),1)=".",TRUE,FALSE)</formula>
    </cfRule>
  </conditionalFormatting>
  <conditionalFormatting sqref="AM465">
    <cfRule type="expression" dxfId="1685" priority="1873">
      <formula>IF(RIGHT(TEXT(AM465,"0.#"),1)=".",FALSE,TRUE)</formula>
    </cfRule>
    <cfRule type="expression" dxfId="1684" priority="1874">
      <formula>IF(RIGHT(TEXT(AM465,"0.#"),1)=".",TRUE,FALSE)</formula>
    </cfRule>
  </conditionalFormatting>
  <conditionalFormatting sqref="AM463">
    <cfRule type="expression" dxfId="1683" priority="1877">
      <formula>IF(RIGHT(TEXT(AM463,"0.#"),1)=".",FALSE,TRUE)</formula>
    </cfRule>
    <cfRule type="expression" dxfId="1682" priority="1878">
      <formula>IF(RIGHT(TEXT(AM463,"0.#"),1)=".",TRUE,FALSE)</formula>
    </cfRule>
  </conditionalFormatting>
  <conditionalFormatting sqref="AM464">
    <cfRule type="expression" dxfId="1681" priority="1875">
      <formula>IF(RIGHT(TEXT(AM464,"0.#"),1)=".",FALSE,TRUE)</formula>
    </cfRule>
    <cfRule type="expression" dxfId="1680" priority="1876">
      <formula>IF(RIGHT(TEXT(AM464,"0.#"),1)=".",TRUE,FALSE)</formula>
    </cfRule>
  </conditionalFormatting>
  <conditionalFormatting sqref="AU465">
    <cfRule type="expression" dxfId="1679" priority="1867">
      <formula>IF(RIGHT(TEXT(AU465,"0.#"),1)=".",FALSE,TRUE)</formula>
    </cfRule>
    <cfRule type="expression" dxfId="1678" priority="1868">
      <formula>IF(RIGHT(TEXT(AU465,"0.#"),1)=".",TRUE,FALSE)</formula>
    </cfRule>
  </conditionalFormatting>
  <conditionalFormatting sqref="AU463">
    <cfRule type="expression" dxfId="1677" priority="1871">
      <formula>IF(RIGHT(TEXT(AU463,"0.#"),1)=".",FALSE,TRUE)</formula>
    </cfRule>
    <cfRule type="expression" dxfId="1676" priority="1872">
      <formula>IF(RIGHT(TEXT(AU463,"0.#"),1)=".",TRUE,FALSE)</formula>
    </cfRule>
  </conditionalFormatting>
  <conditionalFormatting sqref="AU464">
    <cfRule type="expression" dxfId="1675" priority="1869">
      <formula>IF(RIGHT(TEXT(AU464,"0.#"),1)=".",FALSE,TRUE)</formula>
    </cfRule>
    <cfRule type="expression" dxfId="1674" priority="1870">
      <formula>IF(RIGHT(TEXT(AU464,"0.#"),1)=".",TRUE,FALSE)</formula>
    </cfRule>
  </conditionalFormatting>
  <conditionalFormatting sqref="AI465">
    <cfRule type="expression" dxfId="1673" priority="1861">
      <formula>IF(RIGHT(TEXT(AI465,"0.#"),1)=".",FALSE,TRUE)</formula>
    </cfRule>
    <cfRule type="expression" dxfId="1672" priority="1862">
      <formula>IF(RIGHT(TEXT(AI465,"0.#"),1)=".",TRUE,FALSE)</formula>
    </cfRule>
  </conditionalFormatting>
  <conditionalFormatting sqref="AI463">
    <cfRule type="expression" dxfId="1671" priority="1865">
      <formula>IF(RIGHT(TEXT(AI463,"0.#"),1)=".",FALSE,TRUE)</formula>
    </cfRule>
    <cfRule type="expression" dxfId="1670" priority="1866">
      <formula>IF(RIGHT(TEXT(AI463,"0.#"),1)=".",TRUE,FALSE)</formula>
    </cfRule>
  </conditionalFormatting>
  <conditionalFormatting sqref="AI464">
    <cfRule type="expression" dxfId="1669" priority="1863">
      <formula>IF(RIGHT(TEXT(AI464,"0.#"),1)=".",FALSE,TRUE)</formula>
    </cfRule>
    <cfRule type="expression" dxfId="1668" priority="1864">
      <formula>IF(RIGHT(TEXT(AI464,"0.#"),1)=".",TRUE,FALSE)</formula>
    </cfRule>
  </conditionalFormatting>
  <conditionalFormatting sqref="AQ463">
    <cfRule type="expression" dxfId="1667" priority="1855">
      <formula>IF(RIGHT(TEXT(AQ463,"0.#"),1)=".",FALSE,TRUE)</formula>
    </cfRule>
    <cfRule type="expression" dxfId="1666" priority="1856">
      <formula>IF(RIGHT(TEXT(AQ463,"0.#"),1)=".",TRUE,FALSE)</formula>
    </cfRule>
  </conditionalFormatting>
  <conditionalFormatting sqref="AQ464">
    <cfRule type="expression" dxfId="1665" priority="1859">
      <formula>IF(RIGHT(TEXT(AQ464,"0.#"),1)=".",FALSE,TRUE)</formula>
    </cfRule>
    <cfRule type="expression" dxfId="1664" priority="1860">
      <formula>IF(RIGHT(TEXT(AQ464,"0.#"),1)=".",TRUE,FALSE)</formula>
    </cfRule>
  </conditionalFormatting>
  <conditionalFormatting sqref="AQ465">
    <cfRule type="expression" dxfId="1663" priority="1857">
      <formula>IF(RIGHT(TEXT(AQ465,"0.#"),1)=".",FALSE,TRUE)</formula>
    </cfRule>
    <cfRule type="expression" dxfId="1662" priority="1858">
      <formula>IF(RIGHT(TEXT(AQ465,"0.#"),1)=".",TRUE,FALSE)</formula>
    </cfRule>
  </conditionalFormatting>
  <conditionalFormatting sqref="AE470">
    <cfRule type="expression" dxfId="1661" priority="1849">
      <formula>IF(RIGHT(TEXT(AE470,"0.#"),1)=".",FALSE,TRUE)</formula>
    </cfRule>
    <cfRule type="expression" dxfId="1660" priority="1850">
      <formula>IF(RIGHT(TEXT(AE470,"0.#"),1)=".",TRUE,FALSE)</formula>
    </cfRule>
  </conditionalFormatting>
  <conditionalFormatting sqref="AE468">
    <cfRule type="expression" dxfId="1659" priority="1853">
      <formula>IF(RIGHT(TEXT(AE468,"0.#"),1)=".",FALSE,TRUE)</formula>
    </cfRule>
    <cfRule type="expression" dxfId="1658" priority="1854">
      <formula>IF(RIGHT(TEXT(AE468,"0.#"),1)=".",TRUE,FALSE)</formula>
    </cfRule>
  </conditionalFormatting>
  <conditionalFormatting sqref="AE469">
    <cfRule type="expression" dxfId="1657" priority="1851">
      <formula>IF(RIGHT(TEXT(AE469,"0.#"),1)=".",FALSE,TRUE)</formula>
    </cfRule>
    <cfRule type="expression" dxfId="1656" priority="1852">
      <formula>IF(RIGHT(TEXT(AE469,"0.#"),1)=".",TRUE,FALSE)</formula>
    </cfRule>
  </conditionalFormatting>
  <conditionalFormatting sqref="AM470">
    <cfRule type="expression" dxfId="1655" priority="1843">
      <formula>IF(RIGHT(TEXT(AM470,"0.#"),1)=".",FALSE,TRUE)</formula>
    </cfRule>
    <cfRule type="expression" dxfId="1654" priority="1844">
      <formula>IF(RIGHT(TEXT(AM470,"0.#"),1)=".",TRUE,FALSE)</formula>
    </cfRule>
  </conditionalFormatting>
  <conditionalFormatting sqref="AM468">
    <cfRule type="expression" dxfId="1653" priority="1847">
      <formula>IF(RIGHT(TEXT(AM468,"0.#"),1)=".",FALSE,TRUE)</formula>
    </cfRule>
    <cfRule type="expression" dxfId="1652" priority="1848">
      <formula>IF(RIGHT(TEXT(AM468,"0.#"),1)=".",TRUE,FALSE)</formula>
    </cfRule>
  </conditionalFormatting>
  <conditionalFormatting sqref="AM469">
    <cfRule type="expression" dxfId="1651" priority="1845">
      <formula>IF(RIGHT(TEXT(AM469,"0.#"),1)=".",FALSE,TRUE)</formula>
    </cfRule>
    <cfRule type="expression" dxfId="1650" priority="1846">
      <formula>IF(RIGHT(TEXT(AM469,"0.#"),1)=".",TRUE,FALSE)</formula>
    </cfRule>
  </conditionalFormatting>
  <conditionalFormatting sqref="AU470">
    <cfRule type="expression" dxfId="1649" priority="1837">
      <formula>IF(RIGHT(TEXT(AU470,"0.#"),1)=".",FALSE,TRUE)</formula>
    </cfRule>
    <cfRule type="expression" dxfId="1648" priority="1838">
      <formula>IF(RIGHT(TEXT(AU470,"0.#"),1)=".",TRUE,FALSE)</formula>
    </cfRule>
  </conditionalFormatting>
  <conditionalFormatting sqref="AU468">
    <cfRule type="expression" dxfId="1647" priority="1841">
      <formula>IF(RIGHT(TEXT(AU468,"0.#"),1)=".",FALSE,TRUE)</formula>
    </cfRule>
    <cfRule type="expression" dxfId="1646" priority="1842">
      <formula>IF(RIGHT(TEXT(AU468,"0.#"),1)=".",TRUE,FALSE)</formula>
    </cfRule>
  </conditionalFormatting>
  <conditionalFormatting sqref="AU469">
    <cfRule type="expression" dxfId="1645" priority="1839">
      <formula>IF(RIGHT(TEXT(AU469,"0.#"),1)=".",FALSE,TRUE)</formula>
    </cfRule>
    <cfRule type="expression" dxfId="1644" priority="1840">
      <formula>IF(RIGHT(TEXT(AU469,"0.#"),1)=".",TRUE,FALSE)</formula>
    </cfRule>
  </conditionalFormatting>
  <conditionalFormatting sqref="AI470">
    <cfRule type="expression" dxfId="1643" priority="1831">
      <formula>IF(RIGHT(TEXT(AI470,"0.#"),1)=".",FALSE,TRUE)</formula>
    </cfRule>
    <cfRule type="expression" dxfId="1642" priority="1832">
      <formula>IF(RIGHT(TEXT(AI470,"0.#"),1)=".",TRUE,FALSE)</formula>
    </cfRule>
  </conditionalFormatting>
  <conditionalFormatting sqref="AI468">
    <cfRule type="expression" dxfId="1641" priority="1835">
      <formula>IF(RIGHT(TEXT(AI468,"0.#"),1)=".",FALSE,TRUE)</formula>
    </cfRule>
    <cfRule type="expression" dxfId="1640" priority="1836">
      <formula>IF(RIGHT(TEXT(AI468,"0.#"),1)=".",TRUE,FALSE)</formula>
    </cfRule>
  </conditionalFormatting>
  <conditionalFormatting sqref="AI469">
    <cfRule type="expression" dxfId="1639" priority="1833">
      <formula>IF(RIGHT(TEXT(AI469,"0.#"),1)=".",FALSE,TRUE)</formula>
    </cfRule>
    <cfRule type="expression" dxfId="1638" priority="1834">
      <formula>IF(RIGHT(TEXT(AI469,"0.#"),1)=".",TRUE,FALSE)</formula>
    </cfRule>
  </conditionalFormatting>
  <conditionalFormatting sqref="AQ468">
    <cfRule type="expression" dxfId="1637" priority="1825">
      <formula>IF(RIGHT(TEXT(AQ468,"0.#"),1)=".",FALSE,TRUE)</formula>
    </cfRule>
    <cfRule type="expression" dxfId="1636" priority="1826">
      <formula>IF(RIGHT(TEXT(AQ468,"0.#"),1)=".",TRUE,FALSE)</formula>
    </cfRule>
  </conditionalFormatting>
  <conditionalFormatting sqref="AQ469">
    <cfRule type="expression" dxfId="1635" priority="1829">
      <formula>IF(RIGHT(TEXT(AQ469,"0.#"),1)=".",FALSE,TRUE)</formula>
    </cfRule>
    <cfRule type="expression" dxfId="1634" priority="1830">
      <formula>IF(RIGHT(TEXT(AQ469,"0.#"),1)=".",TRUE,FALSE)</formula>
    </cfRule>
  </conditionalFormatting>
  <conditionalFormatting sqref="AQ470">
    <cfRule type="expression" dxfId="1633" priority="1827">
      <formula>IF(RIGHT(TEXT(AQ470,"0.#"),1)=".",FALSE,TRUE)</formula>
    </cfRule>
    <cfRule type="expression" dxfId="1632" priority="1828">
      <formula>IF(RIGHT(TEXT(AQ470,"0.#"),1)=".",TRUE,FALSE)</formula>
    </cfRule>
  </conditionalFormatting>
  <conditionalFormatting sqref="AE475">
    <cfRule type="expression" dxfId="1631" priority="1819">
      <formula>IF(RIGHT(TEXT(AE475,"0.#"),1)=".",FALSE,TRUE)</formula>
    </cfRule>
    <cfRule type="expression" dxfId="1630" priority="1820">
      <formula>IF(RIGHT(TEXT(AE475,"0.#"),1)=".",TRUE,FALSE)</formula>
    </cfRule>
  </conditionalFormatting>
  <conditionalFormatting sqref="AE473">
    <cfRule type="expression" dxfId="1629" priority="1823">
      <formula>IF(RIGHT(TEXT(AE473,"0.#"),1)=".",FALSE,TRUE)</formula>
    </cfRule>
    <cfRule type="expression" dxfId="1628" priority="1824">
      <formula>IF(RIGHT(TEXT(AE473,"0.#"),1)=".",TRUE,FALSE)</formula>
    </cfRule>
  </conditionalFormatting>
  <conditionalFormatting sqref="AE474">
    <cfRule type="expression" dxfId="1627" priority="1821">
      <formula>IF(RIGHT(TEXT(AE474,"0.#"),1)=".",FALSE,TRUE)</formula>
    </cfRule>
    <cfRule type="expression" dxfId="1626" priority="1822">
      <formula>IF(RIGHT(TEXT(AE474,"0.#"),1)=".",TRUE,FALSE)</formula>
    </cfRule>
  </conditionalFormatting>
  <conditionalFormatting sqref="AM475">
    <cfRule type="expression" dxfId="1625" priority="1813">
      <formula>IF(RIGHT(TEXT(AM475,"0.#"),1)=".",FALSE,TRUE)</formula>
    </cfRule>
    <cfRule type="expression" dxfId="1624" priority="1814">
      <formula>IF(RIGHT(TEXT(AM475,"0.#"),1)=".",TRUE,FALSE)</formula>
    </cfRule>
  </conditionalFormatting>
  <conditionalFormatting sqref="AM473">
    <cfRule type="expression" dxfId="1623" priority="1817">
      <formula>IF(RIGHT(TEXT(AM473,"0.#"),1)=".",FALSE,TRUE)</formula>
    </cfRule>
    <cfRule type="expression" dxfId="1622" priority="1818">
      <formula>IF(RIGHT(TEXT(AM473,"0.#"),1)=".",TRUE,FALSE)</formula>
    </cfRule>
  </conditionalFormatting>
  <conditionalFormatting sqref="AM474">
    <cfRule type="expression" dxfId="1621" priority="1815">
      <formula>IF(RIGHT(TEXT(AM474,"0.#"),1)=".",FALSE,TRUE)</formula>
    </cfRule>
    <cfRule type="expression" dxfId="1620" priority="1816">
      <formula>IF(RIGHT(TEXT(AM474,"0.#"),1)=".",TRUE,FALSE)</formula>
    </cfRule>
  </conditionalFormatting>
  <conditionalFormatting sqref="AU475">
    <cfRule type="expression" dxfId="1619" priority="1807">
      <formula>IF(RIGHT(TEXT(AU475,"0.#"),1)=".",FALSE,TRUE)</formula>
    </cfRule>
    <cfRule type="expression" dxfId="1618" priority="1808">
      <formula>IF(RIGHT(TEXT(AU475,"0.#"),1)=".",TRUE,FALSE)</formula>
    </cfRule>
  </conditionalFormatting>
  <conditionalFormatting sqref="AU473">
    <cfRule type="expression" dxfId="1617" priority="1811">
      <formula>IF(RIGHT(TEXT(AU473,"0.#"),1)=".",FALSE,TRUE)</formula>
    </cfRule>
    <cfRule type="expression" dxfId="1616" priority="1812">
      <formula>IF(RIGHT(TEXT(AU473,"0.#"),1)=".",TRUE,FALSE)</formula>
    </cfRule>
  </conditionalFormatting>
  <conditionalFormatting sqref="AU474">
    <cfRule type="expression" dxfId="1615" priority="1809">
      <formula>IF(RIGHT(TEXT(AU474,"0.#"),1)=".",FALSE,TRUE)</formula>
    </cfRule>
    <cfRule type="expression" dxfId="1614" priority="1810">
      <formula>IF(RIGHT(TEXT(AU474,"0.#"),1)=".",TRUE,FALSE)</formula>
    </cfRule>
  </conditionalFormatting>
  <conditionalFormatting sqref="AI475">
    <cfRule type="expression" dxfId="1613" priority="1801">
      <formula>IF(RIGHT(TEXT(AI475,"0.#"),1)=".",FALSE,TRUE)</formula>
    </cfRule>
    <cfRule type="expression" dxfId="1612" priority="1802">
      <formula>IF(RIGHT(TEXT(AI475,"0.#"),1)=".",TRUE,FALSE)</formula>
    </cfRule>
  </conditionalFormatting>
  <conditionalFormatting sqref="AI473">
    <cfRule type="expression" dxfId="1611" priority="1805">
      <formula>IF(RIGHT(TEXT(AI473,"0.#"),1)=".",FALSE,TRUE)</formula>
    </cfRule>
    <cfRule type="expression" dxfId="1610" priority="1806">
      <formula>IF(RIGHT(TEXT(AI473,"0.#"),1)=".",TRUE,FALSE)</formula>
    </cfRule>
  </conditionalFormatting>
  <conditionalFormatting sqref="AI474">
    <cfRule type="expression" dxfId="1609" priority="1803">
      <formula>IF(RIGHT(TEXT(AI474,"0.#"),1)=".",FALSE,TRUE)</formula>
    </cfRule>
    <cfRule type="expression" dxfId="1608" priority="1804">
      <formula>IF(RIGHT(TEXT(AI474,"0.#"),1)=".",TRUE,FALSE)</formula>
    </cfRule>
  </conditionalFormatting>
  <conditionalFormatting sqref="AQ473">
    <cfRule type="expression" dxfId="1607" priority="1795">
      <formula>IF(RIGHT(TEXT(AQ473,"0.#"),1)=".",FALSE,TRUE)</formula>
    </cfRule>
    <cfRule type="expression" dxfId="1606" priority="1796">
      <formula>IF(RIGHT(TEXT(AQ473,"0.#"),1)=".",TRUE,FALSE)</formula>
    </cfRule>
  </conditionalFormatting>
  <conditionalFormatting sqref="AQ474">
    <cfRule type="expression" dxfId="1605" priority="1799">
      <formula>IF(RIGHT(TEXT(AQ474,"0.#"),1)=".",FALSE,TRUE)</formula>
    </cfRule>
    <cfRule type="expression" dxfId="1604" priority="1800">
      <formula>IF(RIGHT(TEXT(AQ474,"0.#"),1)=".",TRUE,FALSE)</formula>
    </cfRule>
  </conditionalFormatting>
  <conditionalFormatting sqref="AQ475">
    <cfRule type="expression" dxfId="1603" priority="1797">
      <formula>IF(RIGHT(TEXT(AQ475,"0.#"),1)=".",FALSE,TRUE)</formula>
    </cfRule>
    <cfRule type="expression" dxfId="1602" priority="1798">
      <formula>IF(RIGHT(TEXT(AQ475,"0.#"),1)=".",TRUE,FALSE)</formula>
    </cfRule>
  </conditionalFormatting>
  <conditionalFormatting sqref="AE480">
    <cfRule type="expression" dxfId="1601" priority="1789">
      <formula>IF(RIGHT(TEXT(AE480,"0.#"),1)=".",FALSE,TRUE)</formula>
    </cfRule>
    <cfRule type="expression" dxfId="1600" priority="1790">
      <formula>IF(RIGHT(TEXT(AE480,"0.#"),1)=".",TRUE,FALSE)</formula>
    </cfRule>
  </conditionalFormatting>
  <conditionalFormatting sqref="AE478">
    <cfRule type="expression" dxfId="1599" priority="1793">
      <formula>IF(RIGHT(TEXT(AE478,"0.#"),1)=".",FALSE,TRUE)</formula>
    </cfRule>
    <cfRule type="expression" dxfId="1598" priority="1794">
      <formula>IF(RIGHT(TEXT(AE478,"0.#"),1)=".",TRUE,FALSE)</formula>
    </cfRule>
  </conditionalFormatting>
  <conditionalFormatting sqref="AE479">
    <cfRule type="expression" dxfId="1597" priority="1791">
      <formula>IF(RIGHT(TEXT(AE479,"0.#"),1)=".",FALSE,TRUE)</formula>
    </cfRule>
    <cfRule type="expression" dxfId="1596" priority="1792">
      <formula>IF(RIGHT(TEXT(AE479,"0.#"),1)=".",TRUE,FALSE)</formula>
    </cfRule>
  </conditionalFormatting>
  <conditionalFormatting sqref="AM480">
    <cfRule type="expression" dxfId="1595" priority="1783">
      <formula>IF(RIGHT(TEXT(AM480,"0.#"),1)=".",FALSE,TRUE)</formula>
    </cfRule>
    <cfRule type="expression" dxfId="1594" priority="1784">
      <formula>IF(RIGHT(TEXT(AM480,"0.#"),1)=".",TRUE,FALSE)</formula>
    </cfRule>
  </conditionalFormatting>
  <conditionalFormatting sqref="AM478">
    <cfRule type="expression" dxfId="1593" priority="1787">
      <formula>IF(RIGHT(TEXT(AM478,"0.#"),1)=".",FALSE,TRUE)</formula>
    </cfRule>
    <cfRule type="expression" dxfId="1592" priority="1788">
      <formula>IF(RIGHT(TEXT(AM478,"0.#"),1)=".",TRUE,FALSE)</formula>
    </cfRule>
  </conditionalFormatting>
  <conditionalFormatting sqref="AM479">
    <cfRule type="expression" dxfId="1591" priority="1785">
      <formula>IF(RIGHT(TEXT(AM479,"0.#"),1)=".",FALSE,TRUE)</formula>
    </cfRule>
    <cfRule type="expression" dxfId="1590" priority="1786">
      <formula>IF(RIGHT(TEXT(AM479,"0.#"),1)=".",TRUE,FALSE)</formula>
    </cfRule>
  </conditionalFormatting>
  <conditionalFormatting sqref="AU480">
    <cfRule type="expression" dxfId="1589" priority="1777">
      <formula>IF(RIGHT(TEXT(AU480,"0.#"),1)=".",FALSE,TRUE)</formula>
    </cfRule>
    <cfRule type="expression" dxfId="1588" priority="1778">
      <formula>IF(RIGHT(TEXT(AU480,"0.#"),1)=".",TRUE,FALSE)</formula>
    </cfRule>
  </conditionalFormatting>
  <conditionalFormatting sqref="AU478">
    <cfRule type="expression" dxfId="1587" priority="1781">
      <formula>IF(RIGHT(TEXT(AU478,"0.#"),1)=".",FALSE,TRUE)</formula>
    </cfRule>
    <cfRule type="expression" dxfId="1586" priority="1782">
      <formula>IF(RIGHT(TEXT(AU478,"0.#"),1)=".",TRUE,FALSE)</formula>
    </cfRule>
  </conditionalFormatting>
  <conditionalFormatting sqref="AU479">
    <cfRule type="expression" dxfId="1585" priority="1779">
      <formula>IF(RIGHT(TEXT(AU479,"0.#"),1)=".",FALSE,TRUE)</formula>
    </cfRule>
    <cfRule type="expression" dxfId="1584" priority="1780">
      <formula>IF(RIGHT(TEXT(AU479,"0.#"),1)=".",TRUE,FALSE)</formula>
    </cfRule>
  </conditionalFormatting>
  <conditionalFormatting sqref="AI480">
    <cfRule type="expression" dxfId="1583" priority="1771">
      <formula>IF(RIGHT(TEXT(AI480,"0.#"),1)=".",FALSE,TRUE)</formula>
    </cfRule>
    <cfRule type="expression" dxfId="1582" priority="1772">
      <formula>IF(RIGHT(TEXT(AI480,"0.#"),1)=".",TRUE,FALSE)</formula>
    </cfRule>
  </conditionalFormatting>
  <conditionalFormatting sqref="AI478">
    <cfRule type="expression" dxfId="1581" priority="1775">
      <formula>IF(RIGHT(TEXT(AI478,"0.#"),1)=".",FALSE,TRUE)</formula>
    </cfRule>
    <cfRule type="expression" dxfId="1580" priority="1776">
      <formula>IF(RIGHT(TEXT(AI478,"0.#"),1)=".",TRUE,FALSE)</formula>
    </cfRule>
  </conditionalFormatting>
  <conditionalFormatting sqref="AI479">
    <cfRule type="expression" dxfId="1579" priority="1773">
      <formula>IF(RIGHT(TEXT(AI479,"0.#"),1)=".",FALSE,TRUE)</formula>
    </cfRule>
    <cfRule type="expression" dxfId="1578" priority="1774">
      <formula>IF(RIGHT(TEXT(AI479,"0.#"),1)=".",TRUE,FALSE)</formula>
    </cfRule>
  </conditionalFormatting>
  <conditionalFormatting sqref="AQ478">
    <cfRule type="expression" dxfId="1577" priority="1765">
      <formula>IF(RIGHT(TEXT(AQ478,"0.#"),1)=".",FALSE,TRUE)</formula>
    </cfRule>
    <cfRule type="expression" dxfId="1576" priority="1766">
      <formula>IF(RIGHT(TEXT(AQ478,"0.#"),1)=".",TRUE,FALSE)</formula>
    </cfRule>
  </conditionalFormatting>
  <conditionalFormatting sqref="AQ479">
    <cfRule type="expression" dxfId="1575" priority="1769">
      <formula>IF(RIGHT(TEXT(AQ479,"0.#"),1)=".",FALSE,TRUE)</formula>
    </cfRule>
    <cfRule type="expression" dxfId="1574" priority="1770">
      <formula>IF(RIGHT(TEXT(AQ479,"0.#"),1)=".",TRUE,FALSE)</formula>
    </cfRule>
  </conditionalFormatting>
  <conditionalFormatting sqref="AQ480">
    <cfRule type="expression" dxfId="1573" priority="1767">
      <formula>IF(RIGHT(TEXT(AQ480,"0.#"),1)=".",FALSE,TRUE)</formula>
    </cfRule>
    <cfRule type="expression" dxfId="1572" priority="1768">
      <formula>IF(RIGHT(TEXT(AQ480,"0.#"),1)=".",TRUE,FALSE)</formula>
    </cfRule>
  </conditionalFormatting>
  <conditionalFormatting sqref="AM47">
    <cfRule type="expression" dxfId="1571" priority="2059">
      <formula>IF(RIGHT(TEXT(AM47,"0.#"),1)=".",FALSE,TRUE)</formula>
    </cfRule>
    <cfRule type="expression" dxfId="1570" priority="2060">
      <formula>IF(RIGHT(TEXT(AM47,"0.#"),1)=".",TRUE,FALSE)</formula>
    </cfRule>
  </conditionalFormatting>
  <conditionalFormatting sqref="AI46">
    <cfRule type="expression" dxfId="1569" priority="2063">
      <formula>IF(RIGHT(TEXT(AI46,"0.#"),1)=".",FALSE,TRUE)</formula>
    </cfRule>
    <cfRule type="expression" dxfId="1568" priority="2064">
      <formula>IF(RIGHT(TEXT(AI46,"0.#"),1)=".",TRUE,FALSE)</formula>
    </cfRule>
  </conditionalFormatting>
  <conditionalFormatting sqref="AM46">
    <cfRule type="expression" dxfId="1567" priority="2061">
      <formula>IF(RIGHT(TEXT(AM46,"0.#"),1)=".",FALSE,TRUE)</formula>
    </cfRule>
    <cfRule type="expression" dxfId="1566" priority="2062">
      <formula>IF(RIGHT(TEXT(AM46,"0.#"),1)=".",TRUE,FALSE)</formula>
    </cfRule>
  </conditionalFormatting>
  <conditionalFormatting sqref="AU46:AU48">
    <cfRule type="expression" dxfId="1565" priority="2053">
      <formula>IF(RIGHT(TEXT(AU46,"0.#"),1)=".",FALSE,TRUE)</formula>
    </cfRule>
    <cfRule type="expression" dxfId="1564" priority="2054">
      <formula>IF(RIGHT(TEXT(AU46,"0.#"),1)=".",TRUE,FALSE)</formula>
    </cfRule>
  </conditionalFormatting>
  <conditionalFormatting sqref="AM48">
    <cfRule type="expression" dxfId="1563" priority="2057">
      <formula>IF(RIGHT(TEXT(AM48,"0.#"),1)=".",FALSE,TRUE)</formula>
    </cfRule>
    <cfRule type="expression" dxfId="1562" priority="2058">
      <formula>IF(RIGHT(TEXT(AM48,"0.#"),1)=".",TRUE,FALSE)</formula>
    </cfRule>
  </conditionalFormatting>
  <conditionalFormatting sqref="AQ46:AQ48">
    <cfRule type="expression" dxfId="1561" priority="2055">
      <formula>IF(RIGHT(TEXT(AQ46,"0.#"),1)=".",FALSE,TRUE)</formula>
    </cfRule>
    <cfRule type="expression" dxfId="1560" priority="2056">
      <formula>IF(RIGHT(TEXT(AQ46,"0.#"),1)=".",TRUE,FALSE)</formula>
    </cfRule>
  </conditionalFormatting>
  <conditionalFormatting sqref="AE146:AE147 AI146:AI147 AM146:AM147 AQ146:AQ147 AU146:AU147">
    <cfRule type="expression" dxfId="1559" priority="2047">
      <formula>IF(RIGHT(TEXT(AE146,"0.#"),1)=".",FALSE,TRUE)</formula>
    </cfRule>
    <cfRule type="expression" dxfId="1558" priority="2048">
      <formula>IF(RIGHT(TEXT(AE146,"0.#"),1)=".",TRUE,FALSE)</formula>
    </cfRule>
  </conditionalFormatting>
  <conditionalFormatting sqref="AE138:AE139 AI138:AI139 AM138:AM139 AQ138:AQ139 AU138:AU139">
    <cfRule type="expression" dxfId="1557" priority="2051">
      <formula>IF(RIGHT(TEXT(AE138,"0.#"),1)=".",FALSE,TRUE)</formula>
    </cfRule>
    <cfRule type="expression" dxfId="1556" priority="2052">
      <formula>IF(RIGHT(TEXT(AE138,"0.#"),1)=".",TRUE,FALSE)</formula>
    </cfRule>
  </conditionalFormatting>
  <conditionalFormatting sqref="AE142:AE143 AI142:AI143 AM142:AM143 AQ142:AQ143 AU142:AU143">
    <cfRule type="expression" dxfId="1555" priority="2049">
      <formula>IF(RIGHT(TEXT(AE142,"0.#"),1)=".",FALSE,TRUE)</formula>
    </cfRule>
    <cfRule type="expression" dxfId="1554" priority="2050">
      <formula>IF(RIGHT(TEXT(AE142,"0.#"),1)=".",TRUE,FALSE)</formula>
    </cfRule>
  </conditionalFormatting>
  <conditionalFormatting sqref="AE198:AE199 AI198:AI199 AM198:AM199 AQ198:AQ199 AU198:AU199">
    <cfRule type="expression" dxfId="1553" priority="2041">
      <formula>IF(RIGHT(TEXT(AE198,"0.#"),1)=".",FALSE,TRUE)</formula>
    </cfRule>
    <cfRule type="expression" dxfId="1552" priority="2042">
      <formula>IF(RIGHT(TEXT(AE198,"0.#"),1)=".",TRUE,FALSE)</formula>
    </cfRule>
  </conditionalFormatting>
  <conditionalFormatting sqref="AE150:AE151 AI150:AI151 AM150:AM151 AQ150:AQ151 AU150:AU151">
    <cfRule type="expression" dxfId="1551" priority="2045">
      <formula>IF(RIGHT(TEXT(AE150,"0.#"),1)=".",FALSE,TRUE)</formula>
    </cfRule>
    <cfRule type="expression" dxfId="1550" priority="2046">
      <formula>IF(RIGHT(TEXT(AE150,"0.#"),1)=".",TRUE,FALSE)</formula>
    </cfRule>
  </conditionalFormatting>
  <conditionalFormatting sqref="AE194:AE195 AI194:AI195 AM194:AM195 AQ194:AQ195 AU194:AU195">
    <cfRule type="expression" dxfId="1549" priority="2043">
      <formula>IF(RIGHT(TEXT(AE194,"0.#"),1)=".",FALSE,TRUE)</formula>
    </cfRule>
    <cfRule type="expression" dxfId="1548" priority="2044">
      <formula>IF(RIGHT(TEXT(AE194,"0.#"),1)=".",TRUE,FALSE)</formula>
    </cfRule>
  </conditionalFormatting>
  <conditionalFormatting sqref="AE210:AE211 AI210:AI211 AM210:AM211 AQ210:AQ211 AU210:AU211">
    <cfRule type="expression" dxfId="1547" priority="2035">
      <formula>IF(RIGHT(TEXT(AE210,"0.#"),1)=".",FALSE,TRUE)</formula>
    </cfRule>
    <cfRule type="expression" dxfId="1546" priority="2036">
      <formula>IF(RIGHT(TEXT(AE210,"0.#"),1)=".",TRUE,FALSE)</formula>
    </cfRule>
  </conditionalFormatting>
  <conditionalFormatting sqref="AE202:AE203 AI202:AI203 AM202:AM203 AQ202:AQ203 AU202:AU203">
    <cfRule type="expression" dxfId="1545" priority="2039">
      <formula>IF(RIGHT(TEXT(AE202,"0.#"),1)=".",FALSE,TRUE)</formula>
    </cfRule>
    <cfRule type="expression" dxfId="1544" priority="2040">
      <formula>IF(RIGHT(TEXT(AE202,"0.#"),1)=".",TRUE,FALSE)</formula>
    </cfRule>
  </conditionalFormatting>
  <conditionalFormatting sqref="AE206:AE207 AI206:AI207 AM206:AM207 AQ206:AQ207 AU206:AU207">
    <cfRule type="expression" dxfId="1543" priority="2037">
      <formula>IF(RIGHT(TEXT(AE206,"0.#"),1)=".",FALSE,TRUE)</formula>
    </cfRule>
    <cfRule type="expression" dxfId="1542" priority="2038">
      <formula>IF(RIGHT(TEXT(AE206,"0.#"),1)=".",TRUE,FALSE)</formula>
    </cfRule>
  </conditionalFormatting>
  <conditionalFormatting sqref="AE262:AE263 AI262:AI263 AM262:AM263 AQ262:AQ263 AU262:AU263">
    <cfRule type="expression" dxfId="1541" priority="2029">
      <formula>IF(RIGHT(TEXT(AE262,"0.#"),1)=".",FALSE,TRUE)</formula>
    </cfRule>
    <cfRule type="expression" dxfId="1540" priority="2030">
      <formula>IF(RIGHT(TEXT(AE262,"0.#"),1)=".",TRUE,FALSE)</formula>
    </cfRule>
  </conditionalFormatting>
  <conditionalFormatting sqref="AE254:AE255 AI254:AI255 AM254:AM255 AQ254:AQ255 AU254:AU255">
    <cfRule type="expression" dxfId="1539" priority="2033">
      <formula>IF(RIGHT(TEXT(AE254,"0.#"),1)=".",FALSE,TRUE)</formula>
    </cfRule>
    <cfRule type="expression" dxfId="1538" priority="2034">
      <formula>IF(RIGHT(TEXT(AE254,"0.#"),1)=".",TRUE,FALSE)</formula>
    </cfRule>
  </conditionalFormatting>
  <conditionalFormatting sqref="AE258:AE259 AI258:AI259 AM258:AM259 AQ258:AQ259 AU258:AU259">
    <cfRule type="expression" dxfId="1537" priority="2031">
      <formula>IF(RIGHT(TEXT(AE258,"0.#"),1)=".",FALSE,TRUE)</formula>
    </cfRule>
    <cfRule type="expression" dxfId="1536" priority="2032">
      <formula>IF(RIGHT(TEXT(AE258,"0.#"),1)=".",TRUE,FALSE)</formula>
    </cfRule>
  </conditionalFormatting>
  <conditionalFormatting sqref="AE314:AE315 AI314:AI315 AM314:AM315 AQ314:AQ315 AU314:AU315">
    <cfRule type="expression" dxfId="1535" priority="2023">
      <formula>IF(RIGHT(TEXT(AE314,"0.#"),1)=".",FALSE,TRUE)</formula>
    </cfRule>
    <cfRule type="expression" dxfId="1534" priority="2024">
      <formula>IF(RIGHT(TEXT(AE314,"0.#"),1)=".",TRUE,FALSE)</formula>
    </cfRule>
  </conditionalFormatting>
  <conditionalFormatting sqref="AE266:AE267 AI266:AI267 AM266:AM267 AQ266:AQ267 AU266:AU267">
    <cfRule type="expression" dxfId="1533" priority="2027">
      <formula>IF(RIGHT(TEXT(AE266,"0.#"),1)=".",FALSE,TRUE)</formula>
    </cfRule>
    <cfRule type="expression" dxfId="1532" priority="2028">
      <formula>IF(RIGHT(TEXT(AE266,"0.#"),1)=".",TRUE,FALSE)</formula>
    </cfRule>
  </conditionalFormatting>
  <conditionalFormatting sqref="AE270:AE271 AI270:AI271 AM270:AM271 AQ270:AQ271 AU270:AU271">
    <cfRule type="expression" dxfId="1531" priority="2025">
      <formula>IF(RIGHT(TEXT(AE270,"0.#"),1)=".",FALSE,TRUE)</formula>
    </cfRule>
    <cfRule type="expression" dxfId="1530" priority="2026">
      <formula>IF(RIGHT(TEXT(AE270,"0.#"),1)=".",TRUE,FALSE)</formula>
    </cfRule>
  </conditionalFormatting>
  <conditionalFormatting sqref="AE326:AE327 AI326:AI327 AM326:AM327 AQ326:AQ327 AU326:AU327">
    <cfRule type="expression" dxfId="1529" priority="2017">
      <formula>IF(RIGHT(TEXT(AE326,"0.#"),1)=".",FALSE,TRUE)</formula>
    </cfRule>
    <cfRule type="expression" dxfId="1528" priority="2018">
      <formula>IF(RIGHT(TEXT(AE326,"0.#"),1)=".",TRUE,FALSE)</formula>
    </cfRule>
  </conditionalFormatting>
  <conditionalFormatting sqref="AE318:AE319 AI318:AI319 AM318:AM319 AQ318:AQ319 AU318:AU319">
    <cfRule type="expression" dxfId="1527" priority="2021">
      <formula>IF(RIGHT(TEXT(AE318,"0.#"),1)=".",FALSE,TRUE)</formula>
    </cfRule>
    <cfRule type="expression" dxfId="1526" priority="2022">
      <formula>IF(RIGHT(TEXT(AE318,"0.#"),1)=".",TRUE,FALSE)</formula>
    </cfRule>
  </conditionalFormatting>
  <conditionalFormatting sqref="AE322:AE323 AI322:AI323 AM322:AM323 AQ322:AQ323 AU322:AU323">
    <cfRule type="expression" dxfId="1525" priority="2019">
      <formula>IF(RIGHT(TEXT(AE322,"0.#"),1)=".",FALSE,TRUE)</formula>
    </cfRule>
    <cfRule type="expression" dxfId="1524" priority="2020">
      <formula>IF(RIGHT(TEXT(AE322,"0.#"),1)=".",TRUE,FALSE)</formula>
    </cfRule>
  </conditionalFormatting>
  <conditionalFormatting sqref="AE378:AE379 AI378:AI379 AM378:AM379 AQ378:AQ379 AU378:AU379">
    <cfRule type="expression" dxfId="1523" priority="2011">
      <formula>IF(RIGHT(TEXT(AE378,"0.#"),1)=".",FALSE,TRUE)</formula>
    </cfRule>
    <cfRule type="expression" dxfId="1522" priority="2012">
      <formula>IF(RIGHT(TEXT(AE378,"0.#"),1)=".",TRUE,FALSE)</formula>
    </cfRule>
  </conditionalFormatting>
  <conditionalFormatting sqref="AE330:AE331 AI330:AI331 AM330:AM331 AQ330:AQ331 AU330:AU331">
    <cfRule type="expression" dxfId="1521" priority="2015">
      <formula>IF(RIGHT(TEXT(AE330,"0.#"),1)=".",FALSE,TRUE)</formula>
    </cfRule>
    <cfRule type="expression" dxfId="1520" priority="2016">
      <formula>IF(RIGHT(TEXT(AE330,"0.#"),1)=".",TRUE,FALSE)</formula>
    </cfRule>
  </conditionalFormatting>
  <conditionalFormatting sqref="AE374:AE375 AI374:AI375 AM374:AM375 AQ374:AQ375 AU374:AU375">
    <cfRule type="expression" dxfId="1519" priority="2013">
      <formula>IF(RIGHT(TEXT(AE374,"0.#"),1)=".",FALSE,TRUE)</formula>
    </cfRule>
    <cfRule type="expression" dxfId="1518" priority="2014">
      <formula>IF(RIGHT(TEXT(AE374,"0.#"),1)=".",TRUE,FALSE)</formula>
    </cfRule>
  </conditionalFormatting>
  <conditionalFormatting sqref="AE390:AE391 AI390:AI391 AM390:AM391 AQ390:AQ391 AU390:AU391">
    <cfRule type="expression" dxfId="1517" priority="2005">
      <formula>IF(RIGHT(TEXT(AE390,"0.#"),1)=".",FALSE,TRUE)</formula>
    </cfRule>
    <cfRule type="expression" dxfId="1516" priority="2006">
      <formula>IF(RIGHT(TEXT(AE390,"0.#"),1)=".",TRUE,FALSE)</formula>
    </cfRule>
  </conditionalFormatting>
  <conditionalFormatting sqref="AE382:AE383 AI382:AI383 AM382:AM383 AQ382:AQ383 AU382:AU383">
    <cfRule type="expression" dxfId="1515" priority="2009">
      <formula>IF(RIGHT(TEXT(AE382,"0.#"),1)=".",FALSE,TRUE)</formula>
    </cfRule>
    <cfRule type="expression" dxfId="1514" priority="2010">
      <formula>IF(RIGHT(TEXT(AE382,"0.#"),1)=".",TRUE,FALSE)</formula>
    </cfRule>
  </conditionalFormatting>
  <conditionalFormatting sqref="AE386:AE387 AI386:AI387 AM386:AM387 AQ386:AQ387 AU386:AU387">
    <cfRule type="expression" dxfId="1513" priority="2007">
      <formula>IF(RIGHT(TEXT(AE386,"0.#"),1)=".",FALSE,TRUE)</formula>
    </cfRule>
    <cfRule type="expression" dxfId="1512" priority="2008">
      <formula>IF(RIGHT(TEXT(AE386,"0.#"),1)=".",TRUE,FALSE)</formula>
    </cfRule>
  </conditionalFormatting>
  <conditionalFormatting sqref="AE440">
    <cfRule type="expression" dxfId="1511" priority="1999">
      <formula>IF(RIGHT(TEXT(AE440,"0.#"),1)=".",FALSE,TRUE)</formula>
    </cfRule>
    <cfRule type="expression" dxfId="1510" priority="2000">
      <formula>IF(RIGHT(TEXT(AE440,"0.#"),1)=".",TRUE,FALSE)</formula>
    </cfRule>
  </conditionalFormatting>
  <conditionalFormatting sqref="AE438">
    <cfRule type="expression" dxfId="1509" priority="2003">
      <formula>IF(RIGHT(TEXT(AE438,"0.#"),1)=".",FALSE,TRUE)</formula>
    </cfRule>
    <cfRule type="expression" dxfId="1508" priority="2004">
      <formula>IF(RIGHT(TEXT(AE438,"0.#"),1)=".",TRUE,FALSE)</formula>
    </cfRule>
  </conditionalFormatting>
  <conditionalFormatting sqref="AE439">
    <cfRule type="expression" dxfId="1507" priority="2001">
      <formula>IF(RIGHT(TEXT(AE439,"0.#"),1)=".",FALSE,TRUE)</formula>
    </cfRule>
    <cfRule type="expression" dxfId="1506" priority="2002">
      <formula>IF(RIGHT(TEXT(AE439,"0.#"),1)=".",TRUE,FALSE)</formula>
    </cfRule>
  </conditionalFormatting>
  <conditionalFormatting sqref="AM440">
    <cfRule type="expression" dxfId="1505" priority="1993">
      <formula>IF(RIGHT(TEXT(AM440,"0.#"),1)=".",FALSE,TRUE)</formula>
    </cfRule>
    <cfRule type="expression" dxfId="1504" priority="1994">
      <formula>IF(RIGHT(TEXT(AM440,"0.#"),1)=".",TRUE,FALSE)</formula>
    </cfRule>
  </conditionalFormatting>
  <conditionalFormatting sqref="AM438">
    <cfRule type="expression" dxfId="1503" priority="1997">
      <formula>IF(RIGHT(TEXT(AM438,"0.#"),1)=".",FALSE,TRUE)</formula>
    </cfRule>
    <cfRule type="expression" dxfId="1502" priority="1998">
      <formula>IF(RIGHT(TEXT(AM438,"0.#"),1)=".",TRUE,FALSE)</formula>
    </cfRule>
  </conditionalFormatting>
  <conditionalFormatting sqref="AM439">
    <cfRule type="expression" dxfId="1501" priority="1995">
      <formula>IF(RIGHT(TEXT(AM439,"0.#"),1)=".",FALSE,TRUE)</formula>
    </cfRule>
    <cfRule type="expression" dxfId="1500" priority="1996">
      <formula>IF(RIGHT(TEXT(AM439,"0.#"),1)=".",TRUE,FALSE)</formula>
    </cfRule>
  </conditionalFormatting>
  <conditionalFormatting sqref="AU440">
    <cfRule type="expression" dxfId="1499" priority="1987">
      <formula>IF(RIGHT(TEXT(AU440,"0.#"),1)=".",FALSE,TRUE)</formula>
    </cfRule>
    <cfRule type="expression" dxfId="1498" priority="1988">
      <formula>IF(RIGHT(TEXT(AU440,"0.#"),1)=".",TRUE,FALSE)</formula>
    </cfRule>
  </conditionalFormatting>
  <conditionalFormatting sqref="AU438">
    <cfRule type="expression" dxfId="1497" priority="1991">
      <formula>IF(RIGHT(TEXT(AU438,"0.#"),1)=".",FALSE,TRUE)</formula>
    </cfRule>
    <cfRule type="expression" dxfId="1496" priority="1992">
      <formula>IF(RIGHT(TEXT(AU438,"0.#"),1)=".",TRUE,FALSE)</formula>
    </cfRule>
  </conditionalFormatting>
  <conditionalFormatting sqref="AU439">
    <cfRule type="expression" dxfId="1495" priority="1989">
      <formula>IF(RIGHT(TEXT(AU439,"0.#"),1)=".",FALSE,TRUE)</formula>
    </cfRule>
    <cfRule type="expression" dxfId="1494" priority="1990">
      <formula>IF(RIGHT(TEXT(AU439,"0.#"),1)=".",TRUE,FALSE)</formula>
    </cfRule>
  </conditionalFormatting>
  <conditionalFormatting sqref="AI440">
    <cfRule type="expression" dxfId="1493" priority="1981">
      <formula>IF(RIGHT(TEXT(AI440,"0.#"),1)=".",FALSE,TRUE)</formula>
    </cfRule>
    <cfRule type="expression" dxfId="1492" priority="1982">
      <formula>IF(RIGHT(TEXT(AI440,"0.#"),1)=".",TRUE,FALSE)</formula>
    </cfRule>
  </conditionalFormatting>
  <conditionalFormatting sqref="AI438">
    <cfRule type="expression" dxfId="1491" priority="1985">
      <formula>IF(RIGHT(TEXT(AI438,"0.#"),1)=".",FALSE,TRUE)</formula>
    </cfRule>
    <cfRule type="expression" dxfId="1490" priority="1986">
      <formula>IF(RIGHT(TEXT(AI438,"0.#"),1)=".",TRUE,FALSE)</formula>
    </cfRule>
  </conditionalFormatting>
  <conditionalFormatting sqref="AI439">
    <cfRule type="expression" dxfId="1489" priority="1983">
      <formula>IF(RIGHT(TEXT(AI439,"0.#"),1)=".",FALSE,TRUE)</formula>
    </cfRule>
    <cfRule type="expression" dxfId="1488" priority="1984">
      <formula>IF(RIGHT(TEXT(AI439,"0.#"),1)=".",TRUE,FALSE)</formula>
    </cfRule>
  </conditionalFormatting>
  <conditionalFormatting sqref="AQ438">
    <cfRule type="expression" dxfId="1487" priority="1975">
      <formula>IF(RIGHT(TEXT(AQ438,"0.#"),1)=".",FALSE,TRUE)</formula>
    </cfRule>
    <cfRule type="expression" dxfId="1486" priority="1976">
      <formula>IF(RIGHT(TEXT(AQ438,"0.#"),1)=".",TRUE,FALSE)</formula>
    </cfRule>
  </conditionalFormatting>
  <conditionalFormatting sqref="AQ439">
    <cfRule type="expression" dxfId="1485" priority="1979">
      <formula>IF(RIGHT(TEXT(AQ439,"0.#"),1)=".",FALSE,TRUE)</formula>
    </cfRule>
    <cfRule type="expression" dxfId="1484" priority="1980">
      <formula>IF(RIGHT(TEXT(AQ439,"0.#"),1)=".",TRUE,FALSE)</formula>
    </cfRule>
  </conditionalFormatting>
  <conditionalFormatting sqref="AQ440">
    <cfRule type="expression" dxfId="1483" priority="1977">
      <formula>IF(RIGHT(TEXT(AQ440,"0.#"),1)=".",FALSE,TRUE)</formula>
    </cfRule>
    <cfRule type="expression" dxfId="1482" priority="1978">
      <formula>IF(RIGHT(TEXT(AQ440,"0.#"),1)=".",TRUE,FALSE)</formula>
    </cfRule>
  </conditionalFormatting>
  <conditionalFormatting sqref="AE445">
    <cfRule type="expression" dxfId="1481" priority="1969">
      <formula>IF(RIGHT(TEXT(AE445,"0.#"),1)=".",FALSE,TRUE)</formula>
    </cfRule>
    <cfRule type="expression" dxfId="1480" priority="1970">
      <formula>IF(RIGHT(TEXT(AE445,"0.#"),1)=".",TRUE,FALSE)</formula>
    </cfRule>
  </conditionalFormatting>
  <conditionalFormatting sqref="AE443">
    <cfRule type="expression" dxfId="1479" priority="1973">
      <formula>IF(RIGHT(TEXT(AE443,"0.#"),1)=".",FALSE,TRUE)</formula>
    </cfRule>
    <cfRule type="expression" dxfId="1478" priority="1974">
      <formula>IF(RIGHT(TEXT(AE443,"0.#"),1)=".",TRUE,FALSE)</formula>
    </cfRule>
  </conditionalFormatting>
  <conditionalFormatting sqref="AE444">
    <cfRule type="expression" dxfId="1477" priority="1971">
      <formula>IF(RIGHT(TEXT(AE444,"0.#"),1)=".",FALSE,TRUE)</formula>
    </cfRule>
    <cfRule type="expression" dxfId="1476" priority="1972">
      <formula>IF(RIGHT(TEXT(AE444,"0.#"),1)=".",TRUE,FALSE)</formula>
    </cfRule>
  </conditionalFormatting>
  <conditionalFormatting sqref="AM445">
    <cfRule type="expression" dxfId="1475" priority="1963">
      <formula>IF(RIGHT(TEXT(AM445,"0.#"),1)=".",FALSE,TRUE)</formula>
    </cfRule>
    <cfRule type="expression" dxfId="1474" priority="1964">
      <formula>IF(RIGHT(TEXT(AM445,"0.#"),1)=".",TRUE,FALSE)</formula>
    </cfRule>
  </conditionalFormatting>
  <conditionalFormatting sqref="AM443">
    <cfRule type="expression" dxfId="1473" priority="1967">
      <formula>IF(RIGHT(TEXT(AM443,"0.#"),1)=".",FALSE,TRUE)</formula>
    </cfRule>
    <cfRule type="expression" dxfId="1472" priority="1968">
      <formula>IF(RIGHT(TEXT(AM443,"0.#"),1)=".",TRUE,FALSE)</formula>
    </cfRule>
  </conditionalFormatting>
  <conditionalFormatting sqref="AM444">
    <cfRule type="expression" dxfId="1471" priority="1965">
      <formula>IF(RIGHT(TEXT(AM444,"0.#"),1)=".",FALSE,TRUE)</formula>
    </cfRule>
    <cfRule type="expression" dxfId="1470" priority="1966">
      <formula>IF(RIGHT(TEXT(AM444,"0.#"),1)=".",TRUE,FALSE)</formula>
    </cfRule>
  </conditionalFormatting>
  <conditionalFormatting sqref="AU445">
    <cfRule type="expression" dxfId="1469" priority="1957">
      <formula>IF(RIGHT(TEXT(AU445,"0.#"),1)=".",FALSE,TRUE)</formula>
    </cfRule>
    <cfRule type="expression" dxfId="1468" priority="1958">
      <formula>IF(RIGHT(TEXT(AU445,"0.#"),1)=".",TRUE,FALSE)</formula>
    </cfRule>
  </conditionalFormatting>
  <conditionalFormatting sqref="AU443">
    <cfRule type="expression" dxfId="1467" priority="1961">
      <formula>IF(RIGHT(TEXT(AU443,"0.#"),1)=".",FALSE,TRUE)</formula>
    </cfRule>
    <cfRule type="expression" dxfId="1466" priority="1962">
      <formula>IF(RIGHT(TEXT(AU443,"0.#"),1)=".",TRUE,FALSE)</formula>
    </cfRule>
  </conditionalFormatting>
  <conditionalFormatting sqref="AU444">
    <cfRule type="expression" dxfId="1465" priority="1959">
      <formula>IF(RIGHT(TEXT(AU444,"0.#"),1)=".",FALSE,TRUE)</formula>
    </cfRule>
    <cfRule type="expression" dxfId="1464" priority="1960">
      <formula>IF(RIGHT(TEXT(AU444,"0.#"),1)=".",TRUE,FALSE)</formula>
    </cfRule>
  </conditionalFormatting>
  <conditionalFormatting sqref="AI445">
    <cfRule type="expression" dxfId="1463" priority="1951">
      <formula>IF(RIGHT(TEXT(AI445,"0.#"),1)=".",FALSE,TRUE)</formula>
    </cfRule>
    <cfRule type="expression" dxfId="1462" priority="1952">
      <formula>IF(RIGHT(TEXT(AI445,"0.#"),1)=".",TRUE,FALSE)</formula>
    </cfRule>
  </conditionalFormatting>
  <conditionalFormatting sqref="AI443">
    <cfRule type="expression" dxfId="1461" priority="1955">
      <formula>IF(RIGHT(TEXT(AI443,"0.#"),1)=".",FALSE,TRUE)</formula>
    </cfRule>
    <cfRule type="expression" dxfId="1460" priority="1956">
      <formula>IF(RIGHT(TEXT(AI443,"0.#"),1)=".",TRUE,FALSE)</formula>
    </cfRule>
  </conditionalFormatting>
  <conditionalFormatting sqref="AI444">
    <cfRule type="expression" dxfId="1459" priority="1953">
      <formula>IF(RIGHT(TEXT(AI444,"0.#"),1)=".",FALSE,TRUE)</formula>
    </cfRule>
    <cfRule type="expression" dxfId="1458" priority="1954">
      <formula>IF(RIGHT(TEXT(AI444,"0.#"),1)=".",TRUE,FALSE)</formula>
    </cfRule>
  </conditionalFormatting>
  <conditionalFormatting sqref="AQ443">
    <cfRule type="expression" dxfId="1457" priority="1945">
      <formula>IF(RIGHT(TEXT(AQ443,"0.#"),1)=".",FALSE,TRUE)</formula>
    </cfRule>
    <cfRule type="expression" dxfId="1456" priority="1946">
      <formula>IF(RIGHT(TEXT(AQ443,"0.#"),1)=".",TRUE,FALSE)</formula>
    </cfRule>
  </conditionalFormatting>
  <conditionalFormatting sqref="AQ444">
    <cfRule type="expression" dxfId="1455" priority="1949">
      <formula>IF(RIGHT(TEXT(AQ444,"0.#"),1)=".",FALSE,TRUE)</formula>
    </cfRule>
    <cfRule type="expression" dxfId="1454" priority="1950">
      <formula>IF(RIGHT(TEXT(AQ444,"0.#"),1)=".",TRUE,FALSE)</formula>
    </cfRule>
  </conditionalFormatting>
  <conditionalFormatting sqref="AQ445">
    <cfRule type="expression" dxfId="1453" priority="1947">
      <formula>IF(RIGHT(TEXT(AQ445,"0.#"),1)=".",FALSE,TRUE)</formula>
    </cfRule>
    <cfRule type="expression" dxfId="1452" priority="1948">
      <formula>IF(RIGHT(TEXT(AQ445,"0.#"),1)=".",TRUE,FALSE)</formula>
    </cfRule>
  </conditionalFormatting>
  <conditionalFormatting sqref="Y873:Y900">
    <cfRule type="expression" dxfId="1451" priority="2175">
      <formula>IF(RIGHT(TEXT(Y873,"0.#"),1)=".",FALSE,TRUE)</formula>
    </cfRule>
    <cfRule type="expression" dxfId="1450" priority="2176">
      <formula>IF(RIGHT(TEXT(Y873,"0.#"),1)=".",TRUE,FALSE)</formula>
    </cfRule>
  </conditionalFormatting>
  <conditionalFormatting sqref="Y871:Y872">
    <cfRule type="expression" dxfId="1449" priority="2169">
      <formula>IF(RIGHT(TEXT(Y871,"0.#"),1)=".",FALSE,TRUE)</formula>
    </cfRule>
    <cfRule type="expression" dxfId="1448" priority="2170">
      <formula>IF(RIGHT(TEXT(Y871,"0.#"),1)=".",TRUE,FALSE)</formula>
    </cfRule>
  </conditionalFormatting>
  <conditionalFormatting sqref="Y906:Y933">
    <cfRule type="expression" dxfId="1447" priority="2163">
      <formula>IF(RIGHT(TEXT(Y906,"0.#"),1)=".",FALSE,TRUE)</formula>
    </cfRule>
    <cfRule type="expression" dxfId="1446" priority="2164">
      <formula>IF(RIGHT(TEXT(Y906,"0.#"),1)=".",TRUE,FALSE)</formula>
    </cfRule>
  </conditionalFormatting>
  <conditionalFormatting sqref="Y904:Y905">
    <cfRule type="expression" dxfId="1445" priority="2157">
      <formula>IF(RIGHT(TEXT(Y904,"0.#"),1)=".",FALSE,TRUE)</formula>
    </cfRule>
    <cfRule type="expression" dxfId="1444" priority="2158">
      <formula>IF(RIGHT(TEXT(Y904,"0.#"),1)=".",TRUE,FALSE)</formula>
    </cfRule>
  </conditionalFormatting>
  <conditionalFormatting sqref="Y939:Y966">
    <cfRule type="expression" dxfId="1443" priority="2151">
      <formula>IF(RIGHT(TEXT(Y939,"0.#"),1)=".",FALSE,TRUE)</formula>
    </cfRule>
    <cfRule type="expression" dxfId="1442" priority="2152">
      <formula>IF(RIGHT(TEXT(Y939,"0.#"),1)=".",TRUE,FALSE)</formula>
    </cfRule>
  </conditionalFormatting>
  <conditionalFormatting sqref="Y937:Y938">
    <cfRule type="expression" dxfId="1441" priority="2145">
      <formula>IF(RIGHT(TEXT(Y937,"0.#"),1)=".",FALSE,TRUE)</formula>
    </cfRule>
    <cfRule type="expression" dxfId="1440" priority="2146">
      <formula>IF(RIGHT(TEXT(Y937,"0.#"),1)=".",TRUE,FALSE)</formula>
    </cfRule>
  </conditionalFormatting>
  <conditionalFormatting sqref="Y972:Y999">
    <cfRule type="expression" dxfId="1439" priority="2139">
      <formula>IF(RIGHT(TEXT(Y972,"0.#"),1)=".",FALSE,TRUE)</formula>
    </cfRule>
    <cfRule type="expression" dxfId="1438" priority="2140">
      <formula>IF(RIGHT(TEXT(Y972,"0.#"),1)=".",TRUE,FALSE)</formula>
    </cfRule>
  </conditionalFormatting>
  <conditionalFormatting sqref="Y970:Y971">
    <cfRule type="expression" dxfId="1437" priority="2133">
      <formula>IF(RIGHT(TEXT(Y970,"0.#"),1)=".",FALSE,TRUE)</formula>
    </cfRule>
    <cfRule type="expression" dxfId="1436" priority="2134">
      <formula>IF(RIGHT(TEXT(Y970,"0.#"),1)=".",TRUE,FALSE)</formula>
    </cfRule>
  </conditionalFormatting>
  <conditionalFormatting sqref="Y1005:Y1032">
    <cfRule type="expression" dxfId="1435" priority="2127">
      <formula>IF(RIGHT(TEXT(Y1005,"0.#"),1)=".",FALSE,TRUE)</formula>
    </cfRule>
    <cfRule type="expression" dxfId="1434" priority="2128">
      <formula>IF(RIGHT(TEXT(Y1005,"0.#"),1)=".",TRUE,FALSE)</formula>
    </cfRule>
  </conditionalFormatting>
  <conditionalFormatting sqref="W23">
    <cfRule type="expression" dxfId="1433" priority="2411">
      <formula>IF(RIGHT(TEXT(W23,"0.#"),1)=".",FALSE,TRUE)</formula>
    </cfRule>
    <cfRule type="expression" dxfId="1432" priority="2412">
      <formula>IF(RIGHT(TEXT(W23,"0.#"),1)=".",TRUE,FALSE)</formula>
    </cfRule>
  </conditionalFormatting>
  <conditionalFormatting sqref="W24:W27">
    <cfRule type="expression" dxfId="1431" priority="2409">
      <formula>IF(RIGHT(TEXT(W24,"0.#"),1)=".",FALSE,TRUE)</formula>
    </cfRule>
    <cfRule type="expression" dxfId="1430" priority="2410">
      <formula>IF(RIGHT(TEXT(W24,"0.#"),1)=".",TRUE,FALSE)</formula>
    </cfRule>
  </conditionalFormatting>
  <conditionalFormatting sqref="W28">
    <cfRule type="expression" dxfId="1429" priority="2401">
      <formula>IF(RIGHT(TEXT(W28,"0.#"),1)=".",FALSE,TRUE)</formula>
    </cfRule>
    <cfRule type="expression" dxfId="1428" priority="2402">
      <formula>IF(RIGHT(TEXT(W28,"0.#"),1)=".",TRUE,FALSE)</formula>
    </cfRule>
  </conditionalFormatting>
  <conditionalFormatting sqref="P23">
    <cfRule type="expression" dxfId="1427" priority="2399">
      <formula>IF(RIGHT(TEXT(P23,"0.#"),1)=".",FALSE,TRUE)</formula>
    </cfRule>
    <cfRule type="expression" dxfId="1426" priority="2400">
      <formula>IF(RIGHT(TEXT(P23,"0.#"),1)=".",TRUE,FALSE)</formula>
    </cfRule>
  </conditionalFormatting>
  <conditionalFormatting sqref="P24:P27">
    <cfRule type="expression" dxfId="1425" priority="2397">
      <formula>IF(RIGHT(TEXT(P24,"0.#"),1)=".",FALSE,TRUE)</formula>
    </cfRule>
    <cfRule type="expression" dxfId="1424" priority="2398">
      <formula>IF(RIGHT(TEXT(P24,"0.#"),1)=".",TRUE,FALSE)</formula>
    </cfRule>
  </conditionalFormatting>
  <conditionalFormatting sqref="P28">
    <cfRule type="expression" dxfId="1423" priority="2395">
      <formula>IF(RIGHT(TEXT(P28,"0.#"),1)=".",FALSE,TRUE)</formula>
    </cfRule>
    <cfRule type="expression" dxfId="1422" priority="2396">
      <formula>IF(RIGHT(TEXT(P28,"0.#"),1)=".",TRUE,FALSE)</formula>
    </cfRule>
  </conditionalFormatting>
  <conditionalFormatting sqref="AQ114">
    <cfRule type="expression" dxfId="1421" priority="2379">
      <formula>IF(RIGHT(TEXT(AQ114,"0.#"),1)=".",FALSE,TRUE)</formula>
    </cfRule>
    <cfRule type="expression" dxfId="1420" priority="2380">
      <formula>IF(RIGHT(TEXT(AQ114,"0.#"),1)=".",TRUE,FALSE)</formula>
    </cfRule>
  </conditionalFormatting>
  <conditionalFormatting sqref="AQ104">
    <cfRule type="expression" dxfId="1419" priority="2393">
      <formula>IF(RIGHT(TEXT(AQ104,"0.#"),1)=".",FALSE,TRUE)</formula>
    </cfRule>
    <cfRule type="expression" dxfId="1418" priority="2394">
      <formula>IF(RIGHT(TEXT(AQ104,"0.#"),1)=".",TRUE,FALSE)</formula>
    </cfRule>
  </conditionalFormatting>
  <conditionalFormatting sqref="AQ105">
    <cfRule type="expression" dxfId="1417" priority="2391">
      <formula>IF(RIGHT(TEXT(AQ105,"0.#"),1)=".",FALSE,TRUE)</formula>
    </cfRule>
    <cfRule type="expression" dxfId="1416" priority="2392">
      <formula>IF(RIGHT(TEXT(AQ105,"0.#"),1)=".",TRUE,FALSE)</formula>
    </cfRule>
  </conditionalFormatting>
  <conditionalFormatting sqref="AQ107">
    <cfRule type="expression" dxfId="1415" priority="2389">
      <formula>IF(RIGHT(TEXT(AQ107,"0.#"),1)=".",FALSE,TRUE)</formula>
    </cfRule>
    <cfRule type="expression" dxfId="1414" priority="2390">
      <formula>IF(RIGHT(TEXT(AQ107,"0.#"),1)=".",TRUE,FALSE)</formula>
    </cfRule>
  </conditionalFormatting>
  <conditionalFormatting sqref="AQ108">
    <cfRule type="expression" dxfId="1413" priority="2387">
      <formula>IF(RIGHT(TEXT(AQ108,"0.#"),1)=".",FALSE,TRUE)</formula>
    </cfRule>
    <cfRule type="expression" dxfId="1412" priority="2388">
      <formula>IF(RIGHT(TEXT(AQ108,"0.#"),1)=".",TRUE,FALSE)</formula>
    </cfRule>
  </conditionalFormatting>
  <conditionalFormatting sqref="AQ110">
    <cfRule type="expression" dxfId="1411" priority="2385">
      <formula>IF(RIGHT(TEXT(AQ110,"0.#"),1)=".",FALSE,TRUE)</formula>
    </cfRule>
    <cfRule type="expression" dxfId="1410" priority="2386">
      <formula>IF(RIGHT(TEXT(AQ110,"0.#"),1)=".",TRUE,FALSE)</formula>
    </cfRule>
  </conditionalFormatting>
  <conditionalFormatting sqref="AQ111">
    <cfRule type="expression" dxfId="1409" priority="2383">
      <formula>IF(RIGHT(TEXT(AQ111,"0.#"),1)=".",FALSE,TRUE)</formula>
    </cfRule>
    <cfRule type="expression" dxfId="1408" priority="2384">
      <formula>IF(RIGHT(TEXT(AQ111,"0.#"),1)=".",TRUE,FALSE)</formula>
    </cfRule>
  </conditionalFormatting>
  <conditionalFormatting sqref="AQ113">
    <cfRule type="expression" dxfId="1407" priority="2381">
      <formula>IF(RIGHT(TEXT(AQ113,"0.#"),1)=".",FALSE,TRUE)</formula>
    </cfRule>
    <cfRule type="expression" dxfId="1406" priority="2382">
      <formula>IF(RIGHT(TEXT(AQ113,"0.#"),1)=".",TRUE,FALSE)</formula>
    </cfRule>
  </conditionalFormatting>
  <conditionalFormatting sqref="AE67">
    <cfRule type="expression" dxfId="1405" priority="2311">
      <formula>IF(RIGHT(TEXT(AE67,"0.#"),1)=".",FALSE,TRUE)</formula>
    </cfRule>
    <cfRule type="expression" dxfId="1404" priority="2312">
      <formula>IF(RIGHT(TEXT(AE67,"0.#"),1)=".",TRUE,FALSE)</formula>
    </cfRule>
  </conditionalFormatting>
  <conditionalFormatting sqref="AE68">
    <cfRule type="expression" dxfId="1403" priority="2309">
      <formula>IF(RIGHT(TEXT(AE68,"0.#"),1)=".",FALSE,TRUE)</formula>
    </cfRule>
    <cfRule type="expression" dxfId="1402" priority="2310">
      <formula>IF(RIGHT(TEXT(AE68,"0.#"),1)=".",TRUE,FALSE)</formula>
    </cfRule>
  </conditionalFormatting>
  <conditionalFormatting sqref="AE69">
    <cfRule type="expression" dxfId="1401" priority="2307">
      <formula>IF(RIGHT(TEXT(AE69,"0.#"),1)=".",FALSE,TRUE)</formula>
    </cfRule>
    <cfRule type="expression" dxfId="1400" priority="2308">
      <formula>IF(RIGHT(TEXT(AE69,"0.#"),1)=".",TRUE,FALSE)</formula>
    </cfRule>
  </conditionalFormatting>
  <conditionalFormatting sqref="AI69">
    <cfRule type="expression" dxfId="1399" priority="2305">
      <formula>IF(RIGHT(TEXT(AI69,"0.#"),1)=".",FALSE,TRUE)</formula>
    </cfRule>
    <cfRule type="expression" dxfId="1398" priority="2306">
      <formula>IF(RIGHT(TEXT(AI69,"0.#"),1)=".",TRUE,FALSE)</formula>
    </cfRule>
  </conditionalFormatting>
  <conditionalFormatting sqref="AI68">
    <cfRule type="expression" dxfId="1397" priority="2303">
      <formula>IF(RIGHT(TEXT(AI68,"0.#"),1)=".",FALSE,TRUE)</formula>
    </cfRule>
    <cfRule type="expression" dxfId="1396" priority="2304">
      <formula>IF(RIGHT(TEXT(AI68,"0.#"),1)=".",TRUE,FALSE)</formula>
    </cfRule>
  </conditionalFormatting>
  <conditionalFormatting sqref="AI67">
    <cfRule type="expression" dxfId="1395" priority="2301">
      <formula>IF(RIGHT(TEXT(AI67,"0.#"),1)=".",FALSE,TRUE)</formula>
    </cfRule>
    <cfRule type="expression" dxfId="1394" priority="2302">
      <formula>IF(RIGHT(TEXT(AI67,"0.#"),1)=".",TRUE,FALSE)</formula>
    </cfRule>
  </conditionalFormatting>
  <conditionalFormatting sqref="AM67">
    <cfRule type="expression" dxfId="1393" priority="2299">
      <formula>IF(RIGHT(TEXT(AM67,"0.#"),1)=".",FALSE,TRUE)</formula>
    </cfRule>
    <cfRule type="expression" dxfId="1392" priority="2300">
      <formula>IF(RIGHT(TEXT(AM67,"0.#"),1)=".",TRUE,FALSE)</formula>
    </cfRule>
  </conditionalFormatting>
  <conditionalFormatting sqref="AM68">
    <cfRule type="expression" dxfId="1391" priority="2297">
      <formula>IF(RIGHT(TEXT(AM68,"0.#"),1)=".",FALSE,TRUE)</formula>
    </cfRule>
    <cfRule type="expression" dxfId="1390" priority="2298">
      <formula>IF(RIGHT(TEXT(AM68,"0.#"),1)=".",TRUE,FALSE)</formula>
    </cfRule>
  </conditionalFormatting>
  <conditionalFormatting sqref="AM69">
    <cfRule type="expression" dxfId="1389" priority="2295">
      <formula>IF(RIGHT(TEXT(AM69,"0.#"),1)=".",FALSE,TRUE)</formula>
    </cfRule>
    <cfRule type="expression" dxfId="1388" priority="2296">
      <formula>IF(RIGHT(TEXT(AM69,"0.#"),1)=".",TRUE,FALSE)</formula>
    </cfRule>
  </conditionalFormatting>
  <conditionalFormatting sqref="AQ67:AQ69">
    <cfRule type="expression" dxfId="1387" priority="2293">
      <formula>IF(RIGHT(TEXT(AQ67,"0.#"),1)=".",FALSE,TRUE)</formula>
    </cfRule>
    <cfRule type="expression" dxfId="1386" priority="2294">
      <formula>IF(RIGHT(TEXT(AQ67,"0.#"),1)=".",TRUE,FALSE)</formula>
    </cfRule>
  </conditionalFormatting>
  <conditionalFormatting sqref="AU67:AU69">
    <cfRule type="expression" dxfId="1385" priority="2291">
      <formula>IF(RIGHT(TEXT(AU67,"0.#"),1)=".",FALSE,TRUE)</formula>
    </cfRule>
    <cfRule type="expression" dxfId="1384" priority="2292">
      <formula>IF(RIGHT(TEXT(AU67,"0.#"),1)=".",TRUE,FALSE)</formula>
    </cfRule>
  </conditionalFormatting>
  <conditionalFormatting sqref="AE70">
    <cfRule type="expression" dxfId="1383" priority="2289">
      <formula>IF(RIGHT(TEXT(AE70,"0.#"),1)=".",FALSE,TRUE)</formula>
    </cfRule>
    <cfRule type="expression" dxfId="1382" priority="2290">
      <formula>IF(RIGHT(TEXT(AE70,"0.#"),1)=".",TRUE,FALSE)</formula>
    </cfRule>
  </conditionalFormatting>
  <conditionalFormatting sqref="AE71">
    <cfRule type="expression" dxfId="1381" priority="2287">
      <formula>IF(RIGHT(TEXT(AE71,"0.#"),1)=".",FALSE,TRUE)</formula>
    </cfRule>
    <cfRule type="expression" dxfId="1380" priority="2288">
      <formula>IF(RIGHT(TEXT(AE71,"0.#"),1)=".",TRUE,FALSE)</formula>
    </cfRule>
  </conditionalFormatting>
  <conditionalFormatting sqref="AE72">
    <cfRule type="expression" dxfId="1379" priority="2285">
      <formula>IF(RIGHT(TEXT(AE72,"0.#"),1)=".",FALSE,TRUE)</formula>
    </cfRule>
    <cfRule type="expression" dxfId="1378" priority="2286">
      <formula>IF(RIGHT(TEXT(AE72,"0.#"),1)=".",TRUE,FALSE)</formula>
    </cfRule>
  </conditionalFormatting>
  <conditionalFormatting sqref="AI72">
    <cfRule type="expression" dxfId="1377" priority="2283">
      <formula>IF(RIGHT(TEXT(AI72,"0.#"),1)=".",FALSE,TRUE)</formula>
    </cfRule>
    <cfRule type="expression" dxfId="1376" priority="2284">
      <formula>IF(RIGHT(TEXT(AI72,"0.#"),1)=".",TRUE,FALSE)</formula>
    </cfRule>
  </conditionalFormatting>
  <conditionalFormatting sqref="AI71">
    <cfRule type="expression" dxfId="1375" priority="2281">
      <formula>IF(RIGHT(TEXT(AI71,"0.#"),1)=".",FALSE,TRUE)</formula>
    </cfRule>
    <cfRule type="expression" dxfId="1374" priority="2282">
      <formula>IF(RIGHT(TEXT(AI71,"0.#"),1)=".",TRUE,FALSE)</formula>
    </cfRule>
  </conditionalFormatting>
  <conditionalFormatting sqref="AI70">
    <cfRule type="expression" dxfId="1373" priority="2279">
      <formula>IF(RIGHT(TEXT(AI70,"0.#"),1)=".",FALSE,TRUE)</formula>
    </cfRule>
    <cfRule type="expression" dxfId="1372" priority="2280">
      <formula>IF(RIGHT(TEXT(AI70,"0.#"),1)=".",TRUE,FALSE)</formula>
    </cfRule>
  </conditionalFormatting>
  <conditionalFormatting sqref="AM70">
    <cfRule type="expression" dxfId="1371" priority="2277">
      <formula>IF(RIGHT(TEXT(AM70,"0.#"),1)=".",FALSE,TRUE)</formula>
    </cfRule>
    <cfRule type="expression" dxfId="1370" priority="2278">
      <formula>IF(RIGHT(TEXT(AM70,"0.#"),1)=".",TRUE,FALSE)</formula>
    </cfRule>
  </conditionalFormatting>
  <conditionalFormatting sqref="AM71">
    <cfRule type="expression" dxfId="1369" priority="2275">
      <formula>IF(RIGHT(TEXT(AM71,"0.#"),1)=".",FALSE,TRUE)</formula>
    </cfRule>
    <cfRule type="expression" dxfId="1368" priority="2276">
      <formula>IF(RIGHT(TEXT(AM71,"0.#"),1)=".",TRUE,FALSE)</formula>
    </cfRule>
  </conditionalFormatting>
  <conditionalFormatting sqref="AM72">
    <cfRule type="expression" dxfId="1367" priority="2273">
      <formula>IF(RIGHT(TEXT(AM72,"0.#"),1)=".",FALSE,TRUE)</formula>
    </cfRule>
    <cfRule type="expression" dxfId="1366" priority="2274">
      <formula>IF(RIGHT(TEXT(AM72,"0.#"),1)=".",TRUE,FALSE)</formula>
    </cfRule>
  </conditionalFormatting>
  <conditionalFormatting sqref="AQ70:AQ72">
    <cfRule type="expression" dxfId="1365" priority="2271">
      <formula>IF(RIGHT(TEXT(AQ70,"0.#"),1)=".",FALSE,TRUE)</formula>
    </cfRule>
    <cfRule type="expression" dxfId="1364" priority="2272">
      <formula>IF(RIGHT(TEXT(AQ70,"0.#"),1)=".",TRUE,FALSE)</formula>
    </cfRule>
  </conditionalFormatting>
  <conditionalFormatting sqref="AU70:AU72">
    <cfRule type="expression" dxfId="1363" priority="2269">
      <formula>IF(RIGHT(TEXT(AU70,"0.#"),1)=".",FALSE,TRUE)</formula>
    </cfRule>
    <cfRule type="expression" dxfId="1362" priority="2270">
      <formula>IF(RIGHT(TEXT(AU70,"0.#"),1)=".",TRUE,FALSE)</formula>
    </cfRule>
  </conditionalFormatting>
  <conditionalFormatting sqref="AU656">
    <cfRule type="expression" dxfId="1361" priority="787">
      <formula>IF(RIGHT(TEXT(AU656,"0.#"),1)=".",FALSE,TRUE)</formula>
    </cfRule>
    <cfRule type="expression" dxfId="1360" priority="788">
      <formula>IF(RIGHT(TEXT(AU656,"0.#"),1)=".",TRUE,FALSE)</formula>
    </cfRule>
  </conditionalFormatting>
  <conditionalFormatting sqref="AQ655">
    <cfRule type="expression" dxfId="1359" priority="779">
      <formula>IF(RIGHT(TEXT(AQ655,"0.#"),1)=".",FALSE,TRUE)</formula>
    </cfRule>
    <cfRule type="expression" dxfId="1358" priority="780">
      <formula>IF(RIGHT(TEXT(AQ655,"0.#"),1)=".",TRUE,FALSE)</formula>
    </cfRule>
  </conditionalFormatting>
  <conditionalFormatting sqref="AI696">
    <cfRule type="expression" dxfId="1357" priority="571">
      <formula>IF(RIGHT(TEXT(AI696,"0.#"),1)=".",FALSE,TRUE)</formula>
    </cfRule>
    <cfRule type="expression" dxfId="1356" priority="572">
      <formula>IF(RIGHT(TEXT(AI696,"0.#"),1)=".",TRUE,FALSE)</formula>
    </cfRule>
  </conditionalFormatting>
  <conditionalFormatting sqref="AQ694">
    <cfRule type="expression" dxfId="1355" priority="565">
      <formula>IF(RIGHT(TEXT(AQ694,"0.#"),1)=".",FALSE,TRUE)</formula>
    </cfRule>
    <cfRule type="expression" dxfId="1354" priority="566">
      <formula>IF(RIGHT(TEXT(AQ694,"0.#"),1)=".",TRUE,FALSE)</formula>
    </cfRule>
  </conditionalFormatting>
  <conditionalFormatting sqref="AL873:AO900">
    <cfRule type="expression" dxfId="1353" priority="2177">
      <formula>IF(AND(AL873&gt;=0,RIGHT(TEXT(AL873,"0.#"),1)&lt;&gt;"."),TRUE,FALSE)</formula>
    </cfRule>
    <cfRule type="expression" dxfId="1352" priority="2178">
      <formula>IF(AND(AL873&gt;=0,RIGHT(TEXT(AL873,"0.#"),1)="."),TRUE,FALSE)</formula>
    </cfRule>
    <cfRule type="expression" dxfId="1351" priority="2179">
      <formula>IF(AND(AL873&lt;0,RIGHT(TEXT(AL873,"0.#"),1)&lt;&gt;"."),TRUE,FALSE)</formula>
    </cfRule>
    <cfRule type="expression" dxfId="1350" priority="2180">
      <formula>IF(AND(AL873&lt;0,RIGHT(TEXT(AL873,"0.#"),1)="."),TRUE,FALSE)</formula>
    </cfRule>
  </conditionalFormatting>
  <conditionalFormatting sqref="AL871:AO872">
    <cfRule type="expression" dxfId="1349" priority="2171">
      <formula>IF(AND(AL871&gt;=0,RIGHT(TEXT(AL871,"0.#"),1)&lt;&gt;"."),TRUE,FALSE)</formula>
    </cfRule>
    <cfRule type="expression" dxfId="1348" priority="2172">
      <formula>IF(AND(AL871&gt;=0,RIGHT(TEXT(AL871,"0.#"),1)="."),TRUE,FALSE)</formula>
    </cfRule>
    <cfRule type="expression" dxfId="1347" priority="2173">
      <formula>IF(AND(AL871&lt;0,RIGHT(TEXT(AL871,"0.#"),1)&lt;&gt;"."),TRUE,FALSE)</formula>
    </cfRule>
    <cfRule type="expression" dxfId="1346" priority="2174">
      <formula>IF(AND(AL871&lt;0,RIGHT(TEXT(AL871,"0.#"),1)="."),TRUE,FALSE)</formula>
    </cfRule>
  </conditionalFormatting>
  <conditionalFormatting sqref="AL906:AO933">
    <cfRule type="expression" dxfId="1345" priority="2165">
      <formula>IF(AND(AL906&gt;=0,RIGHT(TEXT(AL906,"0.#"),1)&lt;&gt;"."),TRUE,FALSE)</formula>
    </cfRule>
    <cfRule type="expression" dxfId="1344" priority="2166">
      <formula>IF(AND(AL906&gt;=0,RIGHT(TEXT(AL906,"0.#"),1)="."),TRUE,FALSE)</formula>
    </cfRule>
    <cfRule type="expression" dxfId="1343" priority="2167">
      <formula>IF(AND(AL906&lt;0,RIGHT(TEXT(AL906,"0.#"),1)&lt;&gt;"."),TRUE,FALSE)</formula>
    </cfRule>
    <cfRule type="expression" dxfId="1342" priority="2168">
      <formula>IF(AND(AL906&lt;0,RIGHT(TEXT(AL906,"0.#"),1)="."),TRUE,FALSE)</formula>
    </cfRule>
  </conditionalFormatting>
  <conditionalFormatting sqref="AL904:AO905">
    <cfRule type="expression" dxfId="1341" priority="2159">
      <formula>IF(AND(AL904&gt;=0,RIGHT(TEXT(AL904,"0.#"),1)&lt;&gt;"."),TRUE,FALSE)</formula>
    </cfRule>
    <cfRule type="expression" dxfId="1340" priority="2160">
      <formula>IF(AND(AL904&gt;=0,RIGHT(TEXT(AL904,"0.#"),1)="."),TRUE,FALSE)</formula>
    </cfRule>
    <cfRule type="expression" dxfId="1339" priority="2161">
      <formula>IF(AND(AL904&lt;0,RIGHT(TEXT(AL904,"0.#"),1)&lt;&gt;"."),TRUE,FALSE)</formula>
    </cfRule>
    <cfRule type="expression" dxfId="1338" priority="2162">
      <formula>IF(AND(AL904&lt;0,RIGHT(TEXT(AL904,"0.#"),1)="."),TRUE,FALSE)</formula>
    </cfRule>
  </conditionalFormatting>
  <conditionalFormatting sqref="AL939:AO966">
    <cfRule type="expression" dxfId="1337" priority="2153">
      <formula>IF(AND(AL939&gt;=0,RIGHT(TEXT(AL939,"0.#"),1)&lt;&gt;"."),TRUE,FALSE)</formula>
    </cfRule>
    <cfRule type="expression" dxfId="1336" priority="2154">
      <formula>IF(AND(AL939&gt;=0,RIGHT(TEXT(AL939,"0.#"),1)="."),TRUE,FALSE)</formula>
    </cfRule>
    <cfRule type="expression" dxfId="1335" priority="2155">
      <formula>IF(AND(AL939&lt;0,RIGHT(TEXT(AL939,"0.#"),1)&lt;&gt;"."),TRUE,FALSE)</formula>
    </cfRule>
    <cfRule type="expression" dxfId="1334" priority="2156">
      <formula>IF(AND(AL939&lt;0,RIGHT(TEXT(AL939,"0.#"),1)="."),TRUE,FALSE)</formula>
    </cfRule>
  </conditionalFormatting>
  <conditionalFormatting sqref="AL937:AO938">
    <cfRule type="expression" dxfId="1333" priority="2147">
      <formula>IF(AND(AL937&gt;=0,RIGHT(TEXT(AL937,"0.#"),1)&lt;&gt;"."),TRUE,FALSE)</formula>
    </cfRule>
    <cfRule type="expression" dxfId="1332" priority="2148">
      <formula>IF(AND(AL937&gt;=0,RIGHT(TEXT(AL937,"0.#"),1)="."),TRUE,FALSE)</formula>
    </cfRule>
    <cfRule type="expression" dxfId="1331" priority="2149">
      <formula>IF(AND(AL937&lt;0,RIGHT(TEXT(AL937,"0.#"),1)&lt;&gt;"."),TRUE,FALSE)</formula>
    </cfRule>
    <cfRule type="expression" dxfId="1330" priority="2150">
      <formula>IF(AND(AL937&lt;0,RIGHT(TEXT(AL937,"0.#"),1)="."),TRUE,FALSE)</formula>
    </cfRule>
  </conditionalFormatting>
  <conditionalFormatting sqref="AL972:AO999">
    <cfRule type="expression" dxfId="1329" priority="2141">
      <formula>IF(AND(AL972&gt;=0,RIGHT(TEXT(AL972,"0.#"),1)&lt;&gt;"."),TRUE,FALSE)</formula>
    </cfRule>
    <cfRule type="expression" dxfId="1328" priority="2142">
      <formula>IF(AND(AL972&gt;=0,RIGHT(TEXT(AL972,"0.#"),1)="."),TRUE,FALSE)</formula>
    </cfRule>
    <cfRule type="expression" dxfId="1327" priority="2143">
      <formula>IF(AND(AL972&lt;0,RIGHT(TEXT(AL972,"0.#"),1)&lt;&gt;"."),TRUE,FALSE)</formula>
    </cfRule>
    <cfRule type="expression" dxfId="1326" priority="2144">
      <formula>IF(AND(AL972&lt;0,RIGHT(TEXT(AL972,"0.#"),1)="."),TRUE,FALSE)</formula>
    </cfRule>
  </conditionalFormatting>
  <conditionalFormatting sqref="AL970:AO971">
    <cfRule type="expression" dxfId="1325" priority="2135">
      <formula>IF(AND(AL970&gt;=0,RIGHT(TEXT(AL970,"0.#"),1)&lt;&gt;"."),TRUE,FALSE)</formula>
    </cfRule>
    <cfRule type="expression" dxfId="1324" priority="2136">
      <formula>IF(AND(AL970&gt;=0,RIGHT(TEXT(AL970,"0.#"),1)="."),TRUE,FALSE)</formula>
    </cfRule>
    <cfRule type="expression" dxfId="1323" priority="2137">
      <formula>IF(AND(AL970&lt;0,RIGHT(TEXT(AL970,"0.#"),1)&lt;&gt;"."),TRUE,FALSE)</formula>
    </cfRule>
    <cfRule type="expression" dxfId="1322" priority="2138">
      <formula>IF(AND(AL970&lt;0,RIGHT(TEXT(AL970,"0.#"),1)="."),TRUE,FALSE)</formula>
    </cfRule>
  </conditionalFormatting>
  <conditionalFormatting sqref="AL1005:AO1032">
    <cfRule type="expression" dxfId="1321" priority="2129">
      <formula>IF(AND(AL1005&gt;=0,RIGHT(TEXT(AL1005,"0.#"),1)&lt;&gt;"."),TRUE,FALSE)</formula>
    </cfRule>
    <cfRule type="expression" dxfId="1320" priority="2130">
      <formula>IF(AND(AL1005&gt;=0,RIGHT(TEXT(AL1005,"0.#"),1)="."),TRUE,FALSE)</formula>
    </cfRule>
    <cfRule type="expression" dxfId="1319" priority="2131">
      <formula>IF(AND(AL1005&lt;0,RIGHT(TEXT(AL1005,"0.#"),1)&lt;&gt;"."),TRUE,FALSE)</formula>
    </cfRule>
    <cfRule type="expression" dxfId="1318" priority="2132">
      <formula>IF(AND(AL1005&lt;0,RIGHT(TEXT(AL1005,"0.#"),1)="."),TRUE,FALSE)</formula>
    </cfRule>
  </conditionalFormatting>
  <conditionalFormatting sqref="AL1003:AO1004">
    <cfRule type="expression" dxfId="1317" priority="2123">
      <formula>IF(AND(AL1003&gt;=0,RIGHT(TEXT(AL1003,"0.#"),1)&lt;&gt;"."),TRUE,FALSE)</formula>
    </cfRule>
    <cfRule type="expression" dxfId="1316" priority="2124">
      <formula>IF(AND(AL1003&gt;=0,RIGHT(TEXT(AL1003,"0.#"),1)="."),TRUE,FALSE)</formula>
    </cfRule>
    <cfRule type="expression" dxfId="1315" priority="2125">
      <formula>IF(AND(AL1003&lt;0,RIGHT(TEXT(AL1003,"0.#"),1)&lt;&gt;"."),TRUE,FALSE)</formula>
    </cfRule>
    <cfRule type="expression" dxfId="1314" priority="2126">
      <formula>IF(AND(AL1003&lt;0,RIGHT(TEXT(AL1003,"0.#"),1)="."),TRUE,FALSE)</formula>
    </cfRule>
  </conditionalFormatting>
  <conditionalFormatting sqref="Y1003:Y1004">
    <cfRule type="expression" dxfId="1313" priority="2121">
      <formula>IF(RIGHT(TEXT(Y1003,"0.#"),1)=".",FALSE,TRUE)</formula>
    </cfRule>
    <cfRule type="expression" dxfId="1312" priority="2122">
      <formula>IF(RIGHT(TEXT(Y1003,"0.#"),1)=".",TRUE,FALSE)</formula>
    </cfRule>
  </conditionalFormatting>
  <conditionalFormatting sqref="AL1038:AO1065">
    <cfRule type="expression" dxfId="1311" priority="2117">
      <formula>IF(AND(AL1038&gt;=0,RIGHT(TEXT(AL1038,"0.#"),1)&lt;&gt;"."),TRUE,FALSE)</formula>
    </cfRule>
    <cfRule type="expression" dxfId="1310" priority="2118">
      <formula>IF(AND(AL1038&gt;=0,RIGHT(TEXT(AL1038,"0.#"),1)="."),TRUE,FALSE)</formula>
    </cfRule>
    <cfRule type="expression" dxfId="1309" priority="2119">
      <formula>IF(AND(AL1038&lt;0,RIGHT(TEXT(AL1038,"0.#"),1)&lt;&gt;"."),TRUE,FALSE)</formula>
    </cfRule>
    <cfRule type="expression" dxfId="1308" priority="2120">
      <formula>IF(AND(AL1038&lt;0,RIGHT(TEXT(AL1038,"0.#"),1)="."),TRUE,FALSE)</formula>
    </cfRule>
  </conditionalFormatting>
  <conditionalFormatting sqref="Y1038:Y1065">
    <cfRule type="expression" dxfId="1307" priority="2115">
      <formula>IF(RIGHT(TEXT(Y1038,"0.#"),1)=".",FALSE,TRUE)</formula>
    </cfRule>
    <cfRule type="expression" dxfId="1306" priority="2116">
      <formula>IF(RIGHT(TEXT(Y1038,"0.#"),1)=".",TRUE,FALSE)</formula>
    </cfRule>
  </conditionalFormatting>
  <conditionalFormatting sqref="AL1036:AO1037">
    <cfRule type="expression" dxfId="1305" priority="2111">
      <formula>IF(AND(AL1036&gt;=0,RIGHT(TEXT(AL1036,"0.#"),1)&lt;&gt;"."),TRUE,FALSE)</formula>
    </cfRule>
    <cfRule type="expression" dxfId="1304" priority="2112">
      <formula>IF(AND(AL1036&gt;=0,RIGHT(TEXT(AL1036,"0.#"),1)="."),TRUE,FALSE)</formula>
    </cfRule>
    <cfRule type="expression" dxfId="1303" priority="2113">
      <formula>IF(AND(AL1036&lt;0,RIGHT(TEXT(AL1036,"0.#"),1)&lt;&gt;"."),TRUE,FALSE)</formula>
    </cfRule>
    <cfRule type="expression" dxfId="1302" priority="2114">
      <formula>IF(AND(AL1036&lt;0,RIGHT(TEXT(AL1036,"0.#"),1)="."),TRUE,FALSE)</formula>
    </cfRule>
  </conditionalFormatting>
  <conditionalFormatting sqref="Y1036:Y1037">
    <cfRule type="expression" dxfId="1301" priority="2109">
      <formula>IF(RIGHT(TEXT(Y1036,"0.#"),1)=".",FALSE,TRUE)</formula>
    </cfRule>
    <cfRule type="expression" dxfId="1300" priority="2110">
      <formula>IF(RIGHT(TEXT(Y1036,"0.#"),1)=".",TRUE,FALSE)</formula>
    </cfRule>
  </conditionalFormatting>
  <conditionalFormatting sqref="AL1071:AO1098">
    <cfRule type="expression" dxfId="1299" priority="2105">
      <formula>IF(AND(AL1071&gt;=0,RIGHT(TEXT(AL1071,"0.#"),1)&lt;&gt;"."),TRUE,FALSE)</formula>
    </cfRule>
    <cfRule type="expression" dxfId="1298" priority="2106">
      <formula>IF(AND(AL1071&gt;=0,RIGHT(TEXT(AL1071,"0.#"),1)="."),TRUE,FALSE)</formula>
    </cfRule>
    <cfRule type="expression" dxfId="1297" priority="2107">
      <formula>IF(AND(AL1071&lt;0,RIGHT(TEXT(AL1071,"0.#"),1)&lt;&gt;"."),TRUE,FALSE)</formula>
    </cfRule>
    <cfRule type="expression" dxfId="1296" priority="2108">
      <formula>IF(AND(AL1071&lt;0,RIGHT(TEXT(AL1071,"0.#"),1)="."),TRUE,FALSE)</formula>
    </cfRule>
  </conditionalFormatting>
  <conditionalFormatting sqref="Y1071:Y1098">
    <cfRule type="expression" dxfId="1295" priority="2103">
      <formula>IF(RIGHT(TEXT(Y1071,"0.#"),1)=".",FALSE,TRUE)</formula>
    </cfRule>
    <cfRule type="expression" dxfId="1294" priority="2104">
      <formula>IF(RIGHT(TEXT(Y1071,"0.#"),1)=".",TRUE,FALSE)</formula>
    </cfRule>
  </conditionalFormatting>
  <conditionalFormatting sqref="AL1069:AO1070">
    <cfRule type="expression" dxfId="1293" priority="2099">
      <formula>IF(AND(AL1069&gt;=0,RIGHT(TEXT(AL1069,"0.#"),1)&lt;&gt;"."),TRUE,FALSE)</formula>
    </cfRule>
    <cfRule type="expression" dxfId="1292" priority="2100">
      <formula>IF(AND(AL1069&gt;=0,RIGHT(TEXT(AL1069,"0.#"),1)="."),TRUE,FALSE)</formula>
    </cfRule>
    <cfRule type="expression" dxfId="1291" priority="2101">
      <formula>IF(AND(AL1069&lt;0,RIGHT(TEXT(AL1069,"0.#"),1)&lt;&gt;"."),TRUE,FALSE)</formula>
    </cfRule>
    <cfRule type="expression" dxfId="1290" priority="2102">
      <formula>IF(AND(AL1069&lt;0,RIGHT(TEXT(AL1069,"0.#"),1)="."),TRUE,FALSE)</formula>
    </cfRule>
  </conditionalFormatting>
  <conditionalFormatting sqref="Y1069:Y1070">
    <cfRule type="expression" dxfId="1289" priority="2097">
      <formula>IF(RIGHT(TEXT(Y1069,"0.#"),1)=".",FALSE,TRUE)</formula>
    </cfRule>
    <cfRule type="expression" dxfId="1288" priority="2098">
      <formula>IF(RIGHT(TEXT(Y1069,"0.#"),1)=".",TRUE,FALSE)</formula>
    </cfRule>
  </conditionalFormatting>
  <conditionalFormatting sqref="AE39">
    <cfRule type="expression" dxfId="1287" priority="2095">
      <formula>IF(RIGHT(TEXT(AE39,"0.#"),1)=".",FALSE,TRUE)</formula>
    </cfRule>
    <cfRule type="expression" dxfId="1286" priority="2096">
      <formula>IF(RIGHT(TEXT(AE39,"0.#"),1)=".",TRUE,FALSE)</formula>
    </cfRule>
  </conditionalFormatting>
  <conditionalFormatting sqref="AM41">
    <cfRule type="expression" dxfId="1285" priority="2079">
      <formula>IF(RIGHT(TEXT(AM41,"0.#"),1)=".",FALSE,TRUE)</formula>
    </cfRule>
    <cfRule type="expression" dxfId="1284" priority="2080">
      <formula>IF(RIGHT(TEXT(AM41,"0.#"),1)=".",TRUE,FALSE)</formula>
    </cfRule>
  </conditionalFormatting>
  <conditionalFormatting sqref="AE40">
    <cfRule type="expression" dxfId="1283" priority="2093">
      <formula>IF(RIGHT(TEXT(AE40,"0.#"),1)=".",FALSE,TRUE)</formula>
    </cfRule>
    <cfRule type="expression" dxfId="1282" priority="2094">
      <formula>IF(RIGHT(TEXT(AE40,"0.#"),1)=".",TRUE,FALSE)</formula>
    </cfRule>
  </conditionalFormatting>
  <conditionalFormatting sqref="AE41">
    <cfRule type="expression" dxfId="1281" priority="2091">
      <formula>IF(RIGHT(TEXT(AE41,"0.#"),1)=".",FALSE,TRUE)</formula>
    </cfRule>
    <cfRule type="expression" dxfId="1280" priority="2092">
      <formula>IF(RIGHT(TEXT(AE41,"0.#"),1)=".",TRUE,FALSE)</formula>
    </cfRule>
  </conditionalFormatting>
  <conditionalFormatting sqref="AI41">
    <cfRule type="expression" dxfId="1279" priority="2089">
      <formula>IF(RIGHT(TEXT(AI41,"0.#"),1)=".",FALSE,TRUE)</formula>
    </cfRule>
    <cfRule type="expression" dxfId="1278" priority="2090">
      <formula>IF(RIGHT(TEXT(AI41,"0.#"),1)=".",TRUE,FALSE)</formula>
    </cfRule>
  </conditionalFormatting>
  <conditionalFormatting sqref="AI40">
    <cfRule type="expression" dxfId="1277" priority="2087">
      <formula>IF(RIGHT(TEXT(AI40,"0.#"),1)=".",FALSE,TRUE)</formula>
    </cfRule>
    <cfRule type="expression" dxfId="1276" priority="2088">
      <formula>IF(RIGHT(TEXT(AI40,"0.#"),1)=".",TRUE,FALSE)</formula>
    </cfRule>
  </conditionalFormatting>
  <conditionalFormatting sqref="AI39">
    <cfRule type="expression" dxfId="1275" priority="2085">
      <formula>IF(RIGHT(TEXT(AI39,"0.#"),1)=".",FALSE,TRUE)</formula>
    </cfRule>
    <cfRule type="expression" dxfId="1274" priority="2086">
      <formula>IF(RIGHT(TEXT(AI39,"0.#"),1)=".",TRUE,FALSE)</formula>
    </cfRule>
  </conditionalFormatting>
  <conditionalFormatting sqref="AM39">
    <cfRule type="expression" dxfId="1273" priority="2083">
      <formula>IF(RIGHT(TEXT(AM39,"0.#"),1)=".",FALSE,TRUE)</formula>
    </cfRule>
    <cfRule type="expression" dxfId="1272" priority="2084">
      <formula>IF(RIGHT(TEXT(AM39,"0.#"),1)=".",TRUE,FALSE)</formula>
    </cfRule>
  </conditionalFormatting>
  <conditionalFormatting sqref="AM40">
    <cfRule type="expression" dxfId="1271" priority="2081">
      <formula>IF(RIGHT(TEXT(AM40,"0.#"),1)=".",FALSE,TRUE)</formula>
    </cfRule>
    <cfRule type="expression" dxfId="1270" priority="2082">
      <formula>IF(RIGHT(TEXT(AM40,"0.#"),1)=".",TRUE,FALSE)</formula>
    </cfRule>
  </conditionalFormatting>
  <conditionalFormatting sqref="AQ39:AQ41">
    <cfRule type="expression" dxfId="1269" priority="2077">
      <formula>IF(RIGHT(TEXT(AQ39,"0.#"),1)=".",FALSE,TRUE)</formula>
    </cfRule>
    <cfRule type="expression" dxfId="1268" priority="2078">
      <formula>IF(RIGHT(TEXT(AQ39,"0.#"),1)=".",TRUE,FALSE)</formula>
    </cfRule>
  </conditionalFormatting>
  <conditionalFormatting sqref="AU39:AU41">
    <cfRule type="expression" dxfId="1267" priority="2075">
      <formula>IF(RIGHT(TEXT(AU39,"0.#"),1)=".",FALSE,TRUE)</formula>
    </cfRule>
    <cfRule type="expression" dxfId="1266" priority="2076">
      <formula>IF(RIGHT(TEXT(AU39,"0.#"),1)=".",TRUE,FALSE)</formula>
    </cfRule>
  </conditionalFormatting>
  <conditionalFormatting sqref="AE46">
    <cfRule type="expression" dxfId="1265" priority="2073">
      <formula>IF(RIGHT(TEXT(AE46,"0.#"),1)=".",FALSE,TRUE)</formula>
    </cfRule>
    <cfRule type="expression" dxfId="1264" priority="2074">
      <formula>IF(RIGHT(TEXT(AE46,"0.#"),1)=".",TRUE,FALSE)</formula>
    </cfRule>
  </conditionalFormatting>
  <conditionalFormatting sqref="AE47">
    <cfRule type="expression" dxfId="1263" priority="2071">
      <formula>IF(RIGHT(TEXT(AE47,"0.#"),1)=".",FALSE,TRUE)</formula>
    </cfRule>
    <cfRule type="expression" dxfId="1262" priority="2072">
      <formula>IF(RIGHT(TEXT(AE47,"0.#"),1)=".",TRUE,FALSE)</formula>
    </cfRule>
  </conditionalFormatting>
  <conditionalFormatting sqref="AE48">
    <cfRule type="expression" dxfId="1261" priority="2069">
      <formula>IF(RIGHT(TEXT(AE48,"0.#"),1)=".",FALSE,TRUE)</formula>
    </cfRule>
    <cfRule type="expression" dxfId="1260" priority="2070">
      <formula>IF(RIGHT(TEXT(AE48,"0.#"),1)=".",TRUE,FALSE)</formula>
    </cfRule>
  </conditionalFormatting>
  <conditionalFormatting sqref="AI48">
    <cfRule type="expression" dxfId="1259" priority="2067">
      <formula>IF(RIGHT(TEXT(AI48,"0.#"),1)=".",FALSE,TRUE)</formula>
    </cfRule>
    <cfRule type="expression" dxfId="1258" priority="2068">
      <formula>IF(RIGHT(TEXT(AI48,"0.#"),1)=".",TRUE,FALSE)</formula>
    </cfRule>
  </conditionalFormatting>
  <conditionalFormatting sqref="AI47">
    <cfRule type="expression" dxfId="1257" priority="2065">
      <formula>IF(RIGHT(TEXT(AI47,"0.#"),1)=".",FALSE,TRUE)</formula>
    </cfRule>
    <cfRule type="expression" dxfId="1256" priority="2066">
      <formula>IF(RIGHT(TEXT(AI47,"0.#"),1)=".",TRUE,FALSE)</formula>
    </cfRule>
  </conditionalFormatting>
  <conditionalFormatting sqref="AE448">
    <cfRule type="expression" dxfId="1255" priority="1943">
      <formula>IF(RIGHT(TEXT(AE448,"0.#"),1)=".",FALSE,TRUE)</formula>
    </cfRule>
    <cfRule type="expression" dxfId="1254" priority="1944">
      <formula>IF(RIGHT(TEXT(AE448,"0.#"),1)=".",TRUE,FALSE)</formula>
    </cfRule>
  </conditionalFormatting>
  <conditionalFormatting sqref="AM450">
    <cfRule type="expression" dxfId="1253" priority="1933">
      <formula>IF(RIGHT(TEXT(AM450,"0.#"),1)=".",FALSE,TRUE)</formula>
    </cfRule>
    <cfRule type="expression" dxfId="1252" priority="1934">
      <formula>IF(RIGHT(TEXT(AM450,"0.#"),1)=".",TRUE,FALSE)</formula>
    </cfRule>
  </conditionalFormatting>
  <conditionalFormatting sqref="AE449">
    <cfRule type="expression" dxfId="1251" priority="1941">
      <formula>IF(RIGHT(TEXT(AE449,"0.#"),1)=".",FALSE,TRUE)</formula>
    </cfRule>
    <cfRule type="expression" dxfId="1250" priority="1942">
      <formula>IF(RIGHT(TEXT(AE449,"0.#"),1)=".",TRUE,FALSE)</formula>
    </cfRule>
  </conditionalFormatting>
  <conditionalFormatting sqref="AE450">
    <cfRule type="expression" dxfId="1249" priority="1939">
      <formula>IF(RIGHT(TEXT(AE450,"0.#"),1)=".",FALSE,TRUE)</formula>
    </cfRule>
    <cfRule type="expression" dxfId="1248" priority="1940">
      <formula>IF(RIGHT(TEXT(AE450,"0.#"),1)=".",TRUE,FALSE)</formula>
    </cfRule>
  </conditionalFormatting>
  <conditionalFormatting sqref="AM448">
    <cfRule type="expression" dxfId="1247" priority="1937">
      <formula>IF(RIGHT(TEXT(AM448,"0.#"),1)=".",FALSE,TRUE)</formula>
    </cfRule>
    <cfRule type="expression" dxfId="1246" priority="1938">
      <formula>IF(RIGHT(TEXT(AM448,"0.#"),1)=".",TRUE,FALSE)</formula>
    </cfRule>
  </conditionalFormatting>
  <conditionalFormatting sqref="AM449">
    <cfRule type="expression" dxfId="1245" priority="1935">
      <formula>IF(RIGHT(TEXT(AM449,"0.#"),1)=".",FALSE,TRUE)</formula>
    </cfRule>
    <cfRule type="expression" dxfId="1244" priority="1936">
      <formula>IF(RIGHT(TEXT(AM449,"0.#"),1)=".",TRUE,FALSE)</formula>
    </cfRule>
  </conditionalFormatting>
  <conditionalFormatting sqref="AU448">
    <cfRule type="expression" dxfId="1243" priority="1931">
      <formula>IF(RIGHT(TEXT(AU448,"0.#"),1)=".",FALSE,TRUE)</formula>
    </cfRule>
    <cfRule type="expression" dxfId="1242" priority="1932">
      <formula>IF(RIGHT(TEXT(AU448,"0.#"),1)=".",TRUE,FALSE)</formula>
    </cfRule>
  </conditionalFormatting>
  <conditionalFormatting sqref="AU449">
    <cfRule type="expression" dxfId="1241" priority="1929">
      <formula>IF(RIGHT(TEXT(AU449,"0.#"),1)=".",FALSE,TRUE)</formula>
    </cfRule>
    <cfRule type="expression" dxfId="1240" priority="1930">
      <formula>IF(RIGHT(TEXT(AU449,"0.#"),1)=".",TRUE,FALSE)</formula>
    </cfRule>
  </conditionalFormatting>
  <conditionalFormatting sqref="AU450">
    <cfRule type="expression" dxfId="1239" priority="1927">
      <formula>IF(RIGHT(TEXT(AU450,"0.#"),1)=".",FALSE,TRUE)</formula>
    </cfRule>
    <cfRule type="expression" dxfId="1238" priority="1928">
      <formula>IF(RIGHT(TEXT(AU450,"0.#"),1)=".",TRUE,FALSE)</formula>
    </cfRule>
  </conditionalFormatting>
  <conditionalFormatting sqref="AI450">
    <cfRule type="expression" dxfId="1237" priority="1921">
      <formula>IF(RIGHT(TEXT(AI450,"0.#"),1)=".",FALSE,TRUE)</formula>
    </cfRule>
    <cfRule type="expression" dxfId="1236" priority="1922">
      <formula>IF(RIGHT(TEXT(AI450,"0.#"),1)=".",TRUE,FALSE)</formula>
    </cfRule>
  </conditionalFormatting>
  <conditionalFormatting sqref="AI448">
    <cfRule type="expression" dxfId="1235" priority="1925">
      <formula>IF(RIGHT(TEXT(AI448,"0.#"),1)=".",FALSE,TRUE)</formula>
    </cfRule>
    <cfRule type="expression" dxfId="1234" priority="1926">
      <formula>IF(RIGHT(TEXT(AI448,"0.#"),1)=".",TRUE,FALSE)</formula>
    </cfRule>
  </conditionalFormatting>
  <conditionalFormatting sqref="AI449">
    <cfRule type="expression" dxfId="1233" priority="1923">
      <formula>IF(RIGHT(TEXT(AI449,"0.#"),1)=".",FALSE,TRUE)</formula>
    </cfRule>
    <cfRule type="expression" dxfId="1232" priority="1924">
      <formula>IF(RIGHT(TEXT(AI449,"0.#"),1)=".",TRUE,FALSE)</formula>
    </cfRule>
  </conditionalFormatting>
  <conditionalFormatting sqref="AQ449">
    <cfRule type="expression" dxfId="1231" priority="1919">
      <formula>IF(RIGHT(TEXT(AQ449,"0.#"),1)=".",FALSE,TRUE)</formula>
    </cfRule>
    <cfRule type="expression" dxfId="1230" priority="1920">
      <formula>IF(RIGHT(TEXT(AQ449,"0.#"),1)=".",TRUE,FALSE)</formula>
    </cfRule>
  </conditionalFormatting>
  <conditionalFormatting sqref="AQ450">
    <cfRule type="expression" dxfId="1229" priority="1917">
      <formula>IF(RIGHT(TEXT(AQ450,"0.#"),1)=".",FALSE,TRUE)</formula>
    </cfRule>
    <cfRule type="expression" dxfId="1228" priority="1918">
      <formula>IF(RIGHT(TEXT(AQ450,"0.#"),1)=".",TRUE,FALSE)</formula>
    </cfRule>
  </conditionalFormatting>
  <conditionalFormatting sqref="AQ448">
    <cfRule type="expression" dxfId="1227" priority="1915">
      <formula>IF(RIGHT(TEXT(AQ448,"0.#"),1)=".",FALSE,TRUE)</formula>
    </cfRule>
    <cfRule type="expression" dxfId="1226" priority="1916">
      <formula>IF(RIGHT(TEXT(AQ448,"0.#"),1)=".",TRUE,FALSE)</formula>
    </cfRule>
  </conditionalFormatting>
  <conditionalFormatting sqref="AE453">
    <cfRule type="expression" dxfId="1225" priority="1913">
      <formula>IF(RIGHT(TEXT(AE453,"0.#"),1)=".",FALSE,TRUE)</formula>
    </cfRule>
    <cfRule type="expression" dxfId="1224" priority="1914">
      <formula>IF(RIGHT(TEXT(AE453,"0.#"),1)=".",TRUE,FALSE)</formula>
    </cfRule>
  </conditionalFormatting>
  <conditionalFormatting sqref="AM455">
    <cfRule type="expression" dxfId="1223" priority="1903">
      <formula>IF(RIGHT(TEXT(AM455,"0.#"),1)=".",FALSE,TRUE)</formula>
    </cfRule>
    <cfRule type="expression" dxfId="1222" priority="1904">
      <formula>IF(RIGHT(TEXT(AM455,"0.#"),1)=".",TRUE,FALSE)</formula>
    </cfRule>
  </conditionalFormatting>
  <conditionalFormatting sqref="AE454">
    <cfRule type="expression" dxfId="1221" priority="1911">
      <formula>IF(RIGHT(TEXT(AE454,"0.#"),1)=".",FALSE,TRUE)</formula>
    </cfRule>
    <cfRule type="expression" dxfId="1220" priority="1912">
      <formula>IF(RIGHT(TEXT(AE454,"0.#"),1)=".",TRUE,FALSE)</formula>
    </cfRule>
  </conditionalFormatting>
  <conditionalFormatting sqref="AE455">
    <cfRule type="expression" dxfId="1219" priority="1909">
      <formula>IF(RIGHT(TEXT(AE455,"0.#"),1)=".",FALSE,TRUE)</formula>
    </cfRule>
    <cfRule type="expression" dxfId="1218" priority="1910">
      <formula>IF(RIGHT(TEXT(AE455,"0.#"),1)=".",TRUE,FALSE)</formula>
    </cfRule>
  </conditionalFormatting>
  <conditionalFormatting sqref="AM453">
    <cfRule type="expression" dxfId="1217" priority="1907">
      <formula>IF(RIGHT(TEXT(AM453,"0.#"),1)=".",FALSE,TRUE)</formula>
    </cfRule>
    <cfRule type="expression" dxfId="1216" priority="1908">
      <formula>IF(RIGHT(TEXT(AM453,"0.#"),1)=".",TRUE,FALSE)</formula>
    </cfRule>
  </conditionalFormatting>
  <conditionalFormatting sqref="AM454">
    <cfRule type="expression" dxfId="1215" priority="1905">
      <formula>IF(RIGHT(TEXT(AM454,"0.#"),1)=".",FALSE,TRUE)</formula>
    </cfRule>
    <cfRule type="expression" dxfId="1214" priority="1906">
      <formula>IF(RIGHT(TEXT(AM454,"0.#"),1)=".",TRUE,FALSE)</formula>
    </cfRule>
  </conditionalFormatting>
  <conditionalFormatting sqref="AU453">
    <cfRule type="expression" dxfId="1213" priority="1901">
      <formula>IF(RIGHT(TEXT(AU453,"0.#"),1)=".",FALSE,TRUE)</formula>
    </cfRule>
    <cfRule type="expression" dxfId="1212" priority="1902">
      <formula>IF(RIGHT(TEXT(AU453,"0.#"),1)=".",TRUE,FALSE)</formula>
    </cfRule>
  </conditionalFormatting>
  <conditionalFormatting sqref="AU454">
    <cfRule type="expression" dxfId="1211" priority="1899">
      <formula>IF(RIGHT(TEXT(AU454,"0.#"),1)=".",FALSE,TRUE)</formula>
    </cfRule>
    <cfRule type="expression" dxfId="1210" priority="1900">
      <formula>IF(RIGHT(TEXT(AU454,"0.#"),1)=".",TRUE,FALSE)</formula>
    </cfRule>
  </conditionalFormatting>
  <conditionalFormatting sqref="AU455">
    <cfRule type="expression" dxfId="1209" priority="1897">
      <formula>IF(RIGHT(TEXT(AU455,"0.#"),1)=".",FALSE,TRUE)</formula>
    </cfRule>
    <cfRule type="expression" dxfId="1208" priority="1898">
      <formula>IF(RIGHT(TEXT(AU455,"0.#"),1)=".",TRUE,FALSE)</formula>
    </cfRule>
  </conditionalFormatting>
  <conditionalFormatting sqref="AI455">
    <cfRule type="expression" dxfId="1207" priority="1891">
      <formula>IF(RIGHT(TEXT(AI455,"0.#"),1)=".",FALSE,TRUE)</formula>
    </cfRule>
    <cfRule type="expression" dxfId="1206" priority="1892">
      <formula>IF(RIGHT(TEXT(AI455,"0.#"),1)=".",TRUE,FALSE)</formula>
    </cfRule>
  </conditionalFormatting>
  <conditionalFormatting sqref="AI453">
    <cfRule type="expression" dxfId="1205" priority="1895">
      <formula>IF(RIGHT(TEXT(AI453,"0.#"),1)=".",FALSE,TRUE)</formula>
    </cfRule>
    <cfRule type="expression" dxfId="1204" priority="1896">
      <formula>IF(RIGHT(TEXT(AI453,"0.#"),1)=".",TRUE,FALSE)</formula>
    </cfRule>
  </conditionalFormatting>
  <conditionalFormatting sqref="AI454">
    <cfRule type="expression" dxfId="1203" priority="1893">
      <formula>IF(RIGHT(TEXT(AI454,"0.#"),1)=".",FALSE,TRUE)</formula>
    </cfRule>
    <cfRule type="expression" dxfId="1202" priority="1894">
      <formula>IF(RIGHT(TEXT(AI454,"0.#"),1)=".",TRUE,FALSE)</formula>
    </cfRule>
  </conditionalFormatting>
  <conditionalFormatting sqref="AQ454">
    <cfRule type="expression" dxfId="1201" priority="1889">
      <formula>IF(RIGHT(TEXT(AQ454,"0.#"),1)=".",FALSE,TRUE)</formula>
    </cfRule>
    <cfRule type="expression" dxfId="1200" priority="1890">
      <formula>IF(RIGHT(TEXT(AQ454,"0.#"),1)=".",TRUE,FALSE)</formula>
    </cfRule>
  </conditionalFormatting>
  <conditionalFormatting sqref="AQ455">
    <cfRule type="expression" dxfId="1199" priority="1887">
      <formula>IF(RIGHT(TEXT(AQ455,"0.#"),1)=".",FALSE,TRUE)</formula>
    </cfRule>
    <cfRule type="expression" dxfId="1198" priority="1888">
      <formula>IF(RIGHT(TEXT(AQ455,"0.#"),1)=".",TRUE,FALSE)</formula>
    </cfRule>
  </conditionalFormatting>
  <conditionalFormatting sqref="AQ453">
    <cfRule type="expression" dxfId="1197" priority="1885">
      <formula>IF(RIGHT(TEXT(AQ453,"0.#"),1)=".",FALSE,TRUE)</formula>
    </cfRule>
    <cfRule type="expression" dxfId="1196" priority="1886">
      <formula>IF(RIGHT(TEXT(AQ453,"0.#"),1)=".",TRUE,FALSE)</formula>
    </cfRule>
  </conditionalFormatting>
  <conditionalFormatting sqref="AE487">
    <cfRule type="expression" dxfId="1195" priority="1763">
      <formula>IF(RIGHT(TEXT(AE487,"0.#"),1)=".",FALSE,TRUE)</formula>
    </cfRule>
    <cfRule type="expression" dxfId="1194" priority="1764">
      <formula>IF(RIGHT(TEXT(AE487,"0.#"),1)=".",TRUE,FALSE)</formula>
    </cfRule>
  </conditionalFormatting>
  <conditionalFormatting sqref="AE488">
    <cfRule type="expression" dxfId="1193" priority="1761">
      <formula>IF(RIGHT(TEXT(AE488,"0.#"),1)=".",FALSE,TRUE)</formula>
    </cfRule>
    <cfRule type="expression" dxfId="1192" priority="1762">
      <formula>IF(RIGHT(TEXT(AE488,"0.#"),1)=".",TRUE,FALSE)</formula>
    </cfRule>
  </conditionalFormatting>
  <conditionalFormatting sqref="AE489">
    <cfRule type="expression" dxfId="1191" priority="1759">
      <formula>IF(RIGHT(TEXT(AE489,"0.#"),1)=".",FALSE,TRUE)</formula>
    </cfRule>
    <cfRule type="expression" dxfId="1190" priority="1760">
      <formula>IF(RIGHT(TEXT(AE489,"0.#"),1)=".",TRUE,FALSE)</formula>
    </cfRule>
  </conditionalFormatting>
  <conditionalFormatting sqref="AU487">
    <cfRule type="expression" dxfId="1189" priority="1751">
      <formula>IF(RIGHT(TEXT(AU487,"0.#"),1)=".",FALSE,TRUE)</formula>
    </cfRule>
    <cfRule type="expression" dxfId="1188" priority="1752">
      <formula>IF(RIGHT(TEXT(AU487,"0.#"),1)=".",TRUE,FALSE)</formula>
    </cfRule>
  </conditionalFormatting>
  <conditionalFormatting sqref="AU488">
    <cfRule type="expression" dxfId="1187" priority="1749">
      <formula>IF(RIGHT(TEXT(AU488,"0.#"),1)=".",FALSE,TRUE)</formula>
    </cfRule>
    <cfRule type="expression" dxfId="1186" priority="1750">
      <formula>IF(RIGHT(TEXT(AU488,"0.#"),1)=".",TRUE,FALSE)</formula>
    </cfRule>
  </conditionalFormatting>
  <conditionalFormatting sqref="AU489">
    <cfRule type="expression" dxfId="1185" priority="1747">
      <formula>IF(RIGHT(TEXT(AU489,"0.#"),1)=".",FALSE,TRUE)</formula>
    </cfRule>
    <cfRule type="expression" dxfId="1184" priority="1748">
      <formula>IF(RIGHT(TEXT(AU489,"0.#"),1)=".",TRUE,FALSE)</formula>
    </cfRule>
  </conditionalFormatting>
  <conditionalFormatting sqref="AQ488">
    <cfRule type="expression" dxfId="1183" priority="1739">
      <formula>IF(RIGHT(TEXT(AQ488,"0.#"),1)=".",FALSE,TRUE)</formula>
    </cfRule>
    <cfRule type="expression" dxfId="1182" priority="1740">
      <formula>IF(RIGHT(TEXT(AQ488,"0.#"),1)=".",TRUE,FALSE)</formula>
    </cfRule>
  </conditionalFormatting>
  <conditionalFormatting sqref="AQ489">
    <cfRule type="expression" dxfId="1181" priority="1737">
      <formula>IF(RIGHT(TEXT(AQ489,"0.#"),1)=".",FALSE,TRUE)</formula>
    </cfRule>
    <cfRule type="expression" dxfId="1180" priority="1738">
      <formula>IF(RIGHT(TEXT(AQ489,"0.#"),1)=".",TRUE,FALSE)</formula>
    </cfRule>
  </conditionalFormatting>
  <conditionalFormatting sqref="AQ487">
    <cfRule type="expression" dxfId="1179" priority="1735">
      <formula>IF(RIGHT(TEXT(AQ487,"0.#"),1)=".",FALSE,TRUE)</formula>
    </cfRule>
    <cfRule type="expression" dxfId="1178" priority="1736">
      <formula>IF(RIGHT(TEXT(AQ487,"0.#"),1)=".",TRUE,FALSE)</formula>
    </cfRule>
  </conditionalFormatting>
  <conditionalFormatting sqref="AE512">
    <cfRule type="expression" dxfId="1177" priority="1733">
      <formula>IF(RIGHT(TEXT(AE512,"0.#"),1)=".",FALSE,TRUE)</formula>
    </cfRule>
    <cfRule type="expression" dxfId="1176" priority="1734">
      <formula>IF(RIGHT(TEXT(AE512,"0.#"),1)=".",TRUE,FALSE)</formula>
    </cfRule>
  </conditionalFormatting>
  <conditionalFormatting sqref="AE513">
    <cfRule type="expression" dxfId="1175" priority="1731">
      <formula>IF(RIGHT(TEXT(AE513,"0.#"),1)=".",FALSE,TRUE)</formula>
    </cfRule>
    <cfRule type="expression" dxfId="1174" priority="1732">
      <formula>IF(RIGHT(TEXT(AE513,"0.#"),1)=".",TRUE,FALSE)</formula>
    </cfRule>
  </conditionalFormatting>
  <conditionalFormatting sqref="AE514">
    <cfRule type="expression" dxfId="1173" priority="1729">
      <formula>IF(RIGHT(TEXT(AE514,"0.#"),1)=".",FALSE,TRUE)</formula>
    </cfRule>
    <cfRule type="expression" dxfId="1172" priority="1730">
      <formula>IF(RIGHT(TEXT(AE514,"0.#"),1)=".",TRUE,FALSE)</formula>
    </cfRule>
  </conditionalFormatting>
  <conditionalFormatting sqref="AU512">
    <cfRule type="expression" dxfId="1171" priority="1721">
      <formula>IF(RIGHT(TEXT(AU512,"0.#"),1)=".",FALSE,TRUE)</formula>
    </cfRule>
    <cfRule type="expression" dxfId="1170" priority="1722">
      <formula>IF(RIGHT(TEXT(AU512,"0.#"),1)=".",TRUE,FALSE)</formula>
    </cfRule>
  </conditionalFormatting>
  <conditionalFormatting sqref="AU513">
    <cfRule type="expression" dxfId="1169" priority="1719">
      <formula>IF(RIGHT(TEXT(AU513,"0.#"),1)=".",FALSE,TRUE)</formula>
    </cfRule>
    <cfRule type="expression" dxfId="1168" priority="1720">
      <formula>IF(RIGHT(TEXT(AU513,"0.#"),1)=".",TRUE,FALSE)</formula>
    </cfRule>
  </conditionalFormatting>
  <conditionalFormatting sqref="AU514">
    <cfRule type="expression" dxfId="1167" priority="1717">
      <formula>IF(RIGHT(TEXT(AU514,"0.#"),1)=".",FALSE,TRUE)</formula>
    </cfRule>
    <cfRule type="expression" dxfId="1166" priority="1718">
      <formula>IF(RIGHT(TEXT(AU514,"0.#"),1)=".",TRUE,FALSE)</formula>
    </cfRule>
  </conditionalFormatting>
  <conditionalFormatting sqref="AQ513">
    <cfRule type="expression" dxfId="1165" priority="1709">
      <formula>IF(RIGHT(TEXT(AQ513,"0.#"),1)=".",FALSE,TRUE)</formula>
    </cfRule>
    <cfRule type="expression" dxfId="1164" priority="1710">
      <formula>IF(RIGHT(TEXT(AQ513,"0.#"),1)=".",TRUE,FALSE)</formula>
    </cfRule>
  </conditionalFormatting>
  <conditionalFormatting sqref="AQ514">
    <cfRule type="expression" dxfId="1163" priority="1707">
      <formula>IF(RIGHT(TEXT(AQ514,"0.#"),1)=".",FALSE,TRUE)</formula>
    </cfRule>
    <cfRule type="expression" dxfId="1162" priority="1708">
      <formula>IF(RIGHT(TEXT(AQ514,"0.#"),1)=".",TRUE,FALSE)</formula>
    </cfRule>
  </conditionalFormatting>
  <conditionalFormatting sqref="AQ512">
    <cfRule type="expression" dxfId="1161" priority="1705">
      <formula>IF(RIGHT(TEXT(AQ512,"0.#"),1)=".",FALSE,TRUE)</formula>
    </cfRule>
    <cfRule type="expression" dxfId="1160" priority="1706">
      <formula>IF(RIGHT(TEXT(AQ512,"0.#"),1)=".",TRUE,FALSE)</formula>
    </cfRule>
  </conditionalFormatting>
  <conditionalFormatting sqref="AE517">
    <cfRule type="expression" dxfId="1159" priority="1583">
      <formula>IF(RIGHT(TEXT(AE517,"0.#"),1)=".",FALSE,TRUE)</formula>
    </cfRule>
    <cfRule type="expression" dxfId="1158" priority="1584">
      <formula>IF(RIGHT(TEXT(AE517,"0.#"),1)=".",TRUE,FALSE)</formula>
    </cfRule>
  </conditionalFormatting>
  <conditionalFormatting sqref="AE518">
    <cfRule type="expression" dxfId="1157" priority="1581">
      <formula>IF(RIGHT(TEXT(AE518,"0.#"),1)=".",FALSE,TRUE)</formula>
    </cfRule>
    <cfRule type="expression" dxfId="1156" priority="1582">
      <formula>IF(RIGHT(TEXT(AE518,"0.#"),1)=".",TRUE,FALSE)</formula>
    </cfRule>
  </conditionalFormatting>
  <conditionalFormatting sqref="AE519">
    <cfRule type="expression" dxfId="1155" priority="1579">
      <formula>IF(RIGHT(TEXT(AE519,"0.#"),1)=".",FALSE,TRUE)</formula>
    </cfRule>
    <cfRule type="expression" dxfId="1154" priority="1580">
      <formula>IF(RIGHT(TEXT(AE519,"0.#"),1)=".",TRUE,FALSE)</formula>
    </cfRule>
  </conditionalFormatting>
  <conditionalFormatting sqref="AU517">
    <cfRule type="expression" dxfId="1153" priority="1571">
      <formula>IF(RIGHT(TEXT(AU517,"0.#"),1)=".",FALSE,TRUE)</formula>
    </cfRule>
    <cfRule type="expression" dxfId="1152" priority="1572">
      <formula>IF(RIGHT(TEXT(AU517,"0.#"),1)=".",TRUE,FALSE)</formula>
    </cfRule>
  </conditionalFormatting>
  <conditionalFormatting sqref="AU519">
    <cfRule type="expression" dxfId="1151" priority="1567">
      <formula>IF(RIGHT(TEXT(AU519,"0.#"),1)=".",FALSE,TRUE)</formula>
    </cfRule>
    <cfRule type="expression" dxfId="1150" priority="1568">
      <formula>IF(RIGHT(TEXT(AU519,"0.#"),1)=".",TRUE,FALSE)</formula>
    </cfRule>
  </conditionalFormatting>
  <conditionalFormatting sqref="AQ518">
    <cfRule type="expression" dxfId="1149" priority="1559">
      <formula>IF(RIGHT(TEXT(AQ518,"0.#"),1)=".",FALSE,TRUE)</formula>
    </cfRule>
    <cfRule type="expression" dxfId="1148" priority="1560">
      <formula>IF(RIGHT(TEXT(AQ518,"0.#"),1)=".",TRUE,FALSE)</formula>
    </cfRule>
  </conditionalFormatting>
  <conditionalFormatting sqref="AQ519">
    <cfRule type="expression" dxfId="1147" priority="1557">
      <formula>IF(RIGHT(TEXT(AQ519,"0.#"),1)=".",FALSE,TRUE)</formula>
    </cfRule>
    <cfRule type="expression" dxfId="1146" priority="1558">
      <formula>IF(RIGHT(TEXT(AQ519,"0.#"),1)=".",TRUE,FALSE)</formula>
    </cfRule>
  </conditionalFormatting>
  <conditionalFormatting sqref="AQ517">
    <cfRule type="expression" dxfId="1145" priority="1555">
      <formula>IF(RIGHT(TEXT(AQ517,"0.#"),1)=".",FALSE,TRUE)</formula>
    </cfRule>
    <cfRule type="expression" dxfId="1144" priority="1556">
      <formula>IF(RIGHT(TEXT(AQ517,"0.#"),1)=".",TRUE,FALSE)</formula>
    </cfRule>
  </conditionalFormatting>
  <conditionalFormatting sqref="AE522">
    <cfRule type="expression" dxfId="1143" priority="1553">
      <formula>IF(RIGHT(TEXT(AE522,"0.#"),1)=".",FALSE,TRUE)</formula>
    </cfRule>
    <cfRule type="expression" dxfId="1142" priority="1554">
      <formula>IF(RIGHT(TEXT(AE522,"0.#"),1)=".",TRUE,FALSE)</formula>
    </cfRule>
  </conditionalFormatting>
  <conditionalFormatting sqref="AE523">
    <cfRule type="expression" dxfId="1141" priority="1551">
      <formula>IF(RIGHT(TEXT(AE523,"0.#"),1)=".",FALSE,TRUE)</formula>
    </cfRule>
    <cfRule type="expression" dxfId="1140" priority="1552">
      <formula>IF(RIGHT(TEXT(AE523,"0.#"),1)=".",TRUE,FALSE)</formula>
    </cfRule>
  </conditionalFormatting>
  <conditionalFormatting sqref="AE524">
    <cfRule type="expression" dxfId="1139" priority="1549">
      <formula>IF(RIGHT(TEXT(AE524,"0.#"),1)=".",FALSE,TRUE)</formula>
    </cfRule>
    <cfRule type="expression" dxfId="1138" priority="1550">
      <formula>IF(RIGHT(TEXT(AE524,"0.#"),1)=".",TRUE,FALSE)</formula>
    </cfRule>
  </conditionalFormatting>
  <conditionalFormatting sqref="AU522">
    <cfRule type="expression" dxfId="1137" priority="1541">
      <formula>IF(RIGHT(TEXT(AU522,"0.#"),1)=".",FALSE,TRUE)</formula>
    </cfRule>
    <cfRule type="expression" dxfId="1136" priority="1542">
      <formula>IF(RIGHT(TEXT(AU522,"0.#"),1)=".",TRUE,FALSE)</formula>
    </cfRule>
  </conditionalFormatting>
  <conditionalFormatting sqref="AU523">
    <cfRule type="expression" dxfId="1135" priority="1539">
      <formula>IF(RIGHT(TEXT(AU523,"0.#"),1)=".",FALSE,TRUE)</formula>
    </cfRule>
    <cfRule type="expression" dxfId="1134" priority="1540">
      <formula>IF(RIGHT(TEXT(AU523,"0.#"),1)=".",TRUE,FALSE)</formula>
    </cfRule>
  </conditionalFormatting>
  <conditionalFormatting sqref="AU524">
    <cfRule type="expression" dxfId="1133" priority="1537">
      <formula>IF(RIGHT(TEXT(AU524,"0.#"),1)=".",FALSE,TRUE)</formula>
    </cfRule>
    <cfRule type="expression" dxfId="1132" priority="1538">
      <formula>IF(RIGHT(TEXT(AU524,"0.#"),1)=".",TRUE,FALSE)</formula>
    </cfRule>
  </conditionalFormatting>
  <conditionalFormatting sqref="AQ523">
    <cfRule type="expression" dxfId="1131" priority="1529">
      <formula>IF(RIGHT(TEXT(AQ523,"0.#"),1)=".",FALSE,TRUE)</formula>
    </cfRule>
    <cfRule type="expression" dxfId="1130" priority="1530">
      <formula>IF(RIGHT(TEXT(AQ523,"0.#"),1)=".",TRUE,FALSE)</formula>
    </cfRule>
  </conditionalFormatting>
  <conditionalFormatting sqref="AQ524">
    <cfRule type="expression" dxfId="1129" priority="1527">
      <formula>IF(RIGHT(TEXT(AQ524,"0.#"),1)=".",FALSE,TRUE)</formula>
    </cfRule>
    <cfRule type="expression" dxfId="1128" priority="1528">
      <formula>IF(RIGHT(TEXT(AQ524,"0.#"),1)=".",TRUE,FALSE)</formula>
    </cfRule>
  </conditionalFormatting>
  <conditionalFormatting sqref="AQ522">
    <cfRule type="expression" dxfId="1127" priority="1525">
      <formula>IF(RIGHT(TEXT(AQ522,"0.#"),1)=".",FALSE,TRUE)</formula>
    </cfRule>
    <cfRule type="expression" dxfId="1126" priority="1526">
      <formula>IF(RIGHT(TEXT(AQ522,"0.#"),1)=".",TRUE,FALSE)</formula>
    </cfRule>
  </conditionalFormatting>
  <conditionalFormatting sqref="AE527">
    <cfRule type="expression" dxfId="1125" priority="1523">
      <formula>IF(RIGHT(TEXT(AE527,"0.#"),1)=".",FALSE,TRUE)</formula>
    </cfRule>
    <cfRule type="expression" dxfId="1124" priority="1524">
      <formula>IF(RIGHT(TEXT(AE527,"0.#"),1)=".",TRUE,FALSE)</formula>
    </cfRule>
  </conditionalFormatting>
  <conditionalFormatting sqref="AE528">
    <cfRule type="expression" dxfId="1123" priority="1521">
      <formula>IF(RIGHT(TEXT(AE528,"0.#"),1)=".",FALSE,TRUE)</formula>
    </cfRule>
    <cfRule type="expression" dxfId="1122" priority="1522">
      <formula>IF(RIGHT(TEXT(AE528,"0.#"),1)=".",TRUE,FALSE)</formula>
    </cfRule>
  </conditionalFormatting>
  <conditionalFormatting sqref="AE529">
    <cfRule type="expression" dxfId="1121" priority="1519">
      <formula>IF(RIGHT(TEXT(AE529,"0.#"),1)=".",FALSE,TRUE)</formula>
    </cfRule>
    <cfRule type="expression" dxfId="1120" priority="1520">
      <formula>IF(RIGHT(TEXT(AE529,"0.#"),1)=".",TRUE,FALSE)</formula>
    </cfRule>
  </conditionalFormatting>
  <conditionalFormatting sqref="AU527">
    <cfRule type="expression" dxfId="1119" priority="1511">
      <formula>IF(RIGHT(TEXT(AU527,"0.#"),1)=".",FALSE,TRUE)</formula>
    </cfRule>
    <cfRule type="expression" dxfId="1118" priority="1512">
      <formula>IF(RIGHT(TEXT(AU527,"0.#"),1)=".",TRUE,FALSE)</formula>
    </cfRule>
  </conditionalFormatting>
  <conditionalFormatting sqref="AU528">
    <cfRule type="expression" dxfId="1117" priority="1509">
      <formula>IF(RIGHT(TEXT(AU528,"0.#"),1)=".",FALSE,TRUE)</formula>
    </cfRule>
    <cfRule type="expression" dxfId="1116" priority="1510">
      <formula>IF(RIGHT(TEXT(AU528,"0.#"),1)=".",TRUE,FALSE)</formula>
    </cfRule>
  </conditionalFormatting>
  <conditionalFormatting sqref="AU529">
    <cfRule type="expression" dxfId="1115" priority="1507">
      <formula>IF(RIGHT(TEXT(AU529,"0.#"),1)=".",FALSE,TRUE)</formula>
    </cfRule>
    <cfRule type="expression" dxfId="1114" priority="1508">
      <formula>IF(RIGHT(TEXT(AU529,"0.#"),1)=".",TRUE,FALSE)</formula>
    </cfRule>
  </conditionalFormatting>
  <conditionalFormatting sqref="AQ528">
    <cfRule type="expression" dxfId="1113" priority="1499">
      <formula>IF(RIGHT(TEXT(AQ528,"0.#"),1)=".",FALSE,TRUE)</formula>
    </cfRule>
    <cfRule type="expression" dxfId="1112" priority="1500">
      <formula>IF(RIGHT(TEXT(AQ528,"0.#"),1)=".",TRUE,FALSE)</formula>
    </cfRule>
  </conditionalFormatting>
  <conditionalFormatting sqref="AQ529">
    <cfRule type="expression" dxfId="1111" priority="1497">
      <formula>IF(RIGHT(TEXT(AQ529,"0.#"),1)=".",FALSE,TRUE)</formula>
    </cfRule>
    <cfRule type="expression" dxfId="1110" priority="1498">
      <formula>IF(RIGHT(TEXT(AQ529,"0.#"),1)=".",TRUE,FALSE)</formula>
    </cfRule>
  </conditionalFormatting>
  <conditionalFormatting sqref="AQ527">
    <cfRule type="expression" dxfId="1109" priority="1495">
      <formula>IF(RIGHT(TEXT(AQ527,"0.#"),1)=".",FALSE,TRUE)</formula>
    </cfRule>
    <cfRule type="expression" dxfId="1108" priority="1496">
      <formula>IF(RIGHT(TEXT(AQ527,"0.#"),1)=".",TRUE,FALSE)</formula>
    </cfRule>
  </conditionalFormatting>
  <conditionalFormatting sqref="AE532">
    <cfRule type="expression" dxfId="1107" priority="1493">
      <formula>IF(RIGHT(TEXT(AE532,"0.#"),1)=".",FALSE,TRUE)</formula>
    </cfRule>
    <cfRule type="expression" dxfId="1106" priority="1494">
      <formula>IF(RIGHT(TEXT(AE532,"0.#"),1)=".",TRUE,FALSE)</formula>
    </cfRule>
  </conditionalFormatting>
  <conditionalFormatting sqref="AM534">
    <cfRule type="expression" dxfId="1105" priority="1483">
      <formula>IF(RIGHT(TEXT(AM534,"0.#"),1)=".",FALSE,TRUE)</formula>
    </cfRule>
    <cfRule type="expression" dxfId="1104" priority="1484">
      <formula>IF(RIGHT(TEXT(AM534,"0.#"),1)=".",TRUE,FALSE)</formula>
    </cfRule>
  </conditionalFormatting>
  <conditionalFormatting sqref="AE533">
    <cfRule type="expression" dxfId="1103" priority="1491">
      <formula>IF(RIGHT(TEXT(AE533,"0.#"),1)=".",FALSE,TRUE)</formula>
    </cfRule>
    <cfRule type="expression" dxfId="1102" priority="1492">
      <formula>IF(RIGHT(TEXT(AE533,"0.#"),1)=".",TRUE,FALSE)</formula>
    </cfRule>
  </conditionalFormatting>
  <conditionalFormatting sqref="AE534">
    <cfRule type="expression" dxfId="1101" priority="1489">
      <formula>IF(RIGHT(TEXT(AE534,"0.#"),1)=".",FALSE,TRUE)</formula>
    </cfRule>
    <cfRule type="expression" dxfId="1100" priority="1490">
      <formula>IF(RIGHT(TEXT(AE534,"0.#"),1)=".",TRUE,FALSE)</formula>
    </cfRule>
  </conditionalFormatting>
  <conditionalFormatting sqref="AM532">
    <cfRule type="expression" dxfId="1099" priority="1487">
      <formula>IF(RIGHT(TEXT(AM532,"0.#"),1)=".",FALSE,TRUE)</formula>
    </cfRule>
    <cfRule type="expression" dxfId="1098" priority="1488">
      <formula>IF(RIGHT(TEXT(AM532,"0.#"),1)=".",TRUE,FALSE)</formula>
    </cfRule>
  </conditionalFormatting>
  <conditionalFormatting sqref="AM533">
    <cfRule type="expression" dxfId="1097" priority="1485">
      <formula>IF(RIGHT(TEXT(AM533,"0.#"),1)=".",FALSE,TRUE)</formula>
    </cfRule>
    <cfRule type="expression" dxfId="1096" priority="1486">
      <formula>IF(RIGHT(TEXT(AM533,"0.#"),1)=".",TRUE,FALSE)</formula>
    </cfRule>
  </conditionalFormatting>
  <conditionalFormatting sqref="AU532">
    <cfRule type="expression" dxfId="1095" priority="1481">
      <formula>IF(RIGHT(TEXT(AU532,"0.#"),1)=".",FALSE,TRUE)</formula>
    </cfRule>
    <cfRule type="expression" dxfId="1094" priority="1482">
      <formula>IF(RIGHT(TEXT(AU532,"0.#"),1)=".",TRUE,FALSE)</formula>
    </cfRule>
  </conditionalFormatting>
  <conditionalFormatting sqref="AU533">
    <cfRule type="expression" dxfId="1093" priority="1479">
      <formula>IF(RIGHT(TEXT(AU533,"0.#"),1)=".",FALSE,TRUE)</formula>
    </cfRule>
    <cfRule type="expression" dxfId="1092" priority="1480">
      <formula>IF(RIGHT(TEXT(AU533,"0.#"),1)=".",TRUE,FALSE)</formula>
    </cfRule>
  </conditionalFormatting>
  <conditionalFormatting sqref="AU534">
    <cfRule type="expression" dxfId="1091" priority="1477">
      <formula>IF(RIGHT(TEXT(AU534,"0.#"),1)=".",FALSE,TRUE)</formula>
    </cfRule>
    <cfRule type="expression" dxfId="1090" priority="1478">
      <formula>IF(RIGHT(TEXT(AU534,"0.#"),1)=".",TRUE,FALSE)</formula>
    </cfRule>
  </conditionalFormatting>
  <conditionalFormatting sqref="AI534">
    <cfRule type="expression" dxfId="1089" priority="1471">
      <formula>IF(RIGHT(TEXT(AI534,"0.#"),1)=".",FALSE,TRUE)</formula>
    </cfRule>
    <cfRule type="expression" dxfId="1088" priority="1472">
      <formula>IF(RIGHT(TEXT(AI534,"0.#"),1)=".",TRUE,FALSE)</formula>
    </cfRule>
  </conditionalFormatting>
  <conditionalFormatting sqref="AI532">
    <cfRule type="expression" dxfId="1087" priority="1475">
      <formula>IF(RIGHT(TEXT(AI532,"0.#"),1)=".",FALSE,TRUE)</formula>
    </cfRule>
    <cfRule type="expression" dxfId="1086" priority="1476">
      <formula>IF(RIGHT(TEXT(AI532,"0.#"),1)=".",TRUE,FALSE)</formula>
    </cfRule>
  </conditionalFormatting>
  <conditionalFormatting sqref="AI533">
    <cfRule type="expression" dxfId="1085" priority="1473">
      <formula>IF(RIGHT(TEXT(AI533,"0.#"),1)=".",FALSE,TRUE)</formula>
    </cfRule>
    <cfRule type="expression" dxfId="1084" priority="1474">
      <formula>IF(RIGHT(TEXT(AI533,"0.#"),1)=".",TRUE,FALSE)</formula>
    </cfRule>
  </conditionalFormatting>
  <conditionalFormatting sqref="AQ533">
    <cfRule type="expression" dxfId="1083" priority="1469">
      <formula>IF(RIGHT(TEXT(AQ533,"0.#"),1)=".",FALSE,TRUE)</formula>
    </cfRule>
    <cfRule type="expression" dxfId="1082" priority="1470">
      <formula>IF(RIGHT(TEXT(AQ533,"0.#"),1)=".",TRUE,FALSE)</formula>
    </cfRule>
  </conditionalFormatting>
  <conditionalFormatting sqref="AQ534">
    <cfRule type="expression" dxfId="1081" priority="1467">
      <formula>IF(RIGHT(TEXT(AQ534,"0.#"),1)=".",FALSE,TRUE)</formula>
    </cfRule>
    <cfRule type="expression" dxfId="1080" priority="1468">
      <formula>IF(RIGHT(TEXT(AQ534,"0.#"),1)=".",TRUE,FALSE)</formula>
    </cfRule>
  </conditionalFormatting>
  <conditionalFormatting sqref="AQ532">
    <cfRule type="expression" dxfId="1079" priority="1465">
      <formula>IF(RIGHT(TEXT(AQ532,"0.#"),1)=".",FALSE,TRUE)</formula>
    </cfRule>
    <cfRule type="expression" dxfId="1078" priority="1466">
      <formula>IF(RIGHT(TEXT(AQ532,"0.#"),1)=".",TRUE,FALSE)</formula>
    </cfRule>
  </conditionalFormatting>
  <conditionalFormatting sqref="AE541">
    <cfRule type="expression" dxfId="1077" priority="1463">
      <formula>IF(RIGHT(TEXT(AE541,"0.#"),1)=".",FALSE,TRUE)</formula>
    </cfRule>
    <cfRule type="expression" dxfId="1076" priority="1464">
      <formula>IF(RIGHT(TEXT(AE541,"0.#"),1)=".",TRUE,FALSE)</formula>
    </cfRule>
  </conditionalFormatting>
  <conditionalFormatting sqref="AE542">
    <cfRule type="expression" dxfId="1075" priority="1461">
      <formula>IF(RIGHT(TEXT(AE542,"0.#"),1)=".",FALSE,TRUE)</formula>
    </cfRule>
    <cfRule type="expression" dxfId="1074" priority="1462">
      <formula>IF(RIGHT(TEXT(AE542,"0.#"),1)=".",TRUE,FALSE)</formula>
    </cfRule>
  </conditionalFormatting>
  <conditionalFormatting sqref="AE543">
    <cfRule type="expression" dxfId="1073" priority="1459">
      <formula>IF(RIGHT(TEXT(AE543,"0.#"),1)=".",FALSE,TRUE)</formula>
    </cfRule>
    <cfRule type="expression" dxfId="1072" priority="1460">
      <formula>IF(RIGHT(TEXT(AE543,"0.#"),1)=".",TRUE,FALSE)</formula>
    </cfRule>
  </conditionalFormatting>
  <conditionalFormatting sqref="AU541">
    <cfRule type="expression" dxfId="1071" priority="1451">
      <formula>IF(RIGHT(TEXT(AU541,"0.#"),1)=".",FALSE,TRUE)</formula>
    </cfRule>
    <cfRule type="expression" dxfId="1070" priority="1452">
      <formula>IF(RIGHT(TEXT(AU541,"0.#"),1)=".",TRUE,FALSE)</formula>
    </cfRule>
  </conditionalFormatting>
  <conditionalFormatting sqref="AU542">
    <cfRule type="expression" dxfId="1069" priority="1449">
      <formula>IF(RIGHT(TEXT(AU542,"0.#"),1)=".",FALSE,TRUE)</formula>
    </cfRule>
    <cfRule type="expression" dxfId="1068" priority="1450">
      <formula>IF(RIGHT(TEXT(AU542,"0.#"),1)=".",TRUE,FALSE)</formula>
    </cfRule>
  </conditionalFormatting>
  <conditionalFormatting sqref="AU543">
    <cfRule type="expression" dxfId="1067" priority="1447">
      <formula>IF(RIGHT(TEXT(AU543,"0.#"),1)=".",FALSE,TRUE)</formula>
    </cfRule>
    <cfRule type="expression" dxfId="1066" priority="1448">
      <formula>IF(RIGHT(TEXT(AU543,"0.#"),1)=".",TRUE,FALSE)</formula>
    </cfRule>
  </conditionalFormatting>
  <conditionalFormatting sqref="AQ542">
    <cfRule type="expression" dxfId="1065" priority="1439">
      <formula>IF(RIGHT(TEXT(AQ542,"0.#"),1)=".",FALSE,TRUE)</formula>
    </cfRule>
    <cfRule type="expression" dxfId="1064" priority="1440">
      <formula>IF(RIGHT(TEXT(AQ542,"0.#"),1)=".",TRUE,FALSE)</formula>
    </cfRule>
  </conditionalFormatting>
  <conditionalFormatting sqref="AQ543">
    <cfRule type="expression" dxfId="1063" priority="1437">
      <formula>IF(RIGHT(TEXT(AQ543,"0.#"),1)=".",FALSE,TRUE)</formula>
    </cfRule>
    <cfRule type="expression" dxfId="1062" priority="1438">
      <formula>IF(RIGHT(TEXT(AQ543,"0.#"),1)=".",TRUE,FALSE)</formula>
    </cfRule>
  </conditionalFormatting>
  <conditionalFormatting sqref="AQ541">
    <cfRule type="expression" dxfId="1061" priority="1435">
      <formula>IF(RIGHT(TEXT(AQ541,"0.#"),1)=".",FALSE,TRUE)</formula>
    </cfRule>
    <cfRule type="expression" dxfId="1060" priority="1436">
      <formula>IF(RIGHT(TEXT(AQ541,"0.#"),1)=".",TRUE,FALSE)</formula>
    </cfRule>
  </conditionalFormatting>
  <conditionalFormatting sqref="AE566">
    <cfRule type="expression" dxfId="1059" priority="1433">
      <formula>IF(RIGHT(TEXT(AE566,"0.#"),1)=".",FALSE,TRUE)</formula>
    </cfRule>
    <cfRule type="expression" dxfId="1058" priority="1434">
      <formula>IF(RIGHT(TEXT(AE566,"0.#"),1)=".",TRUE,FALSE)</formula>
    </cfRule>
  </conditionalFormatting>
  <conditionalFormatting sqref="AE567">
    <cfRule type="expression" dxfId="1057" priority="1431">
      <formula>IF(RIGHT(TEXT(AE567,"0.#"),1)=".",FALSE,TRUE)</formula>
    </cfRule>
    <cfRule type="expression" dxfId="1056" priority="1432">
      <formula>IF(RIGHT(TEXT(AE567,"0.#"),1)=".",TRUE,FALSE)</formula>
    </cfRule>
  </conditionalFormatting>
  <conditionalFormatting sqref="AE568">
    <cfRule type="expression" dxfId="1055" priority="1429">
      <formula>IF(RIGHT(TEXT(AE568,"0.#"),1)=".",FALSE,TRUE)</formula>
    </cfRule>
    <cfRule type="expression" dxfId="1054" priority="1430">
      <formula>IF(RIGHT(TEXT(AE568,"0.#"),1)=".",TRUE,FALSE)</formula>
    </cfRule>
  </conditionalFormatting>
  <conditionalFormatting sqref="AU566">
    <cfRule type="expression" dxfId="1053" priority="1421">
      <formula>IF(RIGHT(TEXT(AU566,"0.#"),1)=".",FALSE,TRUE)</formula>
    </cfRule>
    <cfRule type="expression" dxfId="1052" priority="1422">
      <formula>IF(RIGHT(TEXT(AU566,"0.#"),1)=".",TRUE,FALSE)</formula>
    </cfRule>
  </conditionalFormatting>
  <conditionalFormatting sqref="AU567">
    <cfRule type="expression" dxfId="1051" priority="1419">
      <formula>IF(RIGHT(TEXT(AU567,"0.#"),1)=".",FALSE,TRUE)</formula>
    </cfRule>
    <cfRule type="expression" dxfId="1050" priority="1420">
      <formula>IF(RIGHT(TEXT(AU567,"0.#"),1)=".",TRUE,FALSE)</formula>
    </cfRule>
  </conditionalFormatting>
  <conditionalFormatting sqref="AU568">
    <cfRule type="expression" dxfId="1049" priority="1417">
      <formula>IF(RIGHT(TEXT(AU568,"0.#"),1)=".",FALSE,TRUE)</formula>
    </cfRule>
    <cfRule type="expression" dxfId="1048" priority="1418">
      <formula>IF(RIGHT(TEXT(AU568,"0.#"),1)=".",TRUE,FALSE)</formula>
    </cfRule>
  </conditionalFormatting>
  <conditionalFormatting sqref="AQ567">
    <cfRule type="expression" dxfId="1047" priority="1409">
      <formula>IF(RIGHT(TEXT(AQ567,"0.#"),1)=".",FALSE,TRUE)</formula>
    </cfRule>
    <cfRule type="expression" dxfId="1046" priority="1410">
      <formula>IF(RIGHT(TEXT(AQ567,"0.#"),1)=".",TRUE,FALSE)</formula>
    </cfRule>
  </conditionalFormatting>
  <conditionalFormatting sqref="AQ568">
    <cfRule type="expression" dxfId="1045" priority="1407">
      <formula>IF(RIGHT(TEXT(AQ568,"0.#"),1)=".",FALSE,TRUE)</formula>
    </cfRule>
    <cfRule type="expression" dxfId="1044" priority="1408">
      <formula>IF(RIGHT(TEXT(AQ568,"0.#"),1)=".",TRUE,FALSE)</formula>
    </cfRule>
  </conditionalFormatting>
  <conditionalFormatting sqref="AQ566">
    <cfRule type="expression" dxfId="1043" priority="1405">
      <formula>IF(RIGHT(TEXT(AQ566,"0.#"),1)=".",FALSE,TRUE)</formula>
    </cfRule>
    <cfRule type="expression" dxfId="1042" priority="1406">
      <formula>IF(RIGHT(TEXT(AQ566,"0.#"),1)=".",TRUE,FALSE)</formula>
    </cfRule>
  </conditionalFormatting>
  <conditionalFormatting sqref="AE546">
    <cfRule type="expression" dxfId="1041" priority="1403">
      <formula>IF(RIGHT(TEXT(AE546,"0.#"),1)=".",FALSE,TRUE)</formula>
    </cfRule>
    <cfRule type="expression" dxfId="1040" priority="1404">
      <formula>IF(RIGHT(TEXT(AE546,"0.#"),1)=".",TRUE,FALSE)</formula>
    </cfRule>
  </conditionalFormatting>
  <conditionalFormatting sqref="AE547">
    <cfRule type="expression" dxfId="1039" priority="1401">
      <formula>IF(RIGHT(TEXT(AE547,"0.#"),1)=".",FALSE,TRUE)</formula>
    </cfRule>
    <cfRule type="expression" dxfId="1038" priority="1402">
      <formula>IF(RIGHT(TEXT(AE547,"0.#"),1)=".",TRUE,FALSE)</formula>
    </cfRule>
  </conditionalFormatting>
  <conditionalFormatting sqref="AE548">
    <cfRule type="expression" dxfId="1037" priority="1399">
      <formula>IF(RIGHT(TEXT(AE548,"0.#"),1)=".",FALSE,TRUE)</formula>
    </cfRule>
    <cfRule type="expression" dxfId="1036" priority="1400">
      <formula>IF(RIGHT(TEXT(AE548,"0.#"),1)=".",TRUE,FALSE)</formula>
    </cfRule>
  </conditionalFormatting>
  <conditionalFormatting sqref="AU546">
    <cfRule type="expression" dxfId="1035" priority="1391">
      <formula>IF(RIGHT(TEXT(AU546,"0.#"),1)=".",FALSE,TRUE)</formula>
    </cfRule>
    <cfRule type="expression" dxfId="1034" priority="1392">
      <formula>IF(RIGHT(TEXT(AU546,"0.#"),1)=".",TRUE,FALSE)</formula>
    </cfRule>
  </conditionalFormatting>
  <conditionalFormatting sqref="AU547">
    <cfRule type="expression" dxfId="1033" priority="1389">
      <formula>IF(RIGHT(TEXT(AU547,"0.#"),1)=".",FALSE,TRUE)</formula>
    </cfRule>
    <cfRule type="expression" dxfId="1032" priority="1390">
      <formula>IF(RIGHT(TEXT(AU547,"0.#"),1)=".",TRUE,FALSE)</formula>
    </cfRule>
  </conditionalFormatting>
  <conditionalFormatting sqref="AU548">
    <cfRule type="expression" dxfId="1031" priority="1387">
      <formula>IF(RIGHT(TEXT(AU548,"0.#"),1)=".",FALSE,TRUE)</formula>
    </cfRule>
    <cfRule type="expression" dxfId="1030" priority="1388">
      <formula>IF(RIGHT(TEXT(AU548,"0.#"),1)=".",TRUE,FALSE)</formula>
    </cfRule>
  </conditionalFormatting>
  <conditionalFormatting sqref="AQ547">
    <cfRule type="expression" dxfId="1029" priority="1379">
      <formula>IF(RIGHT(TEXT(AQ547,"0.#"),1)=".",FALSE,TRUE)</formula>
    </cfRule>
    <cfRule type="expression" dxfId="1028" priority="1380">
      <formula>IF(RIGHT(TEXT(AQ547,"0.#"),1)=".",TRUE,FALSE)</formula>
    </cfRule>
  </conditionalFormatting>
  <conditionalFormatting sqref="AQ546">
    <cfRule type="expression" dxfId="1027" priority="1375">
      <formula>IF(RIGHT(TEXT(AQ546,"0.#"),1)=".",FALSE,TRUE)</formula>
    </cfRule>
    <cfRule type="expression" dxfId="1026" priority="1376">
      <formula>IF(RIGHT(TEXT(AQ546,"0.#"),1)=".",TRUE,FALSE)</formula>
    </cfRule>
  </conditionalFormatting>
  <conditionalFormatting sqref="AE551">
    <cfRule type="expression" dxfId="1025" priority="1373">
      <formula>IF(RIGHT(TEXT(AE551,"0.#"),1)=".",FALSE,TRUE)</formula>
    </cfRule>
    <cfRule type="expression" dxfId="1024" priority="1374">
      <formula>IF(RIGHT(TEXT(AE551,"0.#"),1)=".",TRUE,FALSE)</formula>
    </cfRule>
  </conditionalFormatting>
  <conditionalFormatting sqref="AE553">
    <cfRule type="expression" dxfId="1023" priority="1369">
      <formula>IF(RIGHT(TEXT(AE553,"0.#"),1)=".",FALSE,TRUE)</formula>
    </cfRule>
    <cfRule type="expression" dxfId="1022" priority="1370">
      <formula>IF(RIGHT(TEXT(AE553,"0.#"),1)=".",TRUE,FALSE)</formula>
    </cfRule>
  </conditionalFormatting>
  <conditionalFormatting sqref="AU551">
    <cfRule type="expression" dxfId="1021" priority="1361">
      <formula>IF(RIGHT(TEXT(AU551,"0.#"),1)=".",FALSE,TRUE)</formula>
    </cfRule>
    <cfRule type="expression" dxfId="1020" priority="1362">
      <formula>IF(RIGHT(TEXT(AU551,"0.#"),1)=".",TRUE,FALSE)</formula>
    </cfRule>
  </conditionalFormatting>
  <conditionalFormatting sqref="AU553">
    <cfRule type="expression" dxfId="1019" priority="1357">
      <formula>IF(RIGHT(TEXT(AU553,"0.#"),1)=".",FALSE,TRUE)</formula>
    </cfRule>
    <cfRule type="expression" dxfId="1018" priority="1358">
      <formula>IF(RIGHT(TEXT(AU553,"0.#"),1)=".",TRUE,FALSE)</formula>
    </cfRule>
  </conditionalFormatting>
  <conditionalFormatting sqref="AQ552">
    <cfRule type="expression" dxfId="1017" priority="1349">
      <formula>IF(RIGHT(TEXT(AQ552,"0.#"),1)=".",FALSE,TRUE)</formula>
    </cfRule>
    <cfRule type="expression" dxfId="1016" priority="1350">
      <formula>IF(RIGHT(TEXT(AQ552,"0.#"),1)=".",TRUE,FALSE)</formula>
    </cfRule>
  </conditionalFormatting>
  <conditionalFormatting sqref="AU561">
    <cfRule type="expression" dxfId="1015" priority="1301">
      <formula>IF(RIGHT(TEXT(AU561,"0.#"),1)=".",FALSE,TRUE)</formula>
    </cfRule>
    <cfRule type="expression" dxfId="1014" priority="1302">
      <formula>IF(RIGHT(TEXT(AU561,"0.#"),1)=".",TRUE,FALSE)</formula>
    </cfRule>
  </conditionalFormatting>
  <conditionalFormatting sqref="AU562">
    <cfRule type="expression" dxfId="1013" priority="1299">
      <formula>IF(RIGHT(TEXT(AU562,"0.#"),1)=".",FALSE,TRUE)</formula>
    </cfRule>
    <cfRule type="expression" dxfId="1012" priority="1300">
      <formula>IF(RIGHT(TEXT(AU562,"0.#"),1)=".",TRUE,FALSE)</formula>
    </cfRule>
  </conditionalFormatting>
  <conditionalFormatting sqref="AU563">
    <cfRule type="expression" dxfId="1011" priority="1297">
      <formula>IF(RIGHT(TEXT(AU563,"0.#"),1)=".",FALSE,TRUE)</formula>
    </cfRule>
    <cfRule type="expression" dxfId="1010" priority="1298">
      <formula>IF(RIGHT(TEXT(AU563,"0.#"),1)=".",TRUE,FALSE)</formula>
    </cfRule>
  </conditionalFormatting>
  <conditionalFormatting sqref="AQ562">
    <cfRule type="expression" dxfId="1009" priority="1289">
      <formula>IF(RIGHT(TEXT(AQ562,"0.#"),1)=".",FALSE,TRUE)</formula>
    </cfRule>
    <cfRule type="expression" dxfId="1008" priority="1290">
      <formula>IF(RIGHT(TEXT(AQ562,"0.#"),1)=".",TRUE,FALSE)</formula>
    </cfRule>
  </conditionalFormatting>
  <conditionalFormatting sqref="AQ563">
    <cfRule type="expression" dxfId="1007" priority="1287">
      <formula>IF(RIGHT(TEXT(AQ563,"0.#"),1)=".",FALSE,TRUE)</formula>
    </cfRule>
    <cfRule type="expression" dxfId="1006" priority="1288">
      <formula>IF(RIGHT(TEXT(AQ563,"0.#"),1)=".",TRUE,FALSE)</formula>
    </cfRule>
  </conditionalFormatting>
  <conditionalFormatting sqref="AQ561">
    <cfRule type="expression" dxfId="1005" priority="1285">
      <formula>IF(RIGHT(TEXT(AQ561,"0.#"),1)=".",FALSE,TRUE)</formula>
    </cfRule>
    <cfRule type="expression" dxfId="1004" priority="1286">
      <formula>IF(RIGHT(TEXT(AQ561,"0.#"),1)=".",TRUE,FALSE)</formula>
    </cfRule>
  </conditionalFormatting>
  <conditionalFormatting sqref="AE571">
    <cfRule type="expression" dxfId="1003" priority="1283">
      <formula>IF(RIGHT(TEXT(AE571,"0.#"),1)=".",FALSE,TRUE)</formula>
    </cfRule>
    <cfRule type="expression" dxfId="1002" priority="1284">
      <formula>IF(RIGHT(TEXT(AE571,"0.#"),1)=".",TRUE,FALSE)</formula>
    </cfRule>
  </conditionalFormatting>
  <conditionalFormatting sqref="AE572">
    <cfRule type="expression" dxfId="1001" priority="1281">
      <formula>IF(RIGHT(TEXT(AE572,"0.#"),1)=".",FALSE,TRUE)</formula>
    </cfRule>
    <cfRule type="expression" dxfId="1000" priority="1282">
      <formula>IF(RIGHT(TEXT(AE572,"0.#"),1)=".",TRUE,FALSE)</formula>
    </cfRule>
  </conditionalFormatting>
  <conditionalFormatting sqref="AE573">
    <cfRule type="expression" dxfId="999" priority="1279">
      <formula>IF(RIGHT(TEXT(AE573,"0.#"),1)=".",FALSE,TRUE)</formula>
    </cfRule>
    <cfRule type="expression" dxfId="998" priority="1280">
      <formula>IF(RIGHT(TEXT(AE573,"0.#"),1)=".",TRUE,FALSE)</formula>
    </cfRule>
  </conditionalFormatting>
  <conditionalFormatting sqref="AU571">
    <cfRule type="expression" dxfId="997" priority="1271">
      <formula>IF(RIGHT(TEXT(AU571,"0.#"),1)=".",FALSE,TRUE)</formula>
    </cfRule>
    <cfRule type="expression" dxfId="996" priority="1272">
      <formula>IF(RIGHT(TEXT(AU571,"0.#"),1)=".",TRUE,FALSE)</formula>
    </cfRule>
  </conditionalFormatting>
  <conditionalFormatting sqref="AU572">
    <cfRule type="expression" dxfId="995" priority="1269">
      <formula>IF(RIGHT(TEXT(AU572,"0.#"),1)=".",FALSE,TRUE)</formula>
    </cfRule>
    <cfRule type="expression" dxfId="994" priority="1270">
      <formula>IF(RIGHT(TEXT(AU572,"0.#"),1)=".",TRUE,FALSE)</formula>
    </cfRule>
  </conditionalFormatting>
  <conditionalFormatting sqref="AU573">
    <cfRule type="expression" dxfId="993" priority="1267">
      <formula>IF(RIGHT(TEXT(AU573,"0.#"),1)=".",FALSE,TRUE)</formula>
    </cfRule>
    <cfRule type="expression" dxfId="992" priority="1268">
      <formula>IF(RIGHT(TEXT(AU573,"0.#"),1)=".",TRUE,FALSE)</formula>
    </cfRule>
  </conditionalFormatting>
  <conditionalFormatting sqref="AQ572">
    <cfRule type="expression" dxfId="991" priority="1259">
      <formula>IF(RIGHT(TEXT(AQ572,"0.#"),1)=".",FALSE,TRUE)</formula>
    </cfRule>
    <cfRule type="expression" dxfId="990" priority="1260">
      <formula>IF(RIGHT(TEXT(AQ572,"0.#"),1)=".",TRUE,FALSE)</formula>
    </cfRule>
  </conditionalFormatting>
  <conditionalFormatting sqref="AQ573">
    <cfRule type="expression" dxfId="989" priority="1257">
      <formula>IF(RIGHT(TEXT(AQ573,"0.#"),1)=".",FALSE,TRUE)</formula>
    </cfRule>
    <cfRule type="expression" dxfId="988" priority="1258">
      <formula>IF(RIGHT(TEXT(AQ573,"0.#"),1)=".",TRUE,FALSE)</formula>
    </cfRule>
  </conditionalFormatting>
  <conditionalFormatting sqref="AQ571">
    <cfRule type="expression" dxfId="987" priority="1255">
      <formula>IF(RIGHT(TEXT(AQ571,"0.#"),1)=".",FALSE,TRUE)</formula>
    </cfRule>
    <cfRule type="expression" dxfId="986" priority="1256">
      <formula>IF(RIGHT(TEXT(AQ571,"0.#"),1)=".",TRUE,FALSE)</formula>
    </cfRule>
  </conditionalFormatting>
  <conditionalFormatting sqref="AE576">
    <cfRule type="expression" dxfId="985" priority="1253">
      <formula>IF(RIGHT(TEXT(AE576,"0.#"),1)=".",FALSE,TRUE)</formula>
    </cfRule>
    <cfRule type="expression" dxfId="984" priority="1254">
      <formula>IF(RIGHT(TEXT(AE576,"0.#"),1)=".",TRUE,FALSE)</formula>
    </cfRule>
  </conditionalFormatting>
  <conditionalFormatting sqref="AE577">
    <cfRule type="expression" dxfId="983" priority="1251">
      <formula>IF(RIGHT(TEXT(AE577,"0.#"),1)=".",FALSE,TRUE)</formula>
    </cfRule>
    <cfRule type="expression" dxfId="982" priority="1252">
      <formula>IF(RIGHT(TEXT(AE577,"0.#"),1)=".",TRUE,FALSE)</formula>
    </cfRule>
  </conditionalFormatting>
  <conditionalFormatting sqref="AE578">
    <cfRule type="expression" dxfId="981" priority="1249">
      <formula>IF(RIGHT(TEXT(AE578,"0.#"),1)=".",FALSE,TRUE)</formula>
    </cfRule>
    <cfRule type="expression" dxfId="980" priority="1250">
      <formula>IF(RIGHT(TEXT(AE578,"0.#"),1)=".",TRUE,FALSE)</formula>
    </cfRule>
  </conditionalFormatting>
  <conditionalFormatting sqref="AU576">
    <cfRule type="expression" dxfId="979" priority="1241">
      <formula>IF(RIGHT(TEXT(AU576,"0.#"),1)=".",FALSE,TRUE)</formula>
    </cfRule>
    <cfRule type="expression" dxfId="978" priority="1242">
      <formula>IF(RIGHT(TEXT(AU576,"0.#"),1)=".",TRUE,FALSE)</formula>
    </cfRule>
  </conditionalFormatting>
  <conditionalFormatting sqref="AU577">
    <cfRule type="expression" dxfId="977" priority="1239">
      <formula>IF(RIGHT(TEXT(AU577,"0.#"),1)=".",FALSE,TRUE)</formula>
    </cfRule>
    <cfRule type="expression" dxfId="976" priority="1240">
      <formula>IF(RIGHT(TEXT(AU577,"0.#"),1)=".",TRUE,FALSE)</formula>
    </cfRule>
  </conditionalFormatting>
  <conditionalFormatting sqref="AU578">
    <cfRule type="expression" dxfId="975" priority="1237">
      <formula>IF(RIGHT(TEXT(AU578,"0.#"),1)=".",FALSE,TRUE)</formula>
    </cfRule>
    <cfRule type="expression" dxfId="974" priority="1238">
      <formula>IF(RIGHT(TEXT(AU578,"0.#"),1)=".",TRUE,FALSE)</formula>
    </cfRule>
  </conditionalFormatting>
  <conditionalFormatting sqref="AQ577">
    <cfRule type="expression" dxfId="973" priority="1229">
      <formula>IF(RIGHT(TEXT(AQ577,"0.#"),1)=".",FALSE,TRUE)</formula>
    </cfRule>
    <cfRule type="expression" dxfId="972" priority="1230">
      <formula>IF(RIGHT(TEXT(AQ577,"0.#"),1)=".",TRUE,FALSE)</formula>
    </cfRule>
  </conditionalFormatting>
  <conditionalFormatting sqref="AQ578">
    <cfRule type="expression" dxfId="971" priority="1227">
      <formula>IF(RIGHT(TEXT(AQ578,"0.#"),1)=".",FALSE,TRUE)</formula>
    </cfRule>
    <cfRule type="expression" dxfId="970" priority="1228">
      <formula>IF(RIGHT(TEXT(AQ578,"0.#"),1)=".",TRUE,FALSE)</formula>
    </cfRule>
  </conditionalFormatting>
  <conditionalFormatting sqref="AQ576">
    <cfRule type="expression" dxfId="969" priority="1225">
      <formula>IF(RIGHT(TEXT(AQ576,"0.#"),1)=".",FALSE,TRUE)</formula>
    </cfRule>
    <cfRule type="expression" dxfId="968" priority="1226">
      <formula>IF(RIGHT(TEXT(AQ576,"0.#"),1)=".",TRUE,FALSE)</formula>
    </cfRule>
  </conditionalFormatting>
  <conditionalFormatting sqref="AE581">
    <cfRule type="expression" dxfId="967" priority="1223">
      <formula>IF(RIGHT(TEXT(AE581,"0.#"),1)=".",FALSE,TRUE)</formula>
    </cfRule>
    <cfRule type="expression" dxfId="966" priority="1224">
      <formula>IF(RIGHT(TEXT(AE581,"0.#"),1)=".",TRUE,FALSE)</formula>
    </cfRule>
  </conditionalFormatting>
  <conditionalFormatting sqref="AE582">
    <cfRule type="expression" dxfId="965" priority="1221">
      <formula>IF(RIGHT(TEXT(AE582,"0.#"),1)=".",FALSE,TRUE)</formula>
    </cfRule>
    <cfRule type="expression" dxfId="964" priority="1222">
      <formula>IF(RIGHT(TEXT(AE582,"0.#"),1)=".",TRUE,FALSE)</formula>
    </cfRule>
  </conditionalFormatting>
  <conditionalFormatting sqref="AE583">
    <cfRule type="expression" dxfId="963" priority="1219">
      <formula>IF(RIGHT(TEXT(AE583,"0.#"),1)=".",FALSE,TRUE)</formula>
    </cfRule>
    <cfRule type="expression" dxfId="962" priority="1220">
      <formula>IF(RIGHT(TEXT(AE583,"0.#"),1)=".",TRUE,FALSE)</formula>
    </cfRule>
  </conditionalFormatting>
  <conditionalFormatting sqref="AU581">
    <cfRule type="expression" dxfId="961" priority="1211">
      <formula>IF(RIGHT(TEXT(AU581,"0.#"),1)=".",FALSE,TRUE)</formula>
    </cfRule>
    <cfRule type="expression" dxfId="960" priority="1212">
      <formula>IF(RIGHT(TEXT(AU581,"0.#"),1)=".",TRUE,FALSE)</formula>
    </cfRule>
  </conditionalFormatting>
  <conditionalFormatting sqref="AQ582">
    <cfRule type="expression" dxfId="959" priority="1199">
      <formula>IF(RIGHT(TEXT(AQ582,"0.#"),1)=".",FALSE,TRUE)</formula>
    </cfRule>
    <cfRule type="expression" dxfId="958" priority="1200">
      <formula>IF(RIGHT(TEXT(AQ582,"0.#"),1)=".",TRUE,FALSE)</formula>
    </cfRule>
  </conditionalFormatting>
  <conditionalFormatting sqref="AQ583">
    <cfRule type="expression" dxfId="957" priority="1197">
      <formula>IF(RIGHT(TEXT(AQ583,"0.#"),1)=".",FALSE,TRUE)</formula>
    </cfRule>
    <cfRule type="expression" dxfId="956" priority="1198">
      <formula>IF(RIGHT(TEXT(AQ583,"0.#"),1)=".",TRUE,FALSE)</formula>
    </cfRule>
  </conditionalFormatting>
  <conditionalFormatting sqref="AQ581">
    <cfRule type="expression" dxfId="955" priority="1195">
      <formula>IF(RIGHT(TEXT(AQ581,"0.#"),1)=".",FALSE,TRUE)</formula>
    </cfRule>
    <cfRule type="expression" dxfId="954" priority="1196">
      <formula>IF(RIGHT(TEXT(AQ581,"0.#"),1)=".",TRUE,FALSE)</formula>
    </cfRule>
  </conditionalFormatting>
  <conditionalFormatting sqref="AE586">
    <cfRule type="expression" dxfId="953" priority="1193">
      <formula>IF(RIGHT(TEXT(AE586,"0.#"),1)=".",FALSE,TRUE)</formula>
    </cfRule>
    <cfRule type="expression" dxfId="952" priority="1194">
      <formula>IF(RIGHT(TEXT(AE586,"0.#"),1)=".",TRUE,FALSE)</formula>
    </cfRule>
  </conditionalFormatting>
  <conditionalFormatting sqref="AM588">
    <cfRule type="expression" dxfId="951" priority="1183">
      <formula>IF(RIGHT(TEXT(AM588,"0.#"),1)=".",FALSE,TRUE)</formula>
    </cfRule>
    <cfRule type="expression" dxfId="950" priority="1184">
      <formula>IF(RIGHT(TEXT(AM588,"0.#"),1)=".",TRUE,FALSE)</formula>
    </cfRule>
  </conditionalFormatting>
  <conditionalFormatting sqref="AE587">
    <cfRule type="expression" dxfId="949" priority="1191">
      <formula>IF(RIGHT(TEXT(AE587,"0.#"),1)=".",FALSE,TRUE)</formula>
    </cfRule>
    <cfRule type="expression" dxfId="948" priority="1192">
      <formula>IF(RIGHT(TEXT(AE587,"0.#"),1)=".",TRUE,FALSE)</formula>
    </cfRule>
  </conditionalFormatting>
  <conditionalFormatting sqref="AE588">
    <cfRule type="expression" dxfId="947" priority="1189">
      <formula>IF(RIGHT(TEXT(AE588,"0.#"),1)=".",FALSE,TRUE)</formula>
    </cfRule>
    <cfRule type="expression" dxfId="946" priority="1190">
      <formula>IF(RIGHT(TEXT(AE588,"0.#"),1)=".",TRUE,FALSE)</formula>
    </cfRule>
  </conditionalFormatting>
  <conditionalFormatting sqref="AM586">
    <cfRule type="expression" dxfId="945" priority="1187">
      <formula>IF(RIGHT(TEXT(AM586,"0.#"),1)=".",FALSE,TRUE)</formula>
    </cfRule>
    <cfRule type="expression" dxfId="944" priority="1188">
      <formula>IF(RIGHT(TEXT(AM586,"0.#"),1)=".",TRUE,FALSE)</formula>
    </cfRule>
  </conditionalFormatting>
  <conditionalFormatting sqref="AM587">
    <cfRule type="expression" dxfId="943" priority="1185">
      <formula>IF(RIGHT(TEXT(AM587,"0.#"),1)=".",FALSE,TRUE)</formula>
    </cfRule>
    <cfRule type="expression" dxfId="942" priority="1186">
      <formula>IF(RIGHT(TEXT(AM587,"0.#"),1)=".",TRUE,FALSE)</formula>
    </cfRule>
  </conditionalFormatting>
  <conditionalFormatting sqref="AU586">
    <cfRule type="expression" dxfId="941" priority="1181">
      <formula>IF(RIGHT(TEXT(AU586,"0.#"),1)=".",FALSE,TRUE)</formula>
    </cfRule>
    <cfRule type="expression" dxfId="940" priority="1182">
      <formula>IF(RIGHT(TEXT(AU586,"0.#"),1)=".",TRUE,FALSE)</formula>
    </cfRule>
  </conditionalFormatting>
  <conditionalFormatting sqref="AU587">
    <cfRule type="expression" dxfId="939" priority="1179">
      <formula>IF(RIGHT(TEXT(AU587,"0.#"),1)=".",FALSE,TRUE)</formula>
    </cfRule>
    <cfRule type="expression" dxfId="938" priority="1180">
      <formula>IF(RIGHT(TEXT(AU587,"0.#"),1)=".",TRUE,FALSE)</formula>
    </cfRule>
  </conditionalFormatting>
  <conditionalFormatting sqref="AU588">
    <cfRule type="expression" dxfId="937" priority="1177">
      <formula>IF(RIGHT(TEXT(AU588,"0.#"),1)=".",FALSE,TRUE)</formula>
    </cfRule>
    <cfRule type="expression" dxfId="936" priority="1178">
      <formula>IF(RIGHT(TEXT(AU588,"0.#"),1)=".",TRUE,FALSE)</formula>
    </cfRule>
  </conditionalFormatting>
  <conditionalFormatting sqref="AI588">
    <cfRule type="expression" dxfId="935" priority="1171">
      <formula>IF(RIGHT(TEXT(AI588,"0.#"),1)=".",FALSE,TRUE)</formula>
    </cfRule>
    <cfRule type="expression" dxfId="934" priority="1172">
      <formula>IF(RIGHT(TEXT(AI588,"0.#"),1)=".",TRUE,FALSE)</formula>
    </cfRule>
  </conditionalFormatting>
  <conditionalFormatting sqref="AI586">
    <cfRule type="expression" dxfId="933" priority="1175">
      <formula>IF(RIGHT(TEXT(AI586,"0.#"),1)=".",FALSE,TRUE)</formula>
    </cfRule>
    <cfRule type="expression" dxfId="932" priority="1176">
      <formula>IF(RIGHT(TEXT(AI586,"0.#"),1)=".",TRUE,FALSE)</formula>
    </cfRule>
  </conditionalFormatting>
  <conditionalFormatting sqref="AI587">
    <cfRule type="expression" dxfId="931" priority="1173">
      <formula>IF(RIGHT(TEXT(AI587,"0.#"),1)=".",FALSE,TRUE)</formula>
    </cfRule>
    <cfRule type="expression" dxfId="930" priority="1174">
      <formula>IF(RIGHT(TEXT(AI587,"0.#"),1)=".",TRUE,FALSE)</formula>
    </cfRule>
  </conditionalFormatting>
  <conditionalFormatting sqref="AQ587">
    <cfRule type="expression" dxfId="929" priority="1169">
      <formula>IF(RIGHT(TEXT(AQ587,"0.#"),1)=".",FALSE,TRUE)</formula>
    </cfRule>
    <cfRule type="expression" dxfId="928" priority="1170">
      <formula>IF(RIGHT(TEXT(AQ587,"0.#"),1)=".",TRUE,FALSE)</formula>
    </cfRule>
  </conditionalFormatting>
  <conditionalFormatting sqref="AQ588">
    <cfRule type="expression" dxfId="927" priority="1167">
      <formula>IF(RIGHT(TEXT(AQ588,"0.#"),1)=".",FALSE,TRUE)</formula>
    </cfRule>
    <cfRule type="expression" dxfId="926" priority="1168">
      <formula>IF(RIGHT(TEXT(AQ588,"0.#"),1)=".",TRUE,FALSE)</formula>
    </cfRule>
  </conditionalFormatting>
  <conditionalFormatting sqref="AQ586">
    <cfRule type="expression" dxfId="925" priority="1165">
      <formula>IF(RIGHT(TEXT(AQ586,"0.#"),1)=".",FALSE,TRUE)</formula>
    </cfRule>
    <cfRule type="expression" dxfId="924" priority="1166">
      <formula>IF(RIGHT(TEXT(AQ586,"0.#"),1)=".",TRUE,FALSE)</formula>
    </cfRule>
  </conditionalFormatting>
  <conditionalFormatting sqref="AE595">
    <cfRule type="expression" dxfId="923" priority="1163">
      <formula>IF(RIGHT(TEXT(AE595,"0.#"),1)=".",FALSE,TRUE)</formula>
    </cfRule>
    <cfRule type="expression" dxfId="922" priority="1164">
      <formula>IF(RIGHT(TEXT(AE595,"0.#"),1)=".",TRUE,FALSE)</formula>
    </cfRule>
  </conditionalFormatting>
  <conditionalFormatting sqref="AE596">
    <cfRule type="expression" dxfId="921" priority="1161">
      <formula>IF(RIGHT(TEXT(AE596,"0.#"),1)=".",FALSE,TRUE)</formula>
    </cfRule>
    <cfRule type="expression" dxfId="920" priority="1162">
      <formula>IF(RIGHT(TEXT(AE596,"0.#"),1)=".",TRUE,FALSE)</formula>
    </cfRule>
  </conditionalFormatting>
  <conditionalFormatting sqref="AE597">
    <cfRule type="expression" dxfId="919" priority="1159">
      <formula>IF(RIGHT(TEXT(AE597,"0.#"),1)=".",FALSE,TRUE)</formula>
    </cfRule>
    <cfRule type="expression" dxfId="918" priority="1160">
      <formula>IF(RIGHT(TEXT(AE597,"0.#"),1)=".",TRUE,FALSE)</formula>
    </cfRule>
  </conditionalFormatting>
  <conditionalFormatting sqref="AU595">
    <cfRule type="expression" dxfId="917" priority="1151">
      <formula>IF(RIGHT(TEXT(AU595,"0.#"),1)=".",FALSE,TRUE)</formula>
    </cfRule>
    <cfRule type="expression" dxfId="916" priority="1152">
      <formula>IF(RIGHT(TEXT(AU595,"0.#"),1)=".",TRUE,FALSE)</formula>
    </cfRule>
  </conditionalFormatting>
  <conditionalFormatting sqref="AU596">
    <cfRule type="expression" dxfId="915" priority="1149">
      <formula>IF(RIGHT(TEXT(AU596,"0.#"),1)=".",FALSE,TRUE)</formula>
    </cfRule>
    <cfRule type="expression" dxfId="914" priority="1150">
      <formula>IF(RIGHT(TEXT(AU596,"0.#"),1)=".",TRUE,FALSE)</formula>
    </cfRule>
  </conditionalFormatting>
  <conditionalFormatting sqref="AU597">
    <cfRule type="expression" dxfId="913" priority="1147">
      <formula>IF(RIGHT(TEXT(AU597,"0.#"),1)=".",FALSE,TRUE)</formula>
    </cfRule>
    <cfRule type="expression" dxfId="912" priority="1148">
      <formula>IF(RIGHT(TEXT(AU597,"0.#"),1)=".",TRUE,FALSE)</formula>
    </cfRule>
  </conditionalFormatting>
  <conditionalFormatting sqref="AQ596">
    <cfRule type="expression" dxfId="911" priority="1139">
      <formula>IF(RIGHT(TEXT(AQ596,"0.#"),1)=".",FALSE,TRUE)</formula>
    </cfRule>
    <cfRule type="expression" dxfId="910" priority="1140">
      <formula>IF(RIGHT(TEXT(AQ596,"0.#"),1)=".",TRUE,FALSE)</formula>
    </cfRule>
  </conditionalFormatting>
  <conditionalFormatting sqref="AQ597">
    <cfRule type="expression" dxfId="909" priority="1137">
      <formula>IF(RIGHT(TEXT(AQ597,"0.#"),1)=".",FALSE,TRUE)</formula>
    </cfRule>
    <cfRule type="expression" dxfId="908" priority="1138">
      <formula>IF(RIGHT(TEXT(AQ597,"0.#"),1)=".",TRUE,FALSE)</formula>
    </cfRule>
  </conditionalFormatting>
  <conditionalFormatting sqref="AQ595">
    <cfRule type="expression" dxfId="907" priority="1135">
      <formula>IF(RIGHT(TEXT(AQ595,"0.#"),1)=".",FALSE,TRUE)</formula>
    </cfRule>
    <cfRule type="expression" dxfId="906" priority="1136">
      <formula>IF(RIGHT(TEXT(AQ595,"0.#"),1)=".",TRUE,FALSE)</formula>
    </cfRule>
  </conditionalFormatting>
  <conditionalFormatting sqref="AE620">
    <cfRule type="expression" dxfId="905" priority="1133">
      <formula>IF(RIGHT(TEXT(AE620,"0.#"),1)=".",FALSE,TRUE)</formula>
    </cfRule>
    <cfRule type="expression" dxfId="904" priority="1134">
      <formula>IF(RIGHT(TEXT(AE620,"0.#"),1)=".",TRUE,FALSE)</formula>
    </cfRule>
  </conditionalFormatting>
  <conditionalFormatting sqref="AE621">
    <cfRule type="expression" dxfId="903" priority="1131">
      <formula>IF(RIGHT(TEXT(AE621,"0.#"),1)=".",FALSE,TRUE)</formula>
    </cfRule>
    <cfRule type="expression" dxfId="902" priority="1132">
      <formula>IF(RIGHT(TEXT(AE621,"0.#"),1)=".",TRUE,FALSE)</formula>
    </cfRule>
  </conditionalFormatting>
  <conditionalFormatting sqref="AE622">
    <cfRule type="expression" dxfId="901" priority="1129">
      <formula>IF(RIGHT(TEXT(AE622,"0.#"),1)=".",FALSE,TRUE)</formula>
    </cfRule>
    <cfRule type="expression" dxfId="900" priority="1130">
      <formula>IF(RIGHT(TEXT(AE622,"0.#"),1)=".",TRUE,FALSE)</formula>
    </cfRule>
  </conditionalFormatting>
  <conditionalFormatting sqref="AU620">
    <cfRule type="expression" dxfId="899" priority="1121">
      <formula>IF(RIGHT(TEXT(AU620,"0.#"),1)=".",FALSE,TRUE)</formula>
    </cfRule>
    <cfRule type="expression" dxfId="898" priority="1122">
      <formula>IF(RIGHT(TEXT(AU620,"0.#"),1)=".",TRUE,FALSE)</formula>
    </cfRule>
  </conditionalFormatting>
  <conditionalFormatting sqref="AU621">
    <cfRule type="expression" dxfId="897" priority="1119">
      <formula>IF(RIGHT(TEXT(AU621,"0.#"),1)=".",FALSE,TRUE)</formula>
    </cfRule>
    <cfRule type="expression" dxfId="896" priority="1120">
      <formula>IF(RIGHT(TEXT(AU621,"0.#"),1)=".",TRUE,FALSE)</formula>
    </cfRule>
  </conditionalFormatting>
  <conditionalFormatting sqref="AU622">
    <cfRule type="expression" dxfId="895" priority="1117">
      <formula>IF(RIGHT(TEXT(AU622,"0.#"),1)=".",FALSE,TRUE)</formula>
    </cfRule>
    <cfRule type="expression" dxfId="894" priority="1118">
      <formula>IF(RIGHT(TEXT(AU622,"0.#"),1)=".",TRUE,FALSE)</formula>
    </cfRule>
  </conditionalFormatting>
  <conditionalFormatting sqref="AQ621">
    <cfRule type="expression" dxfId="893" priority="1109">
      <formula>IF(RIGHT(TEXT(AQ621,"0.#"),1)=".",FALSE,TRUE)</formula>
    </cfRule>
    <cfRule type="expression" dxfId="892" priority="1110">
      <formula>IF(RIGHT(TEXT(AQ621,"0.#"),1)=".",TRUE,FALSE)</formula>
    </cfRule>
  </conditionalFormatting>
  <conditionalFormatting sqref="AQ622">
    <cfRule type="expression" dxfId="891" priority="1107">
      <formula>IF(RIGHT(TEXT(AQ622,"0.#"),1)=".",FALSE,TRUE)</formula>
    </cfRule>
    <cfRule type="expression" dxfId="890" priority="1108">
      <formula>IF(RIGHT(TEXT(AQ622,"0.#"),1)=".",TRUE,FALSE)</formula>
    </cfRule>
  </conditionalFormatting>
  <conditionalFormatting sqref="AQ620">
    <cfRule type="expression" dxfId="889" priority="1105">
      <formula>IF(RIGHT(TEXT(AQ620,"0.#"),1)=".",FALSE,TRUE)</formula>
    </cfRule>
    <cfRule type="expression" dxfId="888" priority="1106">
      <formula>IF(RIGHT(TEXT(AQ620,"0.#"),1)=".",TRUE,FALSE)</formula>
    </cfRule>
  </conditionalFormatting>
  <conditionalFormatting sqref="AE600">
    <cfRule type="expression" dxfId="887" priority="1103">
      <formula>IF(RIGHT(TEXT(AE600,"0.#"),1)=".",FALSE,TRUE)</formula>
    </cfRule>
    <cfRule type="expression" dxfId="886" priority="1104">
      <formula>IF(RIGHT(TEXT(AE600,"0.#"),1)=".",TRUE,FALSE)</formula>
    </cfRule>
  </conditionalFormatting>
  <conditionalFormatting sqref="AE601">
    <cfRule type="expression" dxfId="885" priority="1101">
      <formula>IF(RIGHT(TEXT(AE601,"0.#"),1)=".",FALSE,TRUE)</formula>
    </cfRule>
    <cfRule type="expression" dxfId="884" priority="1102">
      <formula>IF(RIGHT(TEXT(AE601,"0.#"),1)=".",TRUE,FALSE)</formula>
    </cfRule>
  </conditionalFormatting>
  <conditionalFormatting sqref="AE602">
    <cfRule type="expression" dxfId="883" priority="1099">
      <formula>IF(RIGHT(TEXT(AE602,"0.#"),1)=".",FALSE,TRUE)</formula>
    </cfRule>
    <cfRule type="expression" dxfId="882" priority="1100">
      <formula>IF(RIGHT(TEXT(AE602,"0.#"),1)=".",TRUE,FALSE)</formula>
    </cfRule>
  </conditionalFormatting>
  <conditionalFormatting sqref="AU600">
    <cfRule type="expression" dxfId="881" priority="1091">
      <formula>IF(RIGHT(TEXT(AU600,"0.#"),1)=".",FALSE,TRUE)</formula>
    </cfRule>
    <cfRule type="expression" dxfId="880" priority="1092">
      <formula>IF(RIGHT(TEXT(AU600,"0.#"),1)=".",TRUE,FALSE)</formula>
    </cfRule>
  </conditionalFormatting>
  <conditionalFormatting sqref="AU601">
    <cfRule type="expression" dxfId="879" priority="1089">
      <formula>IF(RIGHT(TEXT(AU601,"0.#"),1)=".",FALSE,TRUE)</formula>
    </cfRule>
    <cfRule type="expression" dxfId="878" priority="1090">
      <formula>IF(RIGHT(TEXT(AU601,"0.#"),1)=".",TRUE,FALSE)</formula>
    </cfRule>
  </conditionalFormatting>
  <conditionalFormatting sqref="AU602">
    <cfRule type="expression" dxfId="877" priority="1087">
      <formula>IF(RIGHT(TEXT(AU602,"0.#"),1)=".",FALSE,TRUE)</formula>
    </cfRule>
    <cfRule type="expression" dxfId="876" priority="1088">
      <formula>IF(RIGHT(TEXT(AU602,"0.#"),1)=".",TRUE,FALSE)</formula>
    </cfRule>
  </conditionalFormatting>
  <conditionalFormatting sqref="AQ601">
    <cfRule type="expression" dxfId="875" priority="1079">
      <formula>IF(RIGHT(TEXT(AQ601,"0.#"),1)=".",FALSE,TRUE)</formula>
    </cfRule>
    <cfRule type="expression" dxfId="874" priority="1080">
      <formula>IF(RIGHT(TEXT(AQ601,"0.#"),1)=".",TRUE,FALSE)</formula>
    </cfRule>
  </conditionalFormatting>
  <conditionalFormatting sqref="AQ602">
    <cfRule type="expression" dxfId="873" priority="1077">
      <formula>IF(RIGHT(TEXT(AQ602,"0.#"),1)=".",FALSE,TRUE)</formula>
    </cfRule>
    <cfRule type="expression" dxfId="872" priority="1078">
      <formula>IF(RIGHT(TEXT(AQ602,"0.#"),1)=".",TRUE,FALSE)</formula>
    </cfRule>
  </conditionalFormatting>
  <conditionalFormatting sqref="AQ600">
    <cfRule type="expression" dxfId="871" priority="1075">
      <formula>IF(RIGHT(TEXT(AQ600,"0.#"),1)=".",FALSE,TRUE)</formula>
    </cfRule>
    <cfRule type="expression" dxfId="870" priority="1076">
      <formula>IF(RIGHT(TEXT(AQ600,"0.#"),1)=".",TRUE,FALSE)</formula>
    </cfRule>
  </conditionalFormatting>
  <conditionalFormatting sqref="AE605">
    <cfRule type="expression" dxfId="869" priority="1073">
      <formula>IF(RIGHT(TEXT(AE605,"0.#"),1)=".",FALSE,TRUE)</formula>
    </cfRule>
    <cfRule type="expression" dxfId="868" priority="1074">
      <formula>IF(RIGHT(TEXT(AE605,"0.#"),1)=".",TRUE,FALSE)</formula>
    </cfRule>
  </conditionalFormatting>
  <conditionalFormatting sqref="AE606">
    <cfRule type="expression" dxfId="867" priority="1071">
      <formula>IF(RIGHT(TEXT(AE606,"0.#"),1)=".",FALSE,TRUE)</formula>
    </cfRule>
    <cfRule type="expression" dxfId="866" priority="1072">
      <formula>IF(RIGHT(TEXT(AE606,"0.#"),1)=".",TRUE,FALSE)</formula>
    </cfRule>
  </conditionalFormatting>
  <conditionalFormatting sqref="AE607">
    <cfRule type="expression" dxfId="865" priority="1069">
      <formula>IF(RIGHT(TEXT(AE607,"0.#"),1)=".",FALSE,TRUE)</formula>
    </cfRule>
    <cfRule type="expression" dxfId="864" priority="1070">
      <formula>IF(RIGHT(TEXT(AE607,"0.#"),1)=".",TRUE,FALSE)</formula>
    </cfRule>
  </conditionalFormatting>
  <conditionalFormatting sqref="AU605">
    <cfRule type="expression" dxfId="863" priority="1061">
      <formula>IF(RIGHT(TEXT(AU605,"0.#"),1)=".",FALSE,TRUE)</formula>
    </cfRule>
    <cfRule type="expression" dxfId="862" priority="1062">
      <formula>IF(RIGHT(TEXT(AU605,"0.#"),1)=".",TRUE,FALSE)</formula>
    </cfRule>
  </conditionalFormatting>
  <conditionalFormatting sqref="AU606">
    <cfRule type="expression" dxfId="861" priority="1059">
      <formula>IF(RIGHT(TEXT(AU606,"0.#"),1)=".",FALSE,TRUE)</formula>
    </cfRule>
    <cfRule type="expression" dxfId="860" priority="1060">
      <formula>IF(RIGHT(TEXT(AU606,"0.#"),1)=".",TRUE,FALSE)</formula>
    </cfRule>
  </conditionalFormatting>
  <conditionalFormatting sqref="AU607">
    <cfRule type="expression" dxfId="859" priority="1057">
      <formula>IF(RIGHT(TEXT(AU607,"0.#"),1)=".",FALSE,TRUE)</formula>
    </cfRule>
    <cfRule type="expression" dxfId="858" priority="1058">
      <formula>IF(RIGHT(TEXT(AU607,"0.#"),1)=".",TRUE,FALSE)</formula>
    </cfRule>
  </conditionalFormatting>
  <conditionalFormatting sqref="AQ606">
    <cfRule type="expression" dxfId="857" priority="1049">
      <formula>IF(RIGHT(TEXT(AQ606,"0.#"),1)=".",FALSE,TRUE)</formula>
    </cfRule>
    <cfRule type="expression" dxfId="856" priority="1050">
      <formula>IF(RIGHT(TEXT(AQ606,"0.#"),1)=".",TRUE,FALSE)</formula>
    </cfRule>
  </conditionalFormatting>
  <conditionalFormatting sqref="AQ607">
    <cfRule type="expression" dxfId="855" priority="1047">
      <formula>IF(RIGHT(TEXT(AQ607,"0.#"),1)=".",FALSE,TRUE)</formula>
    </cfRule>
    <cfRule type="expression" dxfId="854" priority="1048">
      <formula>IF(RIGHT(TEXT(AQ607,"0.#"),1)=".",TRUE,FALSE)</formula>
    </cfRule>
  </conditionalFormatting>
  <conditionalFormatting sqref="AQ605">
    <cfRule type="expression" dxfId="853" priority="1045">
      <formula>IF(RIGHT(TEXT(AQ605,"0.#"),1)=".",FALSE,TRUE)</formula>
    </cfRule>
    <cfRule type="expression" dxfId="852" priority="1046">
      <formula>IF(RIGHT(TEXT(AQ605,"0.#"),1)=".",TRUE,FALSE)</formula>
    </cfRule>
  </conditionalFormatting>
  <conditionalFormatting sqref="AE610">
    <cfRule type="expression" dxfId="851" priority="1043">
      <formula>IF(RIGHT(TEXT(AE610,"0.#"),1)=".",FALSE,TRUE)</formula>
    </cfRule>
    <cfRule type="expression" dxfId="850" priority="1044">
      <formula>IF(RIGHT(TEXT(AE610,"0.#"),1)=".",TRUE,FALSE)</formula>
    </cfRule>
  </conditionalFormatting>
  <conditionalFormatting sqref="AE611">
    <cfRule type="expression" dxfId="849" priority="1041">
      <formula>IF(RIGHT(TEXT(AE611,"0.#"),1)=".",FALSE,TRUE)</formula>
    </cfRule>
    <cfRule type="expression" dxfId="848" priority="1042">
      <formula>IF(RIGHT(TEXT(AE611,"0.#"),1)=".",TRUE,FALSE)</formula>
    </cfRule>
  </conditionalFormatting>
  <conditionalFormatting sqref="AE612">
    <cfRule type="expression" dxfId="847" priority="1039">
      <formula>IF(RIGHT(TEXT(AE612,"0.#"),1)=".",FALSE,TRUE)</formula>
    </cfRule>
    <cfRule type="expression" dxfId="846" priority="1040">
      <formula>IF(RIGHT(TEXT(AE612,"0.#"),1)=".",TRUE,FALSE)</formula>
    </cfRule>
  </conditionalFormatting>
  <conditionalFormatting sqref="AU610">
    <cfRule type="expression" dxfId="845" priority="1031">
      <formula>IF(RIGHT(TEXT(AU610,"0.#"),1)=".",FALSE,TRUE)</formula>
    </cfRule>
    <cfRule type="expression" dxfId="844" priority="1032">
      <formula>IF(RIGHT(TEXT(AU610,"0.#"),1)=".",TRUE,FALSE)</formula>
    </cfRule>
  </conditionalFormatting>
  <conditionalFormatting sqref="AU611">
    <cfRule type="expression" dxfId="843" priority="1029">
      <formula>IF(RIGHT(TEXT(AU611,"0.#"),1)=".",FALSE,TRUE)</formula>
    </cfRule>
    <cfRule type="expression" dxfId="842" priority="1030">
      <formula>IF(RIGHT(TEXT(AU611,"0.#"),1)=".",TRUE,FALSE)</formula>
    </cfRule>
  </conditionalFormatting>
  <conditionalFormatting sqref="AU612">
    <cfRule type="expression" dxfId="841" priority="1027">
      <formula>IF(RIGHT(TEXT(AU612,"0.#"),1)=".",FALSE,TRUE)</formula>
    </cfRule>
    <cfRule type="expression" dxfId="840" priority="1028">
      <formula>IF(RIGHT(TEXT(AU612,"0.#"),1)=".",TRUE,FALSE)</formula>
    </cfRule>
  </conditionalFormatting>
  <conditionalFormatting sqref="AQ611">
    <cfRule type="expression" dxfId="839" priority="1019">
      <formula>IF(RIGHT(TEXT(AQ611,"0.#"),1)=".",FALSE,TRUE)</formula>
    </cfRule>
    <cfRule type="expression" dxfId="838" priority="1020">
      <formula>IF(RIGHT(TEXT(AQ611,"0.#"),1)=".",TRUE,FALSE)</formula>
    </cfRule>
  </conditionalFormatting>
  <conditionalFormatting sqref="AQ612">
    <cfRule type="expression" dxfId="837" priority="1017">
      <formula>IF(RIGHT(TEXT(AQ612,"0.#"),1)=".",FALSE,TRUE)</formula>
    </cfRule>
    <cfRule type="expression" dxfId="836" priority="1018">
      <formula>IF(RIGHT(TEXT(AQ612,"0.#"),1)=".",TRUE,FALSE)</formula>
    </cfRule>
  </conditionalFormatting>
  <conditionalFormatting sqref="AQ610">
    <cfRule type="expression" dxfId="835" priority="1015">
      <formula>IF(RIGHT(TEXT(AQ610,"0.#"),1)=".",FALSE,TRUE)</formula>
    </cfRule>
    <cfRule type="expression" dxfId="834" priority="1016">
      <formula>IF(RIGHT(TEXT(AQ610,"0.#"),1)=".",TRUE,FALSE)</formula>
    </cfRule>
  </conditionalFormatting>
  <conditionalFormatting sqref="AE615">
    <cfRule type="expression" dxfId="833" priority="1013">
      <formula>IF(RIGHT(TEXT(AE615,"0.#"),1)=".",FALSE,TRUE)</formula>
    </cfRule>
    <cfRule type="expression" dxfId="832" priority="1014">
      <formula>IF(RIGHT(TEXT(AE615,"0.#"),1)=".",TRUE,FALSE)</formula>
    </cfRule>
  </conditionalFormatting>
  <conditionalFormatting sqref="AE616">
    <cfRule type="expression" dxfId="831" priority="1011">
      <formula>IF(RIGHT(TEXT(AE616,"0.#"),1)=".",FALSE,TRUE)</formula>
    </cfRule>
    <cfRule type="expression" dxfId="830" priority="1012">
      <formula>IF(RIGHT(TEXT(AE616,"0.#"),1)=".",TRUE,FALSE)</formula>
    </cfRule>
  </conditionalFormatting>
  <conditionalFormatting sqref="AE617">
    <cfRule type="expression" dxfId="829" priority="1009">
      <formula>IF(RIGHT(TEXT(AE617,"0.#"),1)=".",FALSE,TRUE)</formula>
    </cfRule>
    <cfRule type="expression" dxfId="828" priority="1010">
      <formula>IF(RIGHT(TEXT(AE617,"0.#"),1)=".",TRUE,FALSE)</formula>
    </cfRule>
  </conditionalFormatting>
  <conditionalFormatting sqref="AU615">
    <cfRule type="expression" dxfId="827" priority="1001">
      <formula>IF(RIGHT(TEXT(AU615,"0.#"),1)=".",FALSE,TRUE)</formula>
    </cfRule>
    <cfRule type="expression" dxfId="826" priority="1002">
      <formula>IF(RIGHT(TEXT(AU615,"0.#"),1)=".",TRUE,FALSE)</formula>
    </cfRule>
  </conditionalFormatting>
  <conditionalFormatting sqref="AU616">
    <cfRule type="expression" dxfId="825" priority="999">
      <formula>IF(RIGHT(TEXT(AU616,"0.#"),1)=".",FALSE,TRUE)</formula>
    </cfRule>
    <cfRule type="expression" dxfId="824" priority="1000">
      <formula>IF(RIGHT(TEXT(AU616,"0.#"),1)=".",TRUE,FALSE)</formula>
    </cfRule>
  </conditionalFormatting>
  <conditionalFormatting sqref="AU617">
    <cfRule type="expression" dxfId="823" priority="997">
      <formula>IF(RIGHT(TEXT(AU617,"0.#"),1)=".",FALSE,TRUE)</formula>
    </cfRule>
    <cfRule type="expression" dxfId="822" priority="998">
      <formula>IF(RIGHT(TEXT(AU617,"0.#"),1)=".",TRUE,FALSE)</formula>
    </cfRule>
  </conditionalFormatting>
  <conditionalFormatting sqref="AQ616">
    <cfRule type="expression" dxfId="821" priority="989">
      <formula>IF(RIGHT(TEXT(AQ616,"0.#"),1)=".",FALSE,TRUE)</formula>
    </cfRule>
    <cfRule type="expression" dxfId="820" priority="990">
      <formula>IF(RIGHT(TEXT(AQ616,"0.#"),1)=".",TRUE,FALSE)</formula>
    </cfRule>
  </conditionalFormatting>
  <conditionalFormatting sqref="AQ617">
    <cfRule type="expression" dxfId="819" priority="987">
      <formula>IF(RIGHT(TEXT(AQ617,"0.#"),1)=".",FALSE,TRUE)</formula>
    </cfRule>
    <cfRule type="expression" dxfId="818" priority="988">
      <formula>IF(RIGHT(TEXT(AQ617,"0.#"),1)=".",TRUE,FALSE)</formula>
    </cfRule>
  </conditionalFormatting>
  <conditionalFormatting sqref="AQ615">
    <cfRule type="expression" dxfId="817" priority="985">
      <formula>IF(RIGHT(TEXT(AQ615,"0.#"),1)=".",FALSE,TRUE)</formula>
    </cfRule>
    <cfRule type="expression" dxfId="816" priority="986">
      <formula>IF(RIGHT(TEXT(AQ615,"0.#"),1)=".",TRUE,FALSE)</formula>
    </cfRule>
  </conditionalFormatting>
  <conditionalFormatting sqref="AE625">
    <cfRule type="expression" dxfId="815" priority="983">
      <formula>IF(RIGHT(TEXT(AE625,"0.#"),1)=".",FALSE,TRUE)</formula>
    </cfRule>
    <cfRule type="expression" dxfId="814" priority="984">
      <formula>IF(RIGHT(TEXT(AE625,"0.#"),1)=".",TRUE,FALSE)</formula>
    </cfRule>
  </conditionalFormatting>
  <conditionalFormatting sqref="AE626">
    <cfRule type="expression" dxfId="813" priority="981">
      <formula>IF(RIGHT(TEXT(AE626,"0.#"),1)=".",FALSE,TRUE)</formula>
    </cfRule>
    <cfRule type="expression" dxfId="812" priority="982">
      <formula>IF(RIGHT(TEXT(AE626,"0.#"),1)=".",TRUE,FALSE)</formula>
    </cfRule>
  </conditionalFormatting>
  <conditionalFormatting sqref="AE627">
    <cfRule type="expression" dxfId="811" priority="979">
      <formula>IF(RIGHT(TEXT(AE627,"0.#"),1)=".",FALSE,TRUE)</formula>
    </cfRule>
    <cfRule type="expression" dxfId="810" priority="980">
      <formula>IF(RIGHT(TEXT(AE627,"0.#"),1)=".",TRUE,FALSE)</formula>
    </cfRule>
  </conditionalFormatting>
  <conditionalFormatting sqref="AU625">
    <cfRule type="expression" dxfId="809" priority="971">
      <formula>IF(RIGHT(TEXT(AU625,"0.#"),1)=".",FALSE,TRUE)</formula>
    </cfRule>
    <cfRule type="expression" dxfId="808" priority="972">
      <formula>IF(RIGHT(TEXT(AU625,"0.#"),1)=".",TRUE,FALSE)</formula>
    </cfRule>
  </conditionalFormatting>
  <conditionalFormatting sqref="AU626">
    <cfRule type="expression" dxfId="807" priority="969">
      <formula>IF(RIGHT(TEXT(AU626,"0.#"),1)=".",FALSE,TRUE)</formula>
    </cfRule>
    <cfRule type="expression" dxfId="806" priority="970">
      <formula>IF(RIGHT(TEXT(AU626,"0.#"),1)=".",TRUE,FALSE)</formula>
    </cfRule>
  </conditionalFormatting>
  <conditionalFormatting sqref="AU627">
    <cfRule type="expression" dxfId="805" priority="967">
      <formula>IF(RIGHT(TEXT(AU627,"0.#"),1)=".",FALSE,TRUE)</formula>
    </cfRule>
    <cfRule type="expression" dxfId="804" priority="968">
      <formula>IF(RIGHT(TEXT(AU627,"0.#"),1)=".",TRUE,FALSE)</formula>
    </cfRule>
  </conditionalFormatting>
  <conditionalFormatting sqref="AQ626">
    <cfRule type="expression" dxfId="803" priority="959">
      <formula>IF(RIGHT(TEXT(AQ626,"0.#"),1)=".",FALSE,TRUE)</formula>
    </cfRule>
    <cfRule type="expression" dxfId="802" priority="960">
      <formula>IF(RIGHT(TEXT(AQ626,"0.#"),1)=".",TRUE,FALSE)</formula>
    </cfRule>
  </conditionalFormatting>
  <conditionalFormatting sqref="AQ627">
    <cfRule type="expression" dxfId="801" priority="957">
      <formula>IF(RIGHT(TEXT(AQ627,"0.#"),1)=".",FALSE,TRUE)</formula>
    </cfRule>
    <cfRule type="expression" dxfId="800" priority="958">
      <formula>IF(RIGHT(TEXT(AQ627,"0.#"),1)=".",TRUE,FALSE)</formula>
    </cfRule>
  </conditionalFormatting>
  <conditionalFormatting sqref="AQ625">
    <cfRule type="expression" dxfId="799" priority="955">
      <formula>IF(RIGHT(TEXT(AQ625,"0.#"),1)=".",FALSE,TRUE)</formula>
    </cfRule>
    <cfRule type="expression" dxfId="798" priority="956">
      <formula>IF(RIGHT(TEXT(AQ625,"0.#"),1)=".",TRUE,FALSE)</formula>
    </cfRule>
  </conditionalFormatting>
  <conditionalFormatting sqref="AE630">
    <cfRule type="expression" dxfId="797" priority="953">
      <formula>IF(RIGHT(TEXT(AE630,"0.#"),1)=".",FALSE,TRUE)</formula>
    </cfRule>
    <cfRule type="expression" dxfId="796" priority="954">
      <formula>IF(RIGHT(TEXT(AE630,"0.#"),1)=".",TRUE,FALSE)</formula>
    </cfRule>
  </conditionalFormatting>
  <conditionalFormatting sqref="AE631">
    <cfRule type="expression" dxfId="795" priority="951">
      <formula>IF(RIGHT(TEXT(AE631,"0.#"),1)=".",FALSE,TRUE)</formula>
    </cfRule>
    <cfRule type="expression" dxfId="794" priority="952">
      <formula>IF(RIGHT(TEXT(AE631,"0.#"),1)=".",TRUE,FALSE)</formula>
    </cfRule>
  </conditionalFormatting>
  <conditionalFormatting sqref="AE632">
    <cfRule type="expression" dxfId="793" priority="949">
      <formula>IF(RIGHT(TEXT(AE632,"0.#"),1)=".",FALSE,TRUE)</formula>
    </cfRule>
    <cfRule type="expression" dxfId="792" priority="950">
      <formula>IF(RIGHT(TEXT(AE632,"0.#"),1)=".",TRUE,FALSE)</formula>
    </cfRule>
  </conditionalFormatting>
  <conditionalFormatting sqref="AU630">
    <cfRule type="expression" dxfId="791" priority="941">
      <formula>IF(RIGHT(TEXT(AU630,"0.#"),1)=".",FALSE,TRUE)</formula>
    </cfRule>
    <cfRule type="expression" dxfId="790" priority="942">
      <formula>IF(RIGHT(TEXT(AU630,"0.#"),1)=".",TRUE,FALSE)</formula>
    </cfRule>
  </conditionalFormatting>
  <conditionalFormatting sqref="AU631">
    <cfRule type="expression" dxfId="789" priority="939">
      <formula>IF(RIGHT(TEXT(AU631,"0.#"),1)=".",FALSE,TRUE)</formula>
    </cfRule>
    <cfRule type="expression" dxfId="788" priority="940">
      <formula>IF(RIGHT(TEXT(AU631,"0.#"),1)=".",TRUE,FALSE)</formula>
    </cfRule>
  </conditionalFormatting>
  <conditionalFormatting sqref="AU632">
    <cfRule type="expression" dxfId="787" priority="937">
      <formula>IF(RIGHT(TEXT(AU632,"0.#"),1)=".",FALSE,TRUE)</formula>
    </cfRule>
    <cfRule type="expression" dxfId="786" priority="938">
      <formula>IF(RIGHT(TEXT(AU632,"0.#"),1)=".",TRUE,FALSE)</formula>
    </cfRule>
  </conditionalFormatting>
  <conditionalFormatting sqref="AQ631">
    <cfRule type="expression" dxfId="785" priority="929">
      <formula>IF(RIGHT(TEXT(AQ631,"0.#"),1)=".",FALSE,TRUE)</formula>
    </cfRule>
    <cfRule type="expression" dxfId="784" priority="930">
      <formula>IF(RIGHT(TEXT(AQ631,"0.#"),1)=".",TRUE,FALSE)</formula>
    </cfRule>
  </conditionalFormatting>
  <conditionalFormatting sqref="AQ632">
    <cfRule type="expression" dxfId="783" priority="927">
      <formula>IF(RIGHT(TEXT(AQ632,"0.#"),1)=".",FALSE,TRUE)</formula>
    </cfRule>
    <cfRule type="expression" dxfId="782" priority="928">
      <formula>IF(RIGHT(TEXT(AQ632,"0.#"),1)=".",TRUE,FALSE)</formula>
    </cfRule>
  </conditionalFormatting>
  <conditionalFormatting sqref="AQ630">
    <cfRule type="expression" dxfId="781" priority="925">
      <formula>IF(RIGHT(TEXT(AQ630,"0.#"),1)=".",FALSE,TRUE)</formula>
    </cfRule>
    <cfRule type="expression" dxfId="780" priority="926">
      <formula>IF(RIGHT(TEXT(AQ630,"0.#"),1)=".",TRUE,FALSE)</formula>
    </cfRule>
  </conditionalFormatting>
  <conditionalFormatting sqref="AE635">
    <cfRule type="expression" dxfId="779" priority="923">
      <formula>IF(RIGHT(TEXT(AE635,"0.#"),1)=".",FALSE,TRUE)</formula>
    </cfRule>
    <cfRule type="expression" dxfId="778" priority="924">
      <formula>IF(RIGHT(TEXT(AE635,"0.#"),1)=".",TRUE,FALSE)</formula>
    </cfRule>
  </conditionalFormatting>
  <conditionalFormatting sqref="AE636">
    <cfRule type="expression" dxfId="777" priority="921">
      <formula>IF(RIGHT(TEXT(AE636,"0.#"),1)=".",FALSE,TRUE)</formula>
    </cfRule>
    <cfRule type="expression" dxfId="776" priority="922">
      <formula>IF(RIGHT(TEXT(AE636,"0.#"),1)=".",TRUE,FALSE)</formula>
    </cfRule>
  </conditionalFormatting>
  <conditionalFormatting sqref="AE637">
    <cfRule type="expression" dxfId="775" priority="919">
      <formula>IF(RIGHT(TEXT(AE637,"0.#"),1)=".",FALSE,TRUE)</formula>
    </cfRule>
    <cfRule type="expression" dxfId="774" priority="920">
      <formula>IF(RIGHT(TEXT(AE637,"0.#"),1)=".",TRUE,FALSE)</formula>
    </cfRule>
  </conditionalFormatting>
  <conditionalFormatting sqref="AU635">
    <cfRule type="expression" dxfId="773" priority="911">
      <formula>IF(RIGHT(TEXT(AU635,"0.#"),1)=".",FALSE,TRUE)</formula>
    </cfRule>
    <cfRule type="expression" dxfId="772" priority="912">
      <formula>IF(RIGHT(TEXT(AU635,"0.#"),1)=".",TRUE,FALSE)</formula>
    </cfRule>
  </conditionalFormatting>
  <conditionalFormatting sqref="AU636">
    <cfRule type="expression" dxfId="771" priority="909">
      <formula>IF(RIGHT(TEXT(AU636,"0.#"),1)=".",FALSE,TRUE)</formula>
    </cfRule>
    <cfRule type="expression" dxfId="770" priority="910">
      <formula>IF(RIGHT(TEXT(AU636,"0.#"),1)=".",TRUE,FALSE)</formula>
    </cfRule>
  </conditionalFormatting>
  <conditionalFormatting sqref="AU637">
    <cfRule type="expression" dxfId="769" priority="907">
      <formula>IF(RIGHT(TEXT(AU637,"0.#"),1)=".",FALSE,TRUE)</formula>
    </cfRule>
    <cfRule type="expression" dxfId="768" priority="908">
      <formula>IF(RIGHT(TEXT(AU637,"0.#"),1)=".",TRUE,FALSE)</formula>
    </cfRule>
  </conditionalFormatting>
  <conditionalFormatting sqref="AQ636">
    <cfRule type="expression" dxfId="767" priority="899">
      <formula>IF(RIGHT(TEXT(AQ636,"0.#"),1)=".",FALSE,TRUE)</formula>
    </cfRule>
    <cfRule type="expression" dxfId="766" priority="900">
      <formula>IF(RIGHT(TEXT(AQ636,"0.#"),1)=".",TRUE,FALSE)</formula>
    </cfRule>
  </conditionalFormatting>
  <conditionalFormatting sqref="AQ637">
    <cfRule type="expression" dxfId="765" priority="897">
      <formula>IF(RIGHT(TEXT(AQ637,"0.#"),1)=".",FALSE,TRUE)</formula>
    </cfRule>
    <cfRule type="expression" dxfId="764" priority="898">
      <formula>IF(RIGHT(TEXT(AQ637,"0.#"),1)=".",TRUE,FALSE)</formula>
    </cfRule>
  </conditionalFormatting>
  <conditionalFormatting sqref="AQ635">
    <cfRule type="expression" dxfId="763" priority="895">
      <formula>IF(RIGHT(TEXT(AQ635,"0.#"),1)=".",FALSE,TRUE)</formula>
    </cfRule>
    <cfRule type="expression" dxfId="762" priority="896">
      <formula>IF(RIGHT(TEXT(AQ635,"0.#"),1)=".",TRUE,FALSE)</formula>
    </cfRule>
  </conditionalFormatting>
  <conditionalFormatting sqref="AE640">
    <cfRule type="expression" dxfId="761" priority="893">
      <formula>IF(RIGHT(TEXT(AE640,"0.#"),1)=".",FALSE,TRUE)</formula>
    </cfRule>
    <cfRule type="expression" dxfId="760" priority="894">
      <formula>IF(RIGHT(TEXT(AE640,"0.#"),1)=".",TRUE,FALSE)</formula>
    </cfRule>
  </conditionalFormatting>
  <conditionalFormatting sqref="AM642">
    <cfRule type="expression" dxfId="759" priority="883">
      <formula>IF(RIGHT(TEXT(AM642,"0.#"),1)=".",FALSE,TRUE)</formula>
    </cfRule>
    <cfRule type="expression" dxfId="758" priority="884">
      <formula>IF(RIGHT(TEXT(AM642,"0.#"),1)=".",TRUE,FALSE)</formula>
    </cfRule>
  </conditionalFormatting>
  <conditionalFormatting sqref="AE641">
    <cfRule type="expression" dxfId="757" priority="891">
      <formula>IF(RIGHT(TEXT(AE641,"0.#"),1)=".",FALSE,TRUE)</formula>
    </cfRule>
    <cfRule type="expression" dxfId="756" priority="892">
      <formula>IF(RIGHT(TEXT(AE641,"0.#"),1)=".",TRUE,FALSE)</formula>
    </cfRule>
  </conditionalFormatting>
  <conditionalFormatting sqref="AE642">
    <cfRule type="expression" dxfId="755" priority="889">
      <formula>IF(RIGHT(TEXT(AE642,"0.#"),1)=".",FALSE,TRUE)</formula>
    </cfRule>
    <cfRule type="expression" dxfId="754" priority="890">
      <formula>IF(RIGHT(TEXT(AE642,"0.#"),1)=".",TRUE,FALSE)</formula>
    </cfRule>
  </conditionalFormatting>
  <conditionalFormatting sqref="AM640">
    <cfRule type="expression" dxfId="753" priority="887">
      <formula>IF(RIGHT(TEXT(AM640,"0.#"),1)=".",FALSE,TRUE)</formula>
    </cfRule>
    <cfRule type="expression" dxfId="752" priority="888">
      <formula>IF(RIGHT(TEXT(AM640,"0.#"),1)=".",TRUE,FALSE)</formula>
    </cfRule>
  </conditionalFormatting>
  <conditionalFormatting sqref="AM641">
    <cfRule type="expression" dxfId="751" priority="885">
      <formula>IF(RIGHT(TEXT(AM641,"0.#"),1)=".",FALSE,TRUE)</formula>
    </cfRule>
    <cfRule type="expression" dxfId="750" priority="886">
      <formula>IF(RIGHT(TEXT(AM641,"0.#"),1)=".",TRUE,FALSE)</formula>
    </cfRule>
  </conditionalFormatting>
  <conditionalFormatting sqref="AU640">
    <cfRule type="expression" dxfId="749" priority="881">
      <formula>IF(RIGHT(TEXT(AU640,"0.#"),1)=".",FALSE,TRUE)</formula>
    </cfRule>
    <cfRule type="expression" dxfId="748" priority="882">
      <formula>IF(RIGHT(TEXT(AU640,"0.#"),1)=".",TRUE,FALSE)</formula>
    </cfRule>
  </conditionalFormatting>
  <conditionalFormatting sqref="AU641">
    <cfRule type="expression" dxfId="747" priority="879">
      <formula>IF(RIGHT(TEXT(AU641,"0.#"),1)=".",FALSE,TRUE)</formula>
    </cfRule>
    <cfRule type="expression" dxfId="746" priority="880">
      <formula>IF(RIGHT(TEXT(AU641,"0.#"),1)=".",TRUE,FALSE)</formula>
    </cfRule>
  </conditionalFormatting>
  <conditionalFormatting sqref="AU642">
    <cfRule type="expression" dxfId="745" priority="877">
      <formula>IF(RIGHT(TEXT(AU642,"0.#"),1)=".",FALSE,TRUE)</formula>
    </cfRule>
    <cfRule type="expression" dxfId="744" priority="878">
      <formula>IF(RIGHT(TEXT(AU642,"0.#"),1)=".",TRUE,FALSE)</formula>
    </cfRule>
  </conditionalFormatting>
  <conditionalFormatting sqref="AI642">
    <cfRule type="expression" dxfId="743" priority="871">
      <formula>IF(RIGHT(TEXT(AI642,"0.#"),1)=".",FALSE,TRUE)</formula>
    </cfRule>
    <cfRule type="expression" dxfId="742" priority="872">
      <formula>IF(RIGHT(TEXT(AI642,"0.#"),1)=".",TRUE,FALSE)</formula>
    </cfRule>
  </conditionalFormatting>
  <conditionalFormatting sqref="AI640">
    <cfRule type="expression" dxfId="741" priority="875">
      <formula>IF(RIGHT(TEXT(AI640,"0.#"),1)=".",FALSE,TRUE)</formula>
    </cfRule>
    <cfRule type="expression" dxfId="740" priority="876">
      <formula>IF(RIGHT(TEXT(AI640,"0.#"),1)=".",TRUE,FALSE)</formula>
    </cfRule>
  </conditionalFormatting>
  <conditionalFormatting sqref="AI641">
    <cfRule type="expression" dxfId="739" priority="873">
      <formula>IF(RIGHT(TEXT(AI641,"0.#"),1)=".",FALSE,TRUE)</formula>
    </cfRule>
    <cfRule type="expression" dxfId="738" priority="874">
      <formula>IF(RIGHT(TEXT(AI641,"0.#"),1)=".",TRUE,FALSE)</formula>
    </cfRule>
  </conditionalFormatting>
  <conditionalFormatting sqref="AQ641">
    <cfRule type="expression" dxfId="737" priority="869">
      <formula>IF(RIGHT(TEXT(AQ641,"0.#"),1)=".",FALSE,TRUE)</formula>
    </cfRule>
    <cfRule type="expression" dxfId="736" priority="870">
      <formula>IF(RIGHT(TEXT(AQ641,"0.#"),1)=".",TRUE,FALSE)</formula>
    </cfRule>
  </conditionalFormatting>
  <conditionalFormatting sqref="AQ642">
    <cfRule type="expression" dxfId="735" priority="867">
      <formula>IF(RIGHT(TEXT(AQ642,"0.#"),1)=".",FALSE,TRUE)</formula>
    </cfRule>
    <cfRule type="expression" dxfId="734" priority="868">
      <formula>IF(RIGHT(TEXT(AQ642,"0.#"),1)=".",TRUE,FALSE)</formula>
    </cfRule>
  </conditionalFormatting>
  <conditionalFormatting sqref="AQ640">
    <cfRule type="expression" dxfId="733" priority="865">
      <formula>IF(RIGHT(TEXT(AQ640,"0.#"),1)=".",FALSE,TRUE)</formula>
    </cfRule>
    <cfRule type="expression" dxfId="732" priority="866">
      <formula>IF(RIGHT(TEXT(AQ640,"0.#"),1)=".",TRUE,FALSE)</formula>
    </cfRule>
  </conditionalFormatting>
  <conditionalFormatting sqref="AE649">
    <cfRule type="expression" dxfId="731" priority="863">
      <formula>IF(RIGHT(TEXT(AE649,"0.#"),1)=".",FALSE,TRUE)</formula>
    </cfRule>
    <cfRule type="expression" dxfId="730" priority="864">
      <formula>IF(RIGHT(TEXT(AE649,"0.#"),1)=".",TRUE,FALSE)</formula>
    </cfRule>
  </conditionalFormatting>
  <conditionalFormatting sqref="AE650">
    <cfRule type="expression" dxfId="729" priority="861">
      <formula>IF(RIGHT(TEXT(AE650,"0.#"),1)=".",FALSE,TRUE)</formula>
    </cfRule>
    <cfRule type="expression" dxfId="728" priority="862">
      <formula>IF(RIGHT(TEXT(AE650,"0.#"),1)=".",TRUE,FALSE)</formula>
    </cfRule>
  </conditionalFormatting>
  <conditionalFormatting sqref="AE651">
    <cfRule type="expression" dxfId="727" priority="859">
      <formula>IF(RIGHT(TEXT(AE651,"0.#"),1)=".",FALSE,TRUE)</formula>
    </cfRule>
    <cfRule type="expression" dxfId="726" priority="860">
      <formula>IF(RIGHT(TEXT(AE651,"0.#"),1)=".",TRUE,FALSE)</formula>
    </cfRule>
  </conditionalFormatting>
  <conditionalFormatting sqref="AU649">
    <cfRule type="expression" dxfId="725" priority="851">
      <formula>IF(RIGHT(TEXT(AU649,"0.#"),1)=".",FALSE,TRUE)</formula>
    </cfRule>
    <cfRule type="expression" dxfId="724" priority="852">
      <formula>IF(RIGHT(TEXT(AU649,"0.#"),1)=".",TRUE,FALSE)</formula>
    </cfRule>
  </conditionalFormatting>
  <conditionalFormatting sqref="AU650">
    <cfRule type="expression" dxfId="723" priority="849">
      <formula>IF(RIGHT(TEXT(AU650,"0.#"),1)=".",FALSE,TRUE)</formula>
    </cfRule>
    <cfRule type="expression" dxfId="722" priority="850">
      <formula>IF(RIGHT(TEXT(AU650,"0.#"),1)=".",TRUE,FALSE)</formula>
    </cfRule>
  </conditionalFormatting>
  <conditionalFormatting sqref="AU651">
    <cfRule type="expression" dxfId="721" priority="847">
      <formula>IF(RIGHT(TEXT(AU651,"0.#"),1)=".",FALSE,TRUE)</formula>
    </cfRule>
    <cfRule type="expression" dxfId="720" priority="848">
      <formula>IF(RIGHT(TEXT(AU651,"0.#"),1)=".",TRUE,FALSE)</formula>
    </cfRule>
  </conditionalFormatting>
  <conditionalFormatting sqref="AQ650">
    <cfRule type="expression" dxfId="719" priority="839">
      <formula>IF(RIGHT(TEXT(AQ650,"0.#"),1)=".",FALSE,TRUE)</formula>
    </cfRule>
    <cfRule type="expression" dxfId="718" priority="840">
      <formula>IF(RIGHT(TEXT(AQ650,"0.#"),1)=".",TRUE,FALSE)</formula>
    </cfRule>
  </conditionalFormatting>
  <conditionalFormatting sqref="AQ651">
    <cfRule type="expression" dxfId="717" priority="837">
      <formula>IF(RIGHT(TEXT(AQ651,"0.#"),1)=".",FALSE,TRUE)</formula>
    </cfRule>
    <cfRule type="expression" dxfId="716" priority="838">
      <formula>IF(RIGHT(TEXT(AQ651,"0.#"),1)=".",TRUE,FALSE)</formula>
    </cfRule>
  </conditionalFormatting>
  <conditionalFormatting sqref="AQ649">
    <cfRule type="expression" dxfId="715" priority="835">
      <formula>IF(RIGHT(TEXT(AQ649,"0.#"),1)=".",FALSE,TRUE)</formula>
    </cfRule>
    <cfRule type="expression" dxfId="714" priority="836">
      <formula>IF(RIGHT(TEXT(AQ649,"0.#"),1)=".",TRUE,FALSE)</formula>
    </cfRule>
  </conditionalFormatting>
  <conditionalFormatting sqref="AE674">
    <cfRule type="expression" dxfId="713" priority="833">
      <formula>IF(RIGHT(TEXT(AE674,"0.#"),1)=".",FALSE,TRUE)</formula>
    </cfRule>
    <cfRule type="expression" dxfId="712" priority="834">
      <formula>IF(RIGHT(TEXT(AE674,"0.#"),1)=".",TRUE,FALSE)</formula>
    </cfRule>
  </conditionalFormatting>
  <conditionalFormatting sqref="AE675">
    <cfRule type="expression" dxfId="711" priority="831">
      <formula>IF(RIGHT(TEXT(AE675,"0.#"),1)=".",FALSE,TRUE)</formula>
    </cfRule>
    <cfRule type="expression" dxfId="710" priority="832">
      <formula>IF(RIGHT(TEXT(AE675,"0.#"),1)=".",TRUE,FALSE)</formula>
    </cfRule>
  </conditionalFormatting>
  <conditionalFormatting sqref="AE676">
    <cfRule type="expression" dxfId="709" priority="829">
      <formula>IF(RIGHT(TEXT(AE676,"0.#"),1)=".",FALSE,TRUE)</formula>
    </cfRule>
    <cfRule type="expression" dxfId="708" priority="830">
      <formula>IF(RIGHT(TEXT(AE676,"0.#"),1)=".",TRUE,FALSE)</formula>
    </cfRule>
  </conditionalFormatting>
  <conditionalFormatting sqref="AU674">
    <cfRule type="expression" dxfId="707" priority="821">
      <formula>IF(RIGHT(TEXT(AU674,"0.#"),1)=".",FALSE,TRUE)</formula>
    </cfRule>
    <cfRule type="expression" dxfId="706" priority="822">
      <formula>IF(RIGHT(TEXT(AU674,"0.#"),1)=".",TRUE,FALSE)</formula>
    </cfRule>
  </conditionalFormatting>
  <conditionalFormatting sqref="AU675">
    <cfRule type="expression" dxfId="705" priority="819">
      <formula>IF(RIGHT(TEXT(AU675,"0.#"),1)=".",FALSE,TRUE)</formula>
    </cfRule>
    <cfRule type="expression" dxfId="704" priority="820">
      <formula>IF(RIGHT(TEXT(AU675,"0.#"),1)=".",TRUE,FALSE)</formula>
    </cfRule>
  </conditionalFormatting>
  <conditionalFormatting sqref="AU676">
    <cfRule type="expression" dxfId="703" priority="817">
      <formula>IF(RIGHT(TEXT(AU676,"0.#"),1)=".",FALSE,TRUE)</formula>
    </cfRule>
    <cfRule type="expression" dxfId="702" priority="818">
      <formula>IF(RIGHT(TEXT(AU676,"0.#"),1)=".",TRUE,FALSE)</formula>
    </cfRule>
  </conditionalFormatting>
  <conditionalFormatting sqref="AQ675">
    <cfRule type="expression" dxfId="701" priority="809">
      <formula>IF(RIGHT(TEXT(AQ675,"0.#"),1)=".",FALSE,TRUE)</formula>
    </cfRule>
    <cfRule type="expression" dxfId="700" priority="810">
      <formula>IF(RIGHT(TEXT(AQ675,"0.#"),1)=".",TRUE,FALSE)</formula>
    </cfRule>
  </conditionalFormatting>
  <conditionalFormatting sqref="AQ676">
    <cfRule type="expression" dxfId="699" priority="807">
      <formula>IF(RIGHT(TEXT(AQ676,"0.#"),1)=".",FALSE,TRUE)</formula>
    </cfRule>
    <cfRule type="expression" dxfId="698" priority="808">
      <formula>IF(RIGHT(TEXT(AQ676,"0.#"),1)=".",TRUE,FALSE)</formula>
    </cfRule>
  </conditionalFormatting>
  <conditionalFormatting sqref="AQ674">
    <cfRule type="expression" dxfId="697" priority="805">
      <formula>IF(RIGHT(TEXT(AQ674,"0.#"),1)=".",FALSE,TRUE)</formula>
    </cfRule>
    <cfRule type="expression" dxfId="696" priority="806">
      <formula>IF(RIGHT(TEXT(AQ674,"0.#"),1)=".",TRUE,FALSE)</formula>
    </cfRule>
  </conditionalFormatting>
  <conditionalFormatting sqref="AE654">
    <cfRule type="expression" dxfId="695" priority="803">
      <formula>IF(RIGHT(TEXT(AE654,"0.#"),1)=".",FALSE,TRUE)</formula>
    </cfRule>
    <cfRule type="expression" dxfId="694" priority="804">
      <formula>IF(RIGHT(TEXT(AE654,"0.#"),1)=".",TRUE,FALSE)</formula>
    </cfRule>
  </conditionalFormatting>
  <conditionalFormatting sqref="AE655">
    <cfRule type="expression" dxfId="693" priority="801">
      <formula>IF(RIGHT(TEXT(AE655,"0.#"),1)=".",FALSE,TRUE)</formula>
    </cfRule>
    <cfRule type="expression" dxfId="692" priority="802">
      <formula>IF(RIGHT(TEXT(AE655,"0.#"),1)=".",TRUE,FALSE)</formula>
    </cfRule>
  </conditionalFormatting>
  <conditionalFormatting sqref="AE656">
    <cfRule type="expression" dxfId="691" priority="799">
      <formula>IF(RIGHT(TEXT(AE656,"0.#"),1)=".",FALSE,TRUE)</formula>
    </cfRule>
    <cfRule type="expression" dxfId="690" priority="800">
      <formula>IF(RIGHT(TEXT(AE656,"0.#"),1)=".",TRUE,FALSE)</formula>
    </cfRule>
  </conditionalFormatting>
  <conditionalFormatting sqref="AU654">
    <cfRule type="expression" dxfId="689" priority="791">
      <formula>IF(RIGHT(TEXT(AU654,"0.#"),1)=".",FALSE,TRUE)</formula>
    </cfRule>
    <cfRule type="expression" dxfId="688" priority="792">
      <formula>IF(RIGHT(TEXT(AU654,"0.#"),1)=".",TRUE,FALSE)</formula>
    </cfRule>
  </conditionalFormatting>
  <conditionalFormatting sqref="AU655">
    <cfRule type="expression" dxfId="687" priority="789">
      <formula>IF(RIGHT(TEXT(AU655,"0.#"),1)=".",FALSE,TRUE)</formula>
    </cfRule>
    <cfRule type="expression" dxfId="686" priority="790">
      <formula>IF(RIGHT(TEXT(AU655,"0.#"),1)=".",TRUE,FALSE)</formula>
    </cfRule>
  </conditionalFormatting>
  <conditionalFormatting sqref="AQ656">
    <cfRule type="expression" dxfId="685" priority="777">
      <formula>IF(RIGHT(TEXT(AQ656,"0.#"),1)=".",FALSE,TRUE)</formula>
    </cfRule>
    <cfRule type="expression" dxfId="684" priority="778">
      <formula>IF(RIGHT(TEXT(AQ656,"0.#"),1)=".",TRUE,FALSE)</formula>
    </cfRule>
  </conditionalFormatting>
  <conditionalFormatting sqref="AQ654">
    <cfRule type="expression" dxfId="683" priority="775">
      <formula>IF(RIGHT(TEXT(AQ654,"0.#"),1)=".",FALSE,TRUE)</formula>
    </cfRule>
    <cfRule type="expression" dxfId="682" priority="776">
      <formula>IF(RIGHT(TEXT(AQ654,"0.#"),1)=".",TRUE,FALSE)</formula>
    </cfRule>
  </conditionalFormatting>
  <conditionalFormatting sqref="AE659">
    <cfRule type="expression" dxfId="681" priority="773">
      <formula>IF(RIGHT(TEXT(AE659,"0.#"),1)=".",FALSE,TRUE)</formula>
    </cfRule>
    <cfRule type="expression" dxfId="680" priority="774">
      <formula>IF(RIGHT(TEXT(AE659,"0.#"),1)=".",TRUE,FALSE)</formula>
    </cfRule>
  </conditionalFormatting>
  <conditionalFormatting sqref="AE660">
    <cfRule type="expression" dxfId="679" priority="771">
      <formula>IF(RIGHT(TEXT(AE660,"0.#"),1)=".",FALSE,TRUE)</formula>
    </cfRule>
    <cfRule type="expression" dxfId="678" priority="772">
      <formula>IF(RIGHT(TEXT(AE660,"0.#"),1)=".",TRUE,FALSE)</formula>
    </cfRule>
  </conditionalFormatting>
  <conditionalFormatting sqref="AE661">
    <cfRule type="expression" dxfId="677" priority="769">
      <formula>IF(RIGHT(TEXT(AE661,"0.#"),1)=".",FALSE,TRUE)</formula>
    </cfRule>
    <cfRule type="expression" dxfId="676" priority="770">
      <formula>IF(RIGHT(TEXT(AE661,"0.#"),1)=".",TRUE,FALSE)</formula>
    </cfRule>
  </conditionalFormatting>
  <conditionalFormatting sqref="AU659">
    <cfRule type="expression" dxfId="675" priority="761">
      <formula>IF(RIGHT(TEXT(AU659,"0.#"),1)=".",FALSE,TRUE)</formula>
    </cfRule>
    <cfRule type="expression" dxfId="674" priority="762">
      <formula>IF(RIGHT(TEXT(AU659,"0.#"),1)=".",TRUE,FALSE)</formula>
    </cfRule>
  </conditionalFormatting>
  <conditionalFormatting sqref="AU660">
    <cfRule type="expression" dxfId="673" priority="759">
      <formula>IF(RIGHT(TEXT(AU660,"0.#"),1)=".",FALSE,TRUE)</formula>
    </cfRule>
    <cfRule type="expression" dxfId="672" priority="760">
      <formula>IF(RIGHT(TEXT(AU660,"0.#"),1)=".",TRUE,FALSE)</formula>
    </cfRule>
  </conditionalFormatting>
  <conditionalFormatting sqref="AU661">
    <cfRule type="expression" dxfId="671" priority="757">
      <formula>IF(RIGHT(TEXT(AU661,"0.#"),1)=".",FALSE,TRUE)</formula>
    </cfRule>
    <cfRule type="expression" dxfId="670" priority="758">
      <formula>IF(RIGHT(TEXT(AU661,"0.#"),1)=".",TRUE,FALSE)</formula>
    </cfRule>
  </conditionalFormatting>
  <conditionalFormatting sqref="AQ660">
    <cfRule type="expression" dxfId="669" priority="749">
      <formula>IF(RIGHT(TEXT(AQ660,"0.#"),1)=".",FALSE,TRUE)</formula>
    </cfRule>
    <cfRule type="expression" dxfId="668" priority="750">
      <formula>IF(RIGHT(TEXT(AQ660,"0.#"),1)=".",TRUE,FALSE)</formula>
    </cfRule>
  </conditionalFormatting>
  <conditionalFormatting sqref="AQ661">
    <cfRule type="expression" dxfId="667" priority="747">
      <formula>IF(RIGHT(TEXT(AQ661,"0.#"),1)=".",FALSE,TRUE)</formula>
    </cfRule>
    <cfRule type="expression" dxfId="666" priority="748">
      <formula>IF(RIGHT(TEXT(AQ661,"0.#"),1)=".",TRUE,FALSE)</formula>
    </cfRule>
  </conditionalFormatting>
  <conditionalFormatting sqref="AQ659">
    <cfRule type="expression" dxfId="665" priority="745">
      <formula>IF(RIGHT(TEXT(AQ659,"0.#"),1)=".",FALSE,TRUE)</formula>
    </cfRule>
    <cfRule type="expression" dxfId="664" priority="746">
      <formula>IF(RIGHT(TEXT(AQ659,"0.#"),1)=".",TRUE,FALSE)</formula>
    </cfRule>
  </conditionalFormatting>
  <conditionalFormatting sqref="AE664">
    <cfRule type="expression" dxfId="663" priority="743">
      <formula>IF(RIGHT(TEXT(AE664,"0.#"),1)=".",FALSE,TRUE)</formula>
    </cfRule>
    <cfRule type="expression" dxfId="662" priority="744">
      <formula>IF(RIGHT(TEXT(AE664,"0.#"),1)=".",TRUE,FALSE)</formula>
    </cfRule>
  </conditionalFormatting>
  <conditionalFormatting sqref="AE665">
    <cfRule type="expression" dxfId="661" priority="741">
      <formula>IF(RIGHT(TEXT(AE665,"0.#"),1)=".",FALSE,TRUE)</formula>
    </cfRule>
    <cfRule type="expression" dxfId="660" priority="742">
      <formula>IF(RIGHT(TEXT(AE665,"0.#"),1)=".",TRUE,FALSE)</formula>
    </cfRule>
  </conditionalFormatting>
  <conditionalFormatting sqref="AE666">
    <cfRule type="expression" dxfId="659" priority="739">
      <formula>IF(RIGHT(TEXT(AE666,"0.#"),1)=".",FALSE,TRUE)</formula>
    </cfRule>
    <cfRule type="expression" dxfId="658" priority="740">
      <formula>IF(RIGHT(TEXT(AE666,"0.#"),1)=".",TRUE,FALSE)</formula>
    </cfRule>
  </conditionalFormatting>
  <conditionalFormatting sqref="AU664">
    <cfRule type="expression" dxfId="657" priority="731">
      <formula>IF(RIGHT(TEXT(AU664,"0.#"),1)=".",FALSE,TRUE)</formula>
    </cfRule>
    <cfRule type="expression" dxfId="656" priority="732">
      <formula>IF(RIGHT(TEXT(AU664,"0.#"),1)=".",TRUE,FALSE)</formula>
    </cfRule>
  </conditionalFormatting>
  <conditionalFormatting sqref="AU665">
    <cfRule type="expression" dxfId="655" priority="729">
      <formula>IF(RIGHT(TEXT(AU665,"0.#"),1)=".",FALSE,TRUE)</formula>
    </cfRule>
    <cfRule type="expression" dxfId="654" priority="730">
      <formula>IF(RIGHT(TEXT(AU665,"0.#"),1)=".",TRUE,FALSE)</formula>
    </cfRule>
  </conditionalFormatting>
  <conditionalFormatting sqref="AU666">
    <cfRule type="expression" dxfId="653" priority="727">
      <formula>IF(RIGHT(TEXT(AU666,"0.#"),1)=".",FALSE,TRUE)</formula>
    </cfRule>
    <cfRule type="expression" dxfId="652" priority="728">
      <formula>IF(RIGHT(TEXT(AU666,"0.#"),1)=".",TRUE,FALSE)</formula>
    </cfRule>
  </conditionalFormatting>
  <conditionalFormatting sqref="AQ665">
    <cfRule type="expression" dxfId="651" priority="719">
      <formula>IF(RIGHT(TEXT(AQ665,"0.#"),1)=".",FALSE,TRUE)</formula>
    </cfRule>
    <cfRule type="expression" dxfId="650" priority="720">
      <formula>IF(RIGHT(TEXT(AQ665,"0.#"),1)=".",TRUE,FALSE)</formula>
    </cfRule>
  </conditionalFormatting>
  <conditionalFormatting sqref="AQ666">
    <cfRule type="expression" dxfId="649" priority="717">
      <formula>IF(RIGHT(TEXT(AQ666,"0.#"),1)=".",FALSE,TRUE)</formula>
    </cfRule>
    <cfRule type="expression" dxfId="648" priority="718">
      <formula>IF(RIGHT(TEXT(AQ666,"0.#"),1)=".",TRUE,FALSE)</formula>
    </cfRule>
  </conditionalFormatting>
  <conditionalFormatting sqref="AQ664">
    <cfRule type="expression" dxfId="647" priority="715">
      <formula>IF(RIGHT(TEXT(AQ664,"0.#"),1)=".",FALSE,TRUE)</formula>
    </cfRule>
    <cfRule type="expression" dxfId="646" priority="716">
      <formula>IF(RIGHT(TEXT(AQ664,"0.#"),1)=".",TRUE,FALSE)</formula>
    </cfRule>
  </conditionalFormatting>
  <conditionalFormatting sqref="AE669">
    <cfRule type="expression" dxfId="645" priority="713">
      <formula>IF(RIGHT(TEXT(AE669,"0.#"),1)=".",FALSE,TRUE)</formula>
    </cfRule>
    <cfRule type="expression" dxfId="644" priority="714">
      <formula>IF(RIGHT(TEXT(AE669,"0.#"),1)=".",TRUE,FALSE)</formula>
    </cfRule>
  </conditionalFormatting>
  <conditionalFormatting sqref="AE670">
    <cfRule type="expression" dxfId="643" priority="711">
      <formula>IF(RIGHT(TEXT(AE670,"0.#"),1)=".",FALSE,TRUE)</formula>
    </cfRule>
    <cfRule type="expression" dxfId="642" priority="712">
      <formula>IF(RIGHT(TEXT(AE670,"0.#"),1)=".",TRUE,FALSE)</formula>
    </cfRule>
  </conditionalFormatting>
  <conditionalFormatting sqref="AE671">
    <cfRule type="expression" dxfId="641" priority="709">
      <formula>IF(RIGHT(TEXT(AE671,"0.#"),1)=".",FALSE,TRUE)</formula>
    </cfRule>
    <cfRule type="expression" dxfId="640" priority="710">
      <formula>IF(RIGHT(TEXT(AE671,"0.#"),1)=".",TRUE,FALSE)</formula>
    </cfRule>
  </conditionalFormatting>
  <conditionalFormatting sqref="AU669">
    <cfRule type="expression" dxfId="639" priority="701">
      <formula>IF(RIGHT(TEXT(AU669,"0.#"),1)=".",FALSE,TRUE)</formula>
    </cfRule>
    <cfRule type="expression" dxfId="638" priority="702">
      <formula>IF(RIGHT(TEXT(AU669,"0.#"),1)=".",TRUE,FALSE)</formula>
    </cfRule>
  </conditionalFormatting>
  <conditionalFormatting sqref="AU670">
    <cfRule type="expression" dxfId="637" priority="699">
      <formula>IF(RIGHT(TEXT(AU670,"0.#"),1)=".",FALSE,TRUE)</formula>
    </cfRule>
    <cfRule type="expression" dxfId="636" priority="700">
      <formula>IF(RIGHT(TEXT(AU670,"0.#"),1)=".",TRUE,FALSE)</formula>
    </cfRule>
  </conditionalFormatting>
  <conditionalFormatting sqref="AU671">
    <cfRule type="expression" dxfId="635" priority="697">
      <formula>IF(RIGHT(TEXT(AU671,"0.#"),1)=".",FALSE,TRUE)</formula>
    </cfRule>
    <cfRule type="expression" dxfId="634" priority="698">
      <formula>IF(RIGHT(TEXT(AU671,"0.#"),1)=".",TRUE,FALSE)</formula>
    </cfRule>
  </conditionalFormatting>
  <conditionalFormatting sqref="AQ670">
    <cfRule type="expression" dxfId="633" priority="689">
      <formula>IF(RIGHT(TEXT(AQ670,"0.#"),1)=".",FALSE,TRUE)</formula>
    </cfRule>
    <cfRule type="expression" dxfId="632" priority="690">
      <formula>IF(RIGHT(TEXT(AQ670,"0.#"),1)=".",TRUE,FALSE)</formula>
    </cfRule>
  </conditionalFormatting>
  <conditionalFormatting sqref="AQ671">
    <cfRule type="expression" dxfId="631" priority="687">
      <formula>IF(RIGHT(TEXT(AQ671,"0.#"),1)=".",FALSE,TRUE)</formula>
    </cfRule>
    <cfRule type="expression" dxfId="630" priority="688">
      <formula>IF(RIGHT(TEXT(AQ671,"0.#"),1)=".",TRUE,FALSE)</formula>
    </cfRule>
  </conditionalFormatting>
  <conditionalFormatting sqref="AQ669">
    <cfRule type="expression" dxfId="629" priority="685">
      <formula>IF(RIGHT(TEXT(AQ669,"0.#"),1)=".",FALSE,TRUE)</formula>
    </cfRule>
    <cfRule type="expression" dxfId="628" priority="686">
      <formula>IF(RIGHT(TEXT(AQ669,"0.#"),1)=".",TRUE,FALSE)</formula>
    </cfRule>
  </conditionalFormatting>
  <conditionalFormatting sqref="AE679">
    <cfRule type="expression" dxfId="627" priority="683">
      <formula>IF(RIGHT(TEXT(AE679,"0.#"),1)=".",FALSE,TRUE)</formula>
    </cfRule>
    <cfRule type="expression" dxfId="626" priority="684">
      <formula>IF(RIGHT(TEXT(AE679,"0.#"),1)=".",TRUE,FALSE)</formula>
    </cfRule>
  </conditionalFormatting>
  <conditionalFormatting sqref="AE680">
    <cfRule type="expression" dxfId="625" priority="681">
      <formula>IF(RIGHT(TEXT(AE680,"0.#"),1)=".",FALSE,TRUE)</formula>
    </cfRule>
    <cfRule type="expression" dxfId="624" priority="682">
      <formula>IF(RIGHT(TEXT(AE680,"0.#"),1)=".",TRUE,FALSE)</formula>
    </cfRule>
  </conditionalFormatting>
  <conditionalFormatting sqref="AE681">
    <cfRule type="expression" dxfId="623" priority="679">
      <formula>IF(RIGHT(TEXT(AE681,"0.#"),1)=".",FALSE,TRUE)</formula>
    </cfRule>
    <cfRule type="expression" dxfId="622" priority="680">
      <formula>IF(RIGHT(TEXT(AE681,"0.#"),1)=".",TRUE,FALSE)</formula>
    </cfRule>
  </conditionalFormatting>
  <conditionalFormatting sqref="AU679">
    <cfRule type="expression" dxfId="621" priority="671">
      <formula>IF(RIGHT(TEXT(AU679,"0.#"),1)=".",FALSE,TRUE)</formula>
    </cfRule>
    <cfRule type="expression" dxfId="620" priority="672">
      <formula>IF(RIGHT(TEXT(AU679,"0.#"),1)=".",TRUE,FALSE)</formula>
    </cfRule>
  </conditionalFormatting>
  <conditionalFormatting sqref="AU680">
    <cfRule type="expression" dxfId="619" priority="669">
      <formula>IF(RIGHT(TEXT(AU680,"0.#"),1)=".",FALSE,TRUE)</formula>
    </cfRule>
    <cfRule type="expression" dxfId="618" priority="670">
      <formula>IF(RIGHT(TEXT(AU680,"0.#"),1)=".",TRUE,FALSE)</formula>
    </cfRule>
  </conditionalFormatting>
  <conditionalFormatting sqref="AU681">
    <cfRule type="expression" dxfId="617" priority="667">
      <formula>IF(RIGHT(TEXT(AU681,"0.#"),1)=".",FALSE,TRUE)</formula>
    </cfRule>
    <cfRule type="expression" dxfId="616" priority="668">
      <formula>IF(RIGHT(TEXT(AU681,"0.#"),1)=".",TRUE,FALSE)</formula>
    </cfRule>
  </conditionalFormatting>
  <conditionalFormatting sqref="AQ680">
    <cfRule type="expression" dxfId="615" priority="659">
      <formula>IF(RIGHT(TEXT(AQ680,"0.#"),1)=".",FALSE,TRUE)</formula>
    </cfRule>
    <cfRule type="expression" dxfId="614" priority="660">
      <formula>IF(RIGHT(TEXT(AQ680,"0.#"),1)=".",TRUE,FALSE)</formula>
    </cfRule>
  </conditionalFormatting>
  <conditionalFormatting sqref="AQ681">
    <cfRule type="expression" dxfId="613" priority="657">
      <formula>IF(RIGHT(TEXT(AQ681,"0.#"),1)=".",FALSE,TRUE)</formula>
    </cfRule>
    <cfRule type="expression" dxfId="612" priority="658">
      <formula>IF(RIGHT(TEXT(AQ681,"0.#"),1)=".",TRUE,FALSE)</formula>
    </cfRule>
  </conditionalFormatting>
  <conditionalFormatting sqref="AQ679">
    <cfRule type="expression" dxfId="611" priority="655">
      <formula>IF(RIGHT(TEXT(AQ679,"0.#"),1)=".",FALSE,TRUE)</formula>
    </cfRule>
    <cfRule type="expression" dxfId="610" priority="656">
      <formula>IF(RIGHT(TEXT(AQ679,"0.#"),1)=".",TRUE,FALSE)</formula>
    </cfRule>
  </conditionalFormatting>
  <conditionalFormatting sqref="AE684">
    <cfRule type="expression" dxfId="609" priority="653">
      <formula>IF(RIGHT(TEXT(AE684,"0.#"),1)=".",FALSE,TRUE)</formula>
    </cfRule>
    <cfRule type="expression" dxfId="608" priority="654">
      <formula>IF(RIGHT(TEXT(AE684,"0.#"),1)=".",TRUE,FALSE)</formula>
    </cfRule>
  </conditionalFormatting>
  <conditionalFormatting sqref="AE685">
    <cfRule type="expression" dxfId="607" priority="651">
      <formula>IF(RIGHT(TEXT(AE685,"0.#"),1)=".",FALSE,TRUE)</formula>
    </cfRule>
    <cfRule type="expression" dxfId="606" priority="652">
      <formula>IF(RIGHT(TEXT(AE685,"0.#"),1)=".",TRUE,FALSE)</formula>
    </cfRule>
  </conditionalFormatting>
  <conditionalFormatting sqref="AE686">
    <cfRule type="expression" dxfId="605" priority="649">
      <formula>IF(RIGHT(TEXT(AE686,"0.#"),1)=".",FALSE,TRUE)</formula>
    </cfRule>
    <cfRule type="expression" dxfId="604" priority="650">
      <formula>IF(RIGHT(TEXT(AE686,"0.#"),1)=".",TRUE,FALSE)</formula>
    </cfRule>
  </conditionalFormatting>
  <conditionalFormatting sqref="AU684">
    <cfRule type="expression" dxfId="603" priority="641">
      <formula>IF(RIGHT(TEXT(AU684,"0.#"),1)=".",FALSE,TRUE)</formula>
    </cfRule>
    <cfRule type="expression" dxfId="602" priority="642">
      <formula>IF(RIGHT(TEXT(AU684,"0.#"),1)=".",TRUE,FALSE)</formula>
    </cfRule>
  </conditionalFormatting>
  <conditionalFormatting sqref="AU685">
    <cfRule type="expression" dxfId="601" priority="639">
      <formula>IF(RIGHT(TEXT(AU685,"0.#"),1)=".",FALSE,TRUE)</formula>
    </cfRule>
    <cfRule type="expression" dxfId="600" priority="640">
      <formula>IF(RIGHT(TEXT(AU685,"0.#"),1)=".",TRUE,FALSE)</formula>
    </cfRule>
  </conditionalFormatting>
  <conditionalFormatting sqref="AU686">
    <cfRule type="expression" dxfId="599" priority="637">
      <formula>IF(RIGHT(TEXT(AU686,"0.#"),1)=".",FALSE,TRUE)</formula>
    </cfRule>
    <cfRule type="expression" dxfId="598" priority="638">
      <formula>IF(RIGHT(TEXT(AU686,"0.#"),1)=".",TRUE,FALSE)</formula>
    </cfRule>
  </conditionalFormatting>
  <conditionalFormatting sqref="AQ685">
    <cfRule type="expression" dxfId="597" priority="629">
      <formula>IF(RIGHT(TEXT(AQ685,"0.#"),1)=".",FALSE,TRUE)</formula>
    </cfRule>
    <cfRule type="expression" dxfId="596" priority="630">
      <formula>IF(RIGHT(TEXT(AQ685,"0.#"),1)=".",TRUE,FALSE)</formula>
    </cfRule>
  </conditionalFormatting>
  <conditionalFormatting sqref="AQ686">
    <cfRule type="expression" dxfId="595" priority="627">
      <formula>IF(RIGHT(TEXT(AQ686,"0.#"),1)=".",FALSE,TRUE)</formula>
    </cfRule>
    <cfRule type="expression" dxfId="594" priority="628">
      <formula>IF(RIGHT(TEXT(AQ686,"0.#"),1)=".",TRUE,FALSE)</formula>
    </cfRule>
  </conditionalFormatting>
  <conditionalFormatting sqref="AQ684">
    <cfRule type="expression" dxfId="593" priority="625">
      <formula>IF(RIGHT(TEXT(AQ684,"0.#"),1)=".",FALSE,TRUE)</formula>
    </cfRule>
    <cfRule type="expression" dxfId="592" priority="626">
      <formula>IF(RIGHT(TEXT(AQ684,"0.#"),1)=".",TRUE,FALSE)</formula>
    </cfRule>
  </conditionalFormatting>
  <conditionalFormatting sqref="AE689">
    <cfRule type="expression" dxfId="591" priority="623">
      <formula>IF(RIGHT(TEXT(AE689,"0.#"),1)=".",FALSE,TRUE)</formula>
    </cfRule>
    <cfRule type="expression" dxfId="590" priority="624">
      <formula>IF(RIGHT(TEXT(AE689,"0.#"),1)=".",TRUE,FALSE)</formula>
    </cfRule>
  </conditionalFormatting>
  <conditionalFormatting sqref="AE690">
    <cfRule type="expression" dxfId="589" priority="621">
      <formula>IF(RIGHT(TEXT(AE690,"0.#"),1)=".",FALSE,TRUE)</formula>
    </cfRule>
    <cfRule type="expression" dxfId="588" priority="622">
      <formula>IF(RIGHT(TEXT(AE690,"0.#"),1)=".",TRUE,FALSE)</formula>
    </cfRule>
  </conditionalFormatting>
  <conditionalFormatting sqref="AE691">
    <cfRule type="expression" dxfId="587" priority="619">
      <formula>IF(RIGHT(TEXT(AE691,"0.#"),1)=".",FALSE,TRUE)</formula>
    </cfRule>
    <cfRule type="expression" dxfId="586" priority="620">
      <formula>IF(RIGHT(TEXT(AE691,"0.#"),1)=".",TRUE,FALSE)</formula>
    </cfRule>
  </conditionalFormatting>
  <conditionalFormatting sqref="AU689">
    <cfRule type="expression" dxfId="585" priority="611">
      <formula>IF(RIGHT(TEXT(AU689,"0.#"),1)=".",FALSE,TRUE)</formula>
    </cfRule>
    <cfRule type="expression" dxfId="584" priority="612">
      <formula>IF(RIGHT(TEXT(AU689,"0.#"),1)=".",TRUE,FALSE)</formula>
    </cfRule>
  </conditionalFormatting>
  <conditionalFormatting sqref="AU690">
    <cfRule type="expression" dxfId="583" priority="609">
      <formula>IF(RIGHT(TEXT(AU690,"0.#"),1)=".",FALSE,TRUE)</formula>
    </cfRule>
    <cfRule type="expression" dxfId="582" priority="610">
      <formula>IF(RIGHT(TEXT(AU690,"0.#"),1)=".",TRUE,FALSE)</formula>
    </cfRule>
  </conditionalFormatting>
  <conditionalFormatting sqref="AU691">
    <cfRule type="expression" dxfId="581" priority="607">
      <formula>IF(RIGHT(TEXT(AU691,"0.#"),1)=".",FALSE,TRUE)</formula>
    </cfRule>
    <cfRule type="expression" dxfId="580" priority="608">
      <formula>IF(RIGHT(TEXT(AU691,"0.#"),1)=".",TRUE,FALSE)</formula>
    </cfRule>
  </conditionalFormatting>
  <conditionalFormatting sqref="AQ690">
    <cfRule type="expression" dxfId="579" priority="599">
      <formula>IF(RIGHT(TEXT(AQ690,"0.#"),1)=".",FALSE,TRUE)</formula>
    </cfRule>
    <cfRule type="expression" dxfId="578" priority="600">
      <formula>IF(RIGHT(TEXT(AQ690,"0.#"),1)=".",TRUE,FALSE)</formula>
    </cfRule>
  </conditionalFormatting>
  <conditionalFormatting sqref="AQ691">
    <cfRule type="expression" dxfId="577" priority="597">
      <formula>IF(RIGHT(TEXT(AQ691,"0.#"),1)=".",FALSE,TRUE)</formula>
    </cfRule>
    <cfRule type="expression" dxfId="576" priority="598">
      <formula>IF(RIGHT(TEXT(AQ691,"0.#"),1)=".",TRUE,FALSE)</formula>
    </cfRule>
  </conditionalFormatting>
  <conditionalFormatting sqref="AQ689">
    <cfRule type="expression" dxfId="575" priority="595">
      <formula>IF(RIGHT(TEXT(AQ689,"0.#"),1)=".",FALSE,TRUE)</formula>
    </cfRule>
    <cfRule type="expression" dxfId="574" priority="596">
      <formula>IF(RIGHT(TEXT(AQ689,"0.#"),1)=".",TRUE,FALSE)</formula>
    </cfRule>
  </conditionalFormatting>
  <conditionalFormatting sqref="AE694">
    <cfRule type="expression" dxfId="573" priority="593">
      <formula>IF(RIGHT(TEXT(AE694,"0.#"),1)=".",FALSE,TRUE)</formula>
    </cfRule>
    <cfRule type="expression" dxfId="572" priority="594">
      <formula>IF(RIGHT(TEXT(AE694,"0.#"),1)=".",TRUE,FALSE)</formula>
    </cfRule>
  </conditionalFormatting>
  <conditionalFormatting sqref="AM696">
    <cfRule type="expression" dxfId="571" priority="583">
      <formula>IF(RIGHT(TEXT(AM696,"0.#"),1)=".",FALSE,TRUE)</formula>
    </cfRule>
    <cfRule type="expression" dxfId="570" priority="584">
      <formula>IF(RIGHT(TEXT(AM696,"0.#"),1)=".",TRUE,FALSE)</formula>
    </cfRule>
  </conditionalFormatting>
  <conditionalFormatting sqref="AE695">
    <cfRule type="expression" dxfId="569" priority="591">
      <formula>IF(RIGHT(TEXT(AE695,"0.#"),1)=".",FALSE,TRUE)</formula>
    </cfRule>
    <cfRule type="expression" dxfId="568" priority="592">
      <formula>IF(RIGHT(TEXT(AE695,"0.#"),1)=".",TRUE,FALSE)</formula>
    </cfRule>
  </conditionalFormatting>
  <conditionalFormatting sqref="AE696">
    <cfRule type="expression" dxfId="567" priority="589">
      <formula>IF(RIGHT(TEXT(AE696,"0.#"),1)=".",FALSE,TRUE)</formula>
    </cfRule>
    <cfRule type="expression" dxfId="566" priority="590">
      <formula>IF(RIGHT(TEXT(AE696,"0.#"),1)=".",TRUE,FALSE)</formula>
    </cfRule>
  </conditionalFormatting>
  <conditionalFormatting sqref="AM694">
    <cfRule type="expression" dxfId="565" priority="587">
      <formula>IF(RIGHT(TEXT(AM694,"0.#"),1)=".",FALSE,TRUE)</formula>
    </cfRule>
    <cfRule type="expression" dxfId="564" priority="588">
      <formula>IF(RIGHT(TEXT(AM694,"0.#"),1)=".",TRUE,FALSE)</formula>
    </cfRule>
  </conditionalFormatting>
  <conditionalFormatting sqref="AM695">
    <cfRule type="expression" dxfId="563" priority="585">
      <formula>IF(RIGHT(TEXT(AM695,"0.#"),1)=".",FALSE,TRUE)</formula>
    </cfRule>
    <cfRule type="expression" dxfId="562" priority="586">
      <formula>IF(RIGHT(TEXT(AM695,"0.#"),1)=".",TRUE,FALSE)</formula>
    </cfRule>
  </conditionalFormatting>
  <conditionalFormatting sqref="AU694">
    <cfRule type="expression" dxfId="561" priority="581">
      <formula>IF(RIGHT(TEXT(AU694,"0.#"),1)=".",FALSE,TRUE)</formula>
    </cfRule>
    <cfRule type="expression" dxfId="560" priority="582">
      <formula>IF(RIGHT(TEXT(AU694,"0.#"),1)=".",TRUE,FALSE)</formula>
    </cfRule>
  </conditionalFormatting>
  <conditionalFormatting sqref="AU695">
    <cfRule type="expression" dxfId="559" priority="579">
      <formula>IF(RIGHT(TEXT(AU695,"0.#"),1)=".",FALSE,TRUE)</formula>
    </cfRule>
    <cfRule type="expression" dxfId="558" priority="580">
      <formula>IF(RIGHT(TEXT(AU695,"0.#"),1)=".",TRUE,FALSE)</formula>
    </cfRule>
  </conditionalFormatting>
  <conditionalFormatting sqref="AU696">
    <cfRule type="expression" dxfId="557" priority="577">
      <formula>IF(RIGHT(TEXT(AU696,"0.#"),1)=".",FALSE,TRUE)</formula>
    </cfRule>
    <cfRule type="expression" dxfId="556" priority="578">
      <formula>IF(RIGHT(TEXT(AU696,"0.#"),1)=".",TRUE,FALSE)</formula>
    </cfRule>
  </conditionalFormatting>
  <conditionalFormatting sqref="AI694">
    <cfRule type="expression" dxfId="555" priority="575">
      <formula>IF(RIGHT(TEXT(AI694,"0.#"),1)=".",FALSE,TRUE)</formula>
    </cfRule>
    <cfRule type="expression" dxfId="554" priority="576">
      <formula>IF(RIGHT(TEXT(AI694,"0.#"),1)=".",TRUE,FALSE)</formula>
    </cfRule>
  </conditionalFormatting>
  <conditionalFormatting sqref="AI695">
    <cfRule type="expression" dxfId="553" priority="573">
      <formula>IF(RIGHT(TEXT(AI695,"0.#"),1)=".",FALSE,TRUE)</formula>
    </cfRule>
    <cfRule type="expression" dxfId="552" priority="574">
      <formula>IF(RIGHT(TEXT(AI695,"0.#"),1)=".",TRUE,FALSE)</formula>
    </cfRule>
  </conditionalFormatting>
  <conditionalFormatting sqref="AQ695">
    <cfRule type="expression" dxfId="551" priority="569">
      <formula>IF(RIGHT(TEXT(AQ695,"0.#"),1)=".",FALSE,TRUE)</formula>
    </cfRule>
    <cfRule type="expression" dxfId="550" priority="570">
      <formula>IF(RIGHT(TEXT(AQ695,"0.#"),1)=".",TRUE,FALSE)</formula>
    </cfRule>
  </conditionalFormatting>
  <conditionalFormatting sqref="AQ696">
    <cfRule type="expression" dxfId="549" priority="567">
      <formula>IF(RIGHT(TEXT(AQ696,"0.#"),1)=".",FALSE,TRUE)</formula>
    </cfRule>
    <cfRule type="expression" dxfId="548" priority="568">
      <formula>IF(RIGHT(TEXT(AQ696,"0.#"),1)=".",TRUE,FALSE)</formula>
    </cfRule>
  </conditionalFormatting>
  <conditionalFormatting sqref="AU101">
    <cfRule type="expression" dxfId="547" priority="563">
      <formula>IF(RIGHT(TEXT(AU101,"0.#"),1)=".",FALSE,TRUE)</formula>
    </cfRule>
    <cfRule type="expression" dxfId="546" priority="564">
      <formula>IF(RIGHT(TEXT(AU101,"0.#"),1)=".",TRUE,FALSE)</formula>
    </cfRule>
  </conditionalFormatting>
  <conditionalFormatting sqref="AU102">
    <cfRule type="expression" dxfId="545" priority="561">
      <formula>IF(RIGHT(TEXT(AU102,"0.#"),1)=".",FALSE,TRUE)</formula>
    </cfRule>
    <cfRule type="expression" dxfId="544" priority="562">
      <formula>IF(RIGHT(TEXT(AU102,"0.#"),1)=".",TRUE,FALSE)</formula>
    </cfRule>
  </conditionalFormatting>
  <conditionalFormatting sqref="AU104">
    <cfRule type="expression" dxfId="543" priority="557">
      <formula>IF(RIGHT(TEXT(AU104,"0.#"),1)=".",FALSE,TRUE)</formula>
    </cfRule>
    <cfRule type="expression" dxfId="542" priority="558">
      <formula>IF(RIGHT(TEXT(AU104,"0.#"),1)=".",TRUE,FALSE)</formula>
    </cfRule>
  </conditionalFormatting>
  <conditionalFormatting sqref="AU105">
    <cfRule type="expression" dxfId="541" priority="555">
      <formula>IF(RIGHT(TEXT(AU105,"0.#"),1)=".",FALSE,TRUE)</formula>
    </cfRule>
    <cfRule type="expression" dxfId="540" priority="556">
      <formula>IF(RIGHT(TEXT(AU105,"0.#"),1)=".",TRUE,FALSE)</formula>
    </cfRule>
  </conditionalFormatting>
  <conditionalFormatting sqref="AU107">
    <cfRule type="expression" dxfId="539" priority="551">
      <formula>IF(RIGHT(TEXT(AU107,"0.#"),1)=".",FALSE,TRUE)</formula>
    </cfRule>
    <cfRule type="expression" dxfId="538" priority="552">
      <formula>IF(RIGHT(TEXT(AU107,"0.#"),1)=".",TRUE,FALSE)</formula>
    </cfRule>
  </conditionalFormatting>
  <conditionalFormatting sqref="AU108">
    <cfRule type="expression" dxfId="537" priority="549">
      <formula>IF(RIGHT(TEXT(AU108,"0.#"),1)=".",FALSE,TRUE)</formula>
    </cfRule>
    <cfRule type="expression" dxfId="536" priority="550">
      <formula>IF(RIGHT(TEXT(AU108,"0.#"),1)=".",TRUE,FALSE)</formula>
    </cfRule>
  </conditionalFormatting>
  <conditionalFormatting sqref="AU110">
    <cfRule type="expression" dxfId="535" priority="547">
      <formula>IF(RIGHT(TEXT(AU110,"0.#"),1)=".",FALSE,TRUE)</formula>
    </cfRule>
    <cfRule type="expression" dxfId="534" priority="548">
      <formula>IF(RIGHT(TEXT(AU110,"0.#"),1)=".",TRUE,FALSE)</formula>
    </cfRule>
  </conditionalFormatting>
  <conditionalFormatting sqref="AU111">
    <cfRule type="expression" dxfId="533" priority="545">
      <formula>IF(RIGHT(TEXT(AU111,"0.#"),1)=".",FALSE,TRUE)</formula>
    </cfRule>
    <cfRule type="expression" dxfId="532" priority="546">
      <formula>IF(RIGHT(TEXT(AU111,"0.#"),1)=".",TRUE,FALSE)</formula>
    </cfRule>
  </conditionalFormatting>
  <conditionalFormatting sqref="AU113">
    <cfRule type="expression" dxfId="531" priority="543">
      <formula>IF(RIGHT(TEXT(AU113,"0.#"),1)=".",FALSE,TRUE)</formula>
    </cfRule>
    <cfRule type="expression" dxfId="530" priority="544">
      <formula>IF(RIGHT(TEXT(AU113,"0.#"),1)=".",TRUE,FALSE)</formula>
    </cfRule>
  </conditionalFormatting>
  <conditionalFormatting sqref="AU114">
    <cfRule type="expression" dxfId="529" priority="541">
      <formula>IF(RIGHT(TEXT(AU114,"0.#"),1)=".",FALSE,TRUE)</formula>
    </cfRule>
    <cfRule type="expression" dxfId="528" priority="542">
      <formula>IF(RIGHT(TEXT(AU114,"0.#"),1)=".",TRUE,FALSE)</formula>
    </cfRule>
  </conditionalFormatting>
  <conditionalFormatting sqref="AM489">
    <cfRule type="expression" dxfId="527" priority="535">
      <formula>IF(RIGHT(TEXT(AM489,"0.#"),1)=".",FALSE,TRUE)</formula>
    </cfRule>
    <cfRule type="expression" dxfId="526" priority="536">
      <formula>IF(RIGHT(TEXT(AM489,"0.#"),1)=".",TRUE,FALSE)</formula>
    </cfRule>
  </conditionalFormatting>
  <conditionalFormatting sqref="AM487">
    <cfRule type="expression" dxfId="525" priority="539">
      <formula>IF(RIGHT(TEXT(AM487,"0.#"),1)=".",FALSE,TRUE)</formula>
    </cfRule>
    <cfRule type="expression" dxfId="524" priority="540">
      <formula>IF(RIGHT(TEXT(AM487,"0.#"),1)=".",TRUE,FALSE)</formula>
    </cfRule>
  </conditionalFormatting>
  <conditionalFormatting sqref="AM488">
    <cfRule type="expression" dxfId="523" priority="537">
      <formula>IF(RIGHT(TEXT(AM488,"0.#"),1)=".",FALSE,TRUE)</formula>
    </cfRule>
    <cfRule type="expression" dxfId="522" priority="538">
      <formula>IF(RIGHT(TEXT(AM488,"0.#"),1)=".",TRUE,FALSE)</formula>
    </cfRule>
  </conditionalFormatting>
  <conditionalFormatting sqref="AI489">
    <cfRule type="expression" dxfId="521" priority="529">
      <formula>IF(RIGHT(TEXT(AI489,"0.#"),1)=".",FALSE,TRUE)</formula>
    </cfRule>
    <cfRule type="expression" dxfId="520" priority="530">
      <formula>IF(RIGHT(TEXT(AI489,"0.#"),1)=".",TRUE,FALSE)</formula>
    </cfRule>
  </conditionalFormatting>
  <conditionalFormatting sqref="AI487">
    <cfRule type="expression" dxfId="519" priority="533">
      <formula>IF(RIGHT(TEXT(AI487,"0.#"),1)=".",FALSE,TRUE)</formula>
    </cfRule>
    <cfRule type="expression" dxfId="518" priority="534">
      <formula>IF(RIGHT(TEXT(AI487,"0.#"),1)=".",TRUE,FALSE)</formula>
    </cfRule>
  </conditionalFormatting>
  <conditionalFormatting sqref="AI488">
    <cfRule type="expression" dxfId="517" priority="531">
      <formula>IF(RIGHT(TEXT(AI488,"0.#"),1)=".",FALSE,TRUE)</formula>
    </cfRule>
    <cfRule type="expression" dxfId="516" priority="532">
      <formula>IF(RIGHT(TEXT(AI488,"0.#"),1)=".",TRUE,FALSE)</formula>
    </cfRule>
  </conditionalFormatting>
  <conditionalFormatting sqref="AM514">
    <cfRule type="expression" dxfId="515" priority="523">
      <formula>IF(RIGHT(TEXT(AM514,"0.#"),1)=".",FALSE,TRUE)</formula>
    </cfRule>
    <cfRule type="expression" dxfId="514" priority="524">
      <formula>IF(RIGHT(TEXT(AM514,"0.#"),1)=".",TRUE,FALSE)</formula>
    </cfRule>
  </conditionalFormatting>
  <conditionalFormatting sqref="AM512">
    <cfRule type="expression" dxfId="513" priority="527">
      <formula>IF(RIGHT(TEXT(AM512,"0.#"),1)=".",FALSE,TRUE)</formula>
    </cfRule>
    <cfRule type="expression" dxfId="512" priority="528">
      <formula>IF(RIGHT(TEXT(AM512,"0.#"),1)=".",TRUE,FALSE)</formula>
    </cfRule>
  </conditionalFormatting>
  <conditionalFormatting sqref="AM513">
    <cfRule type="expression" dxfId="511" priority="525">
      <formula>IF(RIGHT(TEXT(AM513,"0.#"),1)=".",FALSE,TRUE)</formula>
    </cfRule>
    <cfRule type="expression" dxfId="510" priority="526">
      <formula>IF(RIGHT(TEXT(AM513,"0.#"),1)=".",TRUE,FALSE)</formula>
    </cfRule>
  </conditionalFormatting>
  <conditionalFormatting sqref="AI514">
    <cfRule type="expression" dxfId="509" priority="517">
      <formula>IF(RIGHT(TEXT(AI514,"0.#"),1)=".",FALSE,TRUE)</formula>
    </cfRule>
    <cfRule type="expression" dxfId="508" priority="518">
      <formula>IF(RIGHT(TEXT(AI514,"0.#"),1)=".",TRUE,FALSE)</formula>
    </cfRule>
  </conditionalFormatting>
  <conditionalFormatting sqref="AI512">
    <cfRule type="expression" dxfId="507" priority="521">
      <formula>IF(RIGHT(TEXT(AI512,"0.#"),1)=".",FALSE,TRUE)</formula>
    </cfRule>
    <cfRule type="expression" dxfId="506" priority="522">
      <formula>IF(RIGHT(TEXT(AI512,"0.#"),1)=".",TRUE,FALSE)</formula>
    </cfRule>
  </conditionalFormatting>
  <conditionalFormatting sqref="AI513">
    <cfRule type="expression" dxfId="505" priority="519">
      <formula>IF(RIGHT(TEXT(AI513,"0.#"),1)=".",FALSE,TRUE)</formula>
    </cfRule>
    <cfRule type="expression" dxfId="504" priority="520">
      <formula>IF(RIGHT(TEXT(AI513,"0.#"),1)=".",TRUE,FALSE)</formula>
    </cfRule>
  </conditionalFormatting>
  <conditionalFormatting sqref="AM519">
    <cfRule type="expression" dxfId="503" priority="463">
      <formula>IF(RIGHT(TEXT(AM519,"0.#"),1)=".",FALSE,TRUE)</formula>
    </cfRule>
    <cfRule type="expression" dxfId="502" priority="464">
      <formula>IF(RIGHT(TEXT(AM519,"0.#"),1)=".",TRUE,FALSE)</formula>
    </cfRule>
  </conditionalFormatting>
  <conditionalFormatting sqref="AM517">
    <cfRule type="expression" dxfId="501" priority="467">
      <formula>IF(RIGHT(TEXT(AM517,"0.#"),1)=".",FALSE,TRUE)</formula>
    </cfRule>
    <cfRule type="expression" dxfId="500" priority="468">
      <formula>IF(RIGHT(TEXT(AM517,"0.#"),1)=".",TRUE,FALSE)</formula>
    </cfRule>
  </conditionalFormatting>
  <conditionalFormatting sqref="AM518">
    <cfRule type="expression" dxfId="499" priority="465">
      <formula>IF(RIGHT(TEXT(AM518,"0.#"),1)=".",FALSE,TRUE)</formula>
    </cfRule>
    <cfRule type="expression" dxfId="498" priority="466">
      <formula>IF(RIGHT(TEXT(AM518,"0.#"),1)=".",TRUE,FALSE)</formula>
    </cfRule>
  </conditionalFormatting>
  <conditionalFormatting sqref="AI519">
    <cfRule type="expression" dxfId="497" priority="457">
      <formula>IF(RIGHT(TEXT(AI519,"0.#"),1)=".",FALSE,TRUE)</formula>
    </cfRule>
    <cfRule type="expression" dxfId="496" priority="458">
      <formula>IF(RIGHT(TEXT(AI519,"0.#"),1)=".",TRUE,FALSE)</formula>
    </cfRule>
  </conditionalFormatting>
  <conditionalFormatting sqref="AI517">
    <cfRule type="expression" dxfId="495" priority="461">
      <formula>IF(RIGHT(TEXT(AI517,"0.#"),1)=".",FALSE,TRUE)</formula>
    </cfRule>
    <cfRule type="expression" dxfId="494" priority="462">
      <formula>IF(RIGHT(TEXT(AI517,"0.#"),1)=".",TRUE,FALSE)</formula>
    </cfRule>
  </conditionalFormatting>
  <conditionalFormatting sqref="AI518">
    <cfRule type="expression" dxfId="493" priority="459">
      <formula>IF(RIGHT(TEXT(AI518,"0.#"),1)=".",FALSE,TRUE)</formula>
    </cfRule>
    <cfRule type="expression" dxfId="492" priority="460">
      <formula>IF(RIGHT(TEXT(AI518,"0.#"),1)=".",TRUE,FALSE)</formula>
    </cfRule>
  </conditionalFormatting>
  <conditionalFormatting sqref="AM524">
    <cfRule type="expression" dxfId="491" priority="451">
      <formula>IF(RIGHT(TEXT(AM524,"0.#"),1)=".",FALSE,TRUE)</formula>
    </cfRule>
    <cfRule type="expression" dxfId="490" priority="452">
      <formula>IF(RIGHT(TEXT(AM524,"0.#"),1)=".",TRUE,FALSE)</formula>
    </cfRule>
  </conditionalFormatting>
  <conditionalFormatting sqref="AM522">
    <cfRule type="expression" dxfId="489" priority="455">
      <formula>IF(RIGHT(TEXT(AM522,"0.#"),1)=".",FALSE,TRUE)</formula>
    </cfRule>
    <cfRule type="expression" dxfId="488" priority="456">
      <formula>IF(RIGHT(TEXT(AM522,"0.#"),1)=".",TRUE,FALSE)</formula>
    </cfRule>
  </conditionalFormatting>
  <conditionalFormatting sqref="AM523">
    <cfRule type="expression" dxfId="487" priority="453">
      <formula>IF(RIGHT(TEXT(AM523,"0.#"),1)=".",FALSE,TRUE)</formula>
    </cfRule>
    <cfRule type="expression" dxfId="486" priority="454">
      <formula>IF(RIGHT(TEXT(AM523,"0.#"),1)=".",TRUE,FALSE)</formula>
    </cfRule>
  </conditionalFormatting>
  <conditionalFormatting sqref="AI524">
    <cfRule type="expression" dxfId="485" priority="445">
      <formula>IF(RIGHT(TEXT(AI524,"0.#"),1)=".",FALSE,TRUE)</formula>
    </cfRule>
    <cfRule type="expression" dxfId="484" priority="446">
      <formula>IF(RIGHT(TEXT(AI524,"0.#"),1)=".",TRUE,FALSE)</formula>
    </cfRule>
  </conditionalFormatting>
  <conditionalFormatting sqref="AI522">
    <cfRule type="expression" dxfId="483" priority="449">
      <formula>IF(RIGHT(TEXT(AI522,"0.#"),1)=".",FALSE,TRUE)</formula>
    </cfRule>
    <cfRule type="expression" dxfId="482" priority="450">
      <formula>IF(RIGHT(TEXT(AI522,"0.#"),1)=".",TRUE,FALSE)</formula>
    </cfRule>
  </conditionalFormatting>
  <conditionalFormatting sqref="AI523">
    <cfRule type="expression" dxfId="481" priority="447">
      <formula>IF(RIGHT(TEXT(AI523,"0.#"),1)=".",FALSE,TRUE)</formula>
    </cfRule>
    <cfRule type="expression" dxfId="480" priority="448">
      <formula>IF(RIGHT(TEXT(AI523,"0.#"),1)=".",TRUE,FALSE)</formula>
    </cfRule>
  </conditionalFormatting>
  <conditionalFormatting sqref="AM529">
    <cfRule type="expression" dxfId="479" priority="439">
      <formula>IF(RIGHT(TEXT(AM529,"0.#"),1)=".",FALSE,TRUE)</formula>
    </cfRule>
    <cfRule type="expression" dxfId="478" priority="440">
      <formula>IF(RIGHT(TEXT(AM529,"0.#"),1)=".",TRUE,FALSE)</formula>
    </cfRule>
  </conditionalFormatting>
  <conditionalFormatting sqref="AM527">
    <cfRule type="expression" dxfId="477" priority="443">
      <formula>IF(RIGHT(TEXT(AM527,"0.#"),1)=".",FALSE,TRUE)</formula>
    </cfRule>
    <cfRule type="expression" dxfId="476" priority="444">
      <formula>IF(RIGHT(TEXT(AM527,"0.#"),1)=".",TRUE,FALSE)</formula>
    </cfRule>
  </conditionalFormatting>
  <conditionalFormatting sqref="AM528">
    <cfRule type="expression" dxfId="475" priority="441">
      <formula>IF(RIGHT(TEXT(AM528,"0.#"),1)=".",FALSE,TRUE)</formula>
    </cfRule>
    <cfRule type="expression" dxfId="474" priority="442">
      <formula>IF(RIGHT(TEXT(AM528,"0.#"),1)=".",TRUE,FALSE)</formula>
    </cfRule>
  </conditionalFormatting>
  <conditionalFormatting sqref="AI529">
    <cfRule type="expression" dxfId="473" priority="433">
      <formula>IF(RIGHT(TEXT(AI529,"0.#"),1)=".",FALSE,TRUE)</formula>
    </cfRule>
    <cfRule type="expression" dxfId="472" priority="434">
      <formula>IF(RIGHT(TEXT(AI529,"0.#"),1)=".",TRUE,FALSE)</formula>
    </cfRule>
  </conditionalFormatting>
  <conditionalFormatting sqref="AI527">
    <cfRule type="expression" dxfId="471" priority="437">
      <formula>IF(RIGHT(TEXT(AI527,"0.#"),1)=".",FALSE,TRUE)</formula>
    </cfRule>
    <cfRule type="expression" dxfId="470" priority="438">
      <formula>IF(RIGHT(TEXT(AI527,"0.#"),1)=".",TRUE,FALSE)</formula>
    </cfRule>
  </conditionalFormatting>
  <conditionalFormatting sqref="AI528">
    <cfRule type="expression" dxfId="469" priority="435">
      <formula>IF(RIGHT(TEXT(AI528,"0.#"),1)=".",FALSE,TRUE)</formula>
    </cfRule>
    <cfRule type="expression" dxfId="468" priority="436">
      <formula>IF(RIGHT(TEXT(AI528,"0.#"),1)=".",TRUE,FALSE)</formula>
    </cfRule>
  </conditionalFormatting>
  <conditionalFormatting sqref="AM494">
    <cfRule type="expression" dxfId="467" priority="511">
      <formula>IF(RIGHT(TEXT(AM494,"0.#"),1)=".",FALSE,TRUE)</formula>
    </cfRule>
    <cfRule type="expression" dxfId="466" priority="512">
      <formula>IF(RIGHT(TEXT(AM494,"0.#"),1)=".",TRUE,FALSE)</formula>
    </cfRule>
  </conditionalFormatting>
  <conditionalFormatting sqref="AM492">
    <cfRule type="expression" dxfId="465" priority="515">
      <formula>IF(RIGHT(TEXT(AM492,"0.#"),1)=".",FALSE,TRUE)</formula>
    </cfRule>
    <cfRule type="expression" dxfId="464" priority="516">
      <formula>IF(RIGHT(TEXT(AM492,"0.#"),1)=".",TRUE,FALSE)</formula>
    </cfRule>
  </conditionalFormatting>
  <conditionalFormatting sqref="AM493">
    <cfRule type="expression" dxfId="463" priority="513">
      <formula>IF(RIGHT(TEXT(AM493,"0.#"),1)=".",FALSE,TRUE)</formula>
    </cfRule>
    <cfRule type="expression" dxfId="462" priority="514">
      <formula>IF(RIGHT(TEXT(AM493,"0.#"),1)=".",TRUE,FALSE)</formula>
    </cfRule>
  </conditionalFormatting>
  <conditionalFormatting sqref="AI494">
    <cfRule type="expression" dxfId="461" priority="505">
      <formula>IF(RIGHT(TEXT(AI494,"0.#"),1)=".",FALSE,TRUE)</formula>
    </cfRule>
    <cfRule type="expression" dxfId="460" priority="506">
      <formula>IF(RIGHT(TEXT(AI494,"0.#"),1)=".",TRUE,FALSE)</formula>
    </cfRule>
  </conditionalFormatting>
  <conditionalFormatting sqref="AI492">
    <cfRule type="expression" dxfId="459" priority="509">
      <formula>IF(RIGHT(TEXT(AI492,"0.#"),1)=".",FALSE,TRUE)</formula>
    </cfRule>
    <cfRule type="expression" dxfId="458" priority="510">
      <formula>IF(RIGHT(TEXT(AI492,"0.#"),1)=".",TRUE,FALSE)</formula>
    </cfRule>
  </conditionalFormatting>
  <conditionalFormatting sqref="AI493">
    <cfRule type="expression" dxfId="457" priority="507">
      <formula>IF(RIGHT(TEXT(AI493,"0.#"),1)=".",FALSE,TRUE)</formula>
    </cfRule>
    <cfRule type="expression" dxfId="456" priority="508">
      <formula>IF(RIGHT(TEXT(AI493,"0.#"),1)=".",TRUE,FALSE)</formula>
    </cfRule>
  </conditionalFormatting>
  <conditionalFormatting sqref="AM499">
    <cfRule type="expression" dxfId="455" priority="499">
      <formula>IF(RIGHT(TEXT(AM499,"0.#"),1)=".",FALSE,TRUE)</formula>
    </cfRule>
    <cfRule type="expression" dxfId="454" priority="500">
      <formula>IF(RIGHT(TEXT(AM499,"0.#"),1)=".",TRUE,FALSE)</formula>
    </cfRule>
  </conditionalFormatting>
  <conditionalFormatting sqref="AM497">
    <cfRule type="expression" dxfId="453" priority="503">
      <formula>IF(RIGHT(TEXT(AM497,"0.#"),1)=".",FALSE,TRUE)</formula>
    </cfRule>
    <cfRule type="expression" dxfId="452" priority="504">
      <formula>IF(RIGHT(TEXT(AM497,"0.#"),1)=".",TRUE,FALSE)</formula>
    </cfRule>
  </conditionalFormatting>
  <conditionalFormatting sqref="AM498">
    <cfRule type="expression" dxfId="451" priority="501">
      <formula>IF(RIGHT(TEXT(AM498,"0.#"),1)=".",FALSE,TRUE)</formula>
    </cfRule>
    <cfRule type="expression" dxfId="450" priority="502">
      <formula>IF(RIGHT(TEXT(AM498,"0.#"),1)=".",TRUE,FALSE)</formula>
    </cfRule>
  </conditionalFormatting>
  <conditionalFormatting sqref="AI499">
    <cfRule type="expression" dxfId="449" priority="493">
      <formula>IF(RIGHT(TEXT(AI499,"0.#"),1)=".",FALSE,TRUE)</formula>
    </cfRule>
    <cfRule type="expression" dxfId="448" priority="494">
      <formula>IF(RIGHT(TEXT(AI499,"0.#"),1)=".",TRUE,FALSE)</formula>
    </cfRule>
  </conditionalFormatting>
  <conditionalFormatting sqref="AI497">
    <cfRule type="expression" dxfId="447" priority="497">
      <formula>IF(RIGHT(TEXT(AI497,"0.#"),1)=".",FALSE,TRUE)</formula>
    </cfRule>
    <cfRule type="expression" dxfId="446" priority="498">
      <formula>IF(RIGHT(TEXT(AI497,"0.#"),1)=".",TRUE,FALSE)</formula>
    </cfRule>
  </conditionalFormatting>
  <conditionalFormatting sqref="AI498">
    <cfRule type="expression" dxfId="445" priority="495">
      <formula>IF(RIGHT(TEXT(AI498,"0.#"),1)=".",FALSE,TRUE)</formula>
    </cfRule>
    <cfRule type="expression" dxfId="444" priority="496">
      <formula>IF(RIGHT(TEXT(AI498,"0.#"),1)=".",TRUE,FALSE)</formula>
    </cfRule>
  </conditionalFormatting>
  <conditionalFormatting sqref="AM504">
    <cfRule type="expression" dxfId="443" priority="487">
      <formula>IF(RIGHT(TEXT(AM504,"0.#"),1)=".",FALSE,TRUE)</formula>
    </cfRule>
    <cfRule type="expression" dxfId="442" priority="488">
      <formula>IF(RIGHT(TEXT(AM504,"0.#"),1)=".",TRUE,FALSE)</formula>
    </cfRule>
  </conditionalFormatting>
  <conditionalFormatting sqref="AM502">
    <cfRule type="expression" dxfId="441" priority="491">
      <formula>IF(RIGHT(TEXT(AM502,"0.#"),1)=".",FALSE,TRUE)</formula>
    </cfRule>
    <cfRule type="expression" dxfId="440" priority="492">
      <formula>IF(RIGHT(TEXT(AM502,"0.#"),1)=".",TRUE,FALSE)</formula>
    </cfRule>
  </conditionalFormatting>
  <conditionalFormatting sqref="AM503">
    <cfRule type="expression" dxfId="439" priority="489">
      <formula>IF(RIGHT(TEXT(AM503,"0.#"),1)=".",FALSE,TRUE)</formula>
    </cfRule>
    <cfRule type="expression" dxfId="438" priority="490">
      <formula>IF(RIGHT(TEXT(AM503,"0.#"),1)=".",TRUE,FALSE)</formula>
    </cfRule>
  </conditionalFormatting>
  <conditionalFormatting sqref="AI504">
    <cfRule type="expression" dxfId="437" priority="481">
      <formula>IF(RIGHT(TEXT(AI504,"0.#"),1)=".",FALSE,TRUE)</formula>
    </cfRule>
    <cfRule type="expression" dxfId="436" priority="482">
      <formula>IF(RIGHT(TEXT(AI504,"0.#"),1)=".",TRUE,FALSE)</formula>
    </cfRule>
  </conditionalFormatting>
  <conditionalFormatting sqref="AI502">
    <cfRule type="expression" dxfId="435" priority="485">
      <formula>IF(RIGHT(TEXT(AI502,"0.#"),1)=".",FALSE,TRUE)</formula>
    </cfRule>
    <cfRule type="expression" dxfId="434" priority="486">
      <formula>IF(RIGHT(TEXT(AI502,"0.#"),1)=".",TRUE,FALSE)</formula>
    </cfRule>
  </conditionalFormatting>
  <conditionalFormatting sqref="AI503">
    <cfRule type="expression" dxfId="433" priority="483">
      <formula>IF(RIGHT(TEXT(AI503,"0.#"),1)=".",FALSE,TRUE)</formula>
    </cfRule>
    <cfRule type="expression" dxfId="432" priority="484">
      <formula>IF(RIGHT(TEXT(AI503,"0.#"),1)=".",TRUE,FALSE)</formula>
    </cfRule>
  </conditionalFormatting>
  <conditionalFormatting sqref="AM509">
    <cfRule type="expression" dxfId="431" priority="475">
      <formula>IF(RIGHT(TEXT(AM509,"0.#"),1)=".",FALSE,TRUE)</formula>
    </cfRule>
    <cfRule type="expression" dxfId="430" priority="476">
      <formula>IF(RIGHT(TEXT(AM509,"0.#"),1)=".",TRUE,FALSE)</formula>
    </cfRule>
  </conditionalFormatting>
  <conditionalFormatting sqref="AM507">
    <cfRule type="expression" dxfId="429" priority="479">
      <formula>IF(RIGHT(TEXT(AM507,"0.#"),1)=".",FALSE,TRUE)</formula>
    </cfRule>
    <cfRule type="expression" dxfId="428" priority="480">
      <formula>IF(RIGHT(TEXT(AM507,"0.#"),1)=".",TRUE,FALSE)</formula>
    </cfRule>
  </conditionalFormatting>
  <conditionalFormatting sqref="AM508">
    <cfRule type="expression" dxfId="427" priority="477">
      <formula>IF(RIGHT(TEXT(AM508,"0.#"),1)=".",FALSE,TRUE)</formula>
    </cfRule>
    <cfRule type="expression" dxfId="426" priority="478">
      <formula>IF(RIGHT(TEXT(AM508,"0.#"),1)=".",TRUE,FALSE)</formula>
    </cfRule>
  </conditionalFormatting>
  <conditionalFormatting sqref="AI509">
    <cfRule type="expression" dxfId="425" priority="469">
      <formula>IF(RIGHT(TEXT(AI509,"0.#"),1)=".",FALSE,TRUE)</formula>
    </cfRule>
    <cfRule type="expression" dxfId="424" priority="470">
      <formula>IF(RIGHT(TEXT(AI509,"0.#"),1)=".",TRUE,FALSE)</formula>
    </cfRule>
  </conditionalFormatting>
  <conditionalFormatting sqref="AI507">
    <cfRule type="expression" dxfId="423" priority="473">
      <formula>IF(RIGHT(TEXT(AI507,"0.#"),1)=".",FALSE,TRUE)</formula>
    </cfRule>
    <cfRule type="expression" dxfId="422" priority="474">
      <formula>IF(RIGHT(TEXT(AI507,"0.#"),1)=".",TRUE,FALSE)</formula>
    </cfRule>
  </conditionalFormatting>
  <conditionalFormatting sqref="AI508">
    <cfRule type="expression" dxfId="421" priority="471">
      <formula>IF(RIGHT(TEXT(AI508,"0.#"),1)=".",FALSE,TRUE)</formula>
    </cfRule>
    <cfRule type="expression" dxfId="420" priority="472">
      <formula>IF(RIGHT(TEXT(AI508,"0.#"),1)=".",TRUE,FALSE)</formula>
    </cfRule>
  </conditionalFormatting>
  <conditionalFormatting sqref="AM543">
    <cfRule type="expression" dxfId="419" priority="427">
      <formula>IF(RIGHT(TEXT(AM543,"0.#"),1)=".",FALSE,TRUE)</formula>
    </cfRule>
    <cfRule type="expression" dxfId="418" priority="428">
      <formula>IF(RIGHT(TEXT(AM543,"0.#"),1)=".",TRUE,FALSE)</formula>
    </cfRule>
  </conditionalFormatting>
  <conditionalFormatting sqref="AM541">
    <cfRule type="expression" dxfId="417" priority="431">
      <formula>IF(RIGHT(TEXT(AM541,"0.#"),1)=".",FALSE,TRUE)</formula>
    </cfRule>
    <cfRule type="expression" dxfId="416" priority="432">
      <formula>IF(RIGHT(TEXT(AM541,"0.#"),1)=".",TRUE,FALSE)</formula>
    </cfRule>
  </conditionalFormatting>
  <conditionalFormatting sqref="AM542">
    <cfRule type="expression" dxfId="415" priority="429">
      <formula>IF(RIGHT(TEXT(AM542,"0.#"),1)=".",FALSE,TRUE)</formula>
    </cfRule>
    <cfRule type="expression" dxfId="414" priority="430">
      <formula>IF(RIGHT(TEXT(AM542,"0.#"),1)=".",TRUE,FALSE)</formula>
    </cfRule>
  </conditionalFormatting>
  <conditionalFormatting sqref="AI543">
    <cfRule type="expression" dxfId="413" priority="421">
      <formula>IF(RIGHT(TEXT(AI543,"0.#"),1)=".",FALSE,TRUE)</formula>
    </cfRule>
    <cfRule type="expression" dxfId="412" priority="422">
      <formula>IF(RIGHT(TEXT(AI543,"0.#"),1)=".",TRUE,FALSE)</formula>
    </cfRule>
  </conditionalFormatting>
  <conditionalFormatting sqref="AI541">
    <cfRule type="expression" dxfId="411" priority="425">
      <formula>IF(RIGHT(TEXT(AI541,"0.#"),1)=".",FALSE,TRUE)</formula>
    </cfRule>
    <cfRule type="expression" dxfId="410" priority="426">
      <formula>IF(RIGHT(TEXT(AI541,"0.#"),1)=".",TRUE,FALSE)</formula>
    </cfRule>
  </conditionalFormatting>
  <conditionalFormatting sqref="AI542">
    <cfRule type="expression" dxfId="409" priority="423">
      <formula>IF(RIGHT(TEXT(AI542,"0.#"),1)=".",FALSE,TRUE)</formula>
    </cfRule>
    <cfRule type="expression" dxfId="408" priority="424">
      <formula>IF(RIGHT(TEXT(AI542,"0.#"),1)=".",TRUE,FALSE)</formula>
    </cfRule>
  </conditionalFormatting>
  <conditionalFormatting sqref="AM568">
    <cfRule type="expression" dxfId="407" priority="415">
      <formula>IF(RIGHT(TEXT(AM568,"0.#"),1)=".",FALSE,TRUE)</formula>
    </cfRule>
    <cfRule type="expression" dxfId="406" priority="416">
      <formula>IF(RIGHT(TEXT(AM568,"0.#"),1)=".",TRUE,FALSE)</formula>
    </cfRule>
  </conditionalFormatting>
  <conditionalFormatting sqref="AM566">
    <cfRule type="expression" dxfId="405" priority="419">
      <formula>IF(RIGHT(TEXT(AM566,"0.#"),1)=".",FALSE,TRUE)</formula>
    </cfRule>
    <cfRule type="expression" dxfId="404" priority="420">
      <formula>IF(RIGHT(TEXT(AM566,"0.#"),1)=".",TRUE,FALSE)</formula>
    </cfRule>
  </conditionalFormatting>
  <conditionalFormatting sqref="AM567">
    <cfRule type="expression" dxfId="403" priority="417">
      <formula>IF(RIGHT(TEXT(AM567,"0.#"),1)=".",FALSE,TRUE)</formula>
    </cfRule>
    <cfRule type="expression" dxfId="402" priority="418">
      <formula>IF(RIGHT(TEXT(AM567,"0.#"),1)=".",TRUE,FALSE)</formula>
    </cfRule>
  </conditionalFormatting>
  <conditionalFormatting sqref="AI568">
    <cfRule type="expression" dxfId="401" priority="409">
      <formula>IF(RIGHT(TEXT(AI568,"0.#"),1)=".",FALSE,TRUE)</formula>
    </cfRule>
    <cfRule type="expression" dxfId="400" priority="410">
      <formula>IF(RIGHT(TEXT(AI568,"0.#"),1)=".",TRUE,FALSE)</formula>
    </cfRule>
  </conditionalFormatting>
  <conditionalFormatting sqref="AI566">
    <cfRule type="expression" dxfId="399" priority="413">
      <formula>IF(RIGHT(TEXT(AI566,"0.#"),1)=".",FALSE,TRUE)</formula>
    </cfRule>
    <cfRule type="expression" dxfId="398" priority="414">
      <formula>IF(RIGHT(TEXT(AI566,"0.#"),1)=".",TRUE,FALSE)</formula>
    </cfRule>
  </conditionalFormatting>
  <conditionalFormatting sqref="AI567">
    <cfRule type="expression" dxfId="397" priority="411">
      <formula>IF(RIGHT(TEXT(AI567,"0.#"),1)=".",FALSE,TRUE)</formula>
    </cfRule>
    <cfRule type="expression" dxfId="396" priority="412">
      <formula>IF(RIGHT(TEXT(AI567,"0.#"),1)=".",TRUE,FALSE)</formula>
    </cfRule>
  </conditionalFormatting>
  <conditionalFormatting sqref="AM573">
    <cfRule type="expression" dxfId="395" priority="355">
      <formula>IF(RIGHT(TEXT(AM573,"0.#"),1)=".",FALSE,TRUE)</formula>
    </cfRule>
    <cfRule type="expression" dxfId="394" priority="356">
      <formula>IF(RIGHT(TEXT(AM573,"0.#"),1)=".",TRUE,FALSE)</formula>
    </cfRule>
  </conditionalFormatting>
  <conditionalFormatting sqref="AM571">
    <cfRule type="expression" dxfId="393" priority="359">
      <formula>IF(RIGHT(TEXT(AM571,"0.#"),1)=".",FALSE,TRUE)</formula>
    </cfRule>
    <cfRule type="expression" dxfId="392" priority="360">
      <formula>IF(RIGHT(TEXT(AM571,"0.#"),1)=".",TRUE,FALSE)</formula>
    </cfRule>
  </conditionalFormatting>
  <conditionalFormatting sqref="AM572">
    <cfRule type="expression" dxfId="391" priority="357">
      <formula>IF(RIGHT(TEXT(AM572,"0.#"),1)=".",FALSE,TRUE)</formula>
    </cfRule>
    <cfRule type="expression" dxfId="390" priority="358">
      <formula>IF(RIGHT(TEXT(AM572,"0.#"),1)=".",TRUE,FALSE)</formula>
    </cfRule>
  </conditionalFormatting>
  <conditionalFormatting sqref="AI573">
    <cfRule type="expression" dxfId="389" priority="349">
      <formula>IF(RIGHT(TEXT(AI573,"0.#"),1)=".",FALSE,TRUE)</formula>
    </cfRule>
    <cfRule type="expression" dxfId="388" priority="350">
      <formula>IF(RIGHT(TEXT(AI573,"0.#"),1)=".",TRUE,FALSE)</formula>
    </cfRule>
  </conditionalFormatting>
  <conditionalFormatting sqref="AI571">
    <cfRule type="expression" dxfId="387" priority="353">
      <formula>IF(RIGHT(TEXT(AI571,"0.#"),1)=".",FALSE,TRUE)</formula>
    </cfRule>
    <cfRule type="expression" dxfId="386" priority="354">
      <formula>IF(RIGHT(TEXT(AI571,"0.#"),1)=".",TRUE,FALSE)</formula>
    </cfRule>
  </conditionalFormatting>
  <conditionalFormatting sqref="AI572">
    <cfRule type="expression" dxfId="385" priority="351">
      <formula>IF(RIGHT(TEXT(AI572,"0.#"),1)=".",FALSE,TRUE)</formula>
    </cfRule>
    <cfRule type="expression" dxfId="384" priority="352">
      <formula>IF(RIGHT(TEXT(AI572,"0.#"),1)=".",TRUE,FALSE)</formula>
    </cfRule>
  </conditionalFormatting>
  <conditionalFormatting sqref="AM578">
    <cfRule type="expression" dxfId="383" priority="343">
      <formula>IF(RIGHT(TEXT(AM578,"0.#"),1)=".",FALSE,TRUE)</formula>
    </cfRule>
    <cfRule type="expression" dxfId="382" priority="344">
      <formula>IF(RIGHT(TEXT(AM578,"0.#"),1)=".",TRUE,FALSE)</formula>
    </cfRule>
  </conditionalFormatting>
  <conditionalFormatting sqref="AM576">
    <cfRule type="expression" dxfId="381" priority="347">
      <formula>IF(RIGHT(TEXT(AM576,"0.#"),1)=".",FALSE,TRUE)</formula>
    </cfRule>
    <cfRule type="expression" dxfId="380" priority="348">
      <formula>IF(RIGHT(TEXT(AM576,"0.#"),1)=".",TRUE,FALSE)</formula>
    </cfRule>
  </conditionalFormatting>
  <conditionalFormatting sqref="AM577">
    <cfRule type="expression" dxfId="379" priority="345">
      <formula>IF(RIGHT(TEXT(AM577,"0.#"),1)=".",FALSE,TRUE)</formula>
    </cfRule>
    <cfRule type="expression" dxfId="378" priority="346">
      <formula>IF(RIGHT(TEXT(AM577,"0.#"),1)=".",TRUE,FALSE)</formula>
    </cfRule>
  </conditionalFormatting>
  <conditionalFormatting sqref="AI578">
    <cfRule type="expression" dxfId="377" priority="337">
      <formula>IF(RIGHT(TEXT(AI578,"0.#"),1)=".",FALSE,TRUE)</formula>
    </cfRule>
    <cfRule type="expression" dxfId="376" priority="338">
      <formula>IF(RIGHT(TEXT(AI578,"0.#"),1)=".",TRUE,FALSE)</formula>
    </cfRule>
  </conditionalFormatting>
  <conditionalFormatting sqref="AI576">
    <cfRule type="expression" dxfId="375" priority="341">
      <formula>IF(RIGHT(TEXT(AI576,"0.#"),1)=".",FALSE,TRUE)</formula>
    </cfRule>
    <cfRule type="expression" dxfId="374" priority="342">
      <formula>IF(RIGHT(TEXT(AI576,"0.#"),1)=".",TRUE,FALSE)</formula>
    </cfRule>
  </conditionalFormatting>
  <conditionalFormatting sqref="AI577">
    <cfRule type="expression" dxfId="373" priority="339">
      <formula>IF(RIGHT(TEXT(AI577,"0.#"),1)=".",FALSE,TRUE)</formula>
    </cfRule>
    <cfRule type="expression" dxfId="372" priority="340">
      <formula>IF(RIGHT(TEXT(AI577,"0.#"),1)=".",TRUE,FALSE)</formula>
    </cfRule>
  </conditionalFormatting>
  <conditionalFormatting sqref="AM583">
    <cfRule type="expression" dxfId="371" priority="331">
      <formula>IF(RIGHT(TEXT(AM583,"0.#"),1)=".",FALSE,TRUE)</formula>
    </cfRule>
    <cfRule type="expression" dxfId="370" priority="332">
      <formula>IF(RIGHT(TEXT(AM583,"0.#"),1)=".",TRUE,FALSE)</formula>
    </cfRule>
  </conditionalFormatting>
  <conditionalFormatting sqref="AM581">
    <cfRule type="expression" dxfId="369" priority="335">
      <formula>IF(RIGHT(TEXT(AM581,"0.#"),1)=".",FALSE,TRUE)</formula>
    </cfRule>
    <cfRule type="expression" dxfId="368" priority="336">
      <formula>IF(RIGHT(TEXT(AM581,"0.#"),1)=".",TRUE,FALSE)</formula>
    </cfRule>
  </conditionalFormatting>
  <conditionalFormatting sqref="AM582">
    <cfRule type="expression" dxfId="367" priority="333">
      <formula>IF(RIGHT(TEXT(AM582,"0.#"),1)=".",FALSE,TRUE)</formula>
    </cfRule>
    <cfRule type="expression" dxfId="366" priority="334">
      <formula>IF(RIGHT(TEXT(AM582,"0.#"),1)=".",TRUE,FALSE)</formula>
    </cfRule>
  </conditionalFormatting>
  <conditionalFormatting sqref="AI583">
    <cfRule type="expression" dxfId="365" priority="325">
      <formula>IF(RIGHT(TEXT(AI583,"0.#"),1)=".",FALSE,TRUE)</formula>
    </cfRule>
    <cfRule type="expression" dxfId="364" priority="326">
      <formula>IF(RIGHT(TEXT(AI583,"0.#"),1)=".",TRUE,FALSE)</formula>
    </cfRule>
  </conditionalFormatting>
  <conditionalFormatting sqref="AI581">
    <cfRule type="expression" dxfId="363" priority="329">
      <formula>IF(RIGHT(TEXT(AI581,"0.#"),1)=".",FALSE,TRUE)</formula>
    </cfRule>
    <cfRule type="expression" dxfId="362" priority="330">
      <formula>IF(RIGHT(TEXT(AI581,"0.#"),1)=".",TRUE,FALSE)</formula>
    </cfRule>
  </conditionalFormatting>
  <conditionalFormatting sqref="AI582">
    <cfRule type="expression" dxfId="361" priority="327">
      <formula>IF(RIGHT(TEXT(AI582,"0.#"),1)=".",FALSE,TRUE)</formula>
    </cfRule>
    <cfRule type="expression" dxfId="360" priority="328">
      <formula>IF(RIGHT(TEXT(AI582,"0.#"),1)=".",TRUE,FALSE)</formula>
    </cfRule>
  </conditionalFormatting>
  <conditionalFormatting sqref="AM548">
    <cfRule type="expression" dxfId="359" priority="403">
      <formula>IF(RIGHT(TEXT(AM548,"0.#"),1)=".",FALSE,TRUE)</formula>
    </cfRule>
    <cfRule type="expression" dxfId="358" priority="404">
      <formula>IF(RIGHT(TEXT(AM548,"0.#"),1)=".",TRUE,FALSE)</formula>
    </cfRule>
  </conditionalFormatting>
  <conditionalFormatting sqref="AM546">
    <cfRule type="expression" dxfId="357" priority="407">
      <formula>IF(RIGHT(TEXT(AM546,"0.#"),1)=".",FALSE,TRUE)</formula>
    </cfRule>
    <cfRule type="expression" dxfId="356" priority="408">
      <formula>IF(RIGHT(TEXT(AM546,"0.#"),1)=".",TRUE,FALSE)</formula>
    </cfRule>
  </conditionalFormatting>
  <conditionalFormatting sqref="AM547">
    <cfRule type="expression" dxfId="355" priority="405">
      <formula>IF(RIGHT(TEXT(AM547,"0.#"),1)=".",FALSE,TRUE)</formula>
    </cfRule>
    <cfRule type="expression" dxfId="354" priority="406">
      <formula>IF(RIGHT(TEXT(AM547,"0.#"),1)=".",TRUE,FALSE)</formula>
    </cfRule>
  </conditionalFormatting>
  <conditionalFormatting sqref="AI548">
    <cfRule type="expression" dxfId="353" priority="397">
      <formula>IF(RIGHT(TEXT(AI548,"0.#"),1)=".",FALSE,TRUE)</formula>
    </cfRule>
    <cfRule type="expression" dxfId="352" priority="398">
      <formula>IF(RIGHT(TEXT(AI548,"0.#"),1)=".",TRUE,FALSE)</formula>
    </cfRule>
  </conditionalFormatting>
  <conditionalFormatting sqref="AI546">
    <cfRule type="expression" dxfId="351" priority="401">
      <formula>IF(RIGHT(TEXT(AI546,"0.#"),1)=".",FALSE,TRUE)</formula>
    </cfRule>
    <cfRule type="expression" dxfId="350" priority="402">
      <formula>IF(RIGHT(TEXT(AI546,"0.#"),1)=".",TRUE,FALSE)</formula>
    </cfRule>
  </conditionalFormatting>
  <conditionalFormatting sqref="AI547">
    <cfRule type="expression" dxfId="349" priority="399">
      <formula>IF(RIGHT(TEXT(AI547,"0.#"),1)=".",FALSE,TRUE)</formula>
    </cfRule>
    <cfRule type="expression" dxfId="348" priority="400">
      <formula>IF(RIGHT(TEXT(AI547,"0.#"),1)=".",TRUE,FALSE)</formula>
    </cfRule>
  </conditionalFormatting>
  <conditionalFormatting sqref="AM553">
    <cfRule type="expression" dxfId="347" priority="391">
      <formula>IF(RIGHT(TEXT(AM553,"0.#"),1)=".",FALSE,TRUE)</formula>
    </cfRule>
    <cfRule type="expression" dxfId="346" priority="392">
      <formula>IF(RIGHT(TEXT(AM553,"0.#"),1)=".",TRUE,FALSE)</formula>
    </cfRule>
  </conditionalFormatting>
  <conditionalFormatting sqref="AM551">
    <cfRule type="expression" dxfId="345" priority="395">
      <formula>IF(RIGHT(TEXT(AM551,"0.#"),1)=".",FALSE,TRUE)</formula>
    </cfRule>
    <cfRule type="expression" dxfId="344" priority="396">
      <formula>IF(RIGHT(TEXT(AM551,"0.#"),1)=".",TRUE,FALSE)</formula>
    </cfRule>
  </conditionalFormatting>
  <conditionalFormatting sqref="AM552">
    <cfRule type="expression" dxfId="343" priority="393">
      <formula>IF(RIGHT(TEXT(AM552,"0.#"),1)=".",FALSE,TRUE)</formula>
    </cfRule>
    <cfRule type="expression" dxfId="342" priority="394">
      <formula>IF(RIGHT(TEXT(AM552,"0.#"),1)=".",TRUE,FALSE)</formula>
    </cfRule>
  </conditionalFormatting>
  <conditionalFormatting sqref="AI553">
    <cfRule type="expression" dxfId="341" priority="385">
      <formula>IF(RIGHT(TEXT(AI553,"0.#"),1)=".",FALSE,TRUE)</formula>
    </cfRule>
    <cfRule type="expression" dxfId="340" priority="386">
      <formula>IF(RIGHT(TEXT(AI553,"0.#"),1)=".",TRUE,FALSE)</formula>
    </cfRule>
  </conditionalFormatting>
  <conditionalFormatting sqref="AI551">
    <cfRule type="expression" dxfId="339" priority="389">
      <formula>IF(RIGHT(TEXT(AI551,"0.#"),1)=".",FALSE,TRUE)</formula>
    </cfRule>
    <cfRule type="expression" dxfId="338" priority="390">
      <formula>IF(RIGHT(TEXT(AI551,"0.#"),1)=".",TRUE,FALSE)</formula>
    </cfRule>
  </conditionalFormatting>
  <conditionalFormatting sqref="AI552">
    <cfRule type="expression" dxfId="337" priority="387">
      <formula>IF(RIGHT(TEXT(AI552,"0.#"),1)=".",FALSE,TRUE)</formula>
    </cfRule>
    <cfRule type="expression" dxfId="336" priority="388">
      <formula>IF(RIGHT(TEXT(AI552,"0.#"),1)=".",TRUE,FALSE)</formula>
    </cfRule>
  </conditionalFormatting>
  <conditionalFormatting sqref="AM558">
    <cfRule type="expression" dxfId="335" priority="379">
      <formula>IF(RIGHT(TEXT(AM558,"0.#"),1)=".",FALSE,TRUE)</formula>
    </cfRule>
    <cfRule type="expression" dxfId="334" priority="380">
      <formula>IF(RIGHT(TEXT(AM558,"0.#"),1)=".",TRUE,FALSE)</formula>
    </cfRule>
  </conditionalFormatting>
  <conditionalFormatting sqref="AM556">
    <cfRule type="expression" dxfId="333" priority="383">
      <formula>IF(RIGHT(TEXT(AM556,"0.#"),1)=".",FALSE,TRUE)</formula>
    </cfRule>
    <cfRule type="expression" dxfId="332" priority="384">
      <formula>IF(RIGHT(TEXT(AM556,"0.#"),1)=".",TRUE,FALSE)</formula>
    </cfRule>
  </conditionalFormatting>
  <conditionalFormatting sqref="AM557">
    <cfRule type="expression" dxfId="331" priority="381">
      <formula>IF(RIGHT(TEXT(AM557,"0.#"),1)=".",FALSE,TRUE)</formula>
    </cfRule>
    <cfRule type="expression" dxfId="330" priority="382">
      <formula>IF(RIGHT(TEXT(AM557,"0.#"),1)=".",TRUE,FALSE)</formula>
    </cfRule>
  </conditionalFormatting>
  <conditionalFormatting sqref="AI558">
    <cfRule type="expression" dxfId="329" priority="373">
      <formula>IF(RIGHT(TEXT(AI558,"0.#"),1)=".",FALSE,TRUE)</formula>
    </cfRule>
    <cfRule type="expression" dxfId="328" priority="374">
      <formula>IF(RIGHT(TEXT(AI558,"0.#"),1)=".",TRUE,FALSE)</formula>
    </cfRule>
  </conditionalFormatting>
  <conditionalFormatting sqref="AI556">
    <cfRule type="expression" dxfId="327" priority="377">
      <formula>IF(RIGHT(TEXT(AI556,"0.#"),1)=".",FALSE,TRUE)</formula>
    </cfRule>
    <cfRule type="expression" dxfId="326" priority="378">
      <formula>IF(RIGHT(TEXT(AI556,"0.#"),1)=".",TRUE,FALSE)</formula>
    </cfRule>
  </conditionalFormatting>
  <conditionalFormatting sqref="AI557">
    <cfRule type="expression" dxfId="325" priority="375">
      <formula>IF(RIGHT(TEXT(AI557,"0.#"),1)=".",FALSE,TRUE)</formula>
    </cfRule>
    <cfRule type="expression" dxfId="324" priority="376">
      <formula>IF(RIGHT(TEXT(AI557,"0.#"),1)=".",TRUE,FALSE)</formula>
    </cfRule>
  </conditionalFormatting>
  <conditionalFormatting sqref="AM563">
    <cfRule type="expression" dxfId="323" priority="367">
      <formula>IF(RIGHT(TEXT(AM563,"0.#"),1)=".",FALSE,TRUE)</formula>
    </cfRule>
    <cfRule type="expression" dxfId="322" priority="368">
      <formula>IF(RIGHT(TEXT(AM563,"0.#"),1)=".",TRUE,FALSE)</formula>
    </cfRule>
  </conditionalFormatting>
  <conditionalFormatting sqref="AM561">
    <cfRule type="expression" dxfId="321" priority="371">
      <formula>IF(RIGHT(TEXT(AM561,"0.#"),1)=".",FALSE,TRUE)</formula>
    </cfRule>
    <cfRule type="expression" dxfId="320" priority="372">
      <formula>IF(RIGHT(TEXT(AM561,"0.#"),1)=".",TRUE,FALSE)</formula>
    </cfRule>
  </conditionalFormatting>
  <conditionalFormatting sqref="AM562">
    <cfRule type="expression" dxfId="319" priority="369">
      <formula>IF(RIGHT(TEXT(AM562,"0.#"),1)=".",FALSE,TRUE)</formula>
    </cfRule>
    <cfRule type="expression" dxfId="318" priority="370">
      <formula>IF(RIGHT(TEXT(AM562,"0.#"),1)=".",TRUE,FALSE)</formula>
    </cfRule>
  </conditionalFormatting>
  <conditionalFormatting sqref="AI563">
    <cfRule type="expression" dxfId="317" priority="361">
      <formula>IF(RIGHT(TEXT(AI563,"0.#"),1)=".",FALSE,TRUE)</formula>
    </cfRule>
    <cfRule type="expression" dxfId="316" priority="362">
      <formula>IF(RIGHT(TEXT(AI563,"0.#"),1)=".",TRUE,FALSE)</formula>
    </cfRule>
  </conditionalFormatting>
  <conditionalFormatting sqref="AI561">
    <cfRule type="expression" dxfId="315" priority="365">
      <formula>IF(RIGHT(TEXT(AI561,"0.#"),1)=".",FALSE,TRUE)</formula>
    </cfRule>
    <cfRule type="expression" dxfId="314" priority="366">
      <formula>IF(RIGHT(TEXT(AI561,"0.#"),1)=".",TRUE,FALSE)</formula>
    </cfRule>
  </conditionalFormatting>
  <conditionalFormatting sqref="AI562">
    <cfRule type="expression" dxfId="313" priority="363">
      <formula>IF(RIGHT(TEXT(AI562,"0.#"),1)=".",FALSE,TRUE)</formula>
    </cfRule>
    <cfRule type="expression" dxfId="312" priority="364">
      <formula>IF(RIGHT(TEXT(AI562,"0.#"),1)=".",TRUE,FALSE)</formula>
    </cfRule>
  </conditionalFormatting>
  <conditionalFormatting sqref="AM597">
    <cfRule type="expression" dxfId="311" priority="319">
      <formula>IF(RIGHT(TEXT(AM597,"0.#"),1)=".",FALSE,TRUE)</formula>
    </cfRule>
    <cfRule type="expression" dxfId="310" priority="320">
      <formula>IF(RIGHT(TEXT(AM597,"0.#"),1)=".",TRUE,FALSE)</formula>
    </cfRule>
  </conditionalFormatting>
  <conditionalFormatting sqref="AM595">
    <cfRule type="expression" dxfId="309" priority="323">
      <formula>IF(RIGHT(TEXT(AM595,"0.#"),1)=".",FALSE,TRUE)</formula>
    </cfRule>
    <cfRule type="expression" dxfId="308" priority="324">
      <formula>IF(RIGHT(TEXT(AM595,"0.#"),1)=".",TRUE,FALSE)</formula>
    </cfRule>
  </conditionalFormatting>
  <conditionalFormatting sqref="AM596">
    <cfRule type="expression" dxfId="307" priority="321">
      <formula>IF(RIGHT(TEXT(AM596,"0.#"),1)=".",FALSE,TRUE)</formula>
    </cfRule>
    <cfRule type="expression" dxfId="306" priority="322">
      <formula>IF(RIGHT(TEXT(AM596,"0.#"),1)=".",TRUE,FALSE)</formula>
    </cfRule>
  </conditionalFormatting>
  <conditionalFormatting sqref="AI597">
    <cfRule type="expression" dxfId="305" priority="313">
      <formula>IF(RIGHT(TEXT(AI597,"0.#"),1)=".",FALSE,TRUE)</formula>
    </cfRule>
    <cfRule type="expression" dxfId="304" priority="314">
      <formula>IF(RIGHT(TEXT(AI597,"0.#"),1)=".",TRUE,FALSE)</formula>
    </cfRule>
  </conditionalFormatting>
  <conditionalFormatting sqref="AI595">
    <cfRule type="expression" dxfId="303" priority="317">
      <formula>IF(RIGHT(TEXT(AI595,"0.#"),1)=".",FALSE,TRUE)</formula>
    </cfRule>
    <cfRule type="expression" dxfId="302" priority="318">
      <formula>IF(RIGHT(TEXT(AI595,"0.#"),1)=".",TRUE,FALSE)</formula>
    </cfRule>
  </conditionalFormatting>
  <conditionalFormatting sqref="AI596">
    <cfRule type="expression" dxfId="301" priority="315">
      <formula>IF(RIGHT(TEXT(AI596,"0.#"),1)=".",FALSE,TRUE)</formula>
    </cfRule>
    <cfRule type="expression" dxfId="300" priority="316">
      <formula>IF(RIGHT(TEXT(AI596,"0.#"),1)=".",TRUE,FALSE)</formula>
    </cfRule>
  </conditionalFormatting>
  <conditionalFormatting sqref="AM622">
    <cfRule type="expression" dxfId="299" priority="307">
      <formula>IF(RIGHT(TEXT(AM622,"0.#"),1)=".",FALSE,TRUE)</formula>
    </cfRule>
    <cfRule type="expression" dxfId="298" priority="308">
      <formula>IF(RIGHT(TEXT(AM622,"0.#"),1)=".",TRUE,FALSE)</formula>
    </cfRule>
  </conditionalFormatting>
  <conditionalFormatting sqref="AM620">
    <cfRule type="expression" dxfId="297" priority="311">
      <formula>IF(RIGHT(TEXT(AM620,"0.#"),1)=".",FALSE,TRUE)</formula>
    </cfRule>
    <cfRule type="expression" dxfId="296" priority="312">
      <formula>IF(RIGHT(TEXT(AM620,"0.#"),1)=".",TRUE,FALSE)</formula>
    </cfRule>
  </conditionalFormatting>
  <conditionalFormatting sqref="AM621">
    <cfRule type="expression" dxfId="295" priority="309">
      <formula>IF(RIGHT(TEXT(AM621,"0.#"),1)=".",FALSE,TRUE)</formula>
    </cfRule>
    <cfRule type="expression" dxfId="294" priority="310">
      <formula>IF(RIGHT(TEXT(AM621,"0.#"),1)=".",TRUE,FALSE)</formula>
    </cfRule>
  </conditionalFormatting>
  <conditionalFormatting sqref="AI622">
    <cfRule type="expression" dxfId="293" priority="301">
      <formula>IF(RIGHT(TEXT(AI622,"0.#"),1)=".",FALSE,TRUE)</formula>
    </cfRule>
    <cfRule type="expression" dxfId="292" priority="302">
      <formula>IF(RIGHT(TEXT(AI622,"0.#"),1)=".",TRUE,FALSE)</formula>
    </cfRule>
  </conditionalFormatting>
  <conditionalFormatting sqref="AI620">
    <cfRule type="expression" dxfId="291" priority="305">
      <formula>IF(RIGHT(TEXT(AI620,"0.#"),1)=".",FALSE,TRUE)</formula>
    </cfRule>
    <cfRule type="expression" dxfId="290" priority="306">
      <formula>IF(RIGHT(TEXT(AI620,"0.#"),1)=".",TRUE,FALSE)</formula>
    </cfRule>
  </conditionalFormatting>
  <conditionalFormatting sqref="AI621">
    <cfRule type="expression" dxfId="289" priority="303">
      <formula>IF(RIGHT(TEXT(AI621,"0.#"),1)=".",FALSE,TRUE)</formula>
    </cfRule>
    <cfRule type="expression" dxfId="288" priority="304">
      <formula>IF(RIGHT(TEXT(AI621,"0.#"),1)=".",TRUE,FALSE)</formula>
    </cfRule>
  </conditionalFormatting>
  <conditionalFormatting sqref="AM627">
    <cfRule type="expression" dxfId="287" priority="247">
      <formula>IF(RIGHT(TEXT(AM627,"0.#"),1)=".",FALSE,TRUE)</formula>
    </cfRule>
    <cfRule type="expression" dxfId="286" priority="248">
      <formula>IF(RIGHT(TEXT(AM627,"0.#"),1)=".",TRUE,FALSE)</formula>
    </cfRule>
  </conditionalFormatting>
  <conditionalFormatting sqref="AM625">
    <cfRule type="expression" dxfId="285" priority="251">
      <formula>IF(RIGHT(TEXT(AM625,"0.#"),1)=".",FALSE,TRUE)</formula>
    </cfRule>
    <cfRule type="expression" dxfId="284" priority="252">
      <formula>IF(RIGHT(TEXT(AM625,"0.#"),1)=".",TRUE,FALSE)</formula>
    </cfRule>
  </conditionalFormatting>
  <conditionalFormatting sqref="AM626">
    <cfRule type="expression" dxfId="283" priority="249">
      <formula>IF(RIGHT(TEXT(AM626,"0.#"),1)=".",FALSE,TRUE)</formula>
    </cfRule>
    <cfRule type="expression" dxfId="282" priority="250">
      <formula>IF(RIGHT(TEXT(AM626,"0.#"),1)=".",TRUE,FALSE)</formula>
    </cfRule>
  </conditionalFormatting>
  <conditionalFormatting sqref="AI627">
    <cfRule type="expression" dxfId="281" priority="241">
      <formula>IF(RIGHT(TEXT(AI627,"0.#"),1)=".",FALSE,TRUE)</formula>
    </cfRule>
    <cfRule type="expression" dxfId="280" priority="242">
      <formula>IF(RIGHT(TEXT(AI627,"0.#"),1)=".",TRUE,FALSE)</formula>
    </cfRule>
  </conditionalFormatting>
  <conditionalFormatting sqref="AI625">
    <cfRule type="expression" dxfId="279" priority="245">
      <formula>IF(RIGHT(TEXT(AI625,"0.#"),1)=".",FALSE,TRUE)</formula>
    </cfRule>
    <cfRule type="expression" dxfId="278" priority="246">
      <formula>IF(RIGHT(TEXT(AI625,"0.#"),1)=".",TRUE,FALSE)</formula>
    </cfRule>
  </conditionalFormatting>
  <conditionalFormatting sqref="AI626">
    <cfRule type="expression" dxfId="277" priority="243">
      <formula>IF(RIGHT(TEXT(AI626,"0.#"),1)=".",FALSE,TRUE)</formula>
    </cfRule>
    <cfRule type="expression" dxfId="276" priority="244">
      <formula>IF(RIGHT(TEXT(AI626,"0.#"),1)=".",TRUE,FALSE)</formula>
    </cfRule>
  </conditionalFormatting>
  <conditionalFormatting sqref="AM632">
    <cfRule type="expression" dxfId="275" priority="235">
      <formula>IF(RIGHT(TEXT(AM632,"0.#"),1)=".",FALSE,TRUE)</formula>
    </cfRule>
    <cfRule type="expression" dxfId="274" priority="236">
      <formula>IF(RIGHT(TEXT(AM632,"0.#"),1)=".",TRUE,FALSE)</formula>
    </cfRule>
  </conditionalFormatting>
  <conditionalFormatting sqref="AM630">
    <cfRule type="expression" dxfId="273" priority="239">
      <formula>IF(RIGHT(TEXT(AM630,"0.#"),1)=".",FALSE,TRUE)</formula>
    </cfRule>
    <cfRule type="expression" dxfId="272" priority="240">
      <formula>IF(RIGHT(TEXT(AM630,"0.#"),1)=".",TRUE,FALSE)</formula>
    </cfRule>
  </conditionalFormatting>
  <conditionalFormatting sqref="AM631">
    <cfRule type="expression" dxfId="271" priority="237">
      <formula>IF(RIGHT(TEXT(AM631,"0.#"),1)=".",FALSE,TRUE)</formula>
    </cfRule>
    <cfRule type="expression" dxfId="270" priority="238">
      <formula>IF(RIGHT(TEXT(AM631,"0.#"),1)=".",TRUE,FALSE)</formula>
    </cfRule>
  </conditionalFormatting>
  <conditionalFormatting sqref="AI632">
    <cfRule type="expression" dxfId="269" priority="229">
      <formula>IF(RIGHT(TEXT(AI632,"0.#"),1)=".",FALSE,TRUE)</formula>
    </cfRule>
    <cfRule type="expression" dxfId="268" priority="230">
      <formula>IF(RIGHT(TEXT(AI632,"0.#"),1)=".",TRUE,FALSE)</formula>
    </cfRule>
  </conditionalFormatting>
  <conditionalFormatting sqref="AI630">
    <cfRule type="expression" dxfId="267" priority="233">
      <formula>IF(RIGHT(TEXT(AI630,"0.#"),1)=".",FALSE,TRUE)</formula>
    </cfRule>
    <cfRule type="expression" dxfId="266" priority="234">
      <formula>IF(RIGHT(TEXT(AI630,"0.#"),1)=".",TRUE,FALSE)</formula>
    </cfRule>
  </conditionalFormatting>
  <conditionalFormatting sqref="AI631">
    <cfRule type="expression" dxfId="265" priority="231">
      <formula>IF(RIGHT(TEXT(AI631,"0.#"),1)=".",FALSE,TRUE)</formula>
    </cfRule>
    <cfRule type="expression" dxfId="264" priority="232">
      <formula>IF(RIGHT(TEXT(AI631,"0.#"),1)=".",TRUE,FALSE)</formula>
    </cfRule>
  </conditionalFormatting>
  <conditionalFormatting sqref="AM637">
    <cfRule type="expression" dxfId="263" priority="223">
      <formula>IF(RIGHT(TEXT(AM637,"0.#"),1)=".",FALSE,TRUE)</formula>
    </cfRule>
    <cfRule type="expression" dxfId="262" priority="224">
      <formula>IF(RIGHT(TEXT(AM637,"0.#"),1)=".",TRUE,FALSE)</formula>
    </cfRule>
  </conditionalFormatting>
  <conditionalFormatting sqref="AM635">
    <cfRule type="expression" dxfId="261" priority="227">
      <formula>IF(RIGHT(TEXT(AM635,"0.#"),1)=".",FALSE,TRUE)</formula>
    </cfRule>
    <cfRule type="expression" dxfId="260" priority="228">
      <formula>IF(RIGHT(TEXT(AM635,"0.#"),1)=".",TRUE,FALSE)</formula>
    </cfRule>
  </conditionalFormatting>
  <conditionalFormatting sqref="AM636">
    <cfRule type="expression" dxfId="259" priority="225">
      <formula>IF(RIGHT(TEXT(AM636,"0.#"),1)=".",FALSE,TRUE)</formula>
    </cfRule>
    <cfRule type="expression" dxfId="258" priority="226">
      <formula>IF(RIGHT(TEXT(AM636,"0.#"),1)=".",TRUE,FALSE)</formula>
    </cfRule>
  </conditionalFormatting>
  <conditionalFormatting sqref="AI637">
    <cfRule type="expression" dxfId="257" priority="217">
      <formula>IF(RIGHT(TEXT(AI637,"0.#"),1)=".",FALSE,TRUE)</formula>
    </cfRule>
    <cfRule type="expression" dxfId="256" priority="218">
      <formula>IF(RIGHT(TEXT(AI637,"0.#"),1)=".",TRUE,FALSE)</formula>
    </cfRule>
  </conditionalFormatting>
  <conditionalFormatting sqref="AI635">
    <cfRule type="expression" dxfId="255" priority="221">
      <formula>IF(RIGHT(TEXT(AI635,"0.#"),1)=".",FALSE,TRUE)</formula>
    </cfRule>
    <cfRule type="expression" dxfId="254" priority="222">
      <formula>IF(RIGHT(TEXT(AI635,"0.#"),1)=".",TRUE,FALSE)</formula>
    </cfRule>
  </conditionalFormatting>
  <conditionalFormatting sqref="AI636">
    <cfRule type="expression" dxfId="253" priority="219">
      <formula>IF(RIGHT(TEXT(AI636,"0.#"),1)=".",FALSE,TRUE)</formula>
    </cfRule>
    <cfRule type="expression" dxfId="252" priority="220">
      <formula>IF(RIGHT(TEXT(AI636,"0.#"),1)=".",TRUE,FALSE)</formula>
    </cfRule>
  </conditionalFormatting>
  <conditionalFormatting sqref="AM602">
    <cfRule type="expression" dxfId="251" priority="295">
      <formula>IF(RIGHT(TEXT(AM602,"0.#"),1)=".",FALSE,TRUE)</formula>
    </cfRule>
    <cfRule type="expression" dxfId="250" priority="296">
      <formula>IF(RIGHT(TEXT(AM602,"0.#"),1)=".",TRUE,FALSE)</formula>
    </cfRule>
  </conditionalFormatting>
  <conditionalFormatting sqref="AM600">
    <cfRule type="expression" dxfId="249" priority="299">
      <formula>IF(RIGHT(TEXT(AM600,"0.#"),1)=".",FALSE,TRUE)</formula>
    </cfRule>
    <cfRule type="expression" dxfId="248" priority="300">
      <formula>IF(RIGHT(TEXT(AM600,"0.#"),1)=".",TRUE,FALSE)</formula>
    </cfRule>
  </conditionalFormatting>
  <conditionalFormatting sqref="AM601">
    <cfRule type="expression" dxfId="247" priority="297">
      <formula>IF(RIGHT(TEXT(AM601,"0.#"),1)=".",FALSE,TRUE)</formula>
    </cfRule>
    <cfRule type="expression" dxfId="246" priority="298">
      <formula>IF(RIGHT(TEXT(AM601,"0.#"),1)=".",TRUE,FALSE)</formula>
    </cfRule>
  </conditionalFormatting>
  <conditionalFormatting sqref="AI602">
    <cfRule type="expression" dxfId="245" priority="289">
      <formula>IF(RIGHT(TEXT(AI602,"0.#"),1)=".",FALSE,TRUE)</formula>
    </cfRule>
    <cfRule type="expression" dxfId="244" priority="290">
      <formula>IF(RIGHT(TEXT(AI602,"0.#"),1)=".",TRUE,FALSE)</formula>
    </cfRule>
  </conditionalFormatting>
  <conditionalFormatting sqref="AI600">
    <cfRule type="expression" dxfId="243" priority="293">
      <formula>IF(RIGHT(TEXT(AI600,"0.#"),1)=".",FALSE,TRUE)</formula>
    </cfRule>
    <cfRule type="expression" dxfId="242" priority="294">
      <formula>IF(RIGHT(TEXT(AI600,"0.#"),1)=".",TRUE,FALSE)</formula>
    </cfRule>
  </conditionalFormatting>
  <conditionalFormatting sqref="AI601">
    <cfRule type="expression" dxfId="241" priority="291">
      <formula>IF(RIGHT(TEXT(AI601,"0.#"),1)=".",FALSE,TRUE)</formula>
    </cfRule>
    <cfRule type="expression" dxfId="240" priority="292">
      <formula>IF(RIGHT(TEXT(AI601,"0.#"),1)=".",TRUE,FALSE)</formula>
    </cfRule>
  </conditionalFormatting>
  <conditionalFormatting sqref="AM607">
    <cfRule type="expression" dxfId="239" priority="283">
      <formula>IF(RIGHT(TEXT(AM607,"0.#"),1)=".",FALSE,TRUE)</formula>
    </cfRule>
    <cfRule type="expression" dxfId="238" priority="284">
      <formula>IF(RIGHT(TEXT(AM607,"0.#"),1)=".",TRUE,FALSE)</formula>
    </cfRule>
  </conditionalFormatting>
  <conditionalFormatting sqref="AM605">
    <cfRule type="expression" dxfId="237" priority="287">
      <formula>IF(RIGHT(TEXT(AM605,"0.#"),1)=".",FALSE,TRUE)</formula>
    </cfRule>
    <cfRule type="expression" dxfId="236" priority="288">
      <formula>IF(RIGHT(TEXT(AM605,"0.#"),1)=".",TRUE,FALSE)</formula>
    </cfRule>
  </conditionalFormatting>
  <conditionalFormatting sqref="AM606">
    <cfRule type="expression" dxfId="235" priority="285">
      <formula>IF(RIGHT(TEXT(AM606,"0.#"),1)=".",FALSE,TRUE)</formula>
    </cfRule>
    <cfRule type="expression" dxfId="234" priority="286">
      <formula>IF(RIGHT(TEXT(AM606,"0.#"),1)=".",TRUE,FALSE)</formula>
    </cfRule>
  </conditionalFormatting>
  <conditionalFormatting sqref="AI607">
    <cfRule type="expression" dxfId="233" priority="277">
      <formula>IF(RIGHT(TEXT(AI607,"0.#"),1)=".",FALSE,TRUE)</formula>
    </cfRule>
    <cfRule type="expression" dxfId="232" priority="278">
      <formula>IF(RIGHT(TEXT(AI607,"0.#"),1)=".",TRUE,FALSE)</formula>
    </cfRule>
  </conditionalFormatting>
  <conditionalFormatting sqref="AI605">
    <cfRule type="expression" dxfId="231" priority="281">
      <formula>IF(RIGHT(TEXT(AI605,"0.#"),1)=".",FALSE,TRUE)</formula>
    </cfRule>
    <cfRule type="expression" dxfId="230" priority="282">
      <formula>IF(RIGHT(TEXT(AI605,"0.#"),1)=".",TRUE,FALSE)</formula>
    </cfRule>
  </conditionalFormatting>
  <conditionalFormatting sqref="AI606">
    <cfRule type="expression" dxfId="229" priority="279">
      <formula>IF(RIGHT(TEXT(AI606,"0.#"),1)=".",FALSE,TRUE)</formula>
    </cfRule>
    <cfRule type="expression" dxfId="228" priority="280">
      <formula>IF(RIGHT(TEXT(AI606,"0.#"),1)=".",TRUE,FALSE)</formula>
    </cfRule>
  </conditionalFormatting>
  <conditionalFormatting sqref="AM612">
    <cfRule type="expression" dxfId="227" priority="271">
      <formula>IF(RIGHT(TEXT(AM612,"0.#"),1)=".",FALSE,TRUE)</formula>
    </cfRule>
    <cfRule type="expression" dxfId="226" priority="272">
      <formula>IF(RIGHT(TEXT(AM612,"0.#"),1)=".",TRUE,FALSE)</formula>
    </cfRule>
  </conditionalFormatting>
  <conditionalFormatting sqref="AM610">
    <cfRule type="expression" dxfId="225" priority="275">
      <formula>IF(RIGHT(TEXT(AM610,"0.#"),1)=".",FALSE,TRUE)</formula>
    </cfRule>
    <cfRule type="expression" dxfId="224" priority="276">
      <formula>IF(RIGHT(TEXT(AM610,"0.#"),1)=".",TRUE,FALSE)</formula>
    </cfRule>
  </conditionalFormatting>
  <conditionalFormatting sqref="AM611">
    <cfRule type="expression" dxfId="223" priority="273">
      <formula>IF(RIGHT(TEXT(AM611,"0.#"),1)=".",FALSE,TRUE)</formula>
    </cfRule>
    <cfRule type="expression" dxfId="222" priority="274">
      <formula>IF(RIGHT(TEXT(AM611,"0.#"),1)=".",TRUE,FALSE)</formula>
    </cfRule>
  </conditionalFormatting>
  <conditionalFormatting sqref="AI612">
    <cfRule type="expression" dxfId="221" priority="265">
      <formula>IF(RIGHT(TEXT(AI612,"0.#"),1)=".",FALSE,TRUE)</formula>
    </cfRule>
    <cfRule type="expression" dxfId="220" priority="266">
      <formula>IF(RIGHT(TEXT(AI612,"0.#"),1)=".",TRUE,FALSE)</formula>
    </cfRule>
  </conditionalFormatting>
  <conditionalFormatting sqref="AI610">
    <cfRule type="expression" dxfId="219" priority="269">
      <formula>IF(RIGHT(TEXT(AI610,"0.#"),1)=".",FALSE,TRUE)</formula>
    </cfRule>
    <cfRule type="expression" dxfId="218" priority="270">
      <formula>IF(RIGHT(TEXT(AI610,"0.#"),1)=".",TRUE,FALSE)</formula>
    </cfRule>
  </conditionalFormatting>
  <conditionalFormatting sqref="AI611">
    <cfRule type="expression" dxfId="217" priority="267">
      <formula>IF(RIGHT(TEXT(AI611,"0.#"),1)=".",FALSE,TRUE)</formula>
    </cfRule>
    <cfRule type="expression" dxfId="216" priority="268">
      <formula>IF(RIGHT(TEXT(AI611,"0.#"),1)=".",TRUE,FALSE)</formula>
    </cfRule>
  </conditionalFormatting>
  <conditionalFormatting sqref="AM617">
    <cfRule type="expression" dxfId="215" priority="259">
      <formula>IF(RIGHT(TEXT(AM617,"0.#"),1)=".",FALSE,TRUE)</formula>
    </cfRule>
    <cfRule type="expression" dxfId="214" priority="260">
      <formula>IF(RIGHT(TEXT(AM617,"0.#"),1)=".",TRUE,FALSE)</formula>
    </cfRule>
  </conditionalFormatting>
  <conditionalFormatting sqref="AM615">
    <cfRule type="expression" dxfId="213" priority="263">
      <formula>IF(RIGHT(TEXT(AM615,"0.#"),1)=".",FALSE,TRUE)</formula>
    </cfRule>
    <cfRule type="expression" dxfId="212" priority="264">
      <formula>IF(RIGHT(TEXT(AM615,"0.#"),1)=".",TRUE,FALSE)</formula>
    </cfRule>
  </conditionalFormatting>
  <conditionalFormatting sqref="AM616">
    <cfRule type="expression" dxfId="211" priority="261">
      <formula>IF(RIGHT(TEXT(AM616,"0.#"),1)=".",FALSE,TRUE)</formula>
    </cfRule>
    <cfRule type="expression" dxfId="210" priority="262">
      <formula>IF(RIGHT(TEXT(AM616,"0.#"),1)=".",TRUE,FALSE)</formula>
    </cfRule>
  </conditionalFormatting>
  <conditionalFormatting sqref="AI617">
    <cfRule type="expression" dxfId="209" priority="253">
      <formula>IF(RIGHT(TEXT(AI617,"0.#"),1)=".",FALSE,TRUE)</formula>
    </cfRule>
    <cfRule type="expression" dxfId="208" priority="254">
      <formula>IF(RIGHT(TEXT(AI617,"0.#"),1)=".",TRUE,FALSE)</formula>
    </cfRule>
  </conditionalFormatting>
  <conditionalFormatting sqref="AI615">
    <cfRule type="expression" dxfId="207" priority="257">
      <formula>IF(RIGHT(TEXT(AI615,"0.#"),1)=".",FALSE,TRUE)</formula>
    </cfRule>
    <cfRule type="expression" dxfId="206" priority="258">
      <formula>IF(RIGHT(TEXT(AI615,"0.#"),1)=".",TRUE,FALSE)</formula>
    </cfRule>
  </conditionalFormatting>
  <conditionalFormatting sqref="AI616">
    <cfRule type="expression" dxfId="205" priority="255">
      <formula>IF(RIGHT(TEXT(AI616,"0.#"),1)=".",FALSE,TRUE)</formula>
    </cfRule>
    <cfRule type="expression" dxfId="204" priority="256">
      <formula>IF(RIGHT(TEXT(AI616,"0.#"),1)=".",TRUE,FALSE)</formula>
    </cfRule>
  </conditionalFormatting>
  <conditionalFormatting sqref="AM651">
    <cfRule type="expression" dxfId="203" priority="211">
      <formula>IF(RIGHT(TEXT(AM651,"0.#"),1)=".",FALSE,TRUE)</formula>
    </cfRule>
    <cfRule type="expression" dxfId="202" priority="212">
      <formula>IF(RIGHT(TEXT(AM651,"0.#"),1)=".",TRUE,FALSE)</formula>
    </cfRule>
  </conditionalFormatting>
  <conditionalFormatting sqref="AM649">
    <cfRule type="expression" dxfId="201" priority="215">
      <formula>IF(RIGHT(TEXT(AM649,"0.#"),1)=".",FALSE,TRUE)</formula>
    </cfRule>
    <cfRule type="expression" dxfId="200" priority="216">
      <formula>IF(RIGHT(TEXT(AM649,"0.#"),1)=".",TRUE,FALSE)</formula>
    </cfRule>
  </conditionalFormatting>
  <conditionalFormatting sqref="AM650">
    <cfRule type="expression" dxfId="199" priority="213">
      <formula>IF(RIGHT(TEXT(AM650,"0.#"),1)=".",FALSE,TRUE)</formula>
    </cfRule>
    <cfRule type="expression" dxfId="198" priority="214">
      <formula>IF(RIGHT(TEXT(AM650,"0.#"),1)=".",TRUE,FALSE)</formula>
    </cfRule>
  </conditionalFormatting>
  <conditionalFormatting sqref="AI651">
    <cfRule type="expression" dxfId="197" priority="205">
      <formula>IF(RIGHT(TEXT(AI651,"0.#"),1)=".",FALSE,TRUE)</formula>
    </cfRule>
    <cfRule type="expression" dxfId="196" priority="206">
      <formula>IF(RIGHT(TEXT(AI651,"0.#"),1)=".",TRUE,FALSE)</formula>
    </cfRule>
  </conditionalFormatting>
  <conditionalFormatting sqref="AI649">
    <cfRule type="expression" dxfId="195" priority="209">
      <formula>IF(RIGHT(TEXT(AI649,"0.#"),1)=".",FALSE,TRUE)</formula>
    </cfRule>
    <cfRule type="expression" dxfId="194" priority="210">
      <formula>IF(RIGHT(TEXT(AI649,"0.#"),1)=".",TRUE,FALSE)</formula>
    </cfRule>
  </conditionalFormatting>
  <conditionalFormatting sqref="AI650">
    <cfRule type="expression" dxfId="193" priority="207">
      <formula>IF(RIGHT(TEXT(AI650,"0.#"),1)=".",FALSE,TRUE)</formula>
    </cfRule>
    <cfRule type="expression" dxfId="192" priority="208">
      <formula>IF(RIGHT(TEXT(AI650,"0.#"),1)=".",TRUE,FALSE)</formula>
    </cfRule>
  </conditionalFormatting>
  <conditionalFormatting sqref="AM676">
    <cfRule type="expression" dxfId="191" priority="199">
      <formula>IF(RIGHT(TEXT(AM676,"0.#"),1)=".",FALSE,TRUE)</formula>
    </cfRule>
    <cfRule type="expression" dxfId="190" priority="200">
      <formula>IF(RIGHT(TEXT(AM676,"0.#"),1)=".",TRUE,FALSE)</formula>
    </cfRule>
  </conditionalFormatting>
  <conditionalFormatting sqref="AM674">
    <cfRule type="expression" dxfId="189" priority="203">
      <formula>IF(RIGHT(TEXT(AM674,"0.#"),1)=".",FALSE,TRUE)</formula>
    </cfRule>
    <cfRule type="expression" dxfId="188" priority="204">
      <formula>IF(RIGHT(TEXT(AM674,"0.#"),1)=".",TRUE,FALSE)</formula>
    </cfRule>
  </conditionalFormatting>
  <conditionalFormatting sqref="AM675">
    <cfRule type="expression" dxfId="187" priority="201">
      <formula>IF(RIGHT(TEXT(AM675,"0.#"),1)=".",FALSE,TRUE)</formula>
    </cfRule>
    <cfRule type="expression" dxfId="186" priority="202">
      <formula>IF(RIGHT(TEXT(AM675,"0.#"),1)=".",TRUE,FALSE)</formula>
    </cfRule>
  </conditionalFormatting>
  <conditionalFormatting sqref="AI676">
    <cfRule type="expression" dxfId="185" priority="193">
      <formula>IF(RIGHT(TEXT(AI676,"0.#"),1)=".",FALSE,TRUE)</formula>
    </cfRule>
    <cfRule type="expression" dxfId="184" priority="194">
      <formula>IF(RIGHT(TEXT(AI676,"0.#"),1)=".",TRUE,FALSE)</formula>
    </cfRule>
  </conditionalFormatting>
  <conditionalFormatting sqref="AI674">
    <cfRule type="expression" dxfId="183" priority="197">
      <formula>IF(RIGHT(TEXT(AI674,"0.#"),1)=".",FALSE,TRUE)</formula>
    </cfRule>
    <cfRule type="expression" dxfId="182" priority="198">
      <formula>IF(RIGHT(TEXT(AI674,"0.#"),1)=".",TRUE,FALSE)</formula>
    </cfRule>
  </conditionalFormatting>
  <conditionalFormatting sqref="AI675">
    <cfRule type="expression" dxfId="181" priority="195">
      <formula>IF(RIGHT(TEXT(AI675,"0.#"),1)=".",FALSE,TRUE)</formula>
    </cfRule>
    <cfRule type="expression" dxfId="180" priority="196">
      <formula>IF(RIGHT(TEXT(AI675,"0.#"),1)=".",TRUE,FALSE)</formula>
    </cfRule>
  </conditionalFormatting>
  <conditionalFormatting sqref="AM681">
    <cfRule type="expression" dxfId="179" priority="139">
      <formula>IF(RIGHT(TEXT(AM681,"0.#"),1)=".",FALSE,TRUE)</formula>
    </cfRule>
    <cfRule type="expression" dxfId="178" priority="140">
      <formula>IF(RIGHT(TEXT(AM681,"0.#"),1)=".",TRUE,FALSE)</formula>
    </cfRule>
  </conditionalFormatting>
  <conditionalFormatting sqref="AM679">
    <cfRule type="expression" dxfId="177" priority="143">
      <formula>IF(RIGHT(TEXT(AM679,"0.#"),1)=".",FALSE,TRUE)</formula>
    </cfRule>
    <cfRule type="expression" dxfId="176" priority="144">
      <formula>IF(RIGHT(TEXT(AM679,"0.#"),1)=".",TRUE,FALSE)</formula>
    </cfRule>
  </conditionalFormatting>
  <conditionalFormatting sqref="AM680">
    <cfRule type="expression" dxfId="175" priority="141">
      <formula>IF(RIGHT(TEXT(AM680,"0.#"),1)=".",FALSE,TRUE)</formula>
    </cfRule>
    <cfRule type="expression" dxfId="174" priority="142">
      <formula>IF(RIGHT(TEXT(AM680,"0.#"),1)=".",TRUE,FALSE)</formula>
    </cfRule>
  </conditionalFormatting>
  <conditionalFormatting sqref="AI681">
    <cfRule type="expression" dxfId="173" priority="133">
      <formula>IF(RIGHT(TEXT(AI681,"0.#"),1)=".",FALSE,TRUE)</formula>
    </cfRule>
    <cfRule type="expression" dxfId="172" priority="134">
      <formula>IF(RIGHT(TEXT(AI681,"0.#"),1)=".",TRUE,FALSE)</formula>
    </cfRule>
  </conditionalFormatting>
  <conditionalFormatting sqref="AI679">
    <cfRule type="expression" dxfId="171" priority="137">
      <formula>IF(RIGHT(TEXT(AI679,"0.#"),1)=".",FALSE,TRUE)</formula>
    </cfRule>
    <cfRule type="expression" dxfId="170" priority="138">
      <formula>IF(RIGHT(TEXT(AI679,"0.#"),1)=".",TRUE,FALSE)</formula>
    </cfRule>
  </conditionalFormatting>
  <conditionalFormatting sqref="AI680">
    <cfRule type="expression" dxfId="169" priority="135">
      <formula>IF(RIGHT(TEXT(AI680,"0.#"),1)=".",FALSE,TRUE)</formula>
    </cfRule>
    <cfRule type="expression" dxfId="168" priority="136">
      <formula>IF(RIGHT(TEXT(AI680,"0.#"),1)=".",TRUE,FALSE)</formula>
    </cfRule>
  </conditionalFormatting>
  <conditionalFormatting sqref="AM686">
    <cfRule type="expression" dxfId="167" priority="127">
      <formula>IF(RIGHT(TEXT(AM686,"0.#"),1)=".",FALSE,TRUE)</formula>
    </cfRule>
    <cfRule type="expression" dxfId="166" priority="128">
      <formula>IF(RIGHT(TEXT(AM686,"0.#"),1)=".",TRUE,FALSE)</formula>
    </cfRule>
  </conditionalFormatting>
  <conditionalFormatting sqref="AM684">
    <cfRule type="expression" dxfId="165" priority="131">
      <formula>IF(RIGHT(TEXT(AM684,"0.#"),1)=".",FALSE,TRUE)</formula>
    </cfRule>
    <cfRule type="expression" dxfId="164" priority="132">
      <formula>IF(RIGHT(TEXT(AM684,"0.#"),1)=".",TRUE,FALSE)</formula>
    </cfRule>
  </conditionalFormatting>
  <conditionalFormatting sqref="AM685">
    <cfRule type="expression" dxfId="163" priority="129">
      <formula>IF(RIGHT(TEXT(AM685,"0.#"),1)=".",FALSE,TRUE)</formula>
    </cfRule>
    <cfRule type="expression" dxfId="162" priority="130">
      <formula>IF(RIGHT(TEXT(AM685,"0.#"),1)=".",TRUE,FALSE)</formula>
    </cfRule>
  </conditionalFormatting>
  <conditionalFormatting sqref="AI686">
    <cfRule type="expression" dxfId="161" priority="121">
      <formula>IF(RIGHT(TEXT(AI686,"0.#"),1)=".",FALSE,TRUE)</formula>
    </cfRule>
    <cfRule type="expression" dxfId="160" priority="122">
      <formula>IF(RIGHT(TEXT(AI686,"0.#"),1)=".",TRUE,FALSE)</formula>
    </cfRule>
  </conditionalFormatting>
  <conditionalFormatting sqref="AI684">
    <cfRule type="expression" dxfId="159" priority="125">
      <formula>IF(RIGHT(TEXT(AI684,"0.#"),1)=".",FALSE,TRUE)</formula>
    </cfRule>
    <cfRule type="expression" dxfId="158" priority="126">
      <formula>IF(RIGHT(TEXT(AI684,"0.#"),1)=".",TRUE,FALSE)</formula>
    </cfRule>
  </conditionalFormatting>
  <conditionalFormatting sqref="AI685">
    <cfRule type="expression" dxfId="157" priority="123">
      <formula>IF(RIGHT(TEXT(AI685,"0.#"),1)=".",FALSE,TRUE)</formula>
    </cfRule>
    <cfRule type="expression" dxfId="156" priority="124">
      <formula>IF(RIGHT(TEXT(AI685,"0.#"),1)=".",TRUE,FALSE)</formula>
    </cfRule>
  </conditionalFormatting>
  <conditionalFormatting sqref="AM691">
    <cfRule type="expression" dxfId="155" priority="115">
      <formula>IF(RIGHT(TEXT(AM691,"0.#"),1)=".",FALSE,TRUE)</formula>
    </cfRule>
    <cfRule type="expression" dxfId="154" priority="116">
      <formula>IF(RIGHT(TEXT(AM691,"0.#"),1)=".",TRUE,FALSE)</formula>
    </cfRule>
  </conditionalFormatting>
  <conditionalFormatting sqref="AM689">
    <cfRule type="expression" dxfId="153" priority="119">
      <formula>IF(RIGHT(TEXT(AM689,"0.#"),1)=".",FALSE,TRUE)</formula>
    </cfRule>
    <cfRule type="expression" dxfId="152" priority="120">
      <formula>IF(RIGHT(TEXT(AM689,"0.#"),1)=".",TRUE,FALSE)</formula>
    </cfRule>
  </conditionalFormatting>
  <conditionalFormatting sqref="AM690">
    <cfRule type="expression" dxfId="151" priority="117">
      <formula>IF(RIGHT(TEXT(AM690,"0.#"),1)=".",FALSE,TRUE)</formula>
    </cfRule>
    <cfRule type="expression" dxfId="150" priority="118">
      <formula>IF(RIGHT(TEXT(AM690,"0.#"),1)=".",TRUE,FALSE)</formula>
    </cfRule>
  </conditionalFormatting>
  <conditionalFormatting sqref="AI691">
    <cfRule type="expression" dxfId="149" priority="109">
      <formula>IF(RIGHT(TEXT(AI691,"0.#"),1)=".",FALSE,TRUE)</formula>
    </cfRule>
    <cfRule type="expression" dxfId="148" priority="110">
      <formula>IF(RIGHT(TEXT(AI691,"0.#"),1)=".",TRUE,FALSE)</formula>
    </cfRule>
  </conditionalFormatting>
  <conditionalFormatting sqref="AI689">
    <cfRule type="expression" dxfId="147" priority="113">
      <formula>IF(RIGHT(TEXT(AI689,"0.#"),1)=".",FALSE,TRUE)</formula>
    </cfRule>
    <cfRule type="expression" dxfId="146" priority="114">
      <formula>IF(RIGHT(TEXT(AI689,"0.#"),1)=".",TRUE,FALSE)</formula>
    </cfRule>
  </conditionalFormatting>
  <conditionalFormatting sqref="AI690">
    <cfRule type="expression" dxfId="145" priority="111">
      <formula>IF(RIGHT(TEXT(AI690,"0.#"),1)=".",FALSE,TRUE)</formula>
    </cfRule>
    <cfRule type="expression" dxfId="144" priority="112">
      <formula>IF(RIGHT(TEXT(AI690,"0.#"),1)=".",TRUE,FALSE)</formula>
    </cfRule>
  </conditionalFormatting>
  <conditionalFormatting sqref="AM656">
    <cfRule type="expression" dxfId="143" priority="187">
      <formula>IF(RIGHT(TEXT(AM656,"0.#"),1)=".",FALSE,TRUE)</formula>
    </cfRule>
    <cfRule type="expression" dxfId="142" priority="188">
      <formula>IF(RIGHT(TEXT(AM656,"0.#"),1)=".",TRUE,FALSE)</formula>
    </cfRule>
  </conditionalFormatting>
  <conditionalFormatting sqref="AM654">
    <cfRule type="expression" dxfId="141" priority="191">
      <formula>IF(RIGHT(TEXT(AM654,"0.#"),1)=".",FALSE,TRUE)</formula>
    </cfRule>
    <cfRule type="expression" dxfId="140" priority="192">
      <formula>IF(RIGHT(TEXT(AM654,"0.#"),1)=".",TRUE,FALSE)</formula>
    </cfRule>
  </conditionalFormatting>
  <conditionalFormatting sqref="AM655">
    <cfRule type="expression" dxfId="139" priority="189">
      <formula>IF(RIGHT(TEXT(AM655,"0.#"),1)=".",FALSE,TRUE)</formula>
    </cfRule>
    <cfRule type="expression" dxfId="138" priority="190">
      <formula>IF(RIGHT(TEXT(AM655,"0.#"),1)=".",TRUE,FALSE)</formula>
    </cfRule>
  </conditionalFormatting>
  <conditionalFormatting sqref="AI656">
    <cfRule type="expression" dxfId="137" priority="181">
      <formula>IF(RIGHT(TEXT(AI656,"0.#"),1)=".",FALSE,TRUE)</formula>
    </cfRule>
    <cfRule type="expression" dxfId="136" priority="182">
      <formula>IF(RIGHT(TEXT(AI656,"0.#"),1)=".",TRUE,FALSE)</formula>
    </cfRule>
  </conditionalFormatting>
  <conditionalFormatting sqref="AI654">
    <cfRule type="expression" dxfId="135" priority="185">
      <formula>IF(RIGHT(TEXT(AI654,"0.#"),1)=".",FALSE,TRUE)</formula>
    </cfRule>
    <cfRule type="expression" dxfId="134" priority="186">
      <formula>IF(RIGHT(TEXT(AI654,"0.#"),1)=".",TRUE,FALSE)</formula>
    </cfRule>
  </conditionalFormatting>
  <conditionalFormatting sqref="AI655">
    <cfRule type="expression" dxfId="133" priority="183">
      <formula>IF(RIGHT(TEXT(AI655,"0.#"),1)=".",FALSE,TRUE)</formula>
    </cfRule>
    <cfRule type="expression" dxfId="132" priority="184">
      <formula>IF(RIGHT(TEXT(AI655,"0.#"),1)=".",TRUE,FALSE)</formula>
    </cfRule>
  </conditionalFormatting>
  <conditionalFormatting sqref="AM661">
    <cfRule type="expression" dxfId="131" priority="175">
      <formula>IF(RIGHT(TEXT(AM661,"0.#"),1)=".",FALSE,TRUE)</formula>
    </cfRule>
    <cfRule type="expression" dxfId="130" priority="176">
      <formula>IF(RIGHT(TEXT(AM661,"0.#"),1)=".",TRUE,FALSE)</formula>
    </cfRule>
  </conditionalFormatting>
  <conditionalFormatting sqref="AM659">
    <cfRule type="expression" dxfId="129" priority="179">
      <formula>IF(RIGHT(TEXT(AM659,"0.#"),1)=".",FALSE,TRUE)</formula>
    </cfRule>
    <cfRule type="expression" dxfId="128" priority="180">
      <formula>IF(RIGHT(TEXT(AM659,"0.#"),1)=".",TRUE,FALSE)</formula>
    </cfRule>
  </conditionalFormatting>
  <conditionalFormatting sqref="AM660">
    <cfRule type="expression" dxfId="127" priority="177">
      <formula>IF(RIGHT(TEXT(AM660,"0.#"),1)=".",FALSE,TRUE)</formula>
    </cfRule>
    <cfRule type="expression" dxfId="126" priority="178">
      <formula>IF(RIGHT(TEXT(AM660,"0.#"),1)=".",TRUE,FALSE)</formula>
    </cfRule>
  </conditionalFormatting>
  <conditionalFormatting sqref="AI661">
    <cfRule type="expression" dxfId="125" priority="169">
      <formula>IF(RIGHT(TEXT(AI661,"0.#"),1)=".",FALSE,TRUE)</formula>
    </cfRule>
    <cfRule type="expression" dxfId="124" priority="170">
      <formula>IF(RIGHT(TEXT(AI661,"0.#"),1)=".",TRUE,FALSE)</formula>
    </cfRule>
  </conditionalFormatting>
  <conditionalFormatting sqref="AI659">
    <cfRule type="expression" dxfId="123" priority="173">
      <formula>IF(RIGHT(TEXT(AI659,"0.#"),1)=".",FALSE,TRUE)</formula>
    </cfRule>
    <cfRule type="expression" dxfId="122" priority="174">
      <formula>IF(RIGHT(TEXT(AI659,"0.#"),1)=".",TRUE,FALSE)</formula>
    </cfRule>
  </conditionalFormatting>
  <conditionalFormatting sqref="AI660">
    <cfRule type="expression" dxfId="121" priority="171">
      <formula>IF(RIGHT(TEXT(AI660,"0.#"),1)=".",FALSE,TRUE)</formula>
    </cfRule>
    <cfRule type="expression" dxfId="120" priority="172">
      <formula>IF(RIGHT(TEXT(AI660,"0.#"),1)=".",TRUE,FALSE)</formula>
    </cfRule>
  </conditionalFormatting>
  <conditionalFormatting sqref="AM666">
    <cfRule type="expression" dxfId="119" priority="163">
      <formula>IF(RIGHT(TEXT(AM666,"0.#"),1)=".",FALSE,TRUE)</formula>
    </cfRule>
    <cfRule type="expression" dxfId="118" priority="164">
      <formula>IF(RIGHT(TEXT(AM666,"0.#"),1)=".",TRUE,FALSE)</formula>
    </cfRule>
  </conditionalFormatting>
  <conditionalFormatting sqref="AM664">
    <cfRule type="expression" dxfId="117" priority="167">
      <formula>IF(RIGHT(TEXT(AM664,"0.#"),1)=".",FALSE,TRUE)</formula>
    </cfRule>
    <cfRule type="expression" dxfId="116" priority="168">
      <formula>IF(RIGHT(TEXT(AM664,"0.#"),1)=".",TRUE,FALSE)</formula>
    </cfRule>
  </conditionalFormatting>
  <conditionalFormatting sqref="AM665">
    <cfRule type="expression" dxfId="115" priority="165">
      <formula>IF(RIGHT(TEXT(AM665,"0.#"),1)=".",FALSE,TRUE)</formula>
    </cfRule>
    <cfRule type="expression" dxfId="114" priority="166">
      <formula>IF(RIGHT(TEXT(AM665,"0.#"),1)=".",TRUE,FALSE)</formula>
    </cfRule>
  </conditionalFormatting>
  <conditionalFormatting sqref="AI666">
    <cfRule type="expression" dxfId="113" priority="157">
      <formula>IF(RIGHT(TEXT(AI666,"0.#"),1)=".",FALSE,TRUE)</formula>
    </cfRule>
    <cfRule type="expression" dxfId="112" priority="158">
      <formula>IF(RIGHT(TEXT(AI666,"0.#"),1)=".",TRUE,FALSE)</formula>
    </cfRule>
  </conditionalFormatting>
  <conditionalFormatting sqref="AI664">
    <cfRule type="expression" dxfId="111" priority="161">
      <formula>IF(RIGHT(TEXT(AI664,"0.#"),1)=".",FALSE,TRUE)</formula>
    </cfRule>
    <cfRule type="expression" dxfId="110" priority="162">
      <formula>IF(RIGHT(TEXT(AI664,"0.#"),1)=".",TRUE,FALSE)</formula>
    </cfRule>
  </conditionalFormatting>
  <conditionalFormatting sqref="AI665">
    <cfRule type="expression" dxfId="109" priority="159">
      <formula>IF(RIGHT(TEXT(AI665,"0.#"),1)=".",FALSE,TRUE)</formula>
    </cfRule>
    <cfRule type="expression" dxfId="108" priority="160">
      <formula>IF(RIGHT(TEXT(AI665,"0.#"),1)=".",TRUE,FALSE)</formula>
    </cfRule>
  </conditionalFormatting>
  <conditionalFormatting sqref="AM671">
    <cfRule type="expression" dxfId="107" priority="151">
      <formula>IF(RIGHT(TEXT(AM671,"0.#"),1)=".",FALSE,TRUE)</formula>
    </cfRule>
    <cfRule type="expression" dxfId="106" priority="152">
      <formula>IF(RIGHT(TEXT(AM671,"0.#"),1)=".",TRUE,FALSE)</formula>
    </cfRule>
  </conditionalFormatting>
  <conditionalFormatting sqref="AM669">
    <cfRule type="expression" dxfId="105" priority="155">
      <formula>IF(RIGHT(TEXT(AM669,"0.#"),1)=".",FALSE,TRUE)</formula>
    </cfRule>
    <cfRule type="expression" dxfId="104" priority="156">
      <formula>IF(RIGHT(TEXT(AM669,"0.#"),1)=".",TRUE,FALSE)</formula>
    </cfRule>
  </conditionalFormatting>
  <conditionalFormatting sqref="AM670">
    <cfRule type="expression" dxfId="103" priority="153">
      <formula>IF(RIGHT(TEXT(AM670,"0.#"),1)=".",FALSE,TRUE)</formula>
    </cfRule>
    <cfRule type="expression" dxfId="102" priority="154">
      <formula>IF(RIGHT(TEXT(AM670,"0.#"),1)=".",TRUE,FALSE)</formula>
    </cfRule>
  </conditionalFormatting>
  <conditionalFormatting sqref="AI671">
    <cfRule type="expression" dxfId="101" priority="145">
      <formula>IF(RIGHT(TEXT(AI671,"0.#"),1)=".",FALSE,TRUE)</formula>
    </cfRule>
    <cfRule type="expression" dxfId="100" priority="146">
      <formula>IF(RIGHT(TEXT(AI671,"0.#"),1)=".",TRUE,FALSE)</formula>
    </cfRule>
  </conditionalFormatting>
  <conditionalFormatting sqref="AI669">
    <cfRule type="expression" dxfId="99" priority="149">
      <formula>IF(RIGHT(TEXT(AI669,"0.#"),1)=".",FALSE,TRUE)</formula>
    </cfRule>
    <cfRule type="expression" dxfId="98" priority="150">
      <formula>IF(RIGHT(TEXT(AI669,"0.#"),1)=".",TRUE,FALSE)</formula>
    </cfRule>
  </conditionalFormatting>
  <conditionalFormatting sqref="AI670">
    <cfRule type="expression" dxfId="97" priority="147">
      <formula>IF(RIGHT(TEXT(AI670,"0.#"),1)=".",FALSE,TRUE)</formula>
    </cfRule>
    <cfRule type="expression" dxfId="96" priority="148">
      <formula>IF(RIGHT(TEXT(AI670,"0.#"),1)=".",TRUE,FALSE)</formula>
    </cfRule>
  </conditionalFormatting>
  <conditionalFormatting sqref="P29:AC29">
    <cfRule type="expression" dxfId="95" priority="107">
      <formula>IF(RIGHT(TEXT(P29,"0.#"),1)=".",FALSE,TRUE)</formula>
    </cfRule>
    <cfRule type="expression" dxfId="94" priority="108">
      <formula>IF(RIGHT(TEXT(P29,"0.#"),1)=".",TRUE,FALSE)</formula>
    </cfRule>
  </conditionalFormatting>
  <conditionalFormatting sqref="AE33">
    <cfRule type="expression" dxfId="93" priority="103">
      <formula>IF(RIGHT(TEXT(AE33,"0.#"),1)=".",FALSE,TRUE)</formula>
    </cfRule>
    <cfRule type="expression" dxfId="92" priority="104">
      <formula>IF(RIGHT(TEXT(AE33,"0.#"),1)=".",TRUE,FALSE)</formula>
    </cfRule>
  </conditionalFormatting>
  <conditionalFormatting sqref="AE32">
    <cfRule type="expression" dxfId="91" priority="101">
      <formula>IF(RIGHT(TEXT(AE32,"0.#"),1)=".",FALSE,TRUE)</formula>
    </cfRule>
    <cfRule type="expression" dxfId="90" priority="102">
      <formula>IF(RIGHT(TEXT(AE32,"0.#"),1)=".",TRUE,FALSE)</formula>
    </cfRule>
  </conditionalFormatting>
  <conditionalFormatting sqref="AI32">
    <cfRule type="expression" dxfId="89" priority="99">
      <formula>IF(RIGHT(TEXT(AI32,"0.#"),1)=".",FALSE,TRUE)</formula>
    </cfRule>
    <cfRule type="expression" dxfId="88" priority="100">
      <formula>IF(RIGHT(TEXT(AI32,"0.#"),1)=".",TRUE,FALSE)</formula>
    </cfRule>
  </conditionalFormatting>
  <conditionalFormatting sqref="AI33">
    <cfRule type="expression" dxfId="87" priority="97">
      <formula>IF(RIGHT(TEXT(AI33,"0.#"),1)=".",FALSE,TRUE)</formula>
    </cfRule>
    <cfRule type="expression" dxfId="86" priority="98">
      <formula>IF(RIGHT(TEXT(AI33,"0.#"),1)=".",TRUE,FALSE)</formula>
    </cfRule>
  </conditionalFormatting>
  <conditionalFormatting sqref="AE101">
    <cfRule type="expression" dxfId="85" priority="95">
      <formula>IF(RIGHT(TEXT(AE101,"0.#"),1)=".",FALSE,TRUE)</formula>
    </cfRule>
    <cfRule type="expression" dxfId="84" priority="96">
      <formula>IF(RIGHT(TEXT(AE101,"0.#"),1)=".",TRUE,FALSE)</formula>
    </cfRule>
  </conditionalFormatting>
  <conditionalFormatting sqref="AI101">
    <cfRule type="expression" dxfId="83" priority="93">
      <formula>IF(RIGHT(TEXT(AI101,"0.#"),1)=".",FALSE,TRUE)</formula>
    </cfRule>
    <cfRule type="expression" dxfId="82" priority="94">
      <formula>IF(RIGHT(TEXT(AI101,"0.#"),1)=".",TRUE,FALSE)</formula>
    </cfRule>
  </conditionalFormatting>
  <conditionalFormatting sqref="AE102">
    <cfRule type="expression" dxfId="81" priority="91">
      <formula>IF(RIGHT(TEXT(AE102,"0.#"),1)=".",FALSE,TRUE)</formula>
    </cfRule>
    <cfRule type="expression" dxfId="80" priority="92">
      <formula>IF(RIGHT(TEXT(AE102,"0.#"),1)=".",TRUE,FALSE)</formula>
    </cfRule>
  </conditionalFormatting>
  <conditionalFormatting sqref="AI102">
    <cfRule type="expression" dxfId="79" priority="89">
      <formula>IF(RIGHT(TEXT(AI102,"0.#"),1)=".",FALSE,TRUE)</formula>
    </cfRule>
    <cfRule type="expression" dxfId="78" priority="90">
      <formula>IF(RIGHT(TEXT(AI102,"0.#"),1)=".",TRUE,FALSE)</formula>
    </cfRule>
  </conditionalFormatting>
  <conditionalFormatting sqref="AE104 AI104">
    <cfRule type="expression" dxfId="77" priority="87">
      <formula>IF(RIGHT(TEXT(AE104,"0.#"),1)=".",FALSE,TRUE)</formula>
    </cfRule>
    <cfRule type="expression" dxfId="76" priority="88">
      <formula>IF(RIGHT(TEXT(AE104,"0.#"),1)=".",TRUE,FALSE)</formula>
    </cfRule>
  </conditionalFormatting>
  <conditionalFormatting sqref="AI105">
    <cfRule type="expression" dxfId="75" priority="85">
      <formula>IF(RIGHT(TEXT(AI105,"0.#"),1)=".",FALSE,TRUE)</formula>
    </cfRule>
    <cfRule type="expression" dxfId="74" priority="86">
      <formula>IF(RIGHT(TEXT(AI105,"0.#"),1)=".",TRUE,FALSE)</formula>
    </cfRule>
  </conditionalFormatting>
  <conditionalFormatting sqref="AE105">
    <cfRule type="expression" dxfId="73" priority="83">
      <formula>IF(RIGHT(TEXT(AE105,"0.#"),1)=".",FALSE,TRUE)</formula>
    </cfRule>
    <cfRule type="expression" dxfId="72" priority="84">
      <formula>IF(RIGHT(TEXT(AE105,"0.#"),1)=".",TRUE,FALSE)</formula>
    </cfRule>
  </conditionalFormatting>
  <conditionalFormatting sqref="AE433">
    <cfRule type="expression" dxfId="71" priority="81">
      <formula>IF(RIGHT(TEXT(AE433,"0.#"),1)=".",FALSE,TRUE)</formula>
    </cfRule>
    <cfRule type="expression" dxfId="70" priority="82">
      <formula>IF(RIGHT(TEXT(AE433,"0.#"),1)=".",TRUE,FALSE)</formula>
    </cfRule>
  </conditionalFormatting>
  <conditionalFormatting sqref="AE434">
    <cfRule type="expression" dxfId="69" priority="79">
      <formula>IF(RIGHT(TEXT(AE434,"0.#"),1)=".",FALSE,TRUE)</formula>
    </cfRule>
    <cfRule type="expression" dxfId="68" priority="80">
      <formula>IF(RIGHT(TEXT(AE434,"0.#"),1)=".",TRUE,FALSE)</formula>
    </cfRule>
  </conditionalFormatting>
  <conditionalFormatting sqref="AM433">
    <cfRule type="expression" dxfId="67" priority="77">
      <formula>IF(RIGHT(TEXT(AM433,"0.#"),1)=".",FALSE,TRUE)</formula>
    </cfRule>
    <cfRule type="expression" dxfId="66" priority="78">
      <formula>IF(RIGHT(TEXT(AM433,"0.#"),1)=".",TRUE,FALSE)</formula>
    </cfRule>
  </conditionalFormatting>
  <conditionalFormatting sqref="AM434">
    <cfRule type="expression" dxfId="65" priority="75">
      <formula>IF(RIGHT(TEXT(AM434,"0.#"),1)=".",FALSE,TRUE)</formula>
    </cfRule>
    <cfRule type="expression" dxfId="64" priority="76">
      <formula>IF(RIGHT(TEXT(AM434,"0.#"),1)=".",TRUE,FALSE)</formula>
    </cfRule>
  </conditionalFormatting>
  <conditionalFormatting sqref="AU433">
    <cfRule type="expression" dxfId="63" priority="73">
      <formula>IF(RIGHT(TEXT(AU433,"0.#"),1)=".",FALSE,TRUE)</formula>
    </cfRule>
    <cfRule type="expression" dxfId="62" priority="74">
      <formula>IF(RIGHT(TEXT(AU433,"0.#"),1)=".",TRUE,FALSE)</formula>
    </cfRule>
  </conditionalFormatting>
  <conditionalFormatting sqref="AU434">
    <cfRule type="expression" dxfId="61" priority="71">
      <formula>IF(RIGHT(TEXT(AU434,"0.#"),1)=".",FALSE,TRUE)</formula>
    </cfRule>
    <cfRule type="expression" dxfId="60" priority="72">
      <formula>IF(RIGHT(TEXT(AU434,"0.#"),1)=".",TRUE,FALSE)</formula>
    </cfRule>
  </conditionalFormatting>
  <conditionalFormatting sqref="AI433">
    <cfRule type="expression" dxfId="59" priority="69">
      <formula>IF(RIGHT(TEXT(AI433,"0.#"),1)=".",FALSE,TRUE)</formula>
    </cfRule>
    <cfRule type="expression" dxfId="58" priority="70">
      <formula>IF(RIGHT(TEXT(AI433,"0.#"),1)=".",TRUE,FALSE)</formula>
    </cfRule>
  </conditionalFormatting>
  <conditionalFormatting sqref="AI434">
    <cfRule type="expression" dxfId="57" priority="67">
      <formula>IF(RIGHT(TEXT(AI434,"0.#"),1)=".",FALSE,TRUE)</formula>
    </cfRule>
    <cfRule type="expression" dxfId="56" priority="68">
      <formula>IF(RIGHT(TEXT(AI434,"0.#"),1)=".",TRUE,FALSE)</formula>
    </cfRule>
  </conditionalFormatting>
  <conditionalFormatting sqref="AQ434">
    <cfRule type="expression" dxfId="55" priority="65">
      <formula>IF(RIGHT(TEXT(AQ434,"0.#"),1)=".",FALSE,TRUE)</formula>
    </cfRule>
    <cfRule type="expression" dxfId="54" priority="66">
      <formula>IF(RIGHT(TEXT(AQ434,"0.#"),1)=".",TRUE,FALSE)</formula>
    </cfRule>
  </conditionalFormatting>
  <conditionalFormatting sqref="AQ433">
    <cfRule type="expression" dxfId="53" priority="63">
      <formula>IF(RIGHT(TEXT(AQ433,"0.#"),1)=".",FALSE,TRUE)</formula>
    </cfRule>
    <cfRule type="expression" dxfId="52" priority="64">
      <formula>IF(RIGHT(TEXT(AQ433,"0.#"),1)=".",TRUE,FALSE)</formula>
    </cfRule>
  </conditionalFormatting>
  <conditionalFormatting sqref="AE458">
    <cfRule type="expression" dxfId="51" priority="61">
      <formula>IF(RIGHT(TEXT(AE458,"0.#"),1)=".",FALSE,TRUE)</formula>
    </cfRule>
    <cfRule type="expression" dxfId="50" priority="62">
      <formula>IF(RIGHT(TEXT(AE458,"0.#"),1)=".",TRUE,FALSE)</formula>
    </cfRule>
  </conditionalFormatting>
  <conditionalFormatting sqref="AE459">
    <cfRule type="expression" dxfId="49" priority="59">
      <formula>IF(RIGHT(TEXT(AE459,"0.#"),1)=".",FALSE,TRUE)</formula>
    </cfRule>
    <cfRule type="expression" dxfId="48" priority="60">
      <formula>IF(RIGHT(TEXT(AE459,"0.#"),1)=".",TRUE,FALSE)</formula>
    </cfRule>
  </conditionalFormatting>
  <conditionalFormatting sqref="AM458">
    <cfRule type="expression" dxfId="47" priority="57">
      <formula>IF(RIGHT(TEXT(AM458,"0.#"),1)=".",FALSE,TRUE)</formula>
    </cfRule>
    <cfRule type="expression" dxfId="46" priority="58">
      <formula>IF(RIGHT(TEXT(AM458,"0.#"),1)=".",TRUE,FALSE)</formula>
    </cfRule>
  </conditionalFormatting>
  <conditionalFormatting sqref="AM459">
    <cfRule type="expression" dxfId="45" priority="55">
      <formula>IF(RIGHT(TEXT(AM459,"0.#"),1)=".",FALSE,TRUE)</formula>
    </cfRule>
    <cfRule type="expression" dxfId="44" priority="56">
      <formula>IF(RIGHT(TEXT(AM459,"0.#"),1)=".",TRUE,FALSE)</formula>
    </cfRule>
  </conditionalFormatting>
  <conditionalFormatting sqref="AU458">
    <cfRule type="expression" dxfId="43" priority="53">
      <formula>IF(RIGHT(TEXT(AU458,"0.#"),1)=".",FALSE,TRUE)</formula>
    </cfRule>
    <cfRule type="expression" dxfId="42" priority="54">
      <formula>IF(RIGHT(TEXT(AU458,"0.#"),1)=".",TRUE,FALSE)</formula>
    </cfRule>
  </conditionalFormatting>
  <conditionalFormatting sqref="AU459">
    <cfRule type="expression" dxfId="41" priority="51">
      <formula>IF(RIGHT(TEXT(AU459,"0.#"),1)=".",FALSE,TRUE)</formula>
    </cfRule>
    <cfRule type="expression" dxfId="40" priority="52">
      <formula>IF(RIGHT(TEXT(AU459,"0.#"),1)=".",TRUE,FALSE)</formula>
    </cfRule>
  </conditionalFormatting>
  <conditionalFormatting sqref="AI458">
    <cfRule type="expression" dxfId="39" priority="49">
      <formula>IF(RIGHT(TEXT(AI458,"0.#"),1)=".",FALSE,TRUE)</formula>
    </cfRule>
    <cfRule type="expression" dxfId="38" priority="50">
      <formula>IF(RIGHT(TEXT(AI458,"0.#"),1)=".",TRUE,FALSE)</formula>
    </cfRule>
  </conditionalFormatting>
  <conditionalFormatting sqref="AI459">
    <cfRule type="expression" dxfId="37" priority="47">
      <formula>IF(RIGHT(TEXT(AI459,"0.#"),1)=".",FALSE,TRUE)</formula>
    </cfRule>
    <cfRule type="expression" dxfId="36" priority="48">
      <formula>IF(RIGHT(TEXT(AI459,"0.#"),1)=".",TRUE,FALSE)</formula>
    </cfRule>
  </conditionalFormatting>
  <conditionalFormatting sqref="AQ459">
    <cfRule type="expression" dxfId="35" priority="45">
      <formula>IF(RIGHT(TEXT(AQ459,"0.#"),1)=".",FALSE,TRUE)</formula>
    </cfRule>
    <cfRule type="expression" dxfId="34" priority="46">
      <formula>IF(RIGHT(TEXT(AQ459,"0.#"),1)=".",TRUE,FALSE)</formula>
    </cfRule>
  </conditionalFormatting>
  <conditionalFormatting sqref="AQ458">
    <cfRule type="expression" dxfId="33" priority="43">
      <formula>IF(RIGHT(TEXT(AQ458,"0.#"),1)=".",FALSE,TRUE)</formula>
    </cfRule>
    <cfRule type="expression" dxfId="32" priority="44">
      <formula>IF(RIGHT(TEXT(AQ458,"0.#"),1)=".",TRUE,FALSE)</formula>
    </cfRule>
  </conditionalFormatting>
  <conditionalFormatting sqref="AL840:AO840">
    <cfRule type="expression" dxfId="31" priority="39">
      <formula>IF(AND(AL840&gt;=0,RIGHT(TEXT(AL840,"0.#"),1)&lt;&gt;"."),TRUE,FALSE)</formula>
    </cfRule>
    <cfRule type="expression" dxfId="30" priority="40">
      <formula>IF(AND(AL840&gt;=0,RIGHT(TEXT(AL840,"0.#"),1)="."),TRUE,FALSE)</formula>
    </cfRule>
    <cfRule type="expression" dxfId="29" priority="41">
      <formula>IF(AND(AL840&lt;0,RIGHT(TEXT(AL840,"0.#"),1)&lt;&gt;"."),TRUE,FALSE)</formula>
    </cfRule>
    <cfRule type="expression" dxfId="28" priority="42">
      <formula>IF(AND(AL840&lt;0,RIGHT(TEXT(AL840,"0.#"),1)="."),TRUE,FALSE)</formula>
    </cfRule>
  </conditionalFormatting>
  <conditionalFormatting sqref="AL838:AO839">
    <cfRule type="expression" dxfId="27" priority="35">
      <formula>IF(AND(AL838&gt;=0,RIGHT(TEXT(AL838,"0.#"),1)&lt;&gt;"."),TRUE,FALSE)</formula>
    </cfRule>
    <cfRule type="expression" dxfId="26" priority="36">
      <formula>IF(AND(AL838&gt;=0,RIGHT(TEXT(AL838,"0.#"),1)="."),TRUE,FALSE)</formula>
    </cfRule>
    <cfRule type="expression" dxfId="25" priority="37">
      <formula>IF(AND(AL838&lt;0,RIGHT(TEXT(AL838,"0.#"),1)&lt;&gt;"."),TRUE,FALSE)</formula>
    </cfRule>
    <cfRule type="expression" dxfId="24" priority="38">
      <formula>IF(AND(AL838&lt;0,RIGHT(TEXT(AL838,"0.#"),1)="."),TRUE,FALSE)</formula>
    </cfRule>
  </conditionalFormatting>
  <conditionalFormatting sqref="Y840">
    <cfRule type="expression" dxfId="23" priority="33">
      <formula>IF(RIGHT(TEXT(Y840,"0.#"),1)=".",FALSE,TRUE)</formula>
    </cfRule>
    <cfRule type="expression" dxfId="22" priority="34">
      <formula>IF(RIGHT(TEXT(Y840,"0.#"),1)=".",TRUE,FALSE)</formula>
    </cfRule>
  </conditionalFormatting>
  <conditionalFormatting sqref="Y838:Y839">
    <cfRule type="expression" dxfId="21" priority="31">
      <formula>IF(RIGHT(TEXT(Y838,"0.#"),1)=".",FALSE,TRUE)</formula>
    </cfRule>
    <cfRule type="expression" dxfId="20" priority="32">
      <formula>IF(RIGHT(TEXT(Y838,"0.#"),1)=".",TRUE,FALSE)</formula>
    </cfRule>
  </conditionalFormatting>
  <conditionalFormatting sqref="P13:AC13">
    <cfRule type="expression" dxfId="19" priority="29">
      <formula>IF(RIGHT(TEXT(P13,"0.#"),1)=".",FALSE,TRUE)</formula>
    </cfRule>
    <cfRule type="expression" dxfId="18" priority="30">
      <formula>IF(RIGHT(TEXT(P13,"0.#"),1)=".",TRUE,FALSE)</formula>
    </cfRule>
  </conditionalFormatting>
  <conditionalFormatting sqref="P14:V14">
    <cfRule type="expression" dxfId="17" priority="27">
      <formula>IF(RIGHT(TEXT(P14,"0.#"),1)=".",FALSE,TRUE)</formula>
    </cfRule>
    <cfRule type="expression" dxfId="16" priority="28">
      <formula>IF(RIGHT(TEXT(P14,"0.#"),1)=".",TRUE,FALSE)</formula>
    </cfRule>
  </conditionalFormatting>
  <conditionalFormatting sqref="P15:V17">
    <cfRule type="expression" dxfId="15" priority="25">
      <formula>IF(RIGHT(TEXT(P15,"0.#"),1)=".",FALSE,TRUE)</formula>
    </cfRule>
    <cfRule type="expression" dxfId="14" priority="26">
      <formula>IF(RIGHT(TEXT(P15,"0.#"),1)=".",TRUE,FALSE)</formula>
    </cfRule>
  </conditionalFormatting>
  <conditionalFormatting sqref="W14:AC14">
    <cfRule type="expression" dxfId="13" priority="23">
      <formula>IF(RIGHT(TEXT(W14,"0.#"),1)=".",FALSE,TRUE)</formula>
    </cfRule>
    <cfRule type="expression" dxfId="12" priority="24">
      <formula>IF(RIGHT(TEXT(W14,"0.#"),1)=".",TRUE,FALSE)</formula>
    </cfRule>
  </conditionalFormatting>
  <conditionalFormatting sqref="W15:AC17">
    <cfRule type="expression" dxfId="11" priority="21">
      <formula>IF(RIGHT(TEXT(W15,"0.#"),1)=".",FALSE,TRUE)</formula>
    </cfRule>
    <cfRule type="expression" dxfId="10" priority="22">
      <formula>IF(RIGHT(TEXT(W15,"0.#"),1)=".",TRUE,FALSE)</formula>
    </cfRule>
  </conditionalFormatting>
  <conditionalFormatting sqref="AD14:AJ14">
    <cfRule type="expression" dxfId="9" priority="19">
      <formula>IF(RIGHT(TEXT(AD14,"0.#"),1)=".",FALSE,TRUE)</formula>
    </cfRule>
    <cfRule type="expression" dxfId="8" priority="20">
      <formula>IF(RIGHT(TEXT(AD14,"0.#"),1)=".",TRUE,FALSE)</formula>
    </cfRule>
  </conditionalFormatting>
  <conditionalFormatting sqref="AD15:AJ17">
    <cfRule type="expression" dxfId="7" priority="17">
      <formula>IF(RIGHT(TEXT(AD15,"0.#"),1)=".",FALSE,TRUE)</formula>
    </cfRule>
    <cfRule type="expression" dxfId="6" priority="18">
      <formula>IF(RIGHT(TEXT(AD15,"0.#"),1)=".",TRUE,FALSE)</formula>
    </cfRule>
  </conditionalFormatting>
  <conditionalFormatting sqref="P19:AC19">
    <cfRule type="expression" dxfId="5" priority="15">
      <formula>IF(RIGHT(TEXT(P19,"0.#"),1)=".",FALSE,TRUE)</formula>
    </cfRule>
    <cfRule type="expression" dxfId="4" priority="16">
      <formula>IF(RIGHT(TEXT(P19,"0.#"),1)=".",TRUE,FALSE)</formula>
    </cfRule>
  </conditionalFormatting>
  <conditionalFormatting sqref="AK14:AQ14">
    <cfRule type="expression" dxfId="3" priority="13">
      <formula>IF(RIGHT(TEXT(AK14,"0.#"),1)=".",FALSE,TRUE)</formula>
    </cfRule>
    <cfRule type="expression" dxfId="2" priority="14">
      <formula>IF(RIGHT(TEXT(AK14,"0.#"),1)=".",TRUE,FALSE)</formula>
    </cfRule>
  </conditionalFormatting>
  <conditionalFormatting sqref="AK15:AQ17">
    <cfRule type="expression" dxfId="1" priority="11">
      <formula>IF(RIGHT(TEXT(AK15,"0.#"),1)=".",FALSE,TRUE)</formula>
    </cfRule>
    <cfRule type="expression" dxfId="0" priority="1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 AM101:AM102 AI101:AI102 AM551:AM553 AW38 AU91:AU94 AI97:AI99 AM92:AM94 AQ74:AQ77 AM87:AM89 AW59 AU38:AU41 AU321 AW31 AU31:AU34 AY23 AY365 Y871:AB900 Y937:AB966 P19:AJ19 AQ86:AQ89 P16:AQ17 P18:AX18 P15:AX15 AW52 P14:AQ14 AY361 AY35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132</v>
      </c>
      <c r="B1" s="52" t="s">
        <v>119</v>
      </c>
      <c r="F1" s="59" t="s">
        <v>22</v>
      </c>
      <c r="G1" s="59" t="s">
        <v>119</v>
      </c>
      <c r="K1" s="64" t="s">
        <v>153</v>
      </c>
      <c r="L1" s="52" t="s">
        <v>119</v>
      </c>
      <c r="O1" s="49"/>
      <c r="P1" s="59" t="s">
        <v>17</v>
      </c>
      <c r="Q1" s="59" t="s">
        <v>119</v>
      </c>
      <c r="T1" s="49"/>
      <c r="U1" s="65" t="s">
        <v>241</v>
      </c>
      <c r="W1" s="65" t="s">
        <v>240</v>
      </c>
      <c r="Y1" s="65" t="s">
        <v>25</v>
      </c>
      <c r="Z1" s="67"/>
      <c r="AA1" s="65" t="s">
        <v>131</v>
      </c>
      <c r="AB1" s="69"/>
      <c r="AC1" s="65" t="s">
        <v>62</v>
      </c>
      <c r="AD1" s="50"/>
      <c r="AE1" s="65" t="s">
        <v>96</v>
      </c>
      <c r="AF1" s="67"/>
      <c r="AG1" s="71" t="s">
        <v>279</v>
      </c>
      <c r="AI1" s="71" t="s">
        <v>290</v>
      </c>
      <c r="AK1" s="71" t="s">
        <v>299</v>
      </c>
      <c r="AM1" s="74"/>
      <c r="AN1" s="74"/>
      <c r="AP1" s="50" t="s">
        <v>359</v>
      </c>
    </row>
    <row r="2" spans="1:42" ht="13.5" customHeight="1" x14ac:dyDescent="0.15">
      <c r="A2" s="53" t="s">
        <v>133</v>
      </c>
      <c r="B2" s="56"/>
      <c r="C2" s="49" t="str">
        <f t="shared" ref="C2:C24" si="0">IF(B2="","",A2)</f>
        <v/>
      </c>
      <c r="D2" s="49" t="str">
        <f>IF(C2="","",IF(D1&lt;&gt;"",CONCATENATE(D1,"、",C2),C2))</f>
        <v/>
      </c>
      <c r="F2" s="60" t="s">
        <v>116</v>
      </c>
      <c r="G2" s="62" t="s">
        <v>479</v>
      </c>
      <c r="H2" s="49" t="str">
        <f t="shared" ref="H2:H37" si="1">IF(G2="","",F2)</f>
        <v>一般会計</v>
      </c>
      <c r="I2" s="49" t="str">
        <f>IF(H2="","",IF(I1&lt;&gt;"",CONCATENATE(I1,"、",H2),H2))</f>
        <v>一般会計</v>
      </c>
      <c r="K2" s="53" t="s">
        <v>154</v>
      </c>
      <c r="L2" s="56"/>
      <c r="M2" s="49" t="str">
        <f t="shared" ref="M2:M11" si="2">IF(L2="","",K2)</f>
        <v/>
      </c>
      <c r="N2" s="49" t="str">
        <f>IF(M2="","",IF(N1&lt;&gt;"",CONCATENATE(N1,"、",M2),M2))</f>
        <v/>
      </c>
      <c r="O2" s="49"/>
      <c r="P2" s="60" t="s">
        <v>120</v>
      </c>
      <c r="Q2" s="62" t="s">
        <v>479</v>
      </c>
      <c r="R2" s="49" t="str">
        <f t="shared" ref="R2:R8" si="3">IF(Q2="","",P2)</f>
        <v>直接実施</v>
      </c>
      <c r="S2" s="49" t="str">
        <f>IF(R2="","",IF(S1&lt;&gt;"",CONCATENATE(S1,"、",R2),R2))</f>
        <v>直接実施</v>
      </c>
      <c r="T2" s="49"/>
      <c r="U2" s="66" t="s">
        <v>236</v>
      </c>
      <c r="W2" s="66" t="s">
        <v>167</v>
      </c>
      <c r="Y2" s="66" t="s">
        <v>113</v>
      </c>
      <c r="Z2" s="67"/>
      <c r="AA2" s="66" t="s">
        <v>319</v>
      </c>
      <c r="AB2" s="69"/>
      <c r="AC2" s="70" t="s">
        <v>199</v>
      </c>
      <c r="AD2" s="50"/>
      <c r="AE2" s="66" t="s">
        <v>148</v>
      </c>
      <c r="AF2" s="67"/>
      <c r="AG2" s="72" t="s">
        <v>19</v>
      </c>
      <c r="AI2" s="71" t="s">
        <v>387</v>
      </c>
      <c r="AK2" s="71" t="s">
        <v>300</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121</v>
      </c>
      <c r="Q3" s="62" t="s">
        <v>479</v>
      </c>
      <c r="R3" s="49" t="str">
        <f t="shared" si="3"/>
        <v>委託・請負</v>
      </c>
      <c r="S3" s="49" t="str">
        <f t="shared" ref="S3:S8" si="7">IF(R3="",S2,IF(S2&lt;&gt;"",CONCATENATE(S2,"、",R3),R3))</f>
        <v>直接実施、委託・請負</v>
      </c>
      <c r="T3" s="49"/>
      <c r="U3" s="66" t="s">
        <v>389</v>
      </c>
      <c r="W3" s="66" t="s">
        <v>211</v>
      </c>
      <c r="Y3" s="66" t="s">
        <v>114</v>
      </c>
      <c r="Z3" s="67"/>
      <c r="AA3" s="66" t="s">
        <v>453</v>
      </c>
      <c r="AB3" s="69"/>
      <c r="AC3" s="70" t="s">
        <v>190</v>
      </c>
      <c r="AD3" s="50"/>
      <c r="AE3" s="66" t="s">
        <v>243</v>
      </c>
      <c r="AF3" s="67"/>
      <c r="AG3" s="72" t="s">
        <v>321</v>
      </c>
      <c r="AI3" s="71" t="s">
        <v>110</v>
      </c>
      <c r="AK3" s="71" t="str">
        <f t="shared" ref="AK3:AK27" si="8">CHAR(CODE(AK2)+1)</f>
        <v>B</v>
      </c>
      <c r="AM3" s="74"/>
      <c r="AN3" s="74"/>
      <c r="AP3" s="72" t="s">
        <v>321</v>
      </c>
    </row>
    <row r="4" spans="1:42" ht="13.5" customHeight="1" x14ac:dyDescent="0.15">
      <c r="A4" s="53" t="s">
        <v>137</v>
      </c>
      <c r="B4" s="56"/>
      <c r="C4" s="49" t="str">
        <f t="shared" si="0"/>
        <v/>
      </c>
      <c r="D4" s="49" t="str">
        <f t="shared" si="4"/>
        <v/>
      </c>
      <c r="F4" s="61" t="s">
        <v>171</v>
      </c>
      <c r="G4" s="62"/>
      <c r="H4" s="49" t="str">
        <f t="shared" si="1"/>
        <v/>
      </c>
      <c r="I4" s="49" t="str">
        <f t="shared" si="5"/>
        <v>一般会計</v>
      </c>
      <c r="K4" s="53" t="s">
        <v>72</v>
      </c>
      <c r="L4" s="56"/>
      <c r="M4" s="49" t="str">
        <f t="shared" si="2"/>
        <v/>
      </c>
      <c r="N4" s="49" t="str">
        <f t="shared" si="6"/>
        <v/>
      </c>
      <c r="O4" s="49"/>
      <c r="P4" s="60" t="s">
        <v>123</v>
      </c>
      <c r="Q4" s="62"/>
      <c r="R4" s="49" t="str">
        <f t="shared" si="3"/>
        <v/>
      </c>
      <c r="S4" s="49" t="str">
        <f t="shared" si="7"/>
        <v>直接実施、委託・請負</v>
      </c>
      <c r="T4" s="49"/>
      <c r="U4" s="66" t="s">
        <v>155</v>
      </c>
      <c r="W4" s="66" t="s">
        <v>213</v>
      </c>
      <c r="Y4" s="66" t="s">
        <v>8</v>
      </c>
      <c r="Z4" s="67"/>
      <c r="AA4" s="66" t="s">
        <v>104</v>
      </c>
      <c r="AB4" s="69"/>
      <c r="AC4" s="66" t="s">
        <v>173</v>
      </c>
      <c r="AD4" s="50"/>
      <c r="AE4" s="66" t="s">
        <v>203</v>
      </c>
      <c r="AF4" s="67"/>
      <c r="AG4" s="72" t="s">
        <v>181</v>
      </c>
      <c r="AI4" s="71" t="s">
        <v>293</v>
      </c>
      <c r="AK4" s="71" t="str">
        <f t="shared" si="8"/>
        <v>C</v>
      </c>
      <c r="AM4" s="74"/>
      <c r="AN4" s="74"/>
      <c r="AP4" s="72" t="s">
        <v>181</v>
      </c>
    </row>
    <row r="5" spans="1:42" ht="13.5" customHeight="1" x14ac:dyDescent="0.15">
      <c r="A5" s="53" t="s">
        <v>138</v>
      </c>
      <c r="B5" s="56"/>
      <c r="C5" s="49" t="str">
        <f t="shared" si="0"/>
        <v/>
      </c>
      <c r="D5" s="49" t="str">
        <f t="shared" si="4"/>
        <v/>
      </c>
      <c r="F5" s="61" t="s">
        <v>55</v>
      </c>
      <c r="G5" s="62"/>
      <c r="H5" s="49" t="str">
        <f t="shared" si="1"/>
        <v/>
      </c>
      <c r="I5" s="49" t="str">
        <f t="shared" si="5"/>
        <v>一般会計</v>
      </c>
      <c r="K5" s="53" t="s">
        <v>160</v>
      </c>
      <c r="L5" s="56"/>
      <c r="M5" s="49" t="str">
        <f t="shared" si="2"/>
        <v/>
      </c>
      <c r="N5" s="49" t="str">
        <f t="shared" si="6"/>
        <v/>
      </c>
      <c r="O5" s="49"/>
      <c r="P5" s="60" t="s">
        <v>124</v>
      </c>
      <c r="Q5" s="62"/>
      <c r="R5" s="49" t="str">
        <f t="shared" si="3"/>
        <v/>
      </c>
      <c r="S5" s="49" t="str">
        <f t="shared" si="7"/>
        <v>直接実施、委託・請負</v>
      </c>
      <c r="T5" s="49"/>
      <c r="W5" s="66" t="s">
        <v>345</v>
      </c>
      <c r="Y5" s="66" t="s">
        <v>302</v>
      </c>
      <c r="Z5" s="67"/>
      <c r="AA5" s="66" t="s">
        <v>224</v>
      </c>
      <c r="AB5" s="69"/>
      <c r="AC5" s="66" t="s">
        <v>32</v>
      </c>
      <c r="AD5" s="69"/>
      <c r="AE5" s="66" t="s">
        <v>366</v>
      </c>
      <c r="AF5" s="67"/>
      <c r="AG5" s="72" t="s">
        <v>309</v>
      </c>
      <c r="AI5" s="71" t="s">
        <v>337</v>
      </c>
      <c r="AK5" s="71" t="str">
        <f t="shared" si="8"/>
        <v>D</v>
      </c>
      <c r="AP5" s="72" t="s">
        <v>309</v>
      </c>
    </row>
    <row r="6" spans="1:42" ht="13.5" customHeight="1" x14ac:dyDescent="0.15">
      <c r="A6" s="53" t="s">
        <v>139</v>
      </c>
      <c r="B6" s="56"/>
      <c r="C6" s="49" t="str">
        <f t="shared" si="0"/>
        <v/>
      </c>
      <c r="D6" s="49" t="str">
        <f t="shared" si="4"/>
        <v/>
      </c>
      <c r="F6" s="61" t="s">
        <v>172</v>
      </c>
      <c r="G6" s="62"/>
      <c r="H6" s="49" t="str">
        <f t="shared" si="1"/>
        <v/>
      </c>
      <c r="I6" s="49" t="str">
        <f t="shared" si="5"/>
        <v>一般会計</v>
      </c>
      <c r="K6" s="53" t="s">
        <v>163</v>
      </c>
      <c r="L6" s="56"/>
      <c r="M6" s="49" t="str">
        <f t="shared" si="2"/>
        <v/>
      </c>
      <c r="N6" s="49" t="str">
        <f t="shared" si="6"/>
        <v/>
      </c>
      <c r="O6" s="49"/>
      <c r="P6" s="60" t="s">
        <v>125</v>
      </c>
      <c r="Q6" s="62"/>
      <c r="R6" s="49" t="str">
        <f t="shared" si="3"/>
        <v/>
      </c>
      <c r="S6" s="49" t="str">
        <f t="shared" si="7"/>
        <v>直接実施、委託・請負</v>
      </c>
      <c r="T6" s="49"/>
      <c r="U6" s="66" t="s">
        <v>376</v>
      </c>
      <c r="W6" s="66" t="s">
        <v>214</v>
      </c>
      <c r="Y6" s="66" t="s">
        <v>397</v>
      </c>
      <c r="Z6" s="67"/>
      <c r="AA6" s="66" t="s">
        <v>271</v>
      </c>
      <c r="AB6" s="69"/>
      <c r="AC6" s="66" t="s">
        <v>200</v>
      </c>
      <c r="AD6" s="69"/>
      <c r="AE6" s="66" t="s">
        <v>372</v>
      </c>
      <c r="AF6" s="67"/>
      <c r="AG6" s="72" t="s">
        <v>370</v>
      </c>
      <c r="AI6" s="71" t="s">
        <v>390</v>
      </c>
      <c r="AK6" s="71" t="str">
        <f t="shared" si="8"/>
        <v>E</v>
      </c>
      <c r="AP6" s="72" t="s">
        <v>370</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128</v>
      </c>
      <c r="L7" s="56"/>
      <c r="M7" s="49" t="str">
        <f t="shared" si="2"/>
        <v/>
      </c>
      <c r="N7" s="49" t="str">
        <f t="shared" si="6"/>
        <v/>
      </c>
      <c r="O7" s="49"/>
      <c r="P7" s="60" t="s">
        <v>126</v>
      </c>
      <c r="Q7" s="62"/>
      <c r="R7" s="49" t="str">
        <f t="shared" si="3"/>
        <v/>
      </c>
      <c r="S7" s="49" t="str">
        <f t="shared" si="7"/>
        <v>直接実施、委託・請負</v>
      </c>
      <c r="T7" s="49"/>
      <c r="U7" s="66" t="s">
        <v>236</v>
      </c>
      <c r="W7" s="66" t="s">
        <v>215</v>
      </c>
      <c r="Y7" s="66" t="s">
        <v>368</v>
      </c>
      <c r="Z7" s="67"/>
      <c r="AA7" s="66" t="s">
        <v>326</v>
      </c>
      <c r="AB7" s="69"/>
      <c r="AC7" s="69"/>
      <c r="AD7" s="69"/>
      <c r="AE7" s="66" t="s">
        <v>200</v>
      </c>
      <c r="AF7" s="67"/>
      <c r="AG7" s="72" t="s">
        <v>348</v>
      </c>
      <c r="AH7" s="75"/>
      <c r="AI7" s="72" t="s">
        <v>255</v>
      </c>
      <c r="AK7" s="71" t="str">
        <f t="shared" si="8"/>
        <v>F</v>
      </c>
      <c r="AP7" s="72" t="s">
        <v>348</v>
      </c>
    </row>
    <row r="8" spans="1:42" ht="13.5" customHeight="1" x14ac:dyDescent="0.15">
      <c r="A8" s="53" t="s">
        <v>59</v>
      </c>
      <c r="B8" s="56"/>
      <c r="C8" s="49" t="str">
        <f t="shared" si="0"/>
        <v/>
      </c>
      <c r="D8" s="49" t="str">
        <f t="shared" si="4"/>
        <v/>
      </c>
      <c r="F8" s="61" t="s">
        <v>174</v>
      </c>
      <c r="G8" s="62"/>
      <c r="H8" s="49" t="str">
        <f t="shared" si="1"/>
        <v/>
      </c>
      <c r="I8" s="49" t="str">
        <f t="shared" si="5"/>
        <v>一般会計</v>
      </c>
      <c r="K8" s="53" t="s">
        <v>164</v>
      </c>
      <c r="L8" s="56"/>
      <c r="M8" s="49" t="str">
        <f t="shared" si="2"/>
        <v/>
      </c>
      <c r="N8" s="49" t="str">
        <f t="shared" si="6"/>
        <v/>
      </c>
      <c r="O8" s="49"/>
      <c r="P8" s="60" t="s">
        <v>127</v>
      </c>
      <c r="Q8" s="62"/>
      <c r="R8" s="49" t="str">
        <f t="shared" si="3"/>
        <v/>
      </c>
      <c r="S8" s="49" t="str">
        <f t="shared" si="7"/>
        <v>直接実施、委託・請負</v>
      </c>
      <c r="T8" s="49"/>
      <c r="U8" s="66" t="s">
        <v>338</v>
      </c>
      <c r="W8" s="66" t="s">
        <v>217</v>
      </c>
      <c r="Y8" s="66" t="s">
        <v>398</v>
      </c>
      <c r="Z8" s="67"/>
      <c r="AA8" s="66" t="s">
        <v>454</v>
      </c>
      <c r="AB8" s="69"/>
      <c r="AC8" s="69"/>
      <c r="AD8" s="69"/>
      <c r="AE8" s="69"/>
      <c r="AF8" s="67"/>
      <c r="AG8" s="72" t="s">
        <v>219</v>
      </c>
      <c r="AI8" s="71" t="s">
        <v>333</v>
      </c>
      <c r="AK8" s="71" t="str">
        <f t="shared" si="8"/>
        <v>G</v>
      </c>
      <c r="AP8" s="72" t="s">
        <v>219</v>
      </c>
    </row>
    <row r="9" spans="1:42" ht="13.5" customHeight="1" x14ac:dyDescent="0.15">
      <c r="A9" s="53" t="s">
        <v>140</v>
      </c>
      <c r="B9" s="56"/>
      <c r="C9" s="49" t="str">
        <f t="shared" si="0"/>
        <v/>
      </c>
      <c r="D9" s="49" t="str">
        <f t="shared" si="4"/>
        <v/>
      </c>
      <c r="F9" s="61" t="s">
        <v>324</v>
      </c>
      <c r="G9" s="62"/>
      <c r="H9" s="49" t="str">
        <f t="shared" si="1"/>
        <v/>
      </c>
      <c r="I9" s="49" t="str">
        <f t="shared" si="5"/>
        <v>一般会計</v>
      </c>
      <c r="K9" s="53" t="s">
        <v>166</v>
      </c>
      <c r="L9" s="56"/>
      <c r="M9" s="49" t="str">
        <f t="shared" si="2"/>
        <v/>
      </c>
      <c r="N9" s="49" t="str">
        <f t="shared" si="6"/>
        <v/>
      </c>
      <c r="O9" s="49"/>
      <c r="P9" s="49"/>
      <c r="Q9" s="63"/>
      <c r="T9" s="49"/>
      <c r="U9" s="66" t="s">
        <v>382</v>
      </c>
      <c r="W9" s="66" t="s">
        <v>218</v>
      </c>
      <c r="Y9" s="66" t="s">
        <v>315</v>
      </c>
      <c r="Z9" s="67"/>
      <c r="AA9" s="66" t="s">
        <v>455</v>
      </c>
      <c r="AB9" s="69"/>
      <c r="AC9" s="69"/>
      <c r="AD9" s="69"/>
      <c r="AE9" s="69"/>
      <c r="AF9" s="67"/>
      <c r="AG9" s="72" t="s">
        <v>371</v>
      </c>
      <c r="AI9" s="73"/>
      <c r="AK9" s="71" t="str">
        <f t="shared" si="8"/>
        <v>H</v>
      </c>
      <c r="AP9" s="72" t="s">
        <v>371</v>
      </c>
    </row>
    <row r="10" spans="1:42" ht="13.5" customHeight="1" x14ac:dyDescent="0.15">
      <c r="A10" s="53" t="s">
        <v>237</v>
      </c>
      <c r="B10" s="56"/>
      <c r="C10" s="49" t="str">
        <f t="shared" si="0"/>
        <v/>
      </c>
      <c r="D10" s="49" t="str">
        <f t="shared" si="4"/>
        <v/>
      </c>
      <c r="F10" s="61" t="s">
        <v>175</v>
      </c>
      <c r="G10" s="62"/>
      <c r="H10" s="49" t="str">
        <f t="shared" si="1"/>
        <v/>
      </c>
      <c r="I10" s="49" t="str">
        <f t="shared" si="5"/>
        <v>一般会計</v>
      </c>
      <c r="K10" s="53" t="s">
        <v>347</v>
      </c>
      <c r="L10" s="56"/>
      <c r="M10" s="49" t="str">
        <f t="shared" si="2"/>
        <v/>
      </c>
      <c r="N10" s="49" t="str">
        <f t="shared" si="6"/>
        <v/>
      </c>
      <c r="O10" s="49"/>
      <c r="P10" s="49" t="str">
        <f>S8</f>
        <v>直接実施、委託・請負</v>
      </c>
      <c r="Q10" s="63"/>
      <c r="T10" s="49"/>
      <c r="W10" s="66" t="s">
        <v>220</v>
      </c>
      <c r="Y10" s="66" t="s">
        <v>399</v>
      </c>
      <c r="Z10" s="67"/>
      <c r="AA10" s="66" t="s">
        <v>456</v>
      </c>
      <c r="AB10" s="69"/>
      <c r="AC10" s="69"/>
      <c r="AD10" s="69"/>
      <c r="AE10" s="69"/>
      <c r="AF10" s="67"/>
      <c r="AG10" s="72" t="s">
        <v>363</v>
      </c>
      <c r="AK10" s="71" t="str">
        <f t="shared" si="8"/>
        <v>I</v>
      </c>
      <c r="AP10" s="71" t="s">
        <v>127</v>
      </c>
    </row>
    <row r="11" spans="1:42" ht="13.5" customHeight="1" x14ac:dyDescent="0.15">
      <c r="A11" s="53" t="s">
        <v>143</v>
      </c>
      <c r="B11" s="56"/>
      <c r="C11" s="49" t="str">
        <f t="shared" si="0"/>
        <v/>
      </c>
      <c r="D11" s="49" t="str">
        <f t="shared" si="4"/>
        <v/>
      </c>
      <c r="F11" s="61" t="s">
        <v>176</v>
      </c>
      <c r="G11" s="62"/>
      <c r="H11" s="49" t="str">
        <f t="shared" si="1"/>
        <v/>
      </c>
      <c r="I11" s="49" t="str">
        <f t="shared" si="5"/>
        <v>一般会計</v>
      </c>
      <c r="K11" s="53" t="s">
        <v>168</v>
      </c>
      <c r="L11" s="56" t="s">
        <v>479</v>
      </c>
      <c r="M11" s="49" t="str">
        <f t="shared" si="2"/>
        <v>その他の事項経費</v>
      </c>
      <c r="N11" s="49" t="str">
        <f t="shared" si="6"/>
        <v>その他の事項経費</v>
      </c>
      <c r="O11" s="49"/>
      <c r="P11" s="49"/>
      <c r="Q11" s="63"/>
      <c r="T11" s="49"/>
      <c r="W11" s="66" t="s">
        <v>223</v>
      </c>
      <c r="Y11" s="66" t="s">
        <v>107</v>
      </c>
      <c r="Z11" s="67"/>
      <c r="AA11" s="66" t="s">
        <v>457</v>
      </c>
      <c r="AB11" s="69"/>
      <c r="AC11" s="69"/>
      <c r="AD11" s="69"/>
      <c r="AE11" s="69"/>
      <c r="AF11" s="67"/>
      <c r="AG11" s="71" t="s">
        <v>364</v>
      </c>
      <c r="AK11" s="71" t="str">
        <f t="shared" si="8"/>
        <v>J</v>
      </c>
    </row>
    <row r="12" spans="1:42" ht="13.5" customHeight="1" x14ac:dyDescent="0.15">
      <c r="A12" s="53" t="s">
        <v>145</v>
      </c>
      <c r="B12" s="56"/>
      <c r="C12" s="49" t="str">
        <f t="shared" si="0"/>
        <v/>
      </c>
      <c r="D12" s="49" t="str">
        <f t="shared" si="4"/>
        <v/>
      </c>
      <c r="F12" s="61" t="s">
        <v>57</v>
      </c>
      <c r="G12" s="62"/>
      <c r="H12" s="49" t="str">
        <f t="shared" si="1"/>
        <v/>
      </c>
      <c r="I12" s="49" t="str">
        <f t="shared" si="5"/>
        <v>一般会計</v>
      </c>
      <c r="K12" s="49"/>
      <c r="L12" s="49"/>
      <c r="O12" s="49"/>
      <c r="P12" s="49"/>
      <c r="Q12" s="63"/>
      <c r="T12" s="49"/>
      <c r="W12" s="66" t="s">
        <v>129</v>
      </c>
      <c r="Y12" s="66" t="s">
        <v>402</v>
      </c>
      <c r="Z12" s="67"/>
      <c r="AA12" s="66" t="s">
        <v>458</v>
      </c>
      <c r="AB12" s="69"/>
      <c r="AC12" s="69"/>
      <c r="AD12" s="69"/>
      <c r="AE12" s="69"/>
      <c r="AF12" s="67"/>
      <c r="AG12" s="71" t="s">
        <v>311</v>
      </c>
      <c r="AK12" s="71" t="str">
        <f t="shared" si="8"/>
        <v>K</v>
      </c>
    </row>
    <row r="13" spans="1:42" ht="13.5" customHeight="1" x14ac:dyDescent="0.15">
      <c r="A13" s="53" t="s">
        <v>149</v>
      </c>
      <c r="B13" s="56"/>
      <c r="C13" s="49" t="str">
        <f t="shared" si="0"/>
        <v/>
      </c>
      <c r="D13" s="49" t="str">
        <f t="shared" si="4"/>
        <v/>
      </c>
      <c r="F13" s="61" t="s">
        <v>178</v>
      </c>
      <c r="G13" s="62"/>
      <c r="H13" s="49" t="str">
        <f t="shared" si="1"/>
        <v/>
      </c>
      <c r="I13" s="49" t="str">
        <f t="shared" si="5"/>
        <v>一般会計</v>
      </c>
      <c r="K13" s="49" t="str">
        <f>N11</f>
        <v>その他の事項経費</v>
      </c>
      <c r="L13" s="49"/>
      <c r="O13" s="49"/>
      <c r="P13" s="49"/>
      <c r="Q13" s="63"/>
      <c r="T13" s="49"/>
      <c r="W13" s="66" t="s">
        <v>225</v>
      </c>
      <c r="Y13" s="66" t="s">
        <v>404</v>
      </c>
      <c r="Z13" s="67"/>
      <c r="AA13" s="66" t="s">
        <v>415</v>
      </c>
      <c r="AB13" s="69"/>
      <c r="AC13" s="69"/>
      <c r="AD13" s="69"/>
      <c r="AE13" s="69"/>
      <c r="AF13" s="67"/>
      <c r="AG13" s="71" t="s">
        <v>127</v>
      </c>
      <c r="AK13" s="71" t="str">
        <f t="shared" si="8"/>
        <v>L</v>
      </c>
    </row>
    <row r="14" spans="1:42" ht="13.5" customHeight="1" x14ac:dyDescent="0.15">
      <c r="A14" s="53" t="s">
        <v>10</v>
      </c>
      <c r="B14" s="56"/>
      <c r="C14" s="49" t="str">
        <f t="shared" si="0"/>
        <v/>
      </c>
      <c r="D14" s="49" t="str">
        <f t="shared" si="4"/>
        <v/>
      </c>
      <c r="F14" s="61" t="s">
        <v>179</v>
      </c>
      <c r="G14" s="62"/>
      <c r="H14" s="49" t="str">
        <f t="shared" si="1"/>
        <v/>
      </c>
      <c r="I14" s="49" t="str">
        <f t="shared" si="5"/>
        <v>一般会計</v>
      </c>
      <c r="K14" s="49"/>
      <c r="L14" s="49"/>
      <c r="O14" s="49"/>
      <c r="P14" s="49"/>
      <c r="Q14" s="63"/>
      <c r="T14" s="49"/>
      <c r="W14" s="66" t="s">
        <v>226</v>
      </c>
      <c r="Y14" s="66" t="s">
        <v>405</v>
      </c>
      <c r="Z14" s="67"/>
      <c r="AA14" s="66" t="s">
        <v>448</v>
      </c>
      <c r="AB14" s="69"/>
      <c r="AC14" s="69"/>
      <c r="AD14" s="69"/>
      <c r="AE14" s="69"/>
      <c r="AF14" s="67"/>
      <c r="AG14" s="73"/>
      <c r="AK14" s="71" t="str">
        <f t="shared" si="8"/>
        <v>M</v>
      </c>
    </row>
    <row r="15" spans="1:42" ht="13.5" customHeight="1" x14ac:dyDescent="0.15">
      <c r="A15" s="53" t="s">
        <v>150</v>
      </c>
      <c r="B15" s="56"/>
      <c r="C15" s="49" t="str">
        <f t="shared" si="0"/>
        <v/>
      </c>
      <c r="D15" s="49" t="str">
        <f t="shared" si="4"/>
        <v/>
      </c>
      <c r="F15" s="61" t="s">
        <v>180</v>
      </c>
      <c r="G15" s="62"/>
      <c r="H15" s="49" t="str">
        <f t="shared" si="1"/>
        <v/>
      </c>
      <c r="I15" s="49" t="str">
        <f t="shared" si="5"/>
        <v>一般会計</v>
      </c>
      <c r="K15" s="49"/>
      <c r="L15" s="49"/>
      <c r="O15" s="49"/>
      <c r="P15" s="49"/>
      <c r="Q15" s="63"/>
      <c r="T15" s="49"/>
      <c r="W15" s="66" t="s">
        <v>227</v>
      </c>
      <c r="Y15" s="66" t="s">
        <v>183</v>
      </c>
      <c r="Z15" s="67"/>
      <c r="AA15" s="66" t="s">
        <v>459</v>
      </c>
      <c r="AB15" s="69"/>
      <c r="AC15" s="69"/>
      <c r="AD15" s="69"/>
      <c r="AE15" s="69"/>
      <c r="AF15" s="67"/>
      <c r="AG15" s="74"/>
      <c r="AK15" s="71" t="str">
        <f t="shared" si="8"/>
        <v>N</v>
      </c>
    </row>
    <row r="16" spans="1:42" ht="13.5" customHeight="1" x14ac:dyDescent="0.15">
      <c r="A16" s="53" t="s">
        <v>151</v>
      </c>
      <c r="B16" s="56"/>
      <c r="C16" s="49" t="str">
        <f t="shared" si="0"/>
        <v/>
      </c>
      <c r="D16" s="49" t="str">
        <f t="shared" si="4"/>
        <v/>
      </c>
      <c r="F16" s="61" t="s">
        <v>184</v>
      </c>
      <c r="G16" s="62"/>
      <c r="H16" s="49" t="str">
        <f t="shared" si="1"/>
        <v/>
      </c>
      <c r="I16" s="49" t="str">
        <f t="shared" si="5"/>
        <v>一般会計</v>
      </c>
      <c r="K16" s="49"/>
      <c r="L16" s="49"/>
      <c r="O16" s="49"/>
      <c r="P16" s="49"/>
      <c r="Q16" s="63"/>
      <c r="T16" s="49"/>
      <c r="W16" s="66" t="s">
        <v>229</v>
      </c>
      <c r="Y16" s="66" t="s">
        <v>89</v>
      </c>
      <c r="Z16" s="67"/>
      <c r="AA16" s="66" t="s">
        <v>460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185</v>
      </c>
      <c r="G17" s="62"/>
      <c r="H17" s="49" t="str">
        <f t="shared" si="1"/>
        <v/>
      </c>
      <c r="I17" s="49" t="str">
        <f t="shared" si="5"/>
        <v>一般会計</v>
      </c>
      <c r="K17" s="49"/>
      <c r="L17" s="49"/>
      <c r="O17" s="49"/>
      <c r="P17" s="49"/>
      <c r="Q17" s="63"/>
      <c r="T17" s="49"/>
      <c r="W17" s="66" t="s">
        <v>230</v>
      </c>
      <c r="Y17" s="66" t="s">
        <v>406</v>
      </c>
      <c r="Z17" s="67"/>
      <c r="AA17" s="66" t="s">
        <v>251</v>
      </c>
      <c r="AB17" s="69"/>
      <c r="AC17" s="69"/>
      <c r="AD17" s="69"/>
      <c r="AE17" s="69"/>
      <c r="AF17" s="67"/>
      <c r="AG17" s="74"/>
      <c r="AK17" s="71" t="str">
        <f t="shared" si="8"/>
        <v>P</v>
      </c>
    </row>
    <row r="18" spans="1:37" ht="13.5" customHeight="1" x14ac:dyDescent="0.15">
      <c r="A18" s="53" t="s">
        <v>152</v>
      </c>
      <c r="B18" s="56"/>
      <c r="C18" s="49" t="str">
        <f t="shared" si="0"/>
        <v/>
      </c>
      <c r="D18" s="49" t="str">
        <f t="shared" si="4"/>
        <v/>
      </c>
      <c r="F18" s="61" t="s">
        <v>188</v>
      </c>
      <c r="G18" s="62"/>
      <c r="H18" s="49" t="str">
        <f t="shared" si="1"/>
        <v/>
      </c>
      <c r="I18" s="49" t="str">
        <f t="shared" si="5"/>
        <v>一般会計</v>
      </c>
      <c r="K18" s="49"/>
      <c r="L18" s="49"/>
      <c r="O18" s="49"/>
      <c r="P18" s="49"/>
      <c r="Q18" s="63"/>
      <c r="T18" s="49"/>
      <c r="W18" s="66" t="s">
        <v>23</v>
      </c>
      <c r="Y18" s="66" t="s">
        <v>379</v>
      </c>
      <c r="Z18" s="67"/>
      <c r="AA18" s="66" t="s">
        <v>461</v>
      </c>
      <c r="AB18" s="69"/>
      <c r="AC18" s="69"/>
      <c r="AD18" s="69"/>
      <c r="AE18" s="69"/>
      <c r="AF18" s="67"/>
      <c r="AK18" s="71" t="str">
        <f t="shared" si="8"/>
        <v>Q</v>
      </c>
    </row>
    <row r="19" spans="1:37" ht="13.5" customHeight="1" x14ac:dyDescent="0.15">
      <c r="A19" s="53" t="s">
        <v>134</v>
      </c>
      <c r="B19" s="56"/>
      <c r="C19" s="49" t="str">
        <f t="shared" si="0"/>
        <v/>
      </c>
      <c r="D19" s="49" t="str">
        <f t="shared" si="4"/>
        <v/>
      </c>
      <c r="F19" s="61" t="s">
        <v>189</v>
      </c>
      <c r="G19" s="62"/>
      <c r="H19" s="49" t="str">
        <f t="shared" si="1"/>
        <v/>
      </c>
      <c r="I19" s="49" t="str">
        <f t="shared" si="5"/>
        <v>一般会計</v>
      </c>
      <c r="K19" s="49"/>
      <c r="L19" s="49"/>
      <c r="O19" s="49"/>
      <c r="P19" s="49"/>
      <c r="Q19" s="63"/>
      <c r="T19" s="49"/>
      <c r="W19" s="66" t="s">
        <v>232</v>
      </c>
      <c r="Y19" s="66" t="s">
        <v>288</v>
      </c>
      <c r="Z19" s="67"/>
      <c r="AA19" s="66" t="s">
        <v>462</v>
      </c>
      <c r="AB19" s="69"/>
      <c r="AC19" s="69"/>
      <c r="AD19" s="69"/>
      <c r="AE19" s="69"/>
      <c r="AF19" s="67"/>
      <c r="AK19" s="71" t="str">
        <f t="shared" si="8"/>
        <v>R</v>
      </c>
    </row>
    <row r="20" spans="1:37" ht="13.5" customHeight="1" x14ac:dyDescent="0.15">
      <c r="A20" s="53" t="s">
        <v>264</v>
      </c>
      <c r="B20" s="56"/>
      <c r="C20" s="49" t="str">
        <f t="shared" si="0"/>
        <v/>
      </c>
      <c r="D20" s="49" t="str">
        <f t="shared" si="4"/>
        <v/>
      </c>
      <c r="F20" s="61" t="s">
        <v>21</v>
      </c>
      <c r="G20" s="62"/>
      <c r="H20" s="49" t="str">
        <f t="shared" si="1"/>
        <v/>
      </c>
      <c r="I20" s="49" t="str">
        <f t="shared" si="5"/>
        <v>一般会計</v>
      </c>
      <c r="K20" s="49"/>
      <c r="L20" s="49"/>
      <c r="O20" s="49"/>
      <c r="P20" s="49"/>
      <c r="Q20" s="63"/>
      <c r="T20" s="49"/>
      <c r="W20" s="66" t="s">
        <v>234</v>
      </c>
      <c r="Y20" s="66" t="s">
        <v>231</v>
      </c>
      <c r="Z20" s="67"/>
      <c r="AA20" s="66" t="s">
        <v>463</v>
      </c>
      <c r="AB20" s="69"/>
      <c r="AC20" s="69"/>
      <c r="AD20" s="69"/>
      <c r="AE20" s="69"/>
      <c r="AF20" s="67"/>
      <c r="AK20" s="71" t="str">
        <f t="shared" si="8"/>
        <v>S</v>
      </c>
    </row>
    <row r="21" spans="1:37" ht="13.5" customHeight="1" x14ac:dyDescent="0.15">
      <c r="A21" s="53" t="s">
        <v>331</v>
      </c>
      <c r="B21" s="56" t="s">
        <v>479</v>
      </c>
      <c r="C21" s="49" t="str">
        <f t="shared" si="0"/>
        <v>地方創生</v>
      </c>
      <c r="D21" s="49" t="str">
        <f t="shared" si="4"/>
        <v>地方創生</v>
      </c>
      <c r="F21" s="61" t="s">
        <v>191</v>
      </c>
      <c r="G21" s="62"/>
      <c r="H21" s="49" t="str">
        <f t="shared" si="1"/>
        <v/>
      </c>
      <c r="I21" s="49" t="str">
        <f t="shared" si="5"/>
        <v>一般会計</v>
      </c>
      <c r="K21" s="49"/>
      <c r="L21" s="49"/>
      <c r="O21" s="49"/>
      <c r="P21" s="49"/>
      <c r="Q21" s="63"/>
      <c r="T21" s="49"/>
      <c r="W21" s="66" t="s">
        <v>81</v>
      </c>
      <c r="Y21" s="66" t="s">
        <v>282</v>
      </c>
      <c r="Z21" s="67"/>
      <c r="AA21" s="66" t="s">
        <v>464</v>
      </c>
      <c r="AB21" s="69"/>
      <c r="AC21" s="69"/>
      <c r="AD21" s="69"/>
      <c r="AE21" s="69"/>
      <c r="AF21" s="67"/>
      <c r="AK21" s="71" t="str">
        <f t="shared" si="8"/>
        <v>T</v>
      </c>
    </row>
    <row r="22" spans="1:37" ht="13.5" customHeight="1" x14ac:dyDescent="0.15">
      <c r="A22" s="53" t="s">
        <v>332</v>
      </c>
      <c r="B22" s="56"/>
      <c r="C22" s="49" t="str">
        <f t="shared" si="0"/>
        <v/>
      </c>
      <c r="D22" s="49" t="str">
        <f t="shared" si="4"/>
        <v>地方創生</v>
      </c>
      <c r="F22" s="61" t="s">
        <v>117</v>
      </c>
      <c r="G22" s="62"/>
      <c r="H22" s="49" t="str">
        <f t="shared" si="1"/>
        <v/>
      </c>
      <c r="I22" s="49" t="str">
        <f t="shared" si="5"/>
        <v>一般会計</v>
      </c>
      <c r="K22" s="49"/>
      <c r="L22" s="49"/>
      <c r="O22" s="49"/>
      <c r="P22" s="49"/>
      <c r="Q22" s="63"/>
      <c r="T22" s="49"/>
      <c r="W22" s="66" t="s">
        <v>235</v>
      </c>
      <c r="Y22" s="66" t="s">
        <v>407</v>
      </c>
      <c r="Z22" s="67"/>
      <c r="AA22" s="66" t="s">
        <v>75</v>
      </c>
      <c r="AB22" s="69"/>
      <c r="AC22" s="69"/>
      <c r="AD22" s="69"/>
      <c r="AE22" s="69"/>
      <c r="AF22" s="67"/>
      <c r="AK22" s="71" t="str">
        <f t="shared" si="8"/>
        <v>U</v>
      </c>
    </row>
    <row r="23" spans="1:37" ht="13.5" customHeight="1" x14ac:dyDescent="0.15">
      <c r="A23" s="53" t="s">
        <v>335</v>
      </c>
      <c r="B23" s="56"/>
      <c r="C23" s="49" t="str">
        <f t="shared" si="0"/>
        <v/>
      </c>
      <c r="D23" s="49" t="str">
        <f t="shared" si="4"/>
        <v>地方創生</v>
      </c>
      <c r="F23" s="61" t="s">
        <v>122</v>
      </c>
      <c r="G23" s="62"/>
      <c r="H23" s="49" t="str">
        <f t="shared" si="1"/>
        <v/>
      </c>
      <c r="I23" s="49" t="str">
        <f t="shared" si="5"/>
        <v>一般会計</v>
      </c>
      <c r="K23" s="49"/>
      <c r="L23" s="49"/>
      <c r="O23" s="49"/>
      <c r="P23" s="49"/>
      <c r="Q23" s="63"/>
      <c r="T23" s="49"/>
      <c r="Y23" s="66" t="s">
        <v>408</v>
      </c>
      <c r="Z23" s="67"/>
      <c r="AA23" s="66" t="s">
        <v>465</v>
      </c>
      <c r="AB23" s="69"/>
      <c r="AC23" s="69"/>
      <c r="AD23" s="69"/>
      <c r="AE23" s="69"/>
      <c r="AF23" s="67"/>
      <c r="AK23" s="71" t="str">
        <f t="shared" si="8"/>
        <v>V</v>
      </c>
    </row>
    <row r="24" spans="1:37" ht="13.5" customHeight="1" x14ac:dyDescent="0.15">
      <c r="A24" s="53" t="s">
        <v>386</v>
      </c>
      <c r="B24" s="56"/>
      <c r="C24" s="49" t="str">
        <f t="shared" si="0"/>
        <v/>
      </c>
      <c r="D24" s="49" t="str">
        <f t="shared" si="4"/>
        <v>地方創生</v>
      </c>
      <c r="F24" s="61" t="s">
        <v>238</v>
      </c>
      <c r="G24" s="62"/>
      <c r="H24" s="49" t="str">
        <f t="shared" si="1"/>
        <v/>
      </c>
      <c r="I24" s="49" t="str">
        <f t="shared" si="5"/>
        <v>一般会計</v>
      </c>
      <c r="K24" s="49"/>
      <c r="L24" s="49"/>
      <c r="O24" s="49"/>
      <c r="P24" s="49"/>
      <c r="Q24" s="63"/>
      <c r="T24" s="49"/>
      <c r="Y24" s="66" t="s">
        <v>409</v>
      </c>
      <c r="Z24" s="67"/>
      <c r="AA24" s="66" t="s">
        <v>466</v>
      </c>
      <c r="AB24" s="69"/>
      <c r="AC24" s="69"/>
      <c r="AD24" s="69"/>
      <c r="AE24" s="69"/>
      <c r="AF24" s="67"/>
      <c r="AK24" s="71" t="str">
        <f t="shared" si="8"/>
        <v>W</v>
      </c>
    </row>
    <row r="25" spans="1:37" ht="13.5" customHeight="1" x14ac:dyDescent="0.15">
      <c r="A25" s="54"/>
      <c r="B25" s="57"/>
      <c r="F25" s="61" t="s">
        <v>192</v>
      </c>
      <c r="G25" s="62"/>
      <c r="H25" s="49" t="str">
        <f t="shared" si="1"/>
        <v/>
      </c>
      <c r="I25" s="49" t="str">
        <f t="shared" si="5"/>
        <v>一般会計</v>
      </c>
      <c r="K25" s="49"/>
      <c r="L25" s="49"/>
      <c r="O25" s="49"/>
      <c r="P25" s="49"/>
      <c r="Q25" s="63"/>
      <c r="T25" s="49"/>
      <c r="Y25" s="66" t="s">
        <v>410</v>
      </c>
      <c r="Z25" s="67"/>
      <c r="AA25" s="66" t="s">
        <v>467</v>
      </c>
      <c r="AB25" s="69"/>
      <c r="AC25" s="69"/>
      <c r="AD25" s="69"/>
      <c r="AE25" s="69"/>
      <c r="AF25" s="67"/>
      <c r="AK25" s="71" t="str">
        <f t="shared" si="8"/>
        <v>X</v>
      </c>
    </row>
    <row r="26" spans="1:37" ht="13.5" customHeight="1" x14ac:dyDescent="0.15">
      <c r="A26" s="55"/>
      <c r="B26" s="58"/>
      <c r="F26" s="61" t="s">
        <v>193</v>
      </c>
      <c r="G26" s="62"/>
      <c r="H26" s="49" t="str">
        <f t="shared" si="1"/>
        <v/>
      </c>
      <c r="I26" s="49" t="str">
        <f t="shared" si="5"/>
        <v>一般会計</v>
      </c>
      <c r="K26" s="49"/>
      <c r="L26" s="49"/>
      <c r="O26" s="49"/>
      <c r="P26" s="49"/>
      <c r="Q26" s="63"/>
      <c r="T26" s="49"/>
      <c r="Y26" s="66" t="s">
        <v>411</v>
      </c>
      <c r="Z26" s="67"/>
      <c r="AA26" s="66" t="s">
        <v>468</v>
      </c>
      <c r="AB26" s="69"/>
      <c r="AC26" s="69"/>
      <c r="AD26" s="69"/>
      <c r="AE26" s="69"/>
      <c r="AF26" s="67"/>
      <c r="AK26" s="71" t="str">
        <f t="shared" si="8"/>
        <v>Y</v>
      </c>
    </row>
    <row r="27" spans="1:37" ht="13.5" customHeight="1" x14ac:dyDescent="0.15">
      <c r="A27" s="49" t="str">
        <f>IF(D24="","-",D24)</f>
        <v>地方創生</v>
      </c>
      <c r="B27" s="49"/>
      <c r="F27" s="61" t="s">
        <v>194</v>
      </c>
      <c r="G27" s="62"/>
      <c r="H27" s="49" t="str">
        <f t="shared" si="1"/>
        <v/>
      </c>
      <c r="I27" s="49" t="str">
        <f t="shared" si="5"/>
        <v>一般会計</v>
      </c>
      <c r="K27" s="49"/>
      <c r="L27" s="49"/>
      <c r="O27" s="49"/>
      <c r="P27" s="49"/>
      <c r="Q27" s="63"/>
      <c r="T27" s="49"/>
      <c r="Y27" s="66" t="s">
        <v>412</v>
      </c>
      <c r="Z27" s="67"/>
      <c r="AA27" s="66" t="s">
        <v>244</v>
      </c>
      <c r="AB27" s="69"/>
      <c r="AC27" s="69"/>
      <c r="AD27" s="69"/>
      <c r="AE27" s="69"/>
      <c r="AF27" s="67"/>
      <c r="AK27" s="71" t="str">
        <f t="shared" si="8"/>
        <v>Z</v>
      </c>
    </row>
    <row r="28" spans="1:37" ht="13.5" customHeight="1" x14ac:dyDescent="0.15">
      <c r="B28" s="49"/>
      <c r="F28" s="61" t="s">
        <v>196</v>
      </c>
      <c r="G28" s="62"/>
      <c r="H28" s="49" t="str">
        <f t="shared" si="1"/>
        <v/>
      </c>
      <c r="I28" s="49" t="str">
        <f t="shared" si="5"/>
        <v>一般会計</v>
      </c>
      <c r="K28" s="49"/>
      <c r="L28" s="49"/>
      <c r="O28" s="49"/>
      <c r="P28" s="49"/>
      <c r="Q28" s="63"/>
      <c r="T28" s="49"/>
      <c r="Y28" s="66" t="s">
        <v>400</v>
      </c>
      <c r="Z28" s="67"/>
      <c r="AA28" s="66" t="s">
        <v>469</v>
      </c>
      <c r="AB28" s="69"/>
      <c r="AC28" s="69"/>
      <c r="AD28" s="69"/>
      <c r="AE28" s="69"/>
      <c r="AF28" s="67"/>
      <c r="AK28" s="71" t="s">
        <v>259</v>
      </c>
    </row>
    <row r="29" spans="1:37" ht="13.5" customHeight="1" x14ac:dyDescent="0.15">
      <c r="A29" s="49"/>
      <c r="B29" s="49"/>
      <c r="F29" s="61" t="s">
        <v>186</v>
      </c>
      <c r="G29" s="62"/>
      <c r="H29" s="49" t="str">
        <f t="shared" si="1"/>
        <v/>
      </c>
      <c r="I29" s="49" t="str">
        <f t="shared" si="5"/>
        <v>一般会計</v>
      </c>
      <c r="K29" s="49"/>
      <c r="L29" s="49"/>
      <c r="O29" s="49"/>
      <c r="P29" s="49"/>
      <c r="Q29" s="63"/>
      <c r="T29" s="49"/>
      <c r="Y29" s="66" t="s">
        <v>283</v>
      </c>
      <c r="Z29" s="67"/>
      <c r="AA29" s="66" t="s">
        <v>470</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342</v>
      </c>
      <c r="Z30" s="67"/>
      <c r="AA30" s="66" t="s">
        <v>471</v>
      </c>
      <c r="AB30" s="69"/>
      <c r="AC30" s="69"/>
      <c r="AD30" s="69"/>
      <c r="AE30" s="69"/>
      <c r="AF30" s="67"/>
      <c r="AK30" s="71" t="str">
        <f t="shared" si="9"/>
        <v>c</v>
      </c>
    </row>
    <row r="31" spans="1:37" ht="13.5" customHeight="1" x14ac:dyDescent="0.15">
      <c r="A31" s="49"/>
      <c r="B31" s="49"/>
      <c r="F31" s="61" t="s">
        <v>162</v>
      </c>
      <c r="G31" s="62"/>
      <c r="H31" s="49" t="str">
        <f t="shared" si="1"/>
        <v/>
      </c>
      <c r="I31" s="49" t="str">
        <f t="shared" si="5"/>
        <v>一般会計</v>
      </c>
      <c r="K31" s="49"/>
      <c r="L31" s="49"/>
      <c r="O31" s="49"/>
      <c r="P31" s="49"/>
      <c r="Q31" s="63"/>
      <c r="T31" s="49"/>
      <c r="Y31" s="66" t="s">
        <v>47</v>
      </c>
      <c r="Z31" s="67"/>
      <c r="AA31" s="66" t="s">
        <v>428</v>
      </c>
      <c r="AB31" s="69"/>
      <c r="AC31" s="69"/>
      <c r="AD31" s="69"/>
      <c r="AE31" s="69"/>
      <c r="AF31" s="67"/>
      <c r="AK31" s="71" t="str">
        <f t="shared" si="9"/>
        <v>d</v>
      </c>
    </row>
    <row r="32" spans="1:37" ht="13.5" customHeight="1" x14ac:dyDescent="0.15">
      <c r="A32" s="49"/>
      <c r="B32" s="49"/>
      <c r="F32" s="61" t="s">
        <v>325</v>
      </c>
      <c r="G32" s="62"/>
      <c r="H32" s="49" t="str">
        <f t="shared" si="1"/>
        <v/>
      </c>
      <c r="I32" s="49" t="str">
        <f t="shared" si="5"/>
        <v>一般会計</v>
      </c>
      <c r="K32" s="49"/>
      <c r="L32" s="49"/>
      <c r="O32" s="49"/>
      <c r="P32" s="49"/>
      <c r="Q32" s="63"/>
      <c r="T32" s="49"/>
      <c r="Y32" s="66" t="s">
        <v>254</v>
      </c>
      <c r="Z32" s="67"/>
      <c r="AA32" s="66" t="s">
        <v>26</v>
      </c>
      <c r="AB32" s="69"/>
      <c r="AC32" s="69"/>
      <c r="AD32" s="69"/>
      <c r="AE32" s="69"/>
      <c r="AF32" s="67"/>
      <c r="AK32" s="71" t="str">
        <f t="shared" si="9"/>
        <v>e</v>
      </c>
    </row>
    <row r="33" spans="1:37" ht="13.5" customHeight="1" x14ac:dyDescent="0.15">
      <c r="A33" s="49"/>
      <c r="B33" s="49"/>
      <c r="F33" s="61" t="s">
        <v>314</v>
      </c>
      <c r="G33" s="62"/>
      <c r="H33" s="49" t="str">
        <f t="shared" si="1"/>
        <v/>
      </c>
      <c r="I33" s="49" t="str">
        <f t="shared" si="5"/>
        <v>一般会計</v>
      </c>
      <c r="K33" s="49"/>
      <c r="L33" s="49"/>
      <c r="O33" s="49"/>
      <c r="P33" s="49"/>
      <c r="Q33" s="63"/>
      <c r="T33" s="49"/>
      <c r="Y33" s="66" t="s">
        <v>413</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310</v>
      </c>
      <c r="Z34" s="67"/>
      <c r="AB34" s="69"/>
      <c r="AC34" s="69"/>
      <c r="AD34" s="69"/>
      <c r="AE34" s="69"/>
      <c r="AF34" s="67"/>
      <c r="AK34" s="71" t="str">
        <f t="shared" si="9"/>
        <v>g</v>
      </c>
    </row>
    <row r="35" spans="1:37" ht="13.5" customHeight="1" x14ac:dyDescent="0.15">
      <c r="A35" s="49"/>
      <c r="B35" s="49"/>
      <c r="F35" s="61" t="s">
        <v>328</v>
      </c>
      <c r="G35" s="62"/>
      <c r="H35" s="49" t="str">
        <f t="shared" si="1"/>
        <v/>
      </c>
      <c r="I35" s="49" t="str">
        <f t="shared" si="5"/>
        <v>一般会計</v>
      </c>
      <c r="K35" s="49"/>
      <c r="L35" s="49"/>
      <c r="O35" s="49"/>
      <c r="P35" s="49"/>
      <c r="Q35" s="63"/>
      <c r="T35" s="49"/>
      <c r="Y35" s="66" t="s">
        <v>414</v>
      </c>
      <c r="Z35" s="67"/>
      <c r="AC35" s="69"/>
      <c r="AF35" s="67"/>
      <c r="AK35" s="71" t="str">
        <f t="shared" si="9"/>
        <v>h</v>
      </c>
    </row>
    <row r="36" spans="1:37" ht="13.5" customHeight="1" x14ac:dyDescent="0.15">
      <c r="A36" s="49"/>
      <c r="B36" s="49"/>
      <c r="F36" s="61" t="s">
        <v>329</v>
      </c>
      <c r="G36" s="62"/>
      <c r="H36" s="49" t="str">
        <f t="shared" si="1"/>
        <v/>
      </c>
      <c r="I36" s="49" t="str">
        <f t="shared" si="5"/>
        <v>一般会計</v>
      </c>
      <c r="K36" s="49"/>
      <c r="L36" s="49"/>
      <c r="O36" s="49"/>
      <c r="P36" s="49"/>
      <c r="Q36" s="63"/>
      <c r="T36" s="49"/>
      <c r="Y36" s="66" t="s">
        <v>417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418</v>
      </c>
      <c r="Z37" s="67"/>
      <c r="AF37" s="67"/>
      <c r="AK37" s="71" t="str">
        <f t="shared" si="9"/>
        <v>j</v>
      </c>
    </row>
    <row r="38" spans="1:37" x14ac:dyDescent="0.15">
      <c r="A38" s="49"/>
      <c r="B38" s="49"/>
      <c r="F38" s="49"/>
      <c r="G38" s="63"/>
      <c r="K38" s="49"/>
      <c r="L38" s="49"/>
      <c r="O38" s="49"/>
      <c r="P38" s="49"/>
      <c r="Q38" s="63"/>
      <c r="T38" s="49"/>
      <c r="Y38" s="66" t="s">
        <v>401</v>
      </c>
      <c r="Z38" s="67"/>
      <c r="AF38" s="67"/>
      <c r="AK38" s="71" t="str">
        <f t="shared" si="9"/>
        <v>k</v>
      </c>
    </row>
    <row r="39" spans="1:37" x14ac:dyDescent="0.15">
      <c r="A39" s="49"/>
      <c r="B39" s="49"/>
      <c r="F39" s="49" t="str">
        <f>I37</f>
        <v>一般会計</v>
      </c>
      <c r="G39" s="63"/>
      <c r="K39" s="49"/>
      <c r="L39" s="49"/>
      <c r="O39" s="49"/>
      <c r="P39" s="49"/>
      <c r="Q39" s="63"/>
      <c r="T39" s="49"/>
      <c r="Y39" s="66" t="s">
        <v>420</v>
      </c>
      <c r="Z39" s="67"/>
      <c r="AF39" s="67"/>
      <c r="AK39" s="71" t="str">
        <f t="shared" si="9"/>
        <v>l</v>
      </c>
    </row>
    <row r="40" spans="1:37" x14ac:dyDescent="0.15">
      <c r="A40" s="49"/>
      <c r="B40" s="49"/>
      <c r="F40" s="49"/>
      <c r="G40" s="63"/>
      <c r="K40" s="49"/>
      <c r="L40" s="49"/>
      <c r="O40" s="49"/>
      <c r="P40" s="49"/>
      <c r="Q40" s="63"/>
      <c r="T40" s="49"/>
      <c r="Y40" s="66" t="s">
        <v>421</v>
      </c>
      <c r="Z40" s="67"/>
      <c r="AF40" s="67"/>
      <c r="AK40" s="71" t="str">
        <f t="shared" si="9"/>
        <v>m</v>
      </c>
    </row>
    <row r="41" spans="1:37" x14ac:dyDescent="0.15">
      <c r="A41" s="49"/>
      <c r="B41" s="49"/>
      <c r="F41" s="49"/>
      <c r="G41" s="63"/>
      <c r="K41" s="49"/>
      <c r="L41" s="49"/>
      <c r="O41" s="49"/>
      <c r="P41" s="49"/>
      <c r="Q41" s="63"/>
      <c r="T41" s="49"/>
      <c r="Y41" s="66" t="s">
        <v>260</v>
      </c>
      <c r="Z41" s="67"/>
      <c r="AF41" s="67"/>
      <c r="AK41" s="71" t="str">
        <f t="shared" si="9"/>
        <v>n</v>
      </c>
    </row>
    <row r="42" spans="1:37" x14ac:dyDescent="0.15">
      <c r="A42" s="49"/>
      <c r="B42" s="49"/>
      <c r="F42" s="49"/>
      <c r="G42" s="63"/>
      <c r="K42" s="49"/>
      <c r="L42" s="49"/>
      <c r="O42" s="49"/>
      <c r="P42" s="49"/>
      <c r="Q42" s="63"/>
      <c r="T42" s="49"/>
      <c r="Y42" s="66" t="s">
        <v>422</v>
      </c>
      <c r="Z42" s="67"/>
      <c r="AF42" s="67"/>
      <c r="AK42" s="71" t="str">
        <f t="shared" si="9"/>
        <v>o</v>
      </c>
    </row>
    <row r="43" spans="1:37" x14ac:dyDescent="0.15">
      <c r="A43" s="49"/>
      <c r="B43" s="49"/>
      <c r="F43" s="49"/>
      <c r="G43" s="63"/>
      <c r="K43" s="49"/>
      <c r="L43" s="49"/>
      <c r="O43" s="49"/>
      <c r="P43" s="49"/>
      <c r="Q43" s="63"/>
      <c r="T43" s="49"/>
      <c r="Y43" s="66" t="s">
        <v>392</v>
      </c>
      <c r="Z43" s="67"/>
      <c r="AF43" s="67"/>
      <c r="AK43" s="71" t="str">
        <f t="shared" si="9"/>
        <v>p</v>
      </c>
    </row>
    <row r="44" spans="1:37" x14ac:dyDescent="0.15">
      <c r="A44" s="49"/>
      <c r="B44" s="49"/>
      <c r="F44" s="49"/>
      <c r="G44" s="63"/>
      <c r="K44" s="49"/>
      <c r="L44" s="49"/>
      <c r="O44" s="49"/>
      <c r="P44" s="49"/>
      <c r="Q44" s="63"/>
      <c r="T44" s="49"/>
      <c r="Y44" s="66" t="s">
        <v>423</v>
      </c>
      <c r="Z44" s="67"/>
      <c r="AF44" s="67"/>
      <c r="AK44" s="71" t="str">
        <f t="shared" si="9"/>
        <v>q</v>
      </c>
    </row>
    <row r="45" spans="1:37" x14ac:dyDescent="0.15">
      <c r="A45" s="49"/>
      <c r="B45" s="49"/>
      <c r="F45" s="49"/>
      <c r="G45" s="63"/>
      <c r="K45" s="49"/>
      <c r="L45" s="49"/>
      <c r="O45" s="49"/>
      <c r="P45" s="49"/>
      <c r="Q45" s="63"/>
      <c r="T45" s="49"/>
      <c r="Y45" s="66" t="s">
        <v>242</v>
      </c>
      <c r="Z45" s="67"/>
      <c r="AF45" s="67"/>
      <c r="AK45" s="71" t="str">
        <f t="shared" si="9"/>
        <v>r</v>
      </c>
    </row>
    <row r="46" spans="1:37" x14ac:dyDescent="0.15">
      <c r="A46" s="49"/>
      <c r="B46" s="49"/>
      <c r="F46" s="49"/>
      <c r="G46" s="63"/>
      <c r="K46" s="49"/>
      <c r="L46" s="49"/>
      <c r="O46" s="49"/>
      <c r="P46" s="49"/>
      <c r="Q46" s="63"/>
      <c r="T46" s="49"/>
      <c r="Y46" s="66" t="s">
        <v>308</v>
      </c>
      <c r="Z46" s="67"/>
      <c r="AF46" s="67"/>
      <c r="AK46" s="71" t="str">
        <f t="shared" si="9"/>
        <v>s</v>
      </c>
    </row>
    <row r="47" spans="1:37" x14ac:dyDescent="0.15">
      <c r="A47" s="49"/>
      <c r="B47" s="49"/>
      <c r="F47" s="49"/>
      <c r="G47" s="63"/>
      <c r="K47" s="49"/>
      <c r="L47" s="49"/>
      <c r="O47" s="49"/>
      <c r="P47" s="49"/>
      <c r="Q47" s="63"/>
      <c r="T47" s="49"/>
      <c r="Y47" s="66" t="s">
        <v>195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425</v>
      </c>
      <c r="Z49" s="67"/>
      <c r="AF49" s="67"/>
      <c r="AK49" s="71" t="str">
        <f t="shared" si="9"/>
        <v>v</v>
      </c>
    </row>
    <row r="50" spans="1:37" x14ac:dyDescent="0.15">
      <c r="A50" s="49"/>
      <c r="B50" s="49"/>
      <c r="F50" s="49"/>
      <c r="G50" s="63"/>
      <c r="K50" s="49"/>
      <c r="L50" s="49"/>
      <c r="O50" s="49"/>
      <c r="P50" s="49"/>
      <c r="Q50" s="63"/>
      <c r="T50" s="49"/>
      <c r="Y50" s="66" t="s">
        <v>426</v>
      </c>
      <c r="Z50" s="67"/>
      <c r="AF50" s="67"/>
    </row>
    <row r="51" spans="1:37" x14ac:dyDescent="0.15">
      <c r="A51" s="49"/>
      <c r="B51" s="49"/>
      <c r="F51" s="49"/>
      <c r="G51" s="63"/>
      <c r="K51" s="49"/>
      <c r="L51" s="49"/>
      <c r="O51" s="49"/>
      <c r="P51" s="49"/>
      <c r="Q51" s="63"/>
      <c r="T51" s="49"/>
      <c r="Y51" s="66" t="s">
        <v>427</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247</v>
      </c>
      <c r="Z53" s="67"/>
      <c r="AF53" s="67"/>
    </row>
    <row r="54" spans="1:37" x14ac:dyDescent="0.15">
      <c r="A54" s="49"/>
      <c r="B54" s="49"/>
      <c r="F54" s="49"/>
      <c r="G54" s="63"/>
      <c r="K54" s="49"/>
      <c r="L54" s="49"/>
      <c r="O54" s="49"/>
      <c r="P54" s="55"/>
      <c r="Q54" s="63"/>
      <c r="T54" s="49"/>
      <c r="Y54" s="66" t="s">
        <v>262</v>
      </c>
      <c r="Z54" s="67"/>
      <c r="AF54" s="67"/>
    </row>
    <row r="55" spans="1:37" x14ac:dyDescent="0.15">
      <c r="A55" s="49"/>
      <c r="B55" s="49"/>
      <c r="F55" s="49"/>
      <c r="G55" s="63"/>
      <c r="K55" s="49"/>
      <c r="L55" s="49"/>
      <c r="O55" s="49"/>
      <c r="P55" s="49"/>
      <c r="Q55" s="63"/>
      <c r="T55" s="49"/>
      <c r="Y55" s="66" t="s">
        <v>430</v>
      </c>
      <c r="Z55" s="67"/>
      <c r="AF55" s="67"/>
    </row>
    <row r="56" spans="1:37" x14ac:dyDescent="0.15">
      <c r="A56" s="49"/>
      <c r="B56" s="49"/>
      <c r="F56" s="49"/>
      <c r="G56" s="63"/>
      <c r="K56" s="49"/>
      <c r="L56" s="49"/>
      <c r="O56" s="49"/>
      <c r="P56" s="49"/>
      <c r="Q56" s="63"/>
      <c r="T56" s="49"/>
      <c r="Y56" s="66" t="s">
        <v>432</v>
      </c>
      <c r="Z56" s="67"/>
      <c r="AF56" s="67"/>
    </row>
    <row r="57" spans="1:37" x14ac:dyDescent="0.15">
      <c r="A57" s="49"/>
      <c r="B57" s="49"/>
      <c r="F57" s="49"/>
      <c r="G57" s="63"/>
      <c r="K57" s="49"/>
      <c r="L57" s="49"/>
      <c r="O57" s="49"/>
      <c r="P57" s="49"/>
      <c r="Q57" s="63"/>
      <c r="T57" s="49"/>
      <c r="Y57" s="66" t="s">
        <v>431</v>
      </c>
      <c r="Z57" s="67"/>
      <c r="AF57" s="67"/>
    </row>
    <row r="58" spans="1:37" x14ac:dyDescent="0.15">
      <c r="A58" s="49"/>
      <c r="B58" s="49"/>
      <c r="F58" s="49"/>
      <c r="G58" s="63"/>
      <c r="K58" s="49"/>
      <c r="L58" s="49"/>
      <c r="O58" s="49"/>
      <c r="P58" s="49"/>
      <c r="Q58" s="63"/>
      <c r="T58" s="49"/>
      <c r="Y58" s="66" t="s">
        <v>433</v>
      </c>
      <c r="Z58" s="67"/>
      <c r="AF58" s="67"/>
    </row>
    <row r="59" spans="1:37" x14ac:dyDescent="0.15">
      <c r="A59" s="49"/>
      <c r="B59" s="49"/>
      <c r="F59" s="49"/>
      <c r="G59" s="63"/>
      <c r="K59" s="49"/>
      <c r="L59" s="49"/>
      <c r="O59" s="49"/>
      <c r="P59" s="49"/>
      <c r="Q59" s="63"/>
      <c r="T59" s="49"/>
      <c r="Y59" s="66" t="s">
        <v>434</v>
      </c>
      <c r="Z59" s="67"/>
      <c r="AF59" s="67"/>
    </row>
    <row r="60" spans="1:37" x14ac:dyDescent="0.15">
      <c r="A60" s="49"/>
      <c r="B60" s="49"/>
      <c r="F60" s="49"/>
      <c r="G60" s="63"/>
      <c r="K60" s="49"/>
      <c r="L60" s="49"/>
      <c r="O60" s="49"/>
      <c r="P60" s="49"/>
      <c r="Q60" s="63"/>
      <c r="T60" s="49"/>
      <c r="Y60" s="66" t="s">
        <v>360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206</v>
      </c>
      <c r="Z63" s="67"/>
      <c r="AF63" s="67"/>
    </row>
    <row r="64" spans="1:37" x14ac:dyDescent="0.15">
      <c r="A64" s="49"/>
      <c r="B64" s="49"/>
      <c r="F64" s="49"/>
      <c r="G64" s="63"/>
      <c r="K64" s="49"/>
      <c r="L64" s="49"/>
      <c r="O64" s="49"/>
      <c r="P64" s="49"/>
      <c r="Q64" s="63"/>
      <c r="T64" s="49"/>
      <c r="Y64" s="66" t="s">
        <v>305</v>
      </c>
      <c r="Z64" s="67"/>
      <c r="AF64" s="67"/>
    </row>
    <row r="65" spans="1:32" x14ac:dyDescent="0.15">
      <c r="A65" s="49"/>
      <c r="B65" s="49"/>
      <c r="F65" s="49"/>
      <c r="G65" s="63"/>
      <c r="K65" s="49"/>
      <c r="L65" s="49"/>
      <c r="O65" s="49"/>
      <c r="P65" s="49"/>
      <c r="Q65" s="63"/>
      <c r="T65" s="49"/>
      <c r="Y65" s="66" t="s">
        <v>393</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435</v>
      </c>
      <c r="Z67" s="67"/>
      <c r="AF67" s="67"/>
    </row>
    <row r="68" spans="1:32" x14ac:dyDescent="0.15">
      <c r="A68" s="49"/>
      <c r="B68" s="49"/>
      <c r="F68" s="49"/>
      <c r="G68" s="63"/>
      <c r="K68" s="49"/>
      <c r="L68" s="49"/>
      <c r="O68" s="49"/>
      <c r="P68" s="49"/>
      <c r="Q68" s="63"/>
      <c r="T68" s="49"/>
      <c r="Y68" s="66" t="s">
        <v>291</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98</v>
      </c>
    </row>
    <row r="71" spans="1:32" x14ac:dyDescent="0.15">
      <c r="Y71" s="66" t="s">
        <v>436</v>
      </c>
    </row>
    <row r="72" spans="1:32" x14ac:dyDescent="0.15">
      <c r="Y72" s="66" t="s">
        <v>437</v>
      </c>
    </row>
    <row r="73" spans="1:32" x14ac:dyDescent="0.15">
      <c r="Y73" s="66" t="s">
        <v>416</v>
      </c>
    </row>
    <row r="74" spans="1:32" x14ac:dyDescent="0.15">
      <c r="Y74" s="66" t="s">
        <v>307</v>
      </c>
    </row>
    <row r="75" spans="1:32" x14ac:dyDescent="0.15">
      <c r="Y75" s="66" t="s">
        <v>356</v>
      </c>
    </row>
    <row r="76" spans="1:32" x14ac:dyDescent="0.15">
      <c r="Y76" s="66" t="s">
        <v>438</v>
      </c>
    </row>
    <row r="77" spans="1:32" x14ac:dyDescent="0.15">
      <c r="Y77" s="66" t="s">
        <v>439</v>
      </c>
    </row>
    <row r="78" spans="1:32" x14ac:dyDescent="0.15">
      <c r="Y78" s="66" t="s">
        <v>424</v>
      </c>
    </row>
    <row r="79" spans="1:32" x14ac:dyDescent="0.15">
      <c r="Y79" s="66" t="s">
        <v>441</v>
      </c>
    </row>
    <row r="80" spans="1:32" x14ac:dyDescent="0.15">
      <c r="Y80" s="66" t="s">
        <v>442</v>
      </c>
    </row>
    <row r="81" spans="25:25" x14ac:dyDescent="0.15">
      <c r="Y81" s="66" t="s">
        <v>84</v>
      </c>
    </row>
    <row r="82" spans="25:25" x14ac:dyDescent="0.15">
      <c r="Y82" s="66" t="s">
        <v>322</v>
      </c>
    </row>
    <row r="83" spans="25:25" x14ac:dyDescent="0.15">
      <c r="Y83" s="66" t="s">
        <v>156</v>
      </c>
    </row>
    <row r="84" spans="25:25" x14ac:dyDescent="0.15">
      <c r="Y84" s="66" t="s">
        <v>443</v>
      </c>
    </row>
    <row r="85" spans="25:25" x14ac:dyDescent="0.15">
      <c r="Y85" s="66" t="s">
        <v>444</v>
      </c>
    </row>
    <row r="86" spans="25:25" x14ac:dyDescent="0.15">
      <c r="Y86" s="66" t="s">
        <v>445</v>
      </c>
    </row>
    <row r="87" spans="25:25" x14ac:dyDescent="0.15">
      <c r="Y87" s="66" t="s">
        <v>446</v>
      </c>
    </row>
    <row r="88" spans="25:25" x14ac:dyDescent="0.15">
      <c r="Y88" s="66" t="s">
        <v>447</v>
      </c>
    </row>
    <row r="89" spans="25:25" x14ac:dyDescent="0.15">
      <c r="Y89" s="66" t="s">
        <v>297</v>
      </c>
    </row>
    <row r="90" spans="25:25" x14ac:dyDescent="0.15">
      <c r="Y90" s="66" t="s">
        <v>449</v>
      </c>
    </row>
    <row r="91" spans="25:25" x14ac:dyDescent="0.15">
      <c r="Y91" s="66" t="s">
        <v>204</v>
      </c>
    </row>
    <row r="92" spans="25:25" x14ac:dyDescent="0.15">
      <c r="Y92" s="66" t="s">
        <v>419</v>
      </c>
    </row>
    <row r="93" spans="25:25" x14ac:dyDescent="0.15">
      <c r="Y93" s="66" t="s">
        <v>313</v>
      </c>
    </row>
    <row r="94" spans="25:25" x14ac:dyDescent="0.15">
      <c r="Y94" s="66" t="s">
        <v>130</v>
      </c>
    </row>
    <row r="95" spans="25:25" x14ac:dyDescent="0.15">
      <c r="Y95" s="66" t="s">
        <v>334</v>
      </c>
    </row>
    <row r="96" spans="25:25" x14ac:dyDescent="0.15">
      <c r="Y96" s="66" t="s">
        <v>60</v>
      </c>
    </row>
    <row r="97" spans="25:25" x14ac:dyDescent="0.15">
      <c r="Y97" s="66" t="s">
        <v>450</v>
      </c>
    </row>
    <row r="98" spans="25:25" x14ac:dyDescent="0.15">
      <c r="Y98" s="66" t="s">
        <v>452</v>
      </c>
    </row>
    <row r="121" spans="25:25" x14ac:dyDescent="0.15">
      <c r="Y121" s="51" t="s">
        <v>236</v>
      </c>
    </row>
    <row r="122" spans="25:25" x14ac:dyDescent="0.15">
      <c r="Y122" s="51" t="s">
        <v>239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2020-09-29T05:45:54Z</cp:lastPrinted>
  <dcterms:created xsi:type="dcterms:W3CDTF">2012-03-13T00:50:25Z</dcterms:created>
  <dcterms:modified xsi:type="dcterms:W3CDTF">2020-09-29T05:45:54Z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2020-05-21T12:58:12Z</vt:filetime>
  </property>
</Properties>
</file>