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官房予算次席\Ｆ　各種作業対応\R2年度作業依頼\01.行政事業レビュー\7. 最終公表に向けたレビューシート等の追記・修正等について\06.提出\【技調課】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<sst xmlns="http://schemas.openxmlformats.org/spreadsheetml/2006/main" count="2073" uniqueCount="528">
  <si>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</si>
  <si>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</si>
  <si>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</si>
  <si>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</si>
  <si>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</si>
  <si>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</si>
  <si>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</si>
  <si>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</si>
  <si>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</si>
  <si>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</si>
  <si>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</si>
  <si>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</si>
  <si>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</si>
  <si>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</si>
  <si>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</si>
  <si>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</si>
  <si>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</si>
  <si>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</si>
  <si>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</si>
  <si>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</si>
  <si>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</si>
  <si>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</si>
  <si>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</si>
  <si>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</si>
  <si>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</si>
  <si>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</si>
  <si>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</si>
  <si>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</si>
  <si>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</si>
  <si>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</si>
  <si>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</si>
  <si>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</si>
  <si>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</si>
  <si>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</si>
  <si>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</si>
  <si>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</si>
  <si>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</si>
  <si>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</si>
  <si>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</si>
  <si>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</si>
  <si>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</si>
  <si>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</si>
  <si>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</si>
  <si>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</si>
  <si>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</si>
  <si>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</si>
  <si>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</si>
  <si>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</si>
  <si>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</si>
  <si>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</si>
  <si>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</si>
  <si>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</si>
  <si>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</si>
  <si>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</si>
  <si>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</si>
  <si>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</si>
  <si>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</si>
  <si>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</si>
  <si>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</si>
  <si>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</si>
  <si>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</si>
  <si>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</si>
  <si>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</si>
  <si>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</si>
  <si>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</si>
  <si>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</si>
  <si>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</si>
  <si>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</si>
  <si>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</si>
  <si>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</si>
  <si>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</si>
  <si>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</si>
  <si>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</si>
  <si>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</si>
  <si>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</si>
  <si>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</si>
  <si>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</si>
  <si>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</si>
  <si>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</si>
  <si>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</si>
  <si>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</si>
  <si>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</si>
  <si>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</si>
  <si>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</si>
  <si>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</si>
  <si>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</si>
  <si>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</si>
  <si>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</si>
  <si>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</si>
  <si>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</si>
  <si>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</si>
  <si>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</si>
  <si>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</si>
  <si>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</si>
  <si>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</si>
  <si>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</si>
  <si>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</si>
  <si>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</si>
  <si>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</si>
  <si>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</si>
  <si>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</si>
  <si>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</si>
  <si>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</si>
  <si>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</si>
  <si>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</si>
  <si>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</si>
  <si>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</si>
  <si>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</si>
  <si>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</si>
  <si>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</si>
  <si>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</si>
  <si>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</si>
  <si>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</si>
  <si>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</si>
  <si>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</si>
  <si>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</si>
  <si>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</si>
  <si>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</si>
  <si>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</si>
  <si>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</si>
  <si>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</si>
  <si>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</si>
  <si>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</si>
  <si>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</si>
  <si>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</si>
  <si>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</si>
  <si>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</si>
  <si>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</si>
  <si>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</si>
  <si>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</si>
  <si>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</si>
  <si>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</si>
  <si>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</si>
  <si>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</si>
  <si>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</si>
  <si>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</si>
  <si>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</si>
  <si>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</si>
  <si>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</si>
  <si>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</si>
  <si>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</si>
  <si>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</si>
  <si>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</si>
  <si>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</si>
  <si>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</si>
  <si>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</si>
  <si>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</si>
  <si>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</si>
  <si>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</si>
  <si>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</si>
  <si>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</si>
  <si>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</si>
  <si>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</si>
  <si>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</si>
  <si>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</si>
  <si>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</si>
  <si>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</si>
  <si>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</si>
  <si>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</si>
  <si>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</si>
  <si>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</si>
  <si>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</si>
  <si>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</si>
  <si>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</si>
  <si>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</si>
  <si>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</si>
  <si>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</si>
  <si>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</si>
  <si>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</si>
  <si>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</si>
  <si>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</si>
  <si>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</si>
  <si>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</si>
  <si>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</si>
  <si>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</si>
  <si>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</si>
  <si>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</si>
  <si>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</si>
  <si>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</si>
  <si>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</si>
  <si>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</si>
  <si>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</si>
  <si>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</si>
  <si>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</si>
  <si>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</si>
  <si>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</si>
  <si>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</si>
  <si>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</si>
  <si>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</si>
  <si>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</si>
  <si>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</si>
  <si>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</si>
  <si>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</si>
  <si>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</si>
  <si>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</si>
  <si>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</si>
  <si>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</si>
  <si>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</si>
  <si>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</si>
  <si>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</si>
  <si>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</si>
  <si>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</si>
  <si>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</si>
  <si>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</si>
  <si>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</si>
  <si>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</si>
  <si>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</si>
  <si>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</si>
  <si>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</si>
  <si>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</si>
  <si>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</si>
  <si>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</si>
  <si>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</si>
  <si>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</si>
  <si>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</si>
  <si>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</si>
  <si>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</si>
  <si>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</si>
  <si>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</si>
  <si>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</si>
  <si>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</si>
  <si>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</si>
  <si>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</si>
  <si>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</si>
  <si>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</si>
  <si>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</si>
  <si>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</si>
  <si>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</si>
  <si>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</si>
  <si>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</si>
  <si>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</si>
  <si>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</si>
  <si>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</si>
  <si>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</si>
  <si>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</si>
  <si>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</si>
  <si>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</si>
  <si>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</si>
  <si>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</si>
  <si>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</si>
  <si>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</si>
  <si>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</si>
  <si>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</si>
  <si>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</si>
  <si>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</si>
  <si>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</si>
  <si>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</si>
  <si>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</si>
  <si>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</si>
  <si>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</si>
  <si>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</si>
  <si>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</si>
  <si>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</si>
  <si>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</si>
  <si>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</si>
  <si>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</si>
  <si>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</si>
  <si>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</si>
  <si>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</si>
  <si>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</si>
  <si>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</si>
  <si>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</si>
  <si>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</si>
  <si>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</si>
  <si>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</si>
  <si>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</si>
  <si>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</si>
  <si>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</si>
  <si>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</si>
  <si>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</si>
  <si>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</si>
  <si>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</si>
  <si>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</si>
  <si>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</si>
  <si>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</si>
  <si>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</si>
  <si>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</si>
  <si>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</si>
  <si>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</si>
  <si>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</si>
  <si>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</si>
  <si>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</si>
  <si>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</si>
  <si>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</si>
  <si>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</si>
  <si>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</si>
  <si>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</si>
  <si>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</si>
  <si>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</si>
  <si>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</si>
  <si>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</si>
  <si>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</si>
  <si>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</si>
  <si>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</si>
  <si>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</si>
  <si>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</si>
  <si>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</si>
  <si>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</si>
  <si>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</si>
  <si>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</si>
  <si>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</si>
  <si>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</si>
  <si>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</si>
  <si>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</si>
  <si>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</si>
  <si>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</si>
  <si>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</si>
  <si>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</si>
  <si>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</si>
  <si>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</si>
  <si>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</si>
  <si>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</si>
  <si>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</si>
  <si>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</si>
  <si>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</si>
  <si>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</si>
  <si>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</si>
  <si>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</si>
  <si>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</si>
  <si>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</si>
  <si>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</si>
  <si>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</si>
  <si>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</si>
  <si>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</si>
  <si>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</si>
  <si>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</si>
  <si>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</si>
  <si>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</si>
  <si>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</si>
  <si>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</si>
  <si>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</si>
  <si>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</si>
  <si>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</si>
  <si>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</si>
  <si>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</si>
  <si>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</si>
  <si>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</si>
  <si>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</si>
  <si>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</si>
  <si>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</si>
  <si>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</si>
  <si>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</si>
  <si>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</si>
  <si>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</si>
  <si>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</si>
  <si>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</si>
  <si>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</si>
  <si>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</si>
  <si>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</si>
  <si>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</si>
  <si>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</si>
  <si>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</si>
  <si>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</si>
  <si>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</si>
  <si>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</si>
  <si>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</si>
  <si>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</si>
  <si>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</si>
  <si>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</si>
  <si>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</si>
  <si>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</si>
  <si>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</si>
  <si>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</si>
  <si>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</si>
  <si>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</si>
  <si>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</si>
  <si>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</si>
  <si>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</si>
  <si>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</si>
  <si>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</si>
  <si>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</si>
  <si>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</si>
  <si>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</si>
  <si>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</si>
  <si>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</si>
  <si>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</si>
  <si>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</si>
  <si>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</si>
  <si>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</si>
  <si>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</si>
  <si>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</si>
  <si>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</si>
  <si>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</si>
  <si>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</si>
  <si>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</si>
  <si>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</si>
  <si>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</si>
  <si>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</si>
  <si>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</si>
  <si>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</si>
  <si>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</si>
  <si>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</si>
  <si>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</si>
  <si>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</si>
  <si>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</si>
  <si>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</si>
  <si>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</si>
  <si>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</si>
  <si>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</si>
  <si>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</si>
  <si>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</si>
  <si>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</si>
  <si>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</si>
  <si>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</si>
  <si>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</si>
  <si>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</si>
  <si>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</si>
  <si>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</si>
  <si>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</si>
  <si>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</si>
  <si>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</si>
  <si>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</si>
  <si>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</si>
  <si>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</si>
  <si>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</si>
  <si>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</si>
  <si>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</si>
  <si>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</si>
  <si>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</si>
  <si>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</si>
  <si>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</si>
  <si>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</si>
  <si>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</si>
  <si>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</si>
  <si>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</si>
  <si>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</si>
  <si>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</si>
  <si>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</si>
  <si>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</si>
  <si>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</si>
  <si>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</si>
  <si>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</si>
  <si>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</si>
  <si>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</si>
  <si>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</si>
  <si>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</si>
  <si>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</si>
  <si>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</si>
  <si>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</si>
  <si>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</si>
  <si>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</si>
  <si>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</si>
  <si>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</si>
  <si>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</si>
  <si>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</si>
  <si>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</si>
  <si>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</si>
  <si>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</si>
  <si>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</si>
  <si>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</si>
  <si>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</si>
  <si>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</si>
  <si>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</si>
  <si>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</si>
  <si>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</si>
  <si>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</si>
  <si>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</si>
  <si>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</si>
  <si>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</si>
  <si>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</si>
  <si>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</si>
  <si>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</si>
  <si>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</si>
  <si>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</si>
  <si>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</si>
  <si>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</si>
  <si>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</si>
  <si>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</si>
  <si>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</si>
  <si>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</si>
  <si>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</si>
  <si>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</si>
  <si>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</si>
  <si>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</si>
  <si>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</si>
  <si>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</si>
  <si>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</si>
  <si>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</si>
  <si>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</si>
  <si>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</si>
  <si>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</si>
  <si>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コンクリート工の省力化・効率化に係る技術研究開発の推進</t>
    <phoneticPr fontId="5"/>
  </si>
  <si>
    <t>大臣官房</t>
    <rPh sb="0" eb="2">
      <t>ダイジン</t>
    </rPh>
    <rPh sb="2" eb="4">
      <t>カンボウ</t>
    </rPh>
    <phoneticPr fontId="5"/>
  </si>
  <si>
    <t>技術調査課</t>
    <rPh sb="0" eb="2">
      <t>ギジュツ</t>
    </rPh>
    <rPh sb="2" eb="5">
      <t>チョウサカ</t>
    </rPh>
    <phoneticPr fontId="5"/>
  </si>
  <si>
    <t>○</t>
  </si>
  <si>
    <t>国土交通省</t>
  </si>
  <si>
    <t>※※※「経済財政運営と改革の基本方針2019～「令和」新時代：「Society5.0」への挑戦～（令和元年6月21 日、閣議決定）」
i-Constructionにおけるトップランナー施策</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</si>
  <si>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</si>
  <si>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</si>
  <si>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</si>
  <si>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</si>
  <si>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建設業は従事者の減少、高齢化が進行しており、現場作業の省力化・効率化が課題である。当事業はコンクリートの主に現場作業の省力化・効率化を目指すものであり、ニーズを反映している。</t>
    <rPh sb="0" eb="3">
      <t>ケンセツギョウ</t>
    </rPh>
    <rPh sb="4" eb="7">
      <t>ジュウジシャ</t>
    </rPh>
    <rPh sb="8" eb="10">
      <t>ゲンショウ</t>
    </rPh>
    <rPh sb="11" eb="14">
      <t>コウレイカ</t>
    </rPh>
    <rPh sb="15" eb="17">
      <t>シンコウ</t>
    </rPh>
    <rPh sb="22" eb="24">
      <t>ゲンバ</t>
    </rPh>
    <rPh sb="24" eb="26">
      <t>サギョウ</t>
    </rPh>
    <rPh sb="27" eb="30">
      <t>ショウリョクカ</t>
    </rPh>
    <rPh sb="31" eb="34">
      <t>コウリツカ</t>
    </rPh>
    <rPh sb="35" eb="37">
      <t>カダイ</t>
    </rPh>
    <rPh sb="41" eb="42">
      <t>トウ</t>
    </rPh>
    <rPh sb="42" eb="44">
      <t>ジギョウ</t>
    </rPh>
    <rPh sb="52" eb="53">
      <t>オモ</t>
    </rPh>
    <rPh sb="54" eb="56">
      <t>ゲンバ</t>
    </rPh>
    <rPh sb="56" eb="58">
      <t>サギョウ</t>
    </rPh>
    <rPh sb="59" eb="62">
      <t>ショウリョクカ</t>
    </rPh>
    <rPh sb="63" eb="66">
      <t>コウリツカ</t>
    </rPh>
    <rPh sb="67" eb="69">
      <t>メザ</t>
    </rPh>
    <rPh sb="80" eb="82">
      <t>ハンエイ</t>
    </rPh>
    <phoneticPr fontId="5"/>
  </si>
  <si>
    <t>現場施工の省力化・効率化は全国的な課題であり、国が主体的に取り組むべきものである。</t>
    <rPh sb="5" eb="8">
      <t>ショウリョクカ</t>
    </rPh>
    <rPh sb="9" eb="12">
      <t>コウリツカ</t>
    </rPh>
    <rPh sb="13" eb="16">
      <t>ゼンコクテキ</t>
    </rPh>
    <rPh sb="17" eb="19">
      <t>カダイ</t>
    </rPh>
    <rPh sb="23" eb="24">
      <t>クニ</t>
    </rPh>
    <rPh sb="25" eb="28">
      <t>シュタイテキ</t>
    </rPh>
    <rPh sb="29" eb="30">
      <t>ト</t>
    </rPh>
    <rPh sb="31" eb="32">
      <t>ク</t>
    </rPh>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</si>
  <si>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</si>
  <si>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</si>
  <si>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</si>
  <si>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</si>
  <si>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</si>
  <si>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</si>
  <si>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</si>
  <si>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</si>
  <si>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業務計画書の作成を義務づけ、適切な実施を確認している。</t>
  </si>
  <si>
    <t>一般財団法人国土技術研究センター</t>
    <rPh sb="0" eb="2">
      <t>イッパン</t>
    </rPh>
    <rPh sb="2" eb="6">
      <t>ザイダンホウジン</t>
    </rPh>
    <rPh sb="6" eb="10">
      <t>コクドギジュツ</t>
    </rPh>
    <rPh sb="10" eb="12">
      <t>ケンキュウ</t>
    </rPh>
    <phoneticPr fontId="5"/>
  </si>
  <si>
    <t>一般財団法人国土技術研究センター</t>
    <rPh sb="0" eb="2">
      <t>イッパン</t>
    </rPh>
    <rPh sb="2" eb="6">
      <t>ザイダンホウジン</t>
    </rPh>
    <rPh sb="6" eb="12">
      <t>コクドギジュツケンキュウ</t>
    </rPh>
    <phoneticPr fontId="5"/>
  </si>
  <si>
    <t>コンクリート工の効率化・省力化に係る検討</t>
    <rPh sb="6" eb="7">
      <t>コウ</t>
    </rPh>
    <rPh sb="8" eb="11">
      <t>コウリツカ</t>
    </rPh>
    <rPh sb="12" eb="15">
      <t>ショウリョクカ</t>
    </rPh>
    <rPh sb="16" eb="17">
      <t>カカ</t>
    </rPh>
    <rPh sb="18" eb="20">
      <t>ケントウ</t>
    </rPh>
    <phoneticPr fontId="5"/>
  </si>
  <si>
    <t>老朽化が進む既存の社会インフラの維持管理にかかる労働力の負担の増加を踏まえると、社会インフラの適切な整備、維持管理・更新を行うためには、建設現場での働き方の改革にあわせて、作業の省略化・効率化を行うことが喫緊の課題である。
本施策は、建設分野の中で特に多くの作業員を必要とするコンクリート工における省力化・効率化を目的とし、プレキャスト部材の活用や材料調達から現場施工に至るサプライチェーンマネジメントの導入を促進するための技術開発を推進する。</t>
    <phoneticPr fontId="5"/>
  </si>
  <si>
    <t>骨太の方針2015においても、建設生産システムの省力化・効率化等を推進することとしており、現場施工の省力化・効率化を図ることが必要とされている。</t>
    <phoneticPr fontId="5"/>
  </si>
  <si>
    <t>前年度と比較し、基準類、ガイドライン等の改定予定数が多いため。</t>
    <phoneticPr fontId="5"/>
  </si>
  <si>
    <t>コンクリート工における省人化・効率化に資する技術として、プレキャスト部材の活用促進に向けた技術基準の整備による規格の標準化・要素技術の一般化に関する検討をすすめる。また、プレキャスト部材の活用による優位性（品質向上、省人化、工期短縮等）を適切に評価する手法の確立のため、全体最適の導入に関する検討を進める。さらに、コンクリート構造物製作にあたっての材料調達から輸送、現場作業等における時間的ロスや材料ロスを削減するためのサプライチェーンマネジメントの導入に係る検討を進める。</t>
    <rPh sb="6" eb="7">
      <t>コウ</t>
    </rPh>
    <rPh sb="11" eb="14">
      <t>ショウジンカ</t>
    </rPh>
    <rPh sb="15" eb="18">
      <t>コウリツカ</t>
    </rPh>
    <rPh sb="19" eb="20">
      <t>シ</t>
    </rPh>
    <rPh sb="22" eb="24">
      <t>ギジュツ</t>
    </rPh>
    <rPh sb="34" eb="36">
      <t>ブザイ</t>
    </rPh>
    <rPh sb="37" eb="39">
      <t>カツヨウ</t>
    </rPh>
    <rPh sb="39" eb="41">
      <t>ソクシン</t>
    </rPh>
    <rPh sb="42" eb="43">
      <t>ム</t>
    </rPh>
    <rPh sb="45" eb="47">
      <t>ギジュツ</t>
    </rPh>
    <rPh sb="47" eb="49">
      <t>キジュン</t>
    </rPh>
    <rPh sb="50" eb="52">
      <t>セイビ</t>
    </rPh>
    <rPh sb="55" eb="57">
      <t>キカク</t>
    </rPh>
    <rPh sb="58" eb="61">
      <t>ヒョウジュンカ</t>
    </rPh>
    <rPh sb="62" eb="64">
      <t>ヨウソ</t>
    </rPh>
    <rPh sb="64" eb="66">
      <t>ギジュツ</t>
    </rPh>
    <rPh sb="67" eb="69">
      <t>イッパン</t>
    </rPh>
    <rPh sb="69" eb="70">
      <t>カ</t>
    </rPh>
    <rPh sb="71" eb="72">
      <t>カン</t>
    </rPh>
    <rPh sb="74" eb="76">
      <t>ケントウ</t>
    </rPh>
    <rPh sb="91" eb="93">
      <t>ブザイ</t>
    </rPh>
    <rPh sb="94" eb="96">
      <t>カツヨウ</t>
    </rPh>
    <rPh sb="99" eb="102">
      <t>ユウイセイ</t>
    </rPh>
    <rPh sb="103" eb="105">
      <t>ヒンシツ</t>
    </rPh>
    <rPh sb="105" eb="107">
      <t>コウジョウ</t>
    </rPh>
    <rPh sb="108" eb="111">
      <t>ショウジンカ</t>
    </rPh>
    <rPh sb="112" eb="114">
      <t>コウキ</t>
    </rPh>
    <rPh sb="114" eb="116">
      <t>タンシュク</t>
    </rPh>
    <rPh sb="116" eb="117">
      <t>トウ</t>
    </rPh>
    <rPh sb="119" eb="121">
      <t>テキセツ</t>
    </rPh>
    <rPh sb="122" eb="124">
      <t>ヒョウカ</t>
    </rPh>
    <rPh sb="126" eb="128">
      <t>シュホウ</t>
    </rPh>
    <rPh sb="129" eb="131">
      <t>カクリツ</t>
    </rPh>
    <rPh sb="135" eb="137">
      <t>ゼンタイ</t>
    </rPh>
    <rPh sb="137" eb="139">
      <t>サイテキ</t>
    </rPh>
    <rPh sb="140" eb="142">
      <t>ドウニュウ</t>
    </rPh>
    <rPh sb="143" eb="144">
      <t>カン</t>
    </rPh>
    <rPh sb="146" eb="148">
      <t>ケントウ</t>
    </rPh>
    <rPh sb="149" eb="150">
      <t>スス</t>
    </rPh>
    <rPh sb="163" eb="166">
      <t>コウゾウブツ</t>
    </rPh>
    <rPh sb="166" eb="168">
      <t>セイサク</t>
    </rPh>
    <rPh sb="174" eb="176">
      <t>ザイリョウ</t>
    </rPh>
    <rPh sb="176" eb="178">
      <t>チョウタツ</t>
    </rPh>
    <rPh sb="180" eb="182">
      <t>ユソウ</t>
    </rPh>
    <rPh sb="183" eb="185">
      <t>ゲンバ</t>
    </rPh>
    <rPh sb="185" eb="187">
      <t>サギョウ</t>
    </rPh>
    <rPh sb="187" eb="188">
      <t>トウ</t>
    </rPh>
    <rPh sb="192" eb="195">
      <t>ジカンテキ</t>
    </rPh>
    <rPh sb="198" eb="200">
      <t>ザイリョウ</t>
    </rPh>
    <rPh sb="203" eb="205">
      <t>サクゲン</t>
    </rPh>
    <rPh sb="225" eb="227">
      <t>ドウニュウ</t>
    </rPh>
    <rPh sb="228" eb="229">
      <t>カカ</t>
    </rPh>
    <rPh sb="230" eb="232">
      <t>ケントウ</t>
    </rPh>
    <rPh sb="233" eb="234">
      <t>スス</t>
    </rPh>
    <phoneticPr fontId="5"/>
  </si>
  <si>
    <t>－</t>
    <phoneticPr fontId="5"/>
  </si>
  <si>
    <t>コンクリートに関する基準類の改定</t>
    <rPh sb="7" eb="8">
      <t>カン</t>
    </rPh>
    <rPh sb="10" eb="12">
      <t>キジュン</t>
    </rPh>
    <rPh sb="12" eb="13">
      <t>ルイ</t>
    </rPh>
    <rPh sb="14" eb="16">
      <t>カイテイ</t>
    </rPh>
    <phoneticPr fontId="5"/>
  </si>
  <si>
    <t>基準</t>
    <rPh sb="0" eb="2">
      <t>キジュン</t>
    </rPh>
    <phoneticPr fontId="5"/>
  </si>
  <si>
    <t>-</t>
    <phoneticPr fontId="5"/>
  </si>
  <si>
    <t>当年度予算／改定したコンクリとに関する基準類の数　　　　　　　　　　　　　　</t>
    <rPh sb="0" eb="3">
      <t>トウネンド</t>
    </rPh>
    <rPh sb="3" eb="5">
      <t>ヨサン</t>
    </rPh>
    <rPh sb="6" eb="8">
      <t>カイテイ</t>
    </rPh>
    <rPh sb="16" eb="17">
      <t>カン</t>
    </rPh>
    <rPh sb="19" eb="21">
      <t>キジュン</t>
    </rPh>
    <rPh sb="21" eb="22">
      <t>ルイ</t>
    </rPh>
    <rPh sb="23" eb="24">
      <t>カズ</t>
    </rPh>
    <phoneticPr fontId="5"/>
  </si>
  <si>
    <t>10,000千円/0</t>
    <rPh sb="6" eb="8">
      <t>センエン</t>
    </rPh>
    <phoneticPr fontId="5"/>
  </si>
  <si>
    <t>10,000千円/2</t>
    <rPh sb="6" eb="8">
      <t>センエン</t>
    </rPh>
    <phoneticPr fontId="5"/>
  </si>
  <si>
    <t>社会資本整備等 １．公共投資における効率化・重点化と担い⼿確保</t>
    <phoneticPr fontId="5"/>
  </si>
  <si>
    <t>社会資本整備・管理等を効果的に推進する</t>
    <phoneticPr fontId="5"/>
  </si>
  <si>
    <t>コンクリートに関する基準類の改定</t>
    <phoneticPr fontId="5"/>
  </si>
  <si>
    <t>業務発注を計画するにあたっては、あらかじめ検討項目、調査対象範囲等について十分検討を行い、効率的な執行に努めている。</t>
    <phoneticPr fontId="5"/>
  </si>
  <si>
    <t>検査を行い、成果を確認している。</t>
    <rPh sb="0" eb="2">
      <t>ケンサ</t>
    </rPh>
    <rPh sb="3" eb="4">
      <t>オコナ</t>
    </rPh>
    <rPh sb="6" eb="8">
      <t>セイカ</t>
    </rPh>
    <rPh sb="9" eb="11">
      <t>カクニン</t>
    </rPh>
    <phoneticPr fontId="31"/>
  </si>
  <si>
    <t>・事前評価結果を踏まえ、事業を実施する。
・発注にあたり、引き続き競争性の確保に努める。</t>
    <phoneticPr fontId="5"/>
  </si>
  <si>
    <t>・本事業は、外部有識者による評価委員会において「事前評価」を受け重要な事業であり実施すべきと評価された。
・発注にあたっては、価格競争や企画競争により競争性の確保に努めている。</t>
    <phoneticPr fontId="5"/>
  </si>
  <si>
    <t>課長　森戸 義貴</t>
    <rPh sb="0" eb="2">
      <t>カチョウ</t>
    </rPh>
    <rPh sb="3" eb="5">
      <t>モリト</t>
    </rPh>
    <rPh sb="6" eb="8">
      <t>ヨシタカ</t>
    </rPh>
    <phoneticPr fontId="5"/>
  </si>
  <si>
    <t xml:space="preserve">インフラの適切な整備、維持管理・更新に向けて建設現場における作業の省略化・効率化を進めていくことは喫緊の課題であり、本研究はコンクリート工における省力化・効率化の実現に向けて、プレキャスト部材の活用や材料調達から現場施工に至るサプライチェーンマネジメントの導入を促進するための技術開発を推進するものである。本事業については、外部有識者による評価委員会の事前評価を経て、事業が実施されている。発注においては随意契約（企画競争）による方法がとられており、落札率が100％となっているが、発注方法の工夫などにより引き続き競争性の確保に努め、効率的な事業の執行を確保していくことが求められる。 </t>
    <phoneticPr fontId="5"/>
  </si>
  <si>
    <t>外部有識者の所見も踏まえ、一者応募については、原因を分析し、発注方法の工夫などにより引き続き競争性の確保に努め、効率的な事業の執行を確保していくよう努められたい。</t>
    <rPh sb="0" eb="5">
      <t>ガイブユウシキシャ</t>
    </rPh>
    <rPh sb="6" eb="8">
      <t>ショケン</t>
    </rPh>
    <rPh sb="9" eb="10">
      <t>フ</t>
    </rPh>
    <rPh sb="13" eb="14">
      <t>イッ</t>
    </rPh>
    <rPh sb="14" eb="15">
      <t>モノ</t>
    </rPh>
    <rPh sb="15" eb="17">
      <t>オウボ</t>
    </rPh>
    <rPh sb="23" eb="25">
      <t>ゲンイン</t>
    </rPh>
    <rPh sb="26" eb="28">
      <t>ブンセキ</t>
    </rPh>
    <rPh sb="74" eb="75">
      <t>ツト</t>
    </rPh>
    <phoneticPr fontId="5"/>
  </si>
  <si>
    <t>執行等改善</t>
  </si>
  <si>
    <t>行政事業レビュー推進チームの所見にあるように、一社応札となっている原因を分析し、引き続き競争性の確保につ努めると共に、効率的な事業の執行を確保するよう務める。</t>
    <rPh sb="23" eb="25">
      <t>イッシャ</t>
    </rPh>
    <rPh sb="25" eb="27">
      <t>オウサツ</t>
    </rPh>
    <rPh sb="33" eb="35">
      <t>ゲンイン</t>
    </rPh>
    <rPh sb="36" eb="38">
      <t>ブンセキ</t>
    </rPh>
    <rPh sb="40" eb="41">
      <t>ヒ</t>
    </rPh>
    <rPh sb="42" eb="43">
      <t>ツヅ</t>
    </rPh>
    <rPh sb="44" eb="47">
      <t>キョウソウセイ</t>
    </rPh>
    <rPh sb="48" eb="50">
      <t>カクホ</t>
    </rPh>
    <rPh sb="52" eb="53">
      <t>ツト</t>
    </rPh>
    <rPh sb="56" eb="57">
      <t>トモ</t>
    </rPh>
    <rPh sb="59" eb="62">
      <t>コウリツテキ</t>
    </rPh>
    <rPh sb="63" eb="65">
      <t>ジギョウ</t>
    </rPh>
    <rPh sb="66" eb="68">
      <t>シッコウ</t>
    </rPh>
    <rPh sb="69" eb="71">
      <t>カクホ</t>
    </rPh>
    <rPh sb="75" eb="7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</si>
</sst>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72" xfId="0" quotePrefix="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5" xfId="0" quotePrefix="1" applyNumberFormat="1" applyFont="1" applyFill="1" applyBorder="1" applyAlignment="1" applyProtection="1">
      <alignment horizontal="center" vertical="center" shrinkToFit="1"/>
      <protection locked="0"/>
    </xf>
    <xf numFmtId="177" fontId="0" fillId="0" borderId="26" xfId="0" quotePrefix="1"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quotePrefix="1"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73" xfId="0" applyFont="1" applyFill="1" applyBorder="1" applyAlignment="1" applyProtection="1">
      <alignment horizontal="left" vertical="center" wrapText="1"/>
      <protection locked="0"/>
    </xf>
    <xf numFmtId="0" fontId="0" fillId="5" borderId="174"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5" borderId="40" xfId="0" quotePrefix="1"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115846</xdr:colOff>
      <xdr:row>742</xdr:row>
      <xdr:rowOff>193075</xdr:rowOff>
    </xdr:from>
    <xdr:to>
      <xdr:col>40</xdr:col>
      <xdr:colOff>199218</xdr:colOff>
      <xdr:row>755</xdr:row>
      <xdr:rowOff>58759</xdr:rowOff>
    </xdr:to>
    <xdr:grpSp>
      <xdr:nvGrpSpPr>
        <xdr:cNvPr id="2" name="グループ化 1"/>
        <xdr:cNvGrpSpPr/>
      </xdr:nvGrpSpPr>
      <xdr:grpSpPr>
        <a:xfrm>
          <a:off x="3381560" y="36279218"/>
          <a:ext cx="4981944" cy="4464898"/>
          <a:chOff x="3550227" y="34633579"/>
          <a:chExt cx="4957261" cy="4692438"/>
        </a:xfrm>
      </xdr:grpSpPr>
      <xdr:sp macro="" textlink="">
        <xdr:nvSpPr>
          <xdr:cNvPr id="3" name="テキスト ボックス 2"/>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９．９百万円</a:t>
            </a:r>
          </a:p>
        </xdr:txBody>
      </xdr:sp>
      <xdr:sp macro="" textlink="">
        <xdr:nvSpPr>
          <xdr:cNvPr id="4" name="テキスト ボックス 3"/>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Ａ．一般財団法人国土技術研究センター９．４百万円</a:t>
            </a:r>
          </a:p>
        </xdr:txBody>
      </xdr:sp>
      <xdr:sp macro="" textlink="">
        <xdr:nvSpPr>
          <xdr:cNvPr id="7" name="テキスト ボックス 6"/>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０．５百万円</a:t>
            </a:r>
          </a:p>
        </xdr:txBody>
      </xdr:sp>
      <xdr:sp macro="" textlink="">
        <xdr:nvSpPr>
          <xdr:cNvPr id="9" name="テキスト ボックス 8"/>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コンクリート工の効率化・省力化に係る検討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3" t="s">
        <v>0</v>
      </c>
      <c r="AK2" s="963"/>
      <c r="AL2" s="963"/>
      <c r="AM2" s="963"/>
      <c r="AN2" s="963"/>
      <c r="AO2" s="964" t="s">
        <v>267</v>
      </c>
      <c r="AP2" s="964"/>
      <c r="AQ2" s="964"/>
      <c r="AR2" s="64" t="str">
        <f>IF(OR(AO2="　", AO2=""), "", "-")</f>
        <v/>
      </c>
      <c r="AS2" s="965">
        <v>336</v>
      </c>
      <c r="AT2" s="965"/>
      <c r="AU2" s="965"/>
      <c r="AV2" s="42" t="str">
        <f>IF(AW2="", "", "-")</f>
        <v/>
      </c>
      <c r="AW2" s="910"/>
      <c r="AX2" s="910"/>
    </row>
    <row r="3" spans="1:50" ht="21" customHeight="1" thickBot="1" x14ac:dyDescent="0.2">
      <c r="A3" s="866" t="s">
        <v>349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63</v>
      </c>
      <c r="AJ3" s="868" t="s">
        <v>485</v>
      </c>
      <c r="AK3" s="868"/>
      <c r="AL3" s="868"/>
      <c r="AM3" s="868"/>
      <c r="AN3" s="868"/>
      <c r="AO3" s="868"/>
      <c r="AP3" s="868"/>
      <c r="AQ3" s="868"/>
      <c r="AR3" s="868"/>
      <c r="AS3" s="868"/>
      <c r="AT3" s="868"/>
      <c r="AU3" s="868"/>
      <c r="AV3" s="868"/>
      <c r="AW3" s="868"/>
      <c r="AX3" s="24" t="s">
        <v>64</v>
      </c>
    </row>
    <row r="4" spans="1:50" ht="24.75" customHeight="1" x14ac:dyDescent="0.15">
      <c r="A4" s="699" t="s">
        <v>25</v>
      </c>
      <c r="B4" s="700"/>
      <c r="C4" s="700"/>
      <c r="D4" s="700"/>
      <c r="E4" s="700"/>
      <c r="F4" s="700"/>
      <c r="G4" s="677" t="s">
        <v>481</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482</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8" t="s">
        <v>341</v>
      </c>
      <c r="H5" s="839"/>
      <c r="I5" s="839"/>
      <c r="J5" s="839"/>
      <c r="K5" s="839"/>
      <c r="L5" s="839"/>
      <c r="M5" s="840" t="s">
        <v>65</v>
      </c>
      <c r="N5" s="841"/>
      <c r="O5" s="841"/>
      <c r="P5" s="841"/>
      <c r="Q5" s="841"/>
      <c r="R5" s="842"/>
      <c r="S5" s="843" t="s">
        <v>454</v>
      </c>
      <c r="T5" s="839"/>
      <c r="U5" s="839"/>
      <c r="V5" s="839"/>
      <c r="W5" s="839"/>
      <c r="X5" s="844"/>
      <c r="Y5" s="693" t="s">
        <v>3</v>
      </c>
      <c r="Z5" s="537"/>
      <c r="AA5" s="537"/>
      <c r="AB5" s="537"/>
      <c r="AC5" s="537"/>
      <c r="AD5" s="538"/>
      <c r="AE5" s="694" t="s">
        <v>483</v>
      </c>
      <c r="AF5" s="694"/>
      <c r="AG5" s="694"/>
      <c r="AH5" s="694"/>
      <c r="AI5" s="694"/>
      <c r="AJ5" s="694"/>
      <c r="AK5" s="694"/>
      <c r="AL5" s="694"/>
      <c r="AM5" s="694"/>
      <c r="AN5" s="694"/>
      <c r="AO5" s="694"/>
      <c r="AP5" s="695"/>
      <c r="AQ5" s="696" t="s">
        <v>523</v>
      </c>
      <c r="AR5" s="697"/>
      <c r="AS5" s="697"/>
      <c r="AT5" s="697"/>
      <c r="AU5" s="697"/>
      <c r="AV5" s="697"/>
      <c r="AW5" s="697"/>
      <c r="AX5" s="698"/>
    </row>
    <row r="6" spans="1:50" ht="39" customHeight="1" x14ac:dyDescent="0.15">
      <c r="A6" s="701" t="s">
        <v>4</v>
      </c>
      <c r="B6" s="702"/>
      <c r="C6" s="702"/>
      <c r="D6" s="702"/>
      <c r="E6" s="702"/>
      <c r="F6" s="702"/>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90" customHeight="1" x14ac:dyDescent="0.15">
      <c r="A7" s="487" t="s">
        <v>22</v>
      </c>
      <c r="B7" s="488"/>
      <c r="C7" s="488"/>
      <c r="D7" s="488"/>
      <c r="E7" s="488"/>
      <c r="F7" s="489"/>
      <c r="G7" s="490"/>
      <c r="H7" s="491"/>
      <c r="I7" s="491"/>
      <c r="J7" s="491"/>
      <c r="K7" s="491"/>
      <c r="L7" s="491"/>
      <c r="M7" s="491"/>
      <c r="N7" s="491"/>
      <c r="O7" s="491"/>
      <c r="P7" s="491"/>
      <c r="Q7" s="491"/>
      <c r="R7" s="491"/>
      <c r="S7" s="491"/>
      <c r="T7" s="491"/>
      <c r="U7" s="491"/>
      <c r="V7" s="491"/>
      <c r="W7" s="491"/>
      <c r="X7" s="492"/>
      <c r="Y7" s="921" t="s">
        <v>313</v>
      </c>
      <c r="Z7" s="435"/>
      <c r="AA7" s="435"/>
      <c r="AB7" s="435"/>
      <c r="AC7" s="435"/>
      <c r="AD7" s="922"/>
      <c r="AE7" s="911" t="s">
        <v>486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7" t="s">
        <v>211</v>
      </c>
      <c r="B8" s="488"/>
      <c r="C8" s="488"/>
      <c r="D8" s="488"/>
      <c r="E8" s="488"/>
      <c r="F8" s="489"/>
      <c r="G8" s="932" t="str">
        <f>入力規則等!A27</f>
        <v>国土強靱化施策</v>
      </c>
      <c r="H8" s="718"/>
      <c r="I8" s="718"/>
      <c r="J8" s="718"/>
      <c r="K8" s="718"/>
      <c r="L8" s="718"/>
      <c r="M8" s="718"/>
      <c r="N8" s="718"/>
      <c r="O8" s="718"/>
      <c r="P8" s="718"/>
      <c r="Q8" s="718"/>
      <c r="R8" s="718"/>
      <c r="S8" s="718"/>
      <c r="T8" s="718"/>
      <c r="U8" s="718"/>
      <c r="V8" s="718"/>
      <c r="W8" s="718"/>
      <c r="X8" s="933"/>
      <c r="Y8" s="845" t="s">
        <v>212</v>
      </c>
      <c r="Z8" s="846"/>
      <c r="AA8" s="846"/>
      <c r="AB8" s="846"/>
      <c r="AC8" s="846"/>
      <c r="AD8" s="847"/>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505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5" t="s">
        <v>29</v>
      </c>
      <c r="B10" s="656"/>
      <c r="C10" s="656"/>
      <c r="D10" s="656"/>
      <c r="E10" s="656"/>
      <c r="F10" s="656"/>
      <c r="G10" s="752" t="s">
        <v>508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75" t="s">
        <v>24</v>
      </c>
      <c r="B12" s="976"/>
      <c r="C12" s="976"/>
      <c r="D12" s="976"/>
      <c r="E12" s="976"/>
      <c r="F12" s="977"/>
      <c r="G12" s="759"/>
      <c r="H12" s="760"/>
      <c r="I12" s="760"/>
      <c r="J12" s="760"/>
      <c r="K12" s="760"/>
      <c r="L12" s="760"/>
      <c r="M12" s="760"/>
      <c r="N12" s="760"/>
      <c r="O12" s="760"/>
      <c r="P12" s="408" t="s">
        <v>316</v>
      </c>
      <c r="Q12" s="409"/>
      <c r="R12" s="409"/>
      <c r="S12" s="409"/>
      <c r="T12" s="409"/>
      <c r="U12" s="409"/>
      <c r="V12" s="410"/>
      <c r="W12" s="408" t="s">
        <v>336</v>
      </c>
      <c r="X12" s="409"/>
      <c r="Y12" s="409"/>
      <c r="Z12" s="409"/>
      <c r="AA12" s="409"/>
      <c r="AB12" s="409"/>
      <c r="AC12" s="410"/>
      <c r="AD12" s="408" t="s">
        <v>343</v>
      </c>
      <c r="AE12" s="409"/>
      <c r="AF12" s="409"/>
      <c r="AG12" s="409"/>
      <c r="AH12" s="409"/>
      <c r="AI12" s="409"/>
      <c r="AJ12" s="410"/>
      <c r="AK12" s="408" t="s">
        <v>350</v>
      </c>
      <c r="AL12" s="409"/>
      <c r="AM12" s="409"/>
      <c r="AN12" s="409"/>
      <c r="AO12" s="409"/>
      <c r="AP12" s="409"/>
      <c r="AQ12" s="410"/>
      <c r="AR12" s="408" t="s">
        <v>351</v>
      </c>
      <c r="AS12" s="409"/>
      <c r="AT12" s="409"/>
      <c r="AU12" s="409"/>
      <c r="AV12" s="409"/>
      <c r="AW12" s="409"/>
      <c r="AX12" s="720"/>
    </row>
    <row r="13" spans="1:50" ht="21" customHeight="1" x14ac:dyDescent="0.15">
      <c r="A13" s="605"/>
      <c r="B13" s="606"/>
      <c r="C13" s="606"/>
      <c r="D13" s="606"/>
      <c r="E13" s="606"/>
      <c r="F13" s="607"/>
      <c r="G13" s="721" t="s">
        <v>6</v>
      </c>
      <c r="H13" s="722"/>
      <c r="I13" s="763" t="s">
        <v>7</v>
      </c>
      <c r="J13" s="764"/>
      <c r="K13" s="764"/>
      <c r="L13" s="764"/>
      <c r="M13" s="764"/>
      <c r="N13" s="764"/>
      <c r="O13" s="765"/>
      <c r="P13" s="651"/>
      <c r="Q13" s="652"/>
      <c r="R13" s="652"/>
      <c r="S13" s="652"/>
      <c r="T13" s="652"/>
      <c r="U13" s="652"/>
      <c r="V13" s="653"/>
      <c r="W13" s="651"/>
      <c r="X13" s="652"/>
      <c r="Y13" s="652"/>
      <c r="Z13" s="652"/>
      <c r="AA13" s="652"/>
      <c r="AB13" s="652"/>
      <c r="AC13" s="653"/>
      <c r="AD13" s="651">
        <v>10</v>
      </c>
      <c r="AE13" s="652"/>
      <c r="AF13" s="652"/>
      <c r="AG13" s="652"/>
      <c r="AH13" s="652"/>
      <c r="AI13" s="652"/>
      <c r="AJ13" s="653"/>
      <c r="AK13" s="651">
        <v>10</v>
      </c>
      <c r="AL13" s="652"/>
      <c r="AM13" s="652"/>
      <c r="AN13" s="652"/>
      <c r="AO13" s="652"/>
      <c r="AP13" s="652"/>
      <c r="AQ13" s="653"/>
      <c r="AR13" s="918">
        <v>10</v>
      </c>
      <c r="AS13" s="919"/>
      <c r="AT13" s="919"/>
      <c r="AU13" s="919"/>
      <c r="AV13" s="919"/>
      <c r="AW13" s="919"/>
      <c r="AX13" s="920"/>
    </row>
    <row r="14" spans="1:50" ht="21" customHeight="1" x14ac:dyDescent="0.15">
      <c r="A14" s="605"/>
      <c r="B14" s="606"/>
      <c r="C14" s="606"/>
      <c r="D14" s="606"/>
      <c r="E14" s="606"/>
      <c r="F14" s="607"/>
      <c r="G14" s="723"/>
      <c r="H14" s="724"/>
      <c r="I14" s="709" t="s">
        <v>8</v>
      </c>
      <c r="J14" s="761"/>
      <c r="K14" s="761"/>
      <c r="L14" s="761"/>
      <c r="M14" s="761"/>
      <c r="N14" s="761"/>
      <c r="O14" s="762"/>
      <c r="P14" s="651"/>
      <c r="Q14" s="652"/>
      <c r="R14" s="652"/>
      <c r="S14" s="652"/>
      <c r="T14" s="652"/>
      <c r="U14" s="652"/>
      <c r="V14" s="653"/>
      <c r="W14" s="651"/>
      <c r="X14" s="652"/>
      <c r="Y14" s="652"/>
      <c r="Z14" s="652"/>
      <c r="AA14" s="652"/>
      <c r="AB14" s="652"/>
      <c r="AC14" s="653"/>
      <c r="AD14" s="651">
        <v>0</v>
      </c>
      <c r="AE14" s="652"/>
      <c r="AF14" s="652"/>
      <c r="AG14" s="652"/>
      <c r="AH14" s="652"/>
      <c r="AI14" s="652"/>
      <c r="AJ14" s="653"/>
      <c r="AK14" s="651"/>
      <c r="AL14" s="652"/>
      <c r="AM14" s="652"/>
      <c r="AN14" s="652"/>
      <c r="AO14" s="652"/>
      <c r="AP14" s="652"/>
      <c r="AQ14" s="653"/>
      <c r="AR14" s="787"/>
      <c r="AS14" s="787"/>
      <c r="AT14" s="787"/>
      <c r="AU14" s="787"/>
      <c r="AV14" s="787"/>
      <c r="AW14" s="787"/>
      <c r="AX14" s="788"/>
    </row>
    <row r="15" spans="1:50" ht="21" customHeight="1" x14ac:dyDescent="0.15">
      <c r="A15" s="605"/>
      <c r="B15" s="606"/>
      <c r="C15" s="606"/>
      <c r="D15" s="606"/>
      <c r="E15" s="606"/>
      <c r="F15" s="607"/>
      <c r="G15" s="723"/>
      <c r="H15" s="724"/>
      <c r="I15" s="709" t="s">
        <v>50</v>
      </c>
      <c r="J15" s="710"/>
      <c r="K15" s="710"/>
      <c r="L15" s="710"/>
      <c r="M15" s="710"/>
      <c r="N15" s="710"/>
      <c r="O15" s="711"/>
      <c r="P15" s="651"/>
      <c r="Q15" s="652"/>
      <c r="R15" s="652"/>
      <c r="S15" s="652"/>
      <c r="T15" s="652"/>
      <c r="U15" s="652"/>
      <c r="V15" s="653"/>
      <c r="W15" s="651"/>
      <c r="X15" s="652"/>
      <c r="Y15" s="652"/>
      <c r="Z15" s="652"/>
      <c r="AA15" s="652"/>
      <c r="AB15" s="652"/>
      <c r="AC15" s="653"/>
      <c r="AD15" s="651">
        <v>0</v>
      </c>
      <c r="AE15" s="652"/>
      <c r="AF15" s="652"/>
      <c r="AG15" s="652"/>
      <c r="AH15" s="652"/>
      <c r="AI15" s="652"/>
      <c r="AJ15" s="653"/>
      <c r="AK15" s="651">
        <v>0</v>
      </c>
      <c r="AL15" s="652"/>
      <c r="AM15" s="652"/>
      <c r="AN15" s="652"/>
      <c r="AO15" s="652"/>
      <c r="AP15" s="652"/>
      <c r="AQ15" s="653"/>
      <c r="AR15" s="651"/>
      <c r="AS15" s="652"/>
      <c r="AT15" s="652"/>
      <c r="AU15" s="652"/>
      <c r="AV15" s="652"/>
      <c r="AW15" s="652"/>
      <c r="AX15" s="805"/>
    </row>
    <row r="16" spans="1:50" ht="21" customHeight="1" x14ac:dyDescent="0.15">
      <c r="A16" s="605"/>
      <c r="B16" s="606"/>
      <c r="C16" s="606"/>
      <c r="D16" s="606"/>
      <c r="E16" s="606"/>
      <c r="F16" s="607"/>
      <c r="G16" s="723"/>
      <c r="H16" s="724"/>
      <c r="I16" s="709" t="s">
        <v>51</v>
      </c>
      <c r="J16" s="710"/>
      <c r="K16" s="710"/>
      <c r="L16" s="710"/>
      <c r="M16" s="710"/>
      <c r="N16" s="710"/>
      <c r="O16" s="711"/>
      <c r="P16" s="651"/>
      <c r="Q16" s="652"/>
      <c r="R16" s="652"/>
      <c r="S16" s="652"/>
      <c r="T16" s="652"/>
      <c r="U16" s="652"/>
      <c r="V16" s="653"/>
      <c r="W16" s="651"/>
      <c r="X16" s="652"/>
      <c r="Y16" s="652"/>
      <c r="Z16" s="652"/>
      <c r="AA16" s="652"/>
      <c r="AB16" s="652"/>
      <c r="AC16" s="653"/>
      <c r="AD16" s="651">
        <v>0</v>
      </c>
      <c r="AE16" s="652"/>
      <c r="AF16" s="652"/>
      <c r="AG16" s="652"/>
      <c r="AH16" s="652"/>
      <c r="AI16" s="652"/>
      <c r="AJ16" s="653"/>
      <c r="AK16" s="651"/>
      <c r="AL16" s="652"/>
      <c r="AM16" s="652"/>
      <c r="AN16" s="652"/>
      <c r="AO16" s="652"/>
      <c r="AP16" s="652"/>
      <c r="AQ16" s="653"/>
      <c r="AR16" s="755"/>
      <c r="AS16" s="756"/>
      <c r="AT16" s="756"/>
      <c r="AU16" s="756"/>
      <c r="AV16" s="756"/>
      <c r="AW16" s="756"/>
      <c r="AX16" s="757"/>
    </row>
    <row r="17" spans="1:50" ht="24.75" customHeight="1" x14ac:dyDescent="0.15">
      <c r="A17" s="605"/>
      <c r="B17" s="606"/>
      <c r="C17" s="606"/>
      <c r="D17" s="606"/>
      <c r="E17" s="606"/>
      <c r="F17" s="607"/>
      <c r="G17" s="723"/>
      <c r="H17" s="724"/>
      <c r="I17" s="709" t="s">
        <v>49</v>
      </c>
      <c r="J17" s="761"/>
      <c r="K17" s="761"/>
      <c r="L17" s="761"/>
      <c r="M17" s="761"/>
      <c r="N17" s="761"/>
      <c r="O17" s="762"/>
      <c r="P17" s="651"/>
      <c r="Q17" s="652"/>
      <c r="R17" s="652"/>
      <c r="S17" s="652"/>
      <c r="T17" s="652"/>
      <c r="U17" s="652"/>
      <c r="V17" s="653"/>
      <c r="W17" s="651"/>
      <c r="X17" s="652"/>
      <c r="Y17" s="652"/>
      <c r="Z17" s="652"/>
      <c r="AA17" s="652"/>
      <c r="AB17" s="652"/>
      <c r="AC17" s="653"/>
      <c r="AD17" s="651">
        <v>0</v>
      </c>
      <c r="AE17" s="652"/>
      <c r="AF17" s="652"/>
      <c r="AG17" s="652"/>
      <c r="AH17" s="652"/>
      <c r="AI17" s="652"/>
      <c r="AJ17" s="653"/>
      <c r="AK17" s="651"/>
      <c r="AL17" s="652"/>
      <c r="AM17" s="652"/>
      <c r="AN17" s="652"/>
      <c r="AO17" s="652"/>
      <c r="AP17" s="652"/>
      <c r="AQ17" s="653"/>
      <c r="AR17" s="916"/>
      <c r="AS17" s="916"/>
      <c r="AT17" s="916"/>
      <c r="AU17" s="916"/>
      <c r="AV17" s="916"/>
      <c r="AW17" s="916"/>
      <c r="AX17" s="917"/>
    </row>
    <row r="18" spans="1:50" ht="24.75" customHeight="1" x14ac:dyDescent="0.15">
      <c r="A18" s="605"/>
      <c r="B18" s="606"/>
      <c r="C18" s="606"/>
      <c r="D18" s="606"/>
      <c r="E18" s="606"/>
      <c r="F18" s="607"/>
      <c r="G18" s="725"/>
      <c r="H18" s="726"/>
      <c r="I18" s="714" t="s">
        <v>20</v>
      </c>
      <c r="J18" s="715"/>
      <c r="K18" s="715"/>
      <c r="L18" s="715"/>
      <c r="M18" s="715"/>
      <c r="N18" s="715"/>
      <c r="O18" s="716"/>
      <c r="P18" s="877">
        <f>SUM(P13:V17)</f>
        <v>0</v>
      </c>
      <c r="Q18" s="878"/>
      <c r="R18" s="878"/>
      <c r="S18" s="878"/>
      <c r="T18" s="878"/>
      <c r="U18" s="878"/>
      <c r="V18" s="879"/>
      <c r="W18" s="877">
        <f>SUM(W13:AC17)</f>
        <v>0</v>
      </c>
      <c r="X18" s="878"/>
      <c r="Y18" s="878"/>
      <c r="Z18" s="878"/>
      <c r="AA18" s="878"/>
      <c r="AB18" s="878"/>
      <c r="AC18" s="879"/>
      <c r="AD18" s="877">
        <f>SUM(AD13:AJ17)</f>
        <v>10</v>
      </c>
      <c r="AE18" s="878"/>
      <c r="AF18" s="878"/>
      <c r="AG18" s="878"/>
      <c r="AH18" s="878"/>
      <c r="AI18" s="878"/>
      <c r="AJ18" s="879"/>
      <c r="AK18" s="877">
        <f>SUM(AK13:AQ17)</f>
        <v>10</v>
      </c>
      <c r="AL18" s="878"/>
      <c r="AM18" s="878"/>
      <c r="AN18" s="878"/>
      <c r="AO18" s="878"/>
      <c r="AP18" s="878"/>
      <c r="AQ18" s="879"/>
      <c r="AR18" s="877">
        <f>SUM(AR13:AX17)</f>
        <v>10</v>
      </c>
      <c r="AS18" s="878"/>
      <c r="AT18" s="878"/>
      <c r="AU18" s="878"/>
      <c r="AV18" s="878"/>
      <c r="AW18" s="878"/>
      <c r="AX18" s="880"/>
    </row>
    <row r="19" spans="1:50" ht="24.75" customHeight="1" x14ac:dyDescent="0.15">
      <c r="A19" s="605"/>
      <c r="B19" s="606"/>
      <c r="C19" s="606"/>
      <c r="D19" s="606"/>
      <c r="E19" s="606"/>
      <c r="F19" s="607"/>
      <c r="G19" s="875" t="s">
        <v>9</v>
      </c>
      <c r="H19" s="876"/>
      <c r="I19" s="876"/>
      <c r="J19" s="876"/>
      <c r="K19" s="876"/>
      <c r="L19" s="876"/>
      <c r="M19" s="876"/>
      <c r="N19" s="876"/>
      <c r="O19" s="876"/>
      <c r="P19" s="651"/>
      <c r="Q19" s="652"/>
      <c r="R19" s="652"/>
      <c r="S19" s="652"/>
      <c r="T19" s="652"/>
      <c r="U19" s="652"/>
      <c r="V19" s="653"/>
      <c r="W19" s="651"/>
      <c r="X19" s="652"/>
      <c r="Y19" s="652"/>
      <c r="Z19" s="652"/>
      <c r="AA19" s="652"/>
      <c r="AB19" s="652"/>
      <c r="AC19" s="653"/>
      <c r="AD19" s="651">
        <v>10</v>
      </c>
      <c r="AE19" s="652"/>
      <c r="AF19" s="652"/>
      <c r="AG19" s="652"/>
      <c r="AH19" s="652"/>
      <c r="AI19" s="652"/>
      <c r="AJ19" s="653"/>
      <c r="AK19" s="314"/>
      <c r="AL19" s="314"/>
      <c r="AM19" s="314"/>
      <c r="AN19" s="314"/>
      <c r="AO19" s="314"/>
      <c r="AP19" s="314"/>
      <c r="AQ19" s="314"/>
      <c r="AR19" s="314"/>
      <c r="AS19" s="314"/>
      <c r="AT19" s="314"/>
      <c r="AU19" s="314"/>
      <c r="AV19" s="314"/>
      <c r="AW19" s="314"/>
      <c r="AX19" s="316"/>
    </row>
    <row r="20" spans="1:50" ht="24.75" customHeight="1" x14ac:dyDescent="0.15">
      <c r="A20" s="605"/>
      <c r="B20" s="606"/>
      <c r="C20" s="606"/>
      <c r="D20" s="606"/>
      <c r="E20" s="606"/>
      <c r="F20" s="607"/>
      <c r="G20" s="875" t="s">
        <v>10</v>
      </c>
      <c r="H20" s="876"/>
      <c r="I20" s="876"/>
      <c r="J20" s="876"/>
      <c r="K20" s="876"/>
      <c r="L20" s="876"/>
      <c r="M20" s="876"/>
      <c r="N20" s="876"/>
      <c r="O20" s="876"/>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8"/>
      <c r="B21" s="849"/>
      <c r="C21" s="849"/>
      <c r="D21" s="849"/>
      <c r="E21" s="849"/>
      <c r="F21" s="978"/>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5" t="s">
        <v>352</v>
      </c>
      <c r="B22" s="946"/>
      <c r="C22" s="946"/>
      <c r="D22" s="946"/>
      <c r="E22" s="946"/>
      <c r="F22" s="947"/>
      <c r="G22" s="983" t="s">
        <v>258</v>
      </c>
      <c r="H22" s="206"/>
      <c r="I22" s="206"/>
      <c r="J22" s="206"/>
      <c r="K22" s="206"/>
      <c r="L22" s="206"/>
      <c r="M22" s="206"/>
      <c r="N22" s="206"/>
      <c r="O22" s="207"/>
      <c r="P22" s="934" t="s">
        <v>353</v>
      </c>
      <c r="Q22" s="206"/>
      <c r="R22" s="206"/>
      <c r="S22" s="206"/>
      <c r="T22" s="206"/>
      <c r="U22" s="206"/>
      <c r="V22" s="207"/>
      <c r="W22" s="934" t="s">
        <v>354</v>
      </c>
      <c r="X22" s="206"/>
      <c r="Y22" s="206"/>
      <c r="Z22" s="206"/>
      <c r="AA22" s="206"/>
      <c r="AB22" s="206"/>
      <c r="AC22" s="207"/>
      <c r="AD22" s="934" t="s">
        <v>257</v>
      </c>
      <c r="AE22" s="206"/>
      <c r="AF22" s="206"/>
      <c r="AG22" s="206"/>
      <c r="AH22" s="206"/>
      <c r="AI22" s="206"/>
      <c r="AJ22" s="206"/>
      <c r="AK22" s="206"/>
      <c r="AL22" s="206"/>
      <c r="AM22" s="206"/>
      <c r="AN22" s="206"/>
      <c r="AO22" s="206"/>
      <c r="AP22" s="206"/>
      <c r="AQ22" s="206"/>
      <c r="AR22" s="206"/>
      <c r="AS22" s="206"/>
      <c r="AT22" s="206"/>
      <c r="AU22" s="206"/>
      <c r="AV22" s="206"/>
      <c r="AW22" s="206"/>
      <c r="AX22" s="954"/>
    </row>
    <row r="23" spans="1:50" ht="25.5" customHeight="1" x14ac:dyDescent="0.15">
      <c r="A23" s="948"/>
      <c r="B23" s="949"/>
      <c r="C23" s="949"/>
      <c r="D23" s="949"/>
      <c r="E23" s="949"/>
      <c r="F23" s="950"/>
      <c r="G23" s="984" t="s">
        <v>487</v>
      </c>
      <c r="H23" s="985"/>
      <c r="I23" s="985"/>
      <c r="J23" s="985"/>
      <c r="K23" s="985"/>
      <c r="L23" s="985"/>
      <c r="M23" s="985"/>
      <c r="N23" s="985"/>
      <c r="O23" s="986"/>
      <c r="P23" s="918">
        <v>0</v>
      </c>
      <c r="Q23" s="919"/>
      <c r="R23" s="919"/>
      <c r="S23" s="919"/>
      <c r="T23" s="919"/>
      <c r="U23" s="919"/>
      <c r="V23" s="935"/>
      <c r="W23" s="918">
        <v>0</v>
      </c>
      <c r="X23" s="919"/>
      <c r="Y23" s="919"/>
      <c r="Z23" s="919"/>
      <c r="AA23" s="919"/>
      <c r="AB23" s="919"/>
      <c r="AC23" s="935"/>
      <c r="AD23" s="955" t="s">
        <v>507</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t="s">
        <v>488</v>
      </c>
      <c r="H24" s="937"/>
      <c r="I24" s="937"/>
      <c r="J24" s="937"/>
      <c r="K24" s="937"/>
      <c r="L24" s="937"/>
      <c r="M24" s="937"/>
      <c r="N24" s="937"/>
      <c r="O24" s="938"/>
      <c r="P24" s="651">
        <v>0</v>
      </c>
      <c r="Q24" s="652"/>
      <c r="R24" s="652"/>
      <c r="S24" s="652"/>
      <c r="T24" s="652"/>
      <c r="U24" s="652"/>
      <c r="V24" s="653"/>
      <c r="W24" s="651">
        <v>0</v>
      </c>
      <c r="X24" s="652"/>
      <c r="Y24" s="652"/>
      <c r="Z24" s="652"/>
      <c r="AA24" s="652"/>
      <c r="AB24" s="652"/>
      <c r="AC24" s="653"/>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t="s">
        <v>489</v>
      </c>
      <c r="H25" s="937"/>
      <c r="I25" s="937"/>
      <c r="J25" s="937"/>
      <c r="K25" s="937"/>
      <c r="L25" s="937"/>
      <c r="M25" s="937"/>
      <c r="N25" s="937"/>
      <c r="O25" s="938"/>
      <c r="P25" s="651">
        <v>0</v>
      </c>
      <c r="Q25" s="652"/>
      <c r="R25" s="652"/>
      <c r="S25" s="652"/>
      <c r="T25" s="652"/>
      <c r="U25" s="652"/>
      <c r="V25" s="653"/>
      <c r="W25" s="651">
        <v>0</v>
      </c>
      <c r="X25" s="652"/>
      <c r="Y25" s="652"/>
      <c r="Z25" s="652"/>
      <c r="AA25" s="652"/>
      <c r="AB25" s="652"/>
      <c r="AC25" s="653"/>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t="s">
        <v>490</v>
      </c>
      <c r="H26" s="937"/>
      <c r="I26" s="937"/>
      <c r="J26" s="937"/>
      <c r="K26" s="937"/>
      <c r="L26" s="937"/>
      <c r="M26" s="937"/>
      <c r="N26" s="937"/>
      <c r="O26" s="938"/>
      <c r="P26" s="651">
        <v>10</v>
      </c>
      <c r="Q26" s="652"/>
      <c r="R26" s="652"/>
      <c r="S26" s="652"/>
      <c r="T26" s="652"/>
      <c r="U26" s="652"/>
      <c r="V26" s="653"/>
      <c r="W26" s="651">
        <v>10</v>
      </c>
      <c r="X26" s="652"/>
      <c r="Y26" s="652"/>
      <c r="Z26" s="652"/>
      <c r="AA26" s="652"/>
      <c r="AB26" s="652"/>
      <c r="AC26" s="653"/>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36"/>
      <c r="H27" s="937"/>
      <c r="I27" s="937"/>
      <c r="J27" s="937"/>
      <c r="K27" s="937"/>
      <c r="L27" s="937"/>
      <c r="M27" s="937"/>
      <c r="N27" s="937"/>
      <c r="O27" s="938"/>
      <c r="P27" s="651"/>
      <c r="Q27" s="652"/>
      <c r="R27" s="652"/>
      <c r="S27" s="652"/>
      <c r="T27" s="652"/>
      <c r="U27" s="652"/>
      <c r="V27" s="653"/>
      <c r="W27" s="651"/>
      <c r="X27" s="652"/>
      <c r="Y27" s="652"/>
      <c r="Z27" s="652"/>
      <c r="AA27" s="652"/>
      <c r="AB27" s="652"/>
      <c r="AC27" s="653"/>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customHeight="1" x14ac:dyDescent="0.15">
      <c r="A28" s="948"/>
      <c r="B28" s="949"/>
      <c r="C28" s="949"/>
      <c r="D28" s="949"/>
      <c r="E28" s="949"/>
      <c r="F28" s="950"/>
      <c r="G28" s="939" t="s">
        <v>262</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259</v>
      </c>
      <c r="H29" s="943"/>
      <c r="I29" s="943"/>
      <c r="J29" s="943"/>
      <c r="K29" s="943"/>
      <c r="L29" s="943"/>
      <c r="M29" s="943"/>
      <c r="N29" s="943"/>
      <c r="O29" s="944"/>
      <c r="P29" s="651">
        <f>AK13</f>
        <v>10</v>
      </c>
      <c r="Q29" s="652"/>
      <c r="R29" s="652"/>
      <c r="S29" s="652"/>
      <c r="T29" s="652"/>
      <c r="U29" s="652"/>
      <c r="V29" s="653"/>
      <c r="W29" s="966">
        <f>AR13</f>
        <v>10</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274</v>
      </c>
      <c r="B30" s="861"/>
      <c r="C30" s="861"/>
      <c r="D30" s="861"/>
      <c r="E30" s="861"/>
      <c r="F30" s="862"/>
      <c r="G30" s="772" t="s">
        <v>145</v>
      </c>
      <c r="H30" s="773"/>
      <c r="I30" s="773"/>
      <c r="J30" s="773"/>
      <c r="K30" s="773"/>
      <c r="L30" s="773"/>
      <c r="M30" s="773"/>
      <c r="N30" s="773"/>
      <c r="O30" s="774"/>
      <c r="P30" s="856" t="s">
        <v>58</v>
      </c>
      <c r="Q30" s="773"/>
      <c r="R30" s="773"/>
      <c r="S30" s="773"/>
      <c r="T30" s="773"/>
      <c r="U30" s="773"/>
      <c r="V30" s="773"/>
      <c r="W30" s="773"/>
      <c r="X30" s="774"/>
      <c r="Y30" s="853"/>
      <c r="Z30" s="854"/>
      <c r="AA30" s="855"/>
      <c r="AB30" s="857" t="s">
        <v>11</v>
      </c>
      <c r="AC30" s="858"/>
      <c r="AD30" s="859"/>
      <c r="AE30" s="857" t="s">
        <v>316</v>
      </c>
      <c r="AF30" s="858"/>
      <c r="AG30" s="858"/>
      <c r="AH30" s="859"/>
      <c r="AI30" s="857" t="s">
        <v>338</v>
      </c>
      <c r="AJ30" s="858"/>
      <c r="AK30" s="858"/>
      <c r="AL30" s="859"/>
      <c r="AM30" s="914" t="s">
        <v>343</v>
      </c>
      <c r="AN30" s="914"/>
      <c r="AO30" s="914"/>
      <c r="AP30" s="857"/>
      <c r="AQ30" s="766" t="s">
        <v>187</v>
      </c>
      <c r="AR30" s="767"/>
      <c r="AS30" s="767"/>
      <c r="AT30" s="768"/>
      <c r="AU30" s="773" t="s">
        <v>133</v>
      </c>
      <c r="AV30" s="773"/>
      <c r="AW30" s="773"/>
      <c r="AX30" s="915"/>
    </row>
    <row r="31" spans="1:50" ht="18.75" customHeight="1" x14ac:dyDescent="0.15">
      <c r="A31" s="390"/>
      <c r="B31" s="391"/>
      <c r="C31" s="391"/>
      <c r="D31" s="391"/>
      <c r="E31" s="391"/>
      <c r="F31" s="392"/>
      <c r="G31" s="406"/>
      <c r="H31" s="388"/>
      <c r="I31" s="388"/>
      <c r="J31" s="388"/>
      <c r="K31" s="388"/>
      <c r="L31" s="388"/>
      <c r="M31" s="388"/>
      <c r="N31" s="388"/>
      <c r="O31" s="407"/>
      <c r="P31" s="427"/>
      <c r="Q31" s="388"/>
      <c r="R31" s="388"/>
      <c r="S31" s="388"/>
      <c r="T31" s="388"/>
      <c r="U31" s="388"/>
      <c r="V31" s="388"/>
      <c r="W31" s="388"/>
      <c r="X31" s="407"/>
      <c r="Y31" s="444"/>
      <c r="Z31" s="445"/>
      <c r="AA31" s="446"/>
      <c r="AB31" s="231"/>
      <c r="AC31" s="232"/>
      <c r="AD31" s="233"/>
      <c r="AE31" s="231"/>
      <c r="AF31" s="232"/>
      <c r="AG31" s="232"/>
      <c r="AH31" s="233"/>
      <c r="AI31" s="231"/>
      <c r="AJ31" s="232"/>
      <c r="AK31" s="232"/>
      <c r="AL31" s="233"/>
      <c r="AM31" s="235"/>
      <c r="AN31" s="235"/>
      <c r="AO31" s="235"/>
      <c r="AP31" s="231"/>
      <c r="AQ31" s="581">
        <v>2</v>
      </c>
      <c r="AR31" s="185"/>
      <c r="AS31" s="118" t="s">
        <v>188</v>
      </c>
      <c r="AT31" s="119"/>
      <c r="AU31" s="184">
        <v>4</v>
      </c>
      <c r="AV31" s="184"/>
      <c r="AW31" s="388" t="s">
        <v>177</v>
      </c>
      <c r="AX31" s="389"/>
    </row>
    <row r="32" spans="1:50" ht="23.25" customHeight="1" x14ac:dyDescent="0.15">
      <c r="A32" s="393"/>
      <c r="B32" s="391"/>
      <c r="C32" s="391"/>
      <c r="D32" s="391"/>
      <c r="E32" s="391"/>
      <c r="F32" s="392"/>
      <c r="G32" s="654" t="s">
        <v>509</v>
      </c>
      <c r="H32" s="556"/>
      <c r="I32" s="556"/>
      <c r="J32" s="556"/>
      <c r="K32" s="556"/>
      <c r="L32" s="556"/>
      <c r="M32" s="556"/>
      <c r="N32" s="556"/>
      <c r="O32" s="557"/>
      <c r="P32" s="758" t="s">
        <v>509</v>
      </c>
      <c r="Q32" s="90"/>
      <c r="R32" s="90"/>
      <c r="S32" s="90"/>
      <c r="T32" s="90"/>
      <c r="U32" s="90"/>
      <c r="V32" s="90"/>
      <c r="W32" s="90"/>
      <c r="X32" s="91"/>
      <c r="Y32" s="463" t="s">
        <v>12</v>
      </c>
      <c r="Z32" s="523"/>
      <c r="AA32" s="524"/>
      <c r="AB32" s="453"/>
      <c r="AC32" s="453"/>
      <c r="AD32" s="453"/>
      <c r="AE32" s="202"/>
      <c r="AF32" s="203"/>
      <c r="AG32" s="203"/>
      <c r="AH32" s="203"/>
      <c r="AI32" s="202"/>
      <c r="AJ32" s="203"/>
      <c r="AK32" s="203"/>
      <c r="AL32" s="203"/>
      <c r="AM32" s="202"/>
      <c r="AN32" s="203"/>
      <c r="AO32" s="203"/>
      <c r="AP32" s="203"/>
      <c r="AQ32" s="330"/>
      <c r="AR32" s="192"/>
      <c r="AS32" s="192"/>
      <c r="AT32" s="331"/>
      <c r="AU32" s="203"/>
      <c r="AV32" s="203"/>
      <c r="AW32" s="203"/>
      <c r="AX32" s="205"/>
    </row>
    <row r="33" spans="1:50" ht="23.25" customHeight="1" x14ac:dyDescent="0.15">
      <c r="A33" s="394"/>
      <c r="B33" s="395"/>
      <c r="C33" s="395"/>
      <c r="D33" s="395"/>
      <c r="E33" s="395"/>
      <c r="F33" s="396"/>
      <c r="G33" s="558"/>
      <c r="H33" s="559"/>
      <c r="I33" s="559"/>
      <c r="J33" s="559"/>
      <c r="K33" s="559"/>
      <c r="L33" s="559"/>
      <c r="M33" s="559"/>
      <c r="N33" s="559"/>
      <c r="O33" s="560"/>
      <c r="P33" s="93"/>
      <c r="Q33" s="93"/>
      <c r="R33" s="93"/>
      <c r="S33" s="93"/>
      <c r="T33" s="93"/>
      <c r="U33" s="93"/>
      <c r="V33" s="93"/>
      <c r="W33" s="93"/>
      <c r="X33" s="94"/>
      <c r="Y33" s="408" t="s">
        <v>53</v>
      </c>
      <c r="Z33" s="409"/>
      <c r="AA33" s="410"/>
      <c r="AB33" s="515"/>
      <c r="AC33" s="515"/>
      <c r="AD33" s="515"/>
      <c r="AE33" s="202"/>
      <c r="AF33" s="203"/>
      <c r="AG33" s="203"/>
      <c r="AH33" s="203"/>
      <c r="AI33" s="202"/>
      <c r="AJ33" s="203"/>
      <c r="AK33" s="203"/>
      <c r="AL33" s="203"/>
      <c r="AM33" s="202"/>
      <c r="AN33" s="203"/>
      <c r="AO33" s="203"/>
      <c r="AP33" s="203"/>
      <c r="AQ33" s="330"/>
      <c r="AR33" s="192"/>
      <c r="AS33" s="192"/>
      <c r="AT33" s="331"/>
      <c r="AU33" s="203"/>
      <c r="AV33" s="203"/>
      <c r="AW33" s="203"/>
      <c r="AX33" s="205"/>
    </row>
    <row r="34" spans="1:50" ht="23.25" customHeight="1" x14ac:dyDescent="0.15">
      <c r="A34" s="393"/>
      <c r="B34" s="391"/>
      <c r="C34" s="391"/>
      <c r="D34" s="391"/>
      <c r="E34" s="391"/>
      <c r="F34" s="392"/>
      <c r="G34" s="561"/>
      <c r="H34" s="562"/>
      <c r="I34" s="562"/>
      <c r="J34" s="562"/>
      <c r="K34" s="562"/>
      <c r="L34" s="562"/>
      <c r="M34" s="562"/>
      <c r="N34" s="562"/>
      <c r="O34" s="563"/>
      <c r="P34" s="96"/>
      <c r="Q34" s="96"/>
      <c r="R34" s="96"/>
      <c r="S34" s="96"/>
      <c r="T34" s="96"/>
      <c r="U34" s="96"/>
      <c r="V34" s="96"/>
      <c r="W34" s="96"/>
      <c r="X34" s="97"/>
      <c r="Y34" s="408" t="s">
        <v>13</v>
      </c>
      <c r="Z34" s="409"/>
      <c r="AA34" s="410"/>
      <c r="AB34" s="550" t="s">
        <v>178</v>
      </c>
      <c r="AC34" s="550"/>
      <c r="AD34" s="550"/>
      <c r="AE34" s="202"/>
      <c r="AF34" s="203"/>
      <c r="AG34" s="203"/>
      <c r="AH34" s="203"/>
      <c r="AI34" s="202"/>
      <c r="AJ34" s="203"/>
      <c r="AK34" s="203"/>
      <c r="AL34" s="203"/>
      <c r="AM34" s="202"/>
      <c r="AN34" s="203"/>
      <c r="AO34" s="203"/>
      <c r="AP34" s="203"/>
      <c r="AQ34" s="330"/>
      <c r="AR34" s="192"/>
      <c r="AS34" s="192"/>
      <c r="AT34" s="331"/>
      <c r="AU34" s="203"/>
      <c r="AV34" s="203"/>
      <c r="AW34" s="203"/>
      <c r="AX34" s="205"/>
    </row>
    <row r="35" spans="1:50" ht="23.25" customHeight="1" x14ac:dyDescent="0.15">
      <c r="A35" s="210" t="s">
        <v>304</v>
      </c>
      <c r="B35" s="211"/>
      <c r="C35" s="211"/>
      <c r="D35" s="211"/>
      <c r="E35" s="211"/>
      <c r="F35" s="212"/>
      <c r="G35" s="317" t="s">
        <v>509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x14ac:dyDescent="0.15">
      <c r="A37" s="769" t="s">
        <v>274</v>
      </c>
      <c r="B37" s="770"/>
      <c r="C37" s="770"/>
      <c r="D37" s="770"/>
      <c r="E37" s="770"/>
      <c r="F37" s="771"/>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400" t="s">
        <v>11</v>
      </c>
      <c r="AC37" s="401"/>
      <c r="AD37" s="402"/>
      <c r="AE37" s="228" t="s">
        <v>316</v>
      </c>
      <c r="AF37" s="229"/>
      <c r="AG37" s="229"/>
      <c r="AH37" s="230"/>
      <c r="AI37" s="228" t="s">
        <v>314</v>
      </c>
      <c r="AJ37" s="229"/>
      <c r="AK37" s="229"/>
      <c r="AL37" s="230"/>
      <c r="AM37" s="234" t="s">
        <v>343</v>
      </c>
      <c r="AN37" s="234"/>
      <c r="AO37" s="234"/>
      <c r="AP37" s="234"/>
      <c r="AQ37" s="136" t="s">
        <v>187</v>
      </c>
      <c r="AR37" s="137"/>
      <c r="AS37" s="137"/>
      <c r="AT37" s="138"/>
      <c r="AU37" s="404" t="s">
        <v>133</v>
      </c>
      <c r="AV37" s="404"/>
      <c r="AW37" s="404"/>
      <c r="AX37" s="909"/>
    </row>
    <row r="38" spans="1:50" ht="18.75" hidden="1" customHeight="1" x14ac:dyDescent="0.15">
      <c r="A38" s="390"/>
      <c r="B38" s="391"/>
      <c r="C38" s="391"/>
      <c r="D38" s="391"/>
      <c r="E38" s="391"/>
      <c r="F38" s="392"/>
      <c r="G38" s="406"/>
      <c r="H38" s="388"/>
      <c r="I38" s="388"/>
      <c r="J38" s="388"/>
      <c r="K38" s="388"/>
      <c r="L38" s="388"/>
      <c r="M38" s="388"/>
      <c r="N38" s="388"/>
      <c r="O38" s="407"/>
      <c r="P38" s="427"/>
      <c r="Q38" s="388"/>
      <c r="R38" s="388"/>
      <c r="S38" s="388"/>
      <c r="T38" s="388"/>
      <c r="U38" s="388"/>
      <c r="V38" s="388"/>
      <c r="W38" s="388"/>
      <c r="X38" s="407"/>
      <c r="Y38" s="444"/>
      <c r="Z38" s="445"/>
      <c r="AA38" s="446"/>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8" t="s">
        <v>177</v>
      </c>
      <c r="AX38" s="389"/>
    </row>
    <row r="39" spans="1:50" ht="23.25" hidden="1" customHeight="1" x14ac:dyDescent="0.15">
      <c r="A39" s="393"/>
      <c r="B39" s="391"/>
      <c r="C39" s="391"/>
      <c r="D39" s="391"/>
      <c r="E39" s="391"/>
      <c r="F39" s="392"/>
      <c r="G39" s="555"/>
      <c r="H39" s="556"/>
      <c r="I39" s="556"/>
      <c r="J39" s="556"/>
      <c r="K39" s="556"/>
      <c r="L39" s="556"/>
      <c r="M39" s="556"/>
      <c r="N39" s="556"/>
      <c r="O39" s="557"/>
      <c r="P39" s="90"/>
      <c r="Q39" s="90"/>
      <c r="R39" s="90"/>
      <c r="S39" s="90"/>
      <c r="T39" s="90"/>
      <c r="U39" s="90"/>
      <c r="V39" s="90"/>
      <c r="W39" s="90"/>
      <c r="X39" s="91"/>
      <c r="Y39" s="463" t="s">
        <v>12</v>
      </c>
      <c r="Z39" s="523"/>
      <c r="AA39" s="524"/>
      <c r="AB39" s="453"/>
      <c r="AC39" s="453"/>
      <c r="AD39" s="453"/>
      <c r="AE39" s="202"/>
      <c r="AF39" s="203"/>
      <c r="AG39" s="203"/>
      <c r="AH39" s="203"/>
      <c r="AI39" s="202"/>
      <c r="AJ39" s="203"/>
      <c r="AK39" s="203"/>
      <c r="AL39" s="203"/>
      <c r="AM39" s="202"/>
      <c r="AN39" s="203"/>
      <c r="AO39" s="203"/>
      <c r="AP39" s="203"/>
      <c r="AQ39" s="330"/>
      <c r="AR39" s="192"/>
      <c r="AS39" s="192"/>
      <c r="AT39" s="331"/>
      <c r="AU39" s="203"/>
      <c r="AV39" s="203"/>
      <c r="AW39" s="203"/>
      <c r="AX39" s="205"/>
    </row>
    <row r="40" spans="1:50" ht="23.25" hidden="1" customHeight="1" x14ac:dyDescent="0.15">
      <c r="A40" s="394"/>
      <c r="B40" s="395"/>
      <c r="C40" s="395"/>
      <c r="D40" s="395"/>
      <c r="E40" s="395"/>
      <c r="F40" s="396"/>
      <c r="G40" s="558"/>
      <c r="H40" s="559"/>
      <c r="I40" s="559"/>
      <c r="J40" s="559"/>
      <c r="K40" s="559"/>
      <c r="L40" s="559"/>
      <c r="M40" s="559"/>
      <c r="N40" s="559"/>
      <c r="O40" s="560"/>
      <c r="P40" s="93"/>
      <c r="Q40" s="93"/>
      <c r="R40" s="93"/>
      <c r="S40" s="93"/>
      <c r="T40" s="93"/>
      <c r="U40" s="93"/>
      <c r="V40" s="93"/>
      <c r="W40" s="93"/>
      <c r="X40" s="94"/>
      <c r="Y40" s="408" t="s">
        <v>53</v>
      </c>
      <c r="Z40" s="409"/>
      <c r="AA40" s="410"/>
      <c r="AB40" s="515"/>
      <c r="AC40" s="515"/>
      <c r="AD40" s="515"/>
      <c r="AE40" s="202"/>
      <c r="AF40" s="203"/>
      <c r="AG40" s="203"/>
      <c r="AH40" s="203"/>
      <c r="AI40" s="202"/>
      <c r="AJ40" s="203"/>
      <c r="AK40" s="203"/>
      <c r="AL40" s="203"/>
      <c r="AM40" s="202"/>
      <c r="AN40" s="203"/>
      <c r="AO40" s="203"/>
      <c r="AP40" s="203"/>
      <c r="AQ40" s="330"/>
      <c r="AR40" s="192"/>
      <c r="AS40" s="192"/>
      <c r="AT40" s="331"/>
      <c r="AU40" s="203"/>
      <c r="AV40" s="203"/>
      <c r="AW40" s="203"/>
      <c r="AX40" s="205"/>
    </row>
    <row r="41" spans="1:50" ht="23.25" hidden="1" customHeight="1" x14ac:dyDescent="0.15">
      <c r="A41" s="397"/>
      <c r="B41" s="398"/>
      <c r="C41" s="398"/>
      <c r="D41" s="398"/>
      <c r="E41" s="398"/>
      <c r="F41" s="399"/>
      <c r="G41" s="561"/>
      <c r="H41" s="562"/>
      <c r="I41" s="562"/>
      <c r="J41" s="562"/>
      <c r="K41" s="562"/>
      <c r="L41" s="562"/>
      <c r="M41" s="562"/>
      <c r="N41" s="562"/>
      <c r="O41" s="563"/>
      <c r="P41" s="96"/>
      <c r="Q41" s="96"/>
      <c r="R41" s="96"/>
      <c r="S41" s="96"/>
      <c r="T41" s="96"/>
      <c r="U41" s="96"/>
      <c r="V41" s="96"/>
      <c r="W41" s="96"/>
      <c r="X41" s="97"/>
      <c r="Y41" s="408" t="s">
        <v>13</v>
      </c>
      <c r="Z41" s="409"/>
      <c r="AA41" s="410"/>
      <c r="AB41" s="550" t="s">
        <v>178</v>
      </c>
      <c r="AC41" s="550"/>
      <c r="AD41" s="550"/>
      <c r="AE41" s="202"/>
      <c r="AF41" s="203"/>
      <c r="AG41" s="203"/>
      <c r="AH41" s="203"/>
      <c r="AI41" s="202"/>
      <c r="AJ41" s="203"/>
      <c r="AK41" s="203"/>
      <c r="AL41" s="203"/>
      <c r="AM41" s="202"/>
      <c r="AN41" s="203"/>
      <c r="AO41" s="203"/>
      <c r="AP41" s="203"/>
      <c r="AQ41" s="330"/>
      <c r="AR41" s="192"/>
      <c r="AS41" s="192"/>
      <c r="AT41" s="331"/>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9" t="s">
        <v>274</v>
      </c>
      <c r="B44" s="770"/>
      <c r="C44" s="770"/>
      <c r="D44" s="770"/>
      <c r="E44" s="770"/>
      <c r="F44" s="771"/>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400" t="s">
        <v>11</v>
      </c>
      <c r="AC44" s="401"/>
      <c r="AD44" s="402"/>
      <c r="AE44" s="228" t="s">
        <v>316</v>
      </c>
      <c r="AF44" s="229"/>
      <c r="AG44" s="229"/>
      <c r="AH44" s="230"/>
      <c r="AI44" s="228" t="s">
        <v>314</v>
      </c>
      <c r="AJ44" s="229"/>
      <c r="AK44" s="229"/>
      <c r="AL44" s="230"/>
      <c r="AM44" s="234" t="s">
        <v>343</v>
      </c>
      <c r="AN44" s="234"/>
      <c r="AO44" s="234"/>
      <c r="AP44" s="234"/>
      <c r="AQ44" s="136" t="s">
        <v>187</v>
      </c>
      <c r="AR44" s="137"/>
      <c r="AS44" s="137"/>
      <c r="AT44" s="138"/>
      <c r="AU44" s="404" t="s">
        <v>133</v>
      </c>
      <c r="AV44" s="404"/>
      <c r="AW44" s="404"/>
      <c r="AX44" s="909"/>
    </row>
    <row r="45" spans="1:50" ht="18.75" hidden="1" customHeight="1" x14ac:dyDescent="0.15">
      <c r="A45" s="390"/>
      <c r="B45" s="391"/>
      <c r="C45" s="391"/>
      <c r="D45" s="391"/>
      <c r="E45" s="391"/>
      <c r="F45" s="392"/>
      <c r="G45" s="406"/>
      <c r="H45" s="388"/>
      <c r="I45" s="388"/>
      <c r="J45" s="388"/>
      <c r="K45" s="388"/>
      <c r="L45" s="388"/>
      <c r="M45" s="388"/>
      <c r="N45" s="388"/>
      <c r="O45" s="407"/>
      <c r="P45" s="427"/>
      <c r="Q45" s="388"/>
      <c r="R45" s="388"/>
      <c r="S45" s="388"/>
      <c r="T45" s="388"/>
      <c r="U45" s="388"/>
      <c r="V45" s="388"/>
      <c r="W45" s="388"/>
      <c r="X45" s="407"/>
      <c r="Y45" s="444"/>
      <c r="Z45" s="445"/>
      <c r="AA45" s="446"/>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8" t="s">
        <v>177</v>
      </c>
      <c r="AX45" s="389"/>
    </row>
    <row r="46" spans="1:50" ht="23.25" hidden="1" customHeight="1" x14ac:dyDescent="0.15">
      <c r="A46" s="393"/>
      <c r="B46" s="391"/>
      <c r="C46" s="391"/>
      <c r="D46" s="391"/>
      <c r="E46" s="391"/>
      <c r="F46" s="392"/>
      <c r="G46" s="555"/>
      <c r="H46" s="556"/>
      <c r="I46" s="556"/>
      <c r="J46" s="556"/>
      <c r="K46" s="556"/>
      <c r="L46" s="556"/>
      <c r="M46" s="556"/>
      <c r="N46" s="556"/>
      <c r="O46" s="557"/>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30"/>
      <c r="AR46" s="192"/>
      <c r="AS46" s="192"/>
      <c r="AT46" s="331"/>
      <c r="AU46" s="203"/>
      <c r="AV46" s="203"/>
      <c r="AW46" s="203"/>
      <c r="AX46" s="205"/>
    </row>
    <row r="47" spans="1:50" ht="23.25" hidden="1" customHeight="1" x14ac:dyDescent="0.15">
      <c r="A47" s="394"/>
      <c r="B47" s="395"/>
      <c r="C47" s="395"/>
      <c r="D47" s="395"/>
      <c r="E47" s="395"/>
      <c r="F47" s="396"/>
      <c r="G47" s="558"/>
      <c r="H47" s="559"/>
      <c r="I47" s="559"/>
      <c r="J47" s="559"/>
      <c r="K47" s="559"/>
      <c r="L47" s="559"/>
      <c r="M47" s="559"/>
      <c r="N47" s="559"/>
      <c r="O47" s="560"/>
      <c r="P47" s="93"/>
      <c r="Q47" s="93"/>
      <c r="R47" s="93"/>
      <c r="S47" s="93"/>
      <c r="T47" s="93"/>
      <c r="U47" s="93"/>
      <c r="V47" s="93"/>
      <c r="W47" s="93"/>
      <c r="X47" s="94"/>
      <c r="Y47" s="408" t="s">
        <v>53</v>
      </c>
      <c r="Z47" s="409"/>
      <c r="AA47" s="410"/>
      <c r="AB47" s="515"/>
      <c r="AC47" s="515"/>
      <c r="AD47" s="515"/>
      <c r="AE47" s="202"/>
      <c r="AF47" s="203"/>
      <c r="AG47" s="203"/>
      <c r="AH47" s="203"/>
      <c r="AI47" s="202"/>
      <c r="AJ47" s="203"/>
      <c r="AK47" s="203"/>
      <c r="AL47" s="203"/>
      <c r="AM47" s="202"/>
      <c r="AN47" s="203"/>
      <c r="AO47" s="203"/>
      <c r="AP47" s="203"/>
      <c r="AQ47" s="330"/>
      <c r="AR47" s="192"/>
      <c r="AS47" s="192"/>
      <c r="AT47" s="331"/>
      <c r="AU47" s="203"/>
      <c r="AV47" s="203"/>
      <c r="AW47" s="203"/>
      <c r="AX47" s="205"/>
    </row>
    <row r="48" spans="1:50" ht="23.25" hidden="1" customHeight="1" x14ac:dyDescent="0.15">
      <c r="A48" s="397"/>
      <c r="B48" s="398"/>
      <c r="C48" s="398"/>
      <c r="D48" s="398"/>
      <c r="E48" s="398"/>
      <c r="F48" s="399"/>
      <c r="G48" s="561"/>
      <c r="H48" s="562"/>
      <c r="I48" s="562"/>
      <c r="J48" s="562"/>
      <c r="K48" s="562"/>
      <c r="L48" s="562"/>
      <c r="M48" s="562"/>
      <c r="N48" s="562"/>
      <c r="O48" s="563"/>
      <c r="P48" s="96"/>
      <c r="Q48" s="96"/>
      <c r="R48" s="96"/>
      <c r="S48" s="96"/>
      <c r="T48" s="96"/>
      <c r="U48" s="96"/>
      <c r="V48" s="96"/>
      <c r="W48" s="96"/>
      <c r="X48" s="97"/>
      <c r="Y48" s="408" t="s">
        <v>13</v>
      </c>
      <c r="Z48" s="409"/>
      <c r="AA48" s="410"/>
      <c r="AB48" s="550" t="s">
        <v>178</v>
      </c>
      <c r="AC48" s="550"/>
      <c r="AD48" s="550"/>
      <c r="AE48" s="202"/>
      <c r="AF48" s="203"/>
      <c r="AG48" s="203"/>
      <c r="AH48" s="203"/>
      <c r="AI48" s="202"/>
      <c r="AJ48" s="203"/>
      <c r="AK48" s="203"/>
      <c r="AL48" s="203"/>
      <c r="AM48" s="202"/>
      <c r="AN48" s="203"/>
      <c r="AO48" s="203"/>
      <c r="AP48" s="203"/>
      <c r="AQ48" s="330"/>
      <c r="AR48" s="192"/>
      <c r="AS48" s="192"/>
      <c r="AT48" s="331"/>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0" t="s">
        <v>274</v>
      </c>
      <c r="B51" s="391"/>
      <c r="C51" s="391"/>
      <c r="D51" s="391"/>
      <c r="E51" s="391"/>
      <c r="F51" s="392"/>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400" t="s">
        <v>11</v>
      </c>
      <c r="AC51" s="401"/>
      <c r="AD51" s="402"/>
      <c r="AE51" s="228" t="s">
        <v>316</v>
      </c>
      <c r="AF51" s="229"/>
      <c r="AG51" s="229"/>
      <c r="AH51" s="230"/>
      <c r="AI51" s="228" t="s">
        <v>314</v>
      </c>
      <c r="AJ51" s="229"/>
      <c r="AK51" s="229"/>
      <c r="AL51" s="230"/>
      <c r="AM51" s="234" t="s">
        <v>343</v>
      </c>
      <c r="AN51" s="234"/>
      <c r="AO51" s="234"/>
      <c r="AP51" s="234"/>
      <c r="AQ51" s="136" t="s">
        <v>187</v>
      </c>
      <c r="AR51" s="137"/>
      <c r="AS51" s="137"/>
      <c r="AT51" s="138"/>
      <c r="AU51" s="923" t="s">
        <v>133</v>
      </c>
      <c r="AV51" s="923"/>
      <c r="AW51" s="923"/>
      <c r="AX51" s="924"/>
    </row>
    <row r="52" spans="1:50" ht="18.75" hidden="1" customHeight="1" x14ac:dyDescent="0.15">
      <c r="A52" s="390"/>
      <c r="B52" s="391"/>
      <c r="C52" s="391"/>
      <c r="D52" s="391"/>
      <c r="E52" s="391"/>
      <c r="F52" s="392"/>
      <c r="G52" s="406"/>
      <c r="H52" s="388"/>
      <c r="I52" s="388"/>
      <c r="J52" s="388"/>
      <c r="K52" s="388"/>
      <c r="L52" s="388"/>
      <c r="M52" s="388"/>
      <c r="N52" s="388"/>
      <c r="O52" s="407"/>
      <c r="P52" s="427"/>
      <c r="Q52" s="388"/>
      <c r="R52" s="388"/>
      <c r="S52" s="388"/>
      <c r="T52" s="388"/>
      <c r="U52" s="388"/>
      <c r="V52" s="388"/>
      <c r="W52" s="388"/>
      <c r="X52" s="407"/>
      <c r="Y52" s="444"/>
      <c r="Z52" s="445"/>
      <c r="AA52" s="446"/>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8" t="s">
        <v>177</v>
      </c>
      <c r="AX52" s="389"/>
    </row>
    <row r="53" spans="1:50" ht="23.25" hidden="1" customHeight="1" x14ac:dyDescent="0.15">
      <c r="A53" s="393"/>
      <c r="B53" s="391"/>
      <c r="C53" s="391"/>
      <c r="D53" s="391"/>
      <c r="E53" s="391"/>
      <c r="F53" s="392"/>
      <c r="G53" s="555"/>
      <c r="H53" s="556"/>
      <c r="I53" s="556"/>
      <c r="J53" s="556"/>
      <c r="K53" s="556"/>
      <c r="L53" s="556"/>
      <c r="M53" s="556"/>
      <c r="N53" s="556"/>
      <c r="O53" s="557"/>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30"/>
      <c r="AR53" s="192"/>
      <c r="AS53" s="192"/>
      <c r="AT53" s="331"/>
      <c r="AU53" s="203"/>
      <c r="AV53" s="203"/>
      <c r="AW53" s="203"/>
      <c r="AX53" s="205"/>
    </row>
    <row r="54" spans="1:50" ht="23.25" hidden="1" customHeight="1" x14ac:dyDescent="0.15">
      <c r="A54" s="394"/>
      <c r="B54" s="395"/>
      <c r="C54" s="395"/>
      <c r="D54" s="395"/>
      <c r="E54" s="395"/>
      <c r="F54" s="396"/>
      <c r="G54" s="558"/>
      <c r="H54" s="559"/>
      <c r="I54" s="559"/>
      <c r="J54" s="559"/>
      <c r="K54" s="559"/>
      <c r="L54" s="559"/>
      <c r="M54" s="559"/>
      <c r="N54" s="559"/>
      <c r="O54" s="560"/>
      <c r="P54" s="93"/>
      <c r="Q54" s="93"/>
      <c r="R54" s="93"/>
      <c r="S54" s="93"/>
      <c r="T54" s="93"/>
      <c r="U54" s="93"/>
      <c r="V54" s="93"/>
      <c r="W54" s="93"/>
      <c r="X54" s="94"/>
      <c r="Y54" s="408" t="s">
        <v>53</v>
      </c>
      <c r="Z54" s="409"/>
      <c r="AA54" s="410"/>
      <c r="AB54" s="515"/>
      <c r="AC54" s="515"/>
      <c r="AD54" s="515"/>
      <c r="AE54" s="202"/>
      <c r="AF54" s="203"/>
      <c r="AG54" s="203"/>
      <c r="AH54" s="203"/>
      <c r="AI54" s="202"/>
      <c r="AJ54" s="203"/>
      <c r="AK54" s="203"/>
      <c r="AL54" s="203"/>
      <c r="AM54" s="202"/>
      <c r="AN54" s="203"/>
      <c r="AO54" s="203"/>
      <c r="AP54" s="203"/>
      <c r="AQ54" s="330"/>
      <c r="AR54" s="192"/>
      <c r="AS54" s="192"/>
      <c r="AT54" s="331"/>
      <c r="AU54" s="203"/>
      <c r="AV54" s="203"/>
      <c r="AW54" s="203"/>
      <c r="AX54" s="205"/>
    </row>
    <row r="55" spans="1:50" ht="23.25" hidden="1" customHeight="1" x14ac:dyDescent="0.15">
      <c r="A55" s="397"/>
      <c r="B55" s="398"/>
      <c r="C55" s="398"/>
      <c r="D55" s="398"/>
      <c r="E55" s="398"/>
      <c r="F55" s="399"/>
      <c r="G55" s="561"/>
      <c r="H55" s="562"/>
      <c r="I55" s="562"/>
      <c r="J55" s="562"/>
      <c r="K55" s="562"/>
      <c r="L55" s="562"/>
      <c r="M55" s="562"/>
      <c r="N55" s="562"/>
      <c r="O55" s="563"/>
      <c r="P55" s="96"/>
      <c r="Q55" s="96"/>
      <c r="R55" s="96"/>
      <c r="S55" s="96"/>
      <c r="T55" s="96"/>
      <c r="U55" s="96"/>
      <c r="V55" s="96"/>
      <c r="W55" s="96"/>
      <c r="X55" s="97"/>
      <c r="Y55" s="408" t="s">
        <v>13</v>
      </c>
      <c r="Z55" s="409"/>
      <c r="AA55" s="410"/>
      <c r="AB55" s="585" t="s">
        <v>14</v>
      </c>
      <c r="AC55" s="585"/>
      <c r="AD55" s="585"/>
      <c r="AE55" s="202"/>
      <c r="AF55" s="203"/>
      <c r="AG55" s="203"/>
      <c r="AH55" s="203"/>
      <c r="AI55" s="202"/>
      <c r="AJ55" s="203"/>
      <c r="AK55" s="203"/>
      <c r="AL55" s="203"/>
      <c r="AM55" s="202"/>
      <c r="AN55" s="203"/>
      <c r="AO55" s="203"/>
      <c r="AP55" s="203"/>
      <c r="AQ55" s="330"/>
      <c r="AR55" s="192"/>
      <c r="AS55" s="192"/>
      <c r="AT55" s="331"/>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0" t="s">
        <v>274</v>
      </c>
      <c r="B58" s="391"/>
      <c r="C58" s="391"/>
      <c r="D58" s="391"/>
      <c r="E58" s="391"/>
      <c r="F58" s="392"/>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400" t="s">
        <v>11</v>
      </c>
      <c r="AC58" s="401"/>
      <c r="AD58" s="402"/>
      <c r="AE58" s="228" t="s">
        <v>316</v>
      </c>
      <c r="AF58" s="229"/>
      <c r="AG58" s="229"/>
      <c r="AH58" s="230"/>
      <c r="AI58" s="228" t="s">
        <v>314</v>
      </c>
      <c r="AJ58" s="229"/>
      <c r="AK58" s="229"/>
      <c r="AL58" s="230"/>
      <c r="AM58" s="234" t="s">
        <v>343</v>
      </c>
      <c r="AN58" s="234"/>
      <c r="AO58" s="234"/>
      <c r="AP58" s="234"/>
      <c r="AQ58" s="136" t="s">
        <v>187</v>
      </c>
      <c r="AR58" s="137"/>
      <c r="AS58" s="137"/>
      <c r="AT58" s="138"/>
      <c r="AU58" s="923" t="s">
        <v>133</v>
      </c>
      <c r="AV58" s="923"/>
      <c r="AW58" s="923"/>
      <c r="AX58" s="924"/>
    </row>
    <row r="59" spans="1:50" ht="18.75" hidden="1" customHeight="1" x14ac:dyDescent="0.15">
      <c r="A59" s="390"/>
      <c r="B59" s="391"/>
      <c r="C59" s="391"/>
      <c r="D59" s="391"/>
      <c r="E59" s="391"/>
      <c r="F59" s="392"/>
      <c r="G59" s="406"/>
      <c r="H59" s="388"/>
      <c r="I59" s="388"/>
      <c r="J59" s="388"/>
      <c r="K59" s="388"/>
      <c r="L59" s="388"/>
      <c r="M59" s="388"/>
      <c r="N59" s="388"/>
      <c r="O59" s="407"/>
      <c r="P59" s="427"/>
      <c r="Q59" s="388"/>
      <c r="R59" s="388"/>
      <c r="S59" s="388"/>
      <c r="T59" s="388"/>
      <c r="U59" s="388"/>
      <c r="V59" s="388"/>
      <c r="W59" s="388"/>
      <c r="X59" s="407"/>
      <c r="Y59" s="444"/>
      <c r="Z59" s="445"/>
      <c r="AA59" s="446"/>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8" t="s">
        <v>177</v>
      </c>
      <c r="AX59" s="389"/>
    </row>
    <row r="60" spans="1:50" ht="23.25" hidden="1" customHeight="1" x14ac:dyDescent="0.15">
      <c r="A60" s="393"/>
      <c r="B60" s="391"/>
      <c r="C60" s="391"/>
      <c r="D60" s="391"/>
      <c r="E60" s="391"/>
      <c r="F60" s="392"/>
      <c r="G60" s="555"/>
      <c r="H60" s="556"/>
      <c r="I60" s="556"/>
      <c r="J60" s="556"/>
      <c r="K60" s="556"/>
      <c r="L60" s="556"/>
      <c r="M60" s="556"/>
      <c r="N60" s="556"/>
      <c r="O60" s="557"/>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30"/>
      <c r="AR60" s="192"/>
      <c r="AS60" s="192"/>
      <c r="AT60" s="331"/>
      <c r="AU60" s="203"/>
      <c r="AV60" s="203"/>
      <c r="AW60" s="203"/>
      <c r="AX60" s="205"/>
    </row>
    <row r="61" spans="1:50" ht="23.25" hidden="1" customHeight="1" x14ac:dyDescent="0.15">
      <c r="A61" s="394"/>
      <c r="B61" s="395"/>
      <c r="C61" s="395"/>
      <c r="D61" s="395"/>
      <c r="E61" s="395"/>
      <c r="F61" s="396"/>
      <c r="G61" s="558"/>
      <c r="H61" s="559"/>
      <c r="I61" s="559"/>
      <c r="J61" s="559"/>
      <c r="K61" s="559"/>
      <c r="L61" s="559"/>
      <c r="M61" s="559"/>
      <c r="N61" s="559"/>
      <c r="O61" s="560"/>
      <c r="P61" s="93"/>
      <c r="Q61" s="93"/>
      <c r="R61" s="93"/>
      <c r="S61" s="93"/>
      <c r="T61" s="93"/>
      <c r="U61" s="93"/>
      <c r="V61" s="93"/>
      <c r="W61" s="93"/>
      <c r="X61" s="94"/>
      <c r="Y61" s="408" t="s">
        <v>53</v>
      </c>
      <c r="Z61" s="409"/>
      <c r="AA61" s="410"/>
      <c r="AB61" s="515"/>
      <c r="AC61" s="515"/>
      <c r="AD61" s="515"/>
      <c r="AE61" s="202"/>
      <c r="AF61" s="203"/>
      <c r="AG61" s="203"/>
      <c r="AH61" s="203"/>
      <c r="AI61" s="202"/>
      <c r="AJ61" s="203"/>
      <c r="AK61" s="203"/>
      <c r="AL61" s="203"/>
      <c r="AM61" s="202"/>
      <c r="AN61" s="203"/>
      <c r="AO61" s="203"/>
      <c r="AP61" s="203"/>
      <c r="AQ61" s="330"/>
      <c r="AR61" s="192"/>
      <c r="AS61" s="192"/>
      <c r="AT61" s="331"/>
      <c r="AU61" s="203"/>
      <c r="AV61" s="203"/>
      <c r="AW61" s="203"/>
      <c r="AX61" s="205"/>
    </row>
    <row r="62" spans="1:50" ht="23.25" hidden="1" customHeight="1" x14ac:dyDescent="0.15">
      <c r="A62" s="394"/>
      <c r="B62" s="395"/>
      <c r="C62" s="395"/>
      <c r="D62" s="395"/>
      <c r="E62" s="395"/>
      <c r="F62" s="396"/>
      <c r="G62" s="561"/>
      <c r="H62" s="562"/>
      <c r="I62" s="562"/>
      <c r="J62" s="562"/>
      <c r="K62" s="562"/>
      <c r="L62" s="562"/>
      <c r="M62" s="562"/>
      <c r="N62" s="562"/>
      <c r="O62" s="563"/>
      <c r="P62" s="96"/>
      <c r="Q62" s="96"/>
      <c r="R62" s="96"/>
      <c r="S62" s="96"/>
      <c r="T62" s="96"/>
      <c r="U62" s="96"/>
      <c r="V62" s="96"/>
      <c r="W62" s="96"/>
      <c r="X62" s="97"/>
      <c r="Y62" s="408" t="s">
        <v>13</v>
      </c>
      <c r="Z62" s="409"/>
      <c r="AA62" s="410"/>
      <c r="AB62" s="550" t="s">
        <v>14</v>
      </c>
      <c r="AC62" s="550"/>
      <c r="AD62" s="550"/>
      <c r="AE62" s="202"/>
      <c r="AF62" s="203"/>
      <c r="AG62" s="203"/>
      <c r="AH62" s="203"/>
      <c r="AI62" s="202"/>
      <c r="AJ62" s="203"/>
      <c r="AK62" s="203"/>
      <c r="AL62" s="203"/>
      <c r="AM62" s="202"/>
      <c r="AN62" s="203"/>
      <c r="AO62" s="203"/>
      <c r="AP62" s="203"/>
      <c r="AQ62" s="330"/>
      <c r="AR62" s="192"/>
      <c r="AS62" s="192"/>
      <c r="AT62" s="331"/>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275</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270</v>
      </c>
      <c r="X65" s="480"/>
      <c r="Y65" s="483"/>
      <c r="Z65" s="483"/>
      <c r="AA65" s="484"/>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279</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275</v>
      </c>
      <c r="B73" s="499"/>
      <c r="C73" s="499"/>
      <c r="D73" s="499"/>
      <c r="E73" s="499"/>
      <c r="F73" s="500"/>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15">
      <c r="A75" s="501"/>
      <c r="B75" s="502"/>
      <c r="C75" s="502"/>
      <c r="D75" s="502"/>
      <c r="E75" s="502"/>
      <c r="F75" s="503"/>
      <c r="G75" s="60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30"/>
      <c r="AF75" s="192"/>
      <c r="AG75" s="192"/>
      <c r="AH75" s="192"/>
      <c r="AI75" s="330"/>
      <c r="AJ75" s="192"/>
      <c r="AK75" s="192"/>
      <c r="AL75" s="192"/>
      <c r="AM75" s="330"/>
      <c r="AN75" s="192"/>
      <c r="AO75" s="192"/>
      <c r="AP75" s="192"/>
      <c r="AQ75" s="330"/>
      <c r="AR75" s="192"/>
      <c r="AS75" s="192"/>
      <c r="AT75" s="331"/>
      <c r="AU75" s="203"/>
      <c r="AV75" s="203"/>
      <c r="AW75" s="203"/>
      <c r="AX75" s="205"/>
    </row>
    <row r="76" spans="1:50" ht="23.25" hidden="1" customHeight="1" x14ac:dyDescent="0.15">
      <c r="A76" s="501"/>
      <c r="B76" s="502"/>
      <c r="C76" s="502"/>
      <c r="D76" s="502"/>
      <c r="E76" s="502"/>
      <c r="F76" s="503"/>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30"/>
      <c r="AF76" s="192"/>
      <c r="AG76" s="192"/>
      <c r="AH76" s="192"/>
      <c r="AI76" s="330"/>
      <c r="AJ76" s="192"/>
      <c r="AK76" s="192"/>
      <c r="AL76" s="192"/>
      <c r="AM76" s="330"/>
      <c r="AN76" s="192"/>
      <c r="AO76" s="192"/>
      <c r="AP76" s="192"/>
      <c r="AQ76" s="330"/>
      <c r="AR76" s="192"/>
      <c r="AS76" s="192"/>
      <c r="AT76" s="331"/>
      <c r="AU76" s="203"/>
      <c r="AV76" s="203"/>
      <c r="AW76" s="203"/>
      <c r="AX76" s="205"/>
    </row>
    <row r="77" spans="1:50" ht="23.25" hidden="1" customHeight="1" x14ac:dyDescent="0.15">
      <c r="A77" s="501"/>
      <c r="B77" s="502"/>
      <c r="C77" s="502"/>
      <c r="D77" s="502"/>
      <c r="E77" s="502"/>
      <c r="F77" s="503"/>
      <c r="G77" s="602"/>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89"/>
      <c r="AF77" s="890"/>
      <c r="AG77" s="890"/>
      <c r="AH77" s="890"/>
      <c r="AI77" s="889"/>
      <c r="AJ77" s="890"/>
      <c r="AK77" s="890"/>
      <c r="AL77" s="890"/>
      <c r="AM77" s="889"/>
      <c r="AN77" s="890"/>
      <c r="AO77" s="890"/>
      <c r="AP77" s="890"/>
      <c r="AQ77" s="330"/>
      <c r="AR77" s="192"/>
      <c r="AS77" s="192"/>
      <c r="AT77" s="331"/>
      <c r="AU77" s="203"/>
      <c r="AV77" s="203"/>
      <c r="AW77" s="203"/>
      <c r="AX77" s="205"/>
    </row>
    <row r="78" spans="1:50" ht="69.75" hidden="1" customHeight="1" x14ac:dyDescent="0.15">
      <c r="A78" s="321" t="s">
        <v>307</v>
      </c>
      <c r="B78" s="322"/>
      <c r="C78" s="322"/>
      <c r="D78" s="322"/>
      <c r="E78" s="319" t="s">
        <v>253</v>
      </c>
      <c r="F78" s="320"/>
      <c r="G78" s="47" t="s">
        <v>190</v>
      </c>
      <c r="H78" s="578"/>
      <c r="I78" s="579"/>
      <c r="J78" s="579"/>
      <c r="K78" s="579"/>
      <c r="L78" s="579"/>
      <c r="M78" s="579"/>
      <c r="N78" s="579"/>
      <c r="O78" s="580"/>
      <c r="P78" s="132"/>
      <c r="Q78" s="132"/>
      <c r="R78" s="132"/>
      <c r="S78" s="132"/>
      <c r="T78" s="132"/>
      <c r="U78" s="132"/>
      <c r="V78" s="132"/>
      <c r="W78" s="132"/>
      <c r="X78" s="132"/>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269</v>
      </c>
      <c r="AP79" s="263"/>
      <c r="AQ79" s="263"/>
      <c r="AR79" s="66" t="s">
        <v>267</v>
      </c>
      <c r="AS79" s="262"/>
      <c r="AT79" s="263"/>
      <c r="AU79" s="263"/>
      <c r="AV79" s="263"/>
      <c r="AW79" s="263"/>
      <c r="AX79" s="979"/>
    </row>
    <row r="80" spans="1:50" ht="18.75" hidden="1" customHeight="1" x14ac:dyDescent="0.15">
      <c r="A80" s="863" t="s">
        <v>146</v>
      </c>
      <c r="B80" s="516" t="s">
        <v>266</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355</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4"/>
      <c r="B81" s="519"/>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07"/>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64"/>
      <c r="B82" s="519"/>
      <c r="C82" s="420"/>
      <c r="D82" s="420"/>
      <c r="E82" s="420"/>
      <c r="F82" s="421"/>
      <c r="G82" s="671"/>
      <c r="H82" s="671"/>
      <c r="I82" s="671"/>
      <c r="J82" s="671"/>
      <c r="K82" s="671"/>
      <c r="L82" s="671"/>
      <c r="M82" s="671"/>
      <c r="N82" s="671"/>
      <c r="O82" s="671"/>
      <c r="P82" s="671"/>
      <c r="Q82" s="671"/>
      <c r="R82" s="671"/>
      <c r="S82" s="671"/>
      <c r="T82" s="671"/>
      <c r="U82" s="671"/>
      <c r="V82" s="671"/>
      <c r="W82" s="671"/>
      <c r="X82" s="671"/>
      <c r="Y82" s="671"/>
      <c r="Z82" s="671"/>
      <c r="AA82" s="672"/>
      <c r="AB82" s="883"/>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4"/>
    </row>
    <row r="83" spans="1:60" ht="22.5" hidden="1" customHeight="1" x14ac:dyDescent="0.15">
      <c r="A83" s="864"/>
      <c r="B83" s="519"/>
      <c r="C83" s="420"/>
      <c r="D83" s="420"/>
      <c r="E83" s="420"/>
      <c r="F83" s="421"/>
      <c r="G83" s="673"/>
      <c r="H83" s="673"/>
      <c r="I83" s="673"/>
      <c r="J83" s="673"/>
      <c r="K83" s="673"/>
      <c r="L83" s="673"/>
      <c r="M83" s="673"/>
      <c r="N83" s="673"/>
      <c r="O83" s="673"/>
      <c r="P83" s="673"/>
      <c r="Q83" s="673"/>
      <c r="R83" s="673"/>
      <c r="S83" s="673"/>
      <c r="T83" s="673"/>
      <c r="U83" s="673"/>
      <c r="V83" s="673"/>
      <c r="W83" s="673"/>
      <c r="X83" s="673"/>
      <c r="Y83" s="673"/>
      <c r="Z83" s="673"/>
      <c r="AA83" s="674"/>
      <c r="AB83" s="885"/>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6"/>
    </row>
    <row r="84" spans="1:60" ht="19.5" hidden="1" customHeight="1" x14ac:dyDescent="0.15">
      <c r="A84" s="864"/>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87"/>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8"/>
    </row>
    <row r="85" spans="1:60" ht="18.75" hidden="1" customHeight="1" x14ac:dyDescent="0.15">
      <c r="A85" s="864"/>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7" t="s">
        <v>133</v>
      </c>
      <c r="AV85" s="527"/>
      <c r="AW85" s="527"/>
      <c r="AX85" s="528"/>
      <c r="AY85" s="10"/>
      <c r="AZ85" s="10"/>
      <c r="BA85" s="10"/>
      <c r="BB85" s="10"/>
      <c r="BC85" s="10"/>
    </row>
    <row r="86" spans="1:60" ht="18.75" hidden="1" customHeight="1" x14ac:dyDescent="0.15">
      <c r="A86" s="864"/>
      <c r="B86" s="420"/>
      <c r="C86" s="420"/>
      <c r="D86" s="420"/>
      <c r="E86" s="420"/>
      <c r="F86" s="421"/>
      <c r="G86" s="406"/>
      <c r="H86" s="388"/>
      <c r="I86" s="388"/>
      <c r="J86" s="388"/>
      <c r="K86" s="388"/>
      <c r="L86" s="388"/>
      <c r="M86" s="388"/>
      <c r="N86" s="388"/>
      <c r="O86" s="407"/>
      <c r="P86" s="427"/>
      <c r="Q86" s="388"/>
      <c r="R86" s="388"/>
      <c r="S86" s="388"/>
      <c r="T86" s="388"/>
      <c r="U86" s="388"/>
      <c r="V86" s="388"/>
      <c r="W86" s="388"/>
      <c r="X86" s="407"/>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8" t="s">
        <v>177</v>
      </c>
      <c r="AX86" s="389"/>
      <c r="AY86" s="10"/>
      <c r="AZ86" s="10"/>
      <c r="BA86" s="10"/>
      <c r="BB86" s="10"/>
      <c r="BC86" s="10"/>
      <c r="BD86" s="10"/>
      <c r="BE86" s="10"/>
      <c r="BF86" s="10"/>
      <c r="BG86" s="10"/>
      <c r="BH86" s="10"/>
    </row>
    <row r="87" spans="1:60" ht="23.25" hidden="1" customHeight="1" x14ac:dyDescent="0.15">
      <c r="A87" s="864"/>
      <c r="B87" s="420"/>
      <c r="C87" s="420"/>
      <c r="D87" s="420"/>
      <c r="E87" s="420"/>
      <c r="F87" s="421"/>
      <c r="G87" s="89"/>
      <c r="H87" s="90"/>
      <c r="I87" s="90"/>
      <c r="J87" s="90"/>
      <c r="K87" s="90"/>
      <c r="L87" s="90"/>
      <c r="M87" s="90"/>
      <c r="N87" s="90"/>
      <c r="O87" s="91"/>
      <c r="P87" s="90"/>
      <c r="Q87" s="506"/>
      <c r="R87" s="506"/>
      <c r="S87" s="506"/>
      <c r="T87" s="506"/>
      <c r="U87" s="506"/>
      <c r="V87" s="506"/>
      <c r="W87" s="506"/>
      <c r="X87" s="507"/>
      <c r="Y87" s="552" t="s">
        <v>61</v>
      </c>
      <c r="Z87" s="553"/>
      <c r="AA87" s="554"/>
      <c r="AB87" s="453"/>
      <c r="AC87" s="453"/>
      <c r="AD87" s="453"/>
      <c r="AE87" s="202"/>
      <c r="AF87" s="203"/>
      <c r="AG87" s="203"/>
      <c r="AH87" s="203"/>
      <c r="AI87" s="202"/>
      <c r="AJ87" s="203"/>
      <c r="AK87" s="203"/>
      <c r="AL87" s="203"/>
      <c r="AM87" s="202"/>
      <c r="AN87" s="203"/>
      <c r="AO87" s="203"/>
      <c r="AP87" s="203"/>
      <c r="AQ87" s="330"/>
      <c r="AR87" s="192"/>
      <c r="AS87" s="192"/>
      <c r="AT87" s="331"/>
      <c r="AU87" s="203"/>
      <c r="AV87" s="203"/>
      <c r="AW87" s="203"/>
      <c r="AX87" s="205"/>
    </row>
    <row r="88" spans="1:60" ht="23.25" hidden="1" customHeight="1" x14ac:dyDescent="0.15">
      <c r="A88" s="864"/>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30"/>
      <c r="AR88" s="192"/>
      <c r="AS88" s="192"/>
      <c r="AT88" s="331"/>
      <c r="AU88" s="203"/>
      <c r="AV88" s="203"/>
      <c r="AW88" s="203"/>
      <c r="AX88" s="205"/>
      <c r="AY88" s="10"/>
      <c r="AZ88" s="10"/>
      <c r="BA88" s="10"/>
      <c r="BB88" s="10"/>
      <c r="BC88" s="10"/>
    </row>
    <row r="89" spans="1:60" ht="23.25" hidden="1" customHeight="1" x14ac:dyDescent="0.15">
      <c r="A89" s="864"/>
      <c r="B89" s="521"/>
      <c r="C89" s="521"/>
      <c r="D89" s="521"/>
      <c r="E89" s="521"/>
      <c r="F89" s="522"/>
      <c r="G89" s="95"/>
      <c r="H89" s="96"/>
      <c r="I89" s="96"/>
      <c r="J89" s="96"/>
      <c r="K89" s="96"/>
      <c r="L89" s="96"/>
      <c r="M89" s="96"/>
      <c r="N89" s="96"/>
      <c r="O89" s="97"/>
      <c r="P89" s="161"/>
      <c r="Q89" s="161"/>
      <c r="R89" s="161"/>
      <c r="S89" s="161"/>
      <c r="T89" s="161"/>
      <c r="U89" s="161"/>
      <c r="V89" s="161"/>
      <c r="W89" s="161"/>
      <c r="X89" s="551"/>
      <c r="Y89" s="450" t="s">
        <v>13</v>
      </c>
      <c r="Z89" s="451"/>
      <c r="AA89" s="452"/>
      <c r="AB89" s="585" t="s">
        <v>14</v>
      </c>
      <c r="AC89" s="585"/>
      <c r="AD89" s="585"/>
      <c r="AE89" s="202"/>
      <c r="AF89" s="203"/>
      <c r="AG89" s="203"/>
      <c r="AH89" s="203"/>
      <c r="AI89" s="202"/>
      <c r="AJ89" s="203"/>
      <c r="AK89" s="203"/>
      <c r="AL89" s="203"/>
      <c r="AM89" s="202"/>
      <c r="AN89" s="203"/>
      <c r="AO89" s="203"/>
      <c r="AP89" s="203"/>
      <c r="AQ89" s="330"/>
      <c r="AR89" s="192"/>
      <c r="AS89" s="192"/>
      <c r="AT89" s="331"/>
      <c r="AU89" s="203"/>
      <c r="AV89" s="203"/>
      <c r="AW89" s="203"/>
      <c r="AX89" s="205"/>
      <c r="AY89" s="10"/>
      <c r="AZ89" s="10"/>
      <c r="BA89" s="10"/>
      <c r="BB89" s="10"/>
      <c r="BC89" s="10"/>
      <c r="BD89" s="10"/>
      <c r="BE89" s="10"/>
      <c r="BF89" s="10"/>
      <c r="BG89" s="10"/>
      <c r="BH89" s="10"/>
    </row>
    <row r="90" spans="1:60" ht="18.75" hidden="1" customHeight="1" x14ac:dyDescent="0.15">
      <c r="A90" s="864"/>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7" t="s">
        <v>133</v>
      </c>
      <c r="AV90" s="527"/>
      <c r="AW90" s="527"/>
      <c r="AX90" s="528"/>
    </row>
    <row r="91" spans="1:60" ht="18.75" hidden="1" customHeight="1" x14ac:dyDescent="0.15">
      <c r="A91" s="864"/>
      <c r="B91" s="420"/>
      <c r="C91" s="420"/>
      <c r="D91" s="420"/>
      <c r="E91" s="420"/>
      <c r="F91" s="421"/>
      <c r="G91" s="406"/>
      <c r="H91" s="388"/>
      <c r="I91" s="388"/>
      <c r="J91" s="388"/>
      <c r="K91" s="388"/>
      <c r="L91" s="388"/>
      <c r="M91" s="388"/>
      <c r="N91" s="388"/>
      <c r="O91" s="407"/>
      <c r="P91" s="427"/>
      <c r="Q91" s="388"/>
      <c r="R91" s="388"/>
      <c r="S91" s="388"/>
      <c r="T91" s="388"/>
      <c r="U91" s="388"/>
      <c r="V91" s="388"/>
      <c r="W91" s="388"/>
      <c r="X91" s="407"/>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8" t="s">
        <v>177</v>
      </c>
      <c r="AX91" s="389"/>
      <c r="AY91" s="10"/>
      <c r="AZ91" s="10"/>
      <c r="BA91" s="10"/>
      <c r="BB91" s="10"/>
      <c r="BC91" s="10"/>
    </row>
    <row r="92" spans="1:60" ht="23.25" hidden="1" customHeight="1" x14ac:dyDescent="0.15">
      <c r="A92" s="864"/>
      <c r="B92" s="420"/>
      <c r="C92" s="420"/>
      <c r="D92" s="420"/>
      <c r="E92" s="420"/>
      <c r="F92" s="421"/>
      <c r="G92" s="89"/>
      <c r="H92" s="90"/>
      <c r="I92" s="90"/>
      <c r="J92" s="90"/>
      <c r="K92" s="90"/>
      <c r="L92" s="90"/>
      <c r="M92" s="90"/>
      <c r="N92" s="90"/>
      <c r="O92" s="91"/>
      <c r="P92" s="90"/>
      <c r="Q92" s="506"/>
      <c r="R92" s="506"/>
      <c r="S92" s="506"/>
      <c r="T92" s="506"/>
      <c r="U92" s="506"/>
      <c r="V92" s="506"/>
      <c r="W92" s="506"/>
      <c r="X92" s="507"/>
      <c r="Y92" s="552" t="s">
        <v>61</v>
      </c>
      <c r="Z92" s="553"/>
      <c r="AA92" s="554"/>
      <c r="AB92" s="453"/>
      <c r="AC92" s="453"/>
      <c r="AD92" s="453"/>
      <c r="AE92" s="202"/>
      <c r="AF92" s="203"/>
      <c r="AG92" s="203"/>
      <c r="AH92" s="203"/>
      <c r="AI92" s="202"/>
      <c r="AJ92" s="203"/>
      <c r="AK92" s="203"/>
      <c r="AL92" s="203"/>
      <c r="AM92" s="202"/>
      <c r="AN92" s="203"/>
      <c r="AO92" s="203"/>
      <c r="AP92" s="203"/>
      <c r="AQ92" s="330"/>
      <c r="AR92" s="192"/>
      <c r="AS92" s="192"/>
      <c r="AT92" s="331"/>
      <c r="AU92" s="203"/>
      <c r="AV92" s="203"/>
      <c r="AW92" s="203"/>
      <c r="AX92" s="205"/>
      <c r="AY92" s="10"/>
      <c r="AZ92" s="10"/>
      <c r="BA92" s="10"/>
      <c r="BB92" s="10"/>
      <c r="BC92" s="10"/>
      <c r="BD92" s="10"/>
      <c r="BE92" s="10"/>
      <c r="BF92" s="10"/>
      <c r="BG92" s="10"/>
      <c r="BH92" s="10"/>
    </row>
    <row r="93" spans="1:60" ht="23.25" hidden="1" customHeight="1" x14ac:dyDescent="0.15">
      <c r="A93" s="864"/>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30"/>
      <c r="AR93" s="192"/>
      <c r="AS93" s="192"/>
      <c r="AT93" s="331"/>
      <c r="AU93" s="203"/>
      <c r="AV93" s="203"/>
      <c r="AW93" s="203"/>
      <c r="AX93" s="205"/>
    </row>
    <row r="94" spans="1:60" ht="23.25" hidden="1" customHeight="1" x14ac:dyDescent="0.15">
      <c r="A94" s="864"/>
      <c r="B94" s="521"/>
      <c r="C94" s="521"/>
      <c r="D94" s="521"/>
      <c r="E94" s="521"/>
      <c r="F94" s="522"/>
      <c r="G94" s="95"/>
      <c r="H94" s="96"/>
      <c r="I94" s="96"/>
      <c r="J94" s="96"/>
      <c r="K94" s="96"/>
      <c r="L94" s="96"/>
      <c r="M94" s="96"/>
      <c r="N94" s="96"/>
      <c r="O94" s="97"/>
      <c r="P94" s="161"/>
      <c r="Q94" s="161"/>
      <c r="R94" s="161"/>
      <c r="S94" s="161"/>
      <c r="T94" s="161"/>
      <c r="U94" s="161"/>
      <c r="V94" s="161"/>
      <c r="W94" s="161"/>
      <c r="X94" s="551"/>
      <c r="Y94" s="450" t="s">
        <v>13</v>
      </c>
      <c r="Z94" s="451"/>
      <c r="AA94" s="452"/>
      <c r="AB94" s="585" t="s">
        <v>14</v>
      </c>
      <c r="AC94" s="585"/>
      <c r="AD94" s="585"/>
      <c r="AE94" s="202"/>
      <c r="AF94" s="203"/>
      <c r="AG94" s="203"/>
      <c r="AH94" s="203"/>
      <c r="AI94" s="202"/>
      <c r="AJ94" s="203"/>
      <c r="AK94" s="203"/>
      <c r="AL94" s="203"/>
      <c r="AM94" s="202"/>
      <c r="AN94" s="203"/>
      <c r="AO94" s="203"/>
      <c r="AP94" s="203"/>
      <c r="AQ94" s="330"/>
      <c r="AR94" s="192"/>
      <c r="AS94" s="192"/>
      <c r="AT94" s="331"/>
      <c r="AU94" s="203"/>
      <c r="AV94" s="203"/>
      <c r="AW94" s="203"/>
      <c r="AX94" s="205"/>
      <c r="AY94" s="10"/>
      <c r="AZ94" s="10"/>
      <c r="BA94" s="10"/>
      <c r="BB94" s="10"/>
      <c r="BC94" s="10"/>
    </row>
    <row r="95" spans="1:60" ht="18.75" hidden="1" customHeight="1" x14ac:dyDescent="0.15">
      <c r="A95" s="864"/>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7" t="s">
        <v>133</v>
      </c>
      <c r="AV95" s="527"/>
      <c r="AW95" s="527"/>
      <c r="AX95" s="528"/>
      <c r="AY95" s="10"/>
      <c r="AZ95" s="10"/>
      <c r="BA95" s="10"/>
      <c r="BB95" s="10"/>
      <c r="BC95" s="10"/>
      <c r="BD95" s="10"/>
      <c r="BE95" s="10"/>
      <c r="BF95" s="10"/>
      <c r="BG95" s="10"/>
      <c r="BH95" s="10"/>
    </row>
    <row r="96" spans="1:60" ht="18.75" hidden="1" customHeight="1" x14ac:dyDescent="0.15">
      <c r="A96" s="864"/>
      <c r="B96" s="420"/>
      <c r="C96" s="420"/>
      <c r="D96" s="420"/>
      <c r="E96" s="420"/>
      <c r="F96" s="421"/>
      <c r="G96" s="406"/>
      <c r="H96" s="388"/>
      <c r="I96" s="388"/>
      <c r="J96" s="388"/>
      <c r="K96" s="388"/>
      <c r="L96" s="388"/>
      <c r="M96" s="388"/>
      <c r="N96" s="388"/>
      <c r="O96" s="407"/>
      <c r="P96" s="427"/>
      <c r="Q96" s="388"/>
      <c r="R96" s="388"/>
      <c r="S96" s="388"/>
      <c r="T96" s="388"/>
      <c r="U96" s="388"/>
      <c r="V96" s="388"/>
      <c r="W96" s="388"/>
      <c r="X96" s="407"/>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8" t="s">
        <v>177</v>
      </c>
      <c r="AX96" s="389"/>
    </row>
    <row r="97" spans="1:60" ht="23.25" hidden="1" customHeight="1" x14ac:dyDescent="0.15">
      <c r="A97" s="864"/>
      <c r="B97" s="420"/>
      <c r="C97" s="420"/>
      <c r="D97" s="420"/>
      <c r="E97" s="420"/>
      <c r="F97" s="421"/>
      <c r="G97" s="89"/>
      <c r="H97" s="90"/>
      <c r="I97" s="90"/>
      <c r="J97" s="90"/>
      <c r="K97" s="90"/>
      <c r="L97" s="90"/>
      <c r="M97" s="90"/>
      <c r="N97" s="90"/>
      <c r="O97" s="91"/>
      <c r="P97" s="90"/>
      <c r="Q97" s="506"/>
      <c r="R97" s="506"/>
      <c r="S97" s="506"/>
      <c r="T97" s="506"/>
      <c r="U97" s="506"/>
      <c r="V97" s="506"/>
      <c r="W97" s="506"/>
      <c r="X97" s="507"/>
      <c r="Y97" s="552" t="s">
        <v>61</v>
      </c>
      <c r="Z97" s="553"/>
      <c r="AA97" s="554"/>
      <c r="AB97" s="460"/>
      <c r="AC97" s="461"/>
      <c r="AD97" s="462"/>
      <c r="AE97" s="202"/>
      <c r="AF97" s="203"/>
      <c r="AG97" s="203"/>
      <c r="AH97" s="204"/>
      <c r="AI97" s="202"/>
      <c r="AJ97" s="203"/>
      <c r="AK97" s="203"/>
      <c r="AL97" s="204"/>
      <c r="AM97" s="202"/>
      <c r="AN97" s="203"/>
      <c r="AO97" s="203"/>
      <c r="AP97" s="203"/>
      <c r="AQ97" s="330"/>
      <c r="AR97" s="192"/>
      <c r="AS97" s="192"/>
      <c r="AT97" s="331"/>
      <c r="AU97" s="203"/>
      <c r="AV97" s="203"/>
      <c r="AW97" s="203"/>
      <c r="AX97" s="205"/>
      <c r="AY97" s="10"/>
      <c r="AZ97" s="10"/>
      <c r="BA97" s="10"/>
      <c r="BB97" s="10"/>
      <c r="BC97" s="10"/>
    </row>
    <row r="98" spans="1:60" ht="23.25" hidden="1" customHeight="1" x14ac:dyDescent="0.15">
      <c r="A98" s="864"/>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30"/>
      <c r="AR98" s="192"/>
      <c r="AS98" s="192"/>
      <c r="AT98" s="331"/>
      <c r="AU98" s="203"/>
      <c r="AV98" s="203"/>
      <c r="AW98" s="203"/>
      <c r="AX98" s="205"/>
      <c r="AY98" s="10"/>
      <c r="AZ98" s="10"/>
      <c r="BA98" s="10"/>
      <c r="BB98" s="10"/>
      <c r="BC98" s="10"/>
      <c r="BD98" s="10"/>
      <c r="BE98" s="10"/>
      <c r="BF98" s="10"/>
      <c r="BG98" s="10"/>
      <c r="BH98" s="10"/>
    </row>
    <row r="99" spans="1:60" ht="23.25" hidden="1" customHeight="1" thickBot="1" x14ac:dyDescent="0.2">
      <c r="A99" s="865"/>
      <c r="B99" s="422"/>
      <c r="C99" s="422"/>
      <c r="D99" s="422"/>
      <c r="E99" s="422"/>
      <c r="F99" s="423"/>
      <c r="G99" s="571"/>
      <c r="H99" s="200"/>
      <c r="I99" s="200"/>
      <c r="J99" s="200"/>
      <c r="K99" s="200"/>
      <c r="L99" s="200"/>
      <c r="M99" s="200"/>
      <c r="N99" s="200"/>
      <c r="O99" s="572"/>
      <c r="P99" s="510"/>
      <c r="Q99" s="510"/>
      <c r="R99" s="510"/>
      <c r="S99" s="510"/>
      <c r="T99" s="510"/>
      <c r="U99" s="510"/>
      <c r="V99" s="510"/>
      <c r="W99" s="510"/>
      <c r="X99" s="511"/>
      <c r="Y99" s="894" t="s">
        <v>13</v>
      </c>
      <c r="Z99" s="895"/>
      <c r="AA99" s="896"/>
      <c r="AB99" s="891" t="s">
        <v>14</v>
      </c>
      <c r="AC99" s="892"/>
      <c r="AD99" s="893"/>
      <c r="AE99" s="512"/>
      <c r="AF99" s="513"/>
      <c r="AG99" s="513"/>
      <c r="AH99" s="514"/>
      <c r="AI99" s="512"/>
      <c r="AJ99" s="513"/>
      <c r="AK99" s="513"/>
      <c r="AL99" s="514"/>
      <c r="AM99" s="512"/>
      <c r="AN99" s="513"/>
      <c r="AO99" s="513"/>
      <c r="AP99" s="513"/>
      <c r="AQ99" s="529"/>
      <c r="AR99" s="530"/>
      <c r="AS99" s="530"/>
      <c r="AT99" s="531"/>
      <c r="AU99" s="513"/>
      <c r="AV99" s="513"/>
      <c r="AW99" s="513"/>
      <c r="AX99" s="532"/>
    </row>
    <row r="100" spans="1:60" ht="31.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53"/>
      <c r="Z100" s="854"/>
      <c r="AA100" s="855"/>
      <c r="AB100" s="473" t="s">
        <v>11</v>
      </c>
      <c r="AC100" s="473"/>
      <c r="AD100" s="473"/>
      <c r="AE100" s="533" t="s">
        <v>316</v>
      </c>
      <c r="AF100" s="534"/>
      <c r="AG100" s="534"/>
      <c r="AH100" s="535"/>
      <c r="AI100" s="533" t="s">
        <v>336</v>
      </c>
      <c r="AJ100" s="534"/>
      <c r="AK100" s="534"/>
      <c r="AL100" s="535"/>
      <c r="AM100" s="533" t="s">
        <v>343</v>
      </c>
      <c r="AN100" s="534"/>
      <c r="AO100" s="534"/>
      <c r="AP100" s="535"/>
      <c r="AQ100" s="304" t="s">
        <v>356</v>
      </c>
      <c r="AR100" s="305"/>
      <c r="AS100" s="305"/>
      <c r="AT100" s="306"/>
      <c r="AU100" s="304" t="s">
        <v>357</v>
      </c>
      <c r="AV100" s="305"/>
      <c r="AW100" s="305"/>
      <c r="AX100" s="307"/>
    </row>
    <row r="101" spans="1:60" ht="23.25" customHeight="1" x14ac:dyDescent="0.15">
      <c r="A101" s="414"/>
      <c r="B101" s="415"/>
      <c r="C101" s="415"/>
      <c r="D101" s="415"/>
      <c r="E101" s="415"/>
      <c r="F101" s="416"/>
      <c r="G101" s="90" t="s">
        <v>510</v>
      </c>
      <c r="H101" s="90"/>
      <c r="I101" s="90"/>
      <c r="J101" s="90"/>
      <c r="K101" s="90"/>
      <c r="L101" s="90"/>
      <c r="M101" s="90"/>
      <c r="N101" s="90"/>
      <c r="O101" s="90"/>
      <c r="P101" s="90"/>
      <c r="Q101" s="90"/>
      <c r="R101" s="90"/>
      <c r="S101" s="90"/>
      <c r="T101" s="90"/>
      <c r="U101" s="90"/>
      <c r="V101" s="90"/>
      <c r="W101" s="90"/>
      <c r="X101" s="91"/>
      <c r="Y101" s="536" t="s">
        <v>54</v>
      </c>
      <c r="Z101" s="537"/>
      <c r="AA101" s="538"/>
      <c r="AB101" s="453" t="s">
        <v>511</v>
      </c>
      <c r="AC101" s="453"/>
      <c r="AD101" s="453"/>
      <c r="AE101" s="384" t="s">
        <v>512</v>
      </c>
      <c r="AF101" s="525"/>
      <c r="AG101" s="525"/>
      <c r="AH101" s="526"/>
      <c r="AI101" s="384" t="s">
        <v>512</v>
      </c>
      <c r="AJ101" s="203"/>
      <c r="AK101" s="203"/>
      <c r="AL101" s="204"/>
      <c r="AM101" s="202">
        <v>0</v>
      </c>
      <c r="AN101" s="203"/>
      <c r="AO101" s="203"/>
      <c r="AP101" s="204"/>
      <c r="AQ101" s="202">
        <v>0</v>
      </c>
      <c r="AR101" s="203"/>
      <c r="AS101" s="203"/>
      <c r="AT101" s="204"/>
      <c r="AU101" s="202"/>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511</v>
      </c>
      <c r="AC102" s="453"/>
      <c r="AD102" s="453"/>
      <c r="AE102" s="384" t="s">
        <v>512</v>
      </c>
      <c r="AF102" s="203"/>
      <c r="AG102" s="203"/>
      <c r="AH102" s="204"/>
      <c r="AI102" s="384" t="s">
        <v>512</v>
      </c>
      <c r="AJ102" s="203"/>
      <c r="AK102" s="203"/>
      <c r="AL102" s="204"/>
      <c r="AM102" s="379">
        <v>0</v>
      </c>
      <c r="AN102" s="379"/>
      <c r="AO102" s="379"/>
      <c r="AP102" s="379"/>
      <c r="AQ102" s="257">
        <v>2</v>
      </c>
      <c r="AR102" s="258"/>
      <c r="AS102" s="258"/>
      <c r="AT102" s="303"/>
      <c r="AU102" s="257">
        <v>4</v>
      </c>
      <c r="AV102" s="258"/>
      <c r="AW102" s="258"/>
      <c r="AX102" s="303"/>
    </row>
    <row r="103" spans="1:60" ht="31.5" hidden="1" customHeight="1" x14ac:dyDescent="0.15">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8" t="s">
        <v>11</v>
      </c>
      <c r="AC103" s="409"/>
      <c r="AD103" s="410"/>
      <c r="AE103" s="408" t="s">
        <v>316</v>
      </c>
      <c r="AF103" s="409"/>
      <c r="AG103" s="409"/>
      <c r="AH103" s="410"/>
      <c r="AI103" s="408" t="s">
        <v>314</v>
      </c>
      <c r="AJ103" s="409"/>
      <c r="AK103" s="409"/>
      <c r="AL103" s="410"/>
      <c r="AM103" s="408" t="s">
        <v>343</v>
      </c>
      <c r="AN103" s="409"/>
      <c r="AO103" s="409"/>
      <c r="AP103" s="410"/>
      <c r="AQ103" s="268" t="s">
        <v>356</v>
      </c>
      <c r="AR103" s="269"/>
      <c r="AS103" s="269"/>
      <c r="AT103" s="308"/>
      <c r="AU103" s="268" t="s">
        <v>357</v>
      </c>
      <c r="AV103" s="269"/>
      <c r="AW103" s="269"/>
      <c r="AX103" s="270"/>
    </row>
    <row r="104" spans="1:60" ht="23.25" hidden="1" customHeight="1" x14ac:dyDescent="0.15">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2"/>
      <c r="AA105" s="543"/>
      <c r="AB105" s="460"/>
      <c r="AC105" s="461"/>
      <c r="AD105" s="462"/>
      <c r="AE105" s="379"/>
      <c r="AF105" s="379"/>
      <c r="AG105" s="379"/>
      <c r="AH105" s="379"/>
      <c r="AI105" s="379"/>
      <c r="AJ105" s="379"/>
      <c r="AK105" s="379"/>
      <c r="AL105" s="379"/>
      <c r="AM105" s="379"/>
      <c r="AN105" s="379"/>
      <c r="AO105" s="379"/>
      <c r="AP105" s="379"/>
      <c r="AQ105" s="202"/>
      <c r="AR105" s="203"/>
      <c r="AS105" s="203"/>
      <c r="AT105" s="204"/>
      <c r="AU105" s="257"/>
      <c r="AV105" s="258"/>
      <c r="AW105" s="258"/>
      <c r="AX105" s="303"/>
    </row>
    <row r="106" spans="1:60" ht="31.5" hidden="1" customHeight="1" x14ac:dyDescent="0.15">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8" t="s">
        <v>11</v>
      </c>
      <c r="AC106" s="409"/>
      <c r="AD106" s="410"/>
      <c r="AE106" s="408" t="s">
        <v>316</v>
      </c>
      <c r="AF106" s="409"/>
      <c r="AG106" s="409"/>
      <c r="AH106" s="410"/>
      <c r="AI106" s="408" t="s">
        <v>314</v>
      </c>
      <c r="AJ106" s="409"/>
      <c r="AK106" s="409"/>
      <c r="AL106" s="410"/>
      <c r="AM106" s="408" t="s">
        <v>343</v>
      </c>
      <c r="AN106" s="409"/>
      <c r="AO106" s="409"/>
      <c r="AP106" s="410"/>
      <c r="AQ106" s="268" t="s">
        <v>356</v>
      </c>
      <c r="AR106" s="269"/>
      <c r="AS106" s="269"/>
      <c r="AT106" s="308"/>
      <c r="AU106" s="268" t="s">
        <v>357</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9"/>
      <c r="AC107" s="540"/>
      <c r="AD107" s="541"/>
      <c r="AE107" s="379"/>
      <c r="AF107" s="379"/>
      <c r="AG107" s="379"/>
      <c r="AH107" s="379"/>
      <c r="AI107" s="379"/>
      <c r="AJ107" s="379"/>
      <c r="AK107" s="379"/>
      <c r="AL107" s="379"/>
      <c r="AM107" s="379"/>
      <c r="AN107" s="379"/>
      <c r="AO107" s="379"/>
      <c r="AP107" s="379"/>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2"/>
      <c r="AA108" s="543"/>
      <c r="AB108" s="460"/>
      <c r="AC108" s="461"/>
      <c r="AD108" s="462"/>
      <c r="AE108" s="379"/>
      <c r="AF108" s="379"/>
      <c r="AG108" s="379"/>
      <c r="AH108" s="379"/>
      <c r="AI108" s="379"/>
      <c r="AJ108" s="379"/>
      <c r="AK108" s="379"/>
      <c r="AL108" s="379"/>
      <c r="AM108" s="379"/>
      <c r="AN108" s="379"/>
      <c r="AO108" s="379"/>
      <c r="AP108" s="379"/>
      <c r="AQ108" s="202"/>
      <c r="AR108" s="203"/>
      <c r="AS108" s="203"/>
      <c r="AT108" s="204"/>
      <c r="AU108" s="257"/>
      <c r="AV108" s="258"/>
      <c r="AW108" s="258"/>
      <c r="AX108" s="303"/>
    </row>
    <row r="109" spans="1:60" ht="31.5" hidden="1" customHeight="1" x14ac:dyDescent="0.15">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8" t="s">
        <v>11</v>
      </c>
      <c r="AC109" s="409"/>
      <c r="AD109" s="410"/>
      <c r="AE109" s="408" t="s">
        <v>316</v>
      </c>
      <c r="AF109" s="409"/>
      <c r="AG109" s="409"/>
      <c r="AH109" s="410"/>
      <c r="AI109" s="408" t="s">
        <v>314</v>
      </c>
      <c r="AJ109" s="409"/>
      <c r="AK109" s="409"/>
      <c r="AL109" s="410"/>
      <c r="AM109" s="408" t="s">
        <v>343</v>
      </c>
      <c r="AN109" s="409"/>
      <c r="AO109" s="409"/>
      <c r="AP109" s="410"/>
      <c r="AQ109" s="268" t="s">
        <v>356</v>
      </c>
      <c r="AR109" s="269"/>
      <c r="AS109" s="269"/>
      <c r="AT109" s="308"/>
      <c r="AU109" s="268" t="s">
        <v>357</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9"/>
      <c r="AC110" s="540"/>
      <c r="AD110" s="541"/>
      <c r="AE110" s="379"/>
      <c r="AF110" s="379"/>
      <c r="AG110" s="379"/>
      <c r="AH110" s="379"/>
      <c r="AI110" s="379"/>
      <c r="AJ110" s="379"/>
      <c r="AK110" s="379"/>
      <c r="AL110" s="379"/>
      <c r="AM110" s="379"/>
      <c r="AN110" s="379"/>
      <c r="AO110" s="379"/>
      <c r="AP110" s="379"/>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2"/>
      <c r="AA111" s="543"/>
      <c r="AB111" s="460"/>
      <c r="AC111" s="461"/>
      <c r="AD111" s="462"/>
      <c r="AE111" s="379"/>
      <c r="AF111" s="379"/>
      <c r="AG111" s="379"/>
      <c r="AH111" s="379"/>
      <c r="AI111" s="379"/>
      <c r="AJ111" s="379"/>
      <c r="AK111" s="379"/>
      <c r="AL111" s="379"/>
      <c r="AM111" s="379"/>
      <c r="AN111" s="379"/>
      <c r="AO111" s="379"/>
      <c r="AP111" s="379"/>
      <c r="AQ111" s="202"/>
      <c r="AR111" s="203"/>
      <c r="AS111" s="203"/>
      <c r="AT111" s="204"/>
      <c r="AU111" s="257"/>
      <c r="AV111" s="258"/>
      <c r="AW111" s="258"/>
      <c r="AX111" s="303"/>
    </row>
    <row r="112" spans="1:60" ht="31.5" hidden="1" customHeight="1" x14ac:dyDescent="0.15">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8" t="s">
        <v>11</v>
      </c>
      <c r="AC112" s="409"/>
      <c r="AD112" s="410"/>
      <c r="AE112" s="408" t="s">
        <v>316</v>
      </c>
      <c r="AF112" s="409"/>
      <c r="AG112" s="409"/>
      <c r="AH112" s="410"/>
      <c r="AI112" s="408" t="s">
        <v>314</v>
      </c>
      <c r="AJ112" s="409"/>
      <c r="AK112" s="409"/>
      <c r="AL112" s="410"/>
      <c r="AM112" s="408" t="s">
        <v>343</v>
      </c>
      <c r="AN112" s="409"/>
      <c r="AO112" s="409"/>
      <c r="AP112" s="410"/>
      <c r="AQ112" s="268" t="s">
        <v>356</v>
      </c>
      <c r="AR112" s="269"/>
      <c r="AS112" s="269"/>
      <c r="AT112" s="308"/>
      <c r="AU112" s="268" t="s">
        <v>357</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9"/>
      <c r="AC113" s="540"/>
      <c r="AD113" s="541"/>
      <c r="AE113" s="379"/>
      <c r="AF113" s="379"/>
      <c r="AG113" s="379"/>
      <c r="AH113" s="379"/>
      <c r="AI113" s="379"/>
      <c r="AJ113" s="379"/>
      <c r="AK113" s="379"/>
      <c r="AL113" s="379"/>
      <c r="AM113" s="379"/>
      <c r="AN113" s="379"/>
      <c r="AO113" s="379"/>
      <c r="AP113" s="379"/>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2"/>
      <c r="AA114" s="543"/>
      <c r="AB114" s="460"/>
      <c r="AC114" s="461"/>
      <c r="AD114" s="462"/>
      <c r="AE114" s="379"/>
      <c r="AF114" s="379"/>
      <c r="AG114" s="379"/>
      <c r="AH114" s="379"/>
      <c r="AI114" s="379"/>
      <c r="AJ114" s="379"/>
      <c r="AK114" s="379"/>
      <c r="AL114" s="379"/>
      <c r="AM114" s="379"/>
      <c r="AN114" s="379"/>
      <c r="AO114" s="379"/>
      <c r="AP114" s="379"/>
      <c r="AQ114" s="202"/>
      <c r="AR114" s="203"/>
      <c r="AS114" s="203"/>
      <c r="AT114" s="204"/>
      <c r="AU114" s="202"/>
      <c r="AV114" s="203"/>
      <c r="AW114" s="203"/>
      <c r="AX114" s="204"/>
    </row>
    <row r="115" spans="1:50" ht="23.25" customHeight="1" x14ac:dyDescent="0.15">
      <c r="A115" s="428" t="s">
        <v>15</v>
      </c>
      <c r="B115" s="429"/>
      <c r="C115" s="429"/>
      <c r="D115" s="429"/>
      <c r="E115" s="429"/>
      <c r="F115" s="430"/>
      <c r="G115" s="409" t="s">
        <v>16</v>
      </c>
      <c r="H115" s="409"/>
      <c r="I115" s="409"/>
      <c r="J115" s="409"/>
      <c r="K115" s="409"/>
      <c r="L115" s="409"/>
      <c r="M115" s="409"/>
      <c r="N115" s="409"/>
      <c r="O115" s="409"/>
      <c r="P115" s="409"/>
      <c r="Q115" s="409"/>
      <c r="R115" s="409"/>
      <c r="S115" s="409"/>
      <c r="T115" s="409"/>
      <c r="U115" s="409"/>
      <c r="V115" s="409"/>
      <c r="W115" s="409"/>
      <c r="X115" s="410"/>
      <c r="Y115" s="547"/>
      <c r="Z115" s="548"/>
      <c r="AA115" s="549"/>
      <c r="AB115" s="408" t="s">
        <v>11</v>
      </c>
      <c r="AC115" s="409"/>
      <c r="AD115" s="410"/>
      <c r="AE115" s="408" t="s">
        <v>316</v>
      </c>
      <c r="AF115" s="409"/>
      <c r="AG115" s="409"/>
      <c r="AH115" s="410"/>
      <c r="AI115" s="408" t="s">
        <v>314</v>
      </c>
      <c r="AJ115" s="409"/>
      <c r="AK115" s="409"/>
      <c r="AL115" s="410"/>
      <c r="AM115" s="408" t="s">
        <v>343</v>
      </c>
      <c r="AN115" s="409"/>
      <c r="AO115" s="409"/>
      <c r="AP115" s="410"/>
      <c r="AQ115" s="582" t="s">
        <v>358</v>
      </c>
      <c r="AR115" s="583"/>
      <c r="AS115" s="583"/>
      <c r="AT115" s="583"/>
      <c r="AU115" s="583"/>
      <c r="AV115" s="583"/>
      <c r="AW115" s="583"/>
      <c r="AX115" s="584"/>
    </row>
    <row r="116" spans="1:50" ht="23.25" customHeight="1" x14ac:dyDescent="0.15">
      <c r="A116" s="431"/>
      <c r="B116" s="432"/>
      <c r="C116" s="432"/>
      <c r="D116" s="432"/>
      <c r="E116" s="432"/>
      <c r="F116" s="433"/>
      <c r="G116" s="382" t="s">
        <v>513</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c r="AC116" s="455"/>
      <c r="AD116" s="456"/>
      <c r="AE116" s="384" t="s">
        <v>512</v>
      </c>
      <c r="AF116" s="203"/>
      <c r="AG116" s="203"/>
      <c r="AH116" s="204"/>
      <c r="AI116" s="384" t="s">
        <v>512</v>
      </c>
      <c r="AJ116" s="203"/>
      <c r="AK116" s="203"/>
      <c r="AL116" s="204"/>
      <c r="AM116" s="379">
        <v>0</v>
      </c>
      <c r="AN116" s="379"/>
      <c r="AO116" s="379"/>
      <c r="AP116" s="379"/>
      <c r="AQ116" s="202">
        <v>50000</v>
      </c>
      <c r="AR116" s="203"/>
      <c r="AS116" s="203"/>
      <c r="AT116" s="203"/>
      <c r="AU116" s="203"/>
      <c r="AV116" s="203"/>
      <c r="AW116" s="203"/>
      <c r="AX116" s="205"/>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282</v>
      </c>
      <c r="AC117" s="465"/>
      <c r="AD117" s="466"/>
      <c r="AE117" s="384" t="s">
        <v>512</v>
      </c>
      <c r="AF117" s="203"/>
      <c r="AG117" s="203"/>
      <c r="AH117" s="204"/>
      <c r="AI117" s="384" t="s">
        <v>512</v>
      </c>
      <c r="AJ117" s="203"/>
      <c r="AK117" s="203"/>
      <c r="AL117" s="204"/>
      <c r="AM117" s="545" t="s">
        <v>514</v>
      </c>
      <c r="AN117" s="545"/>
      <c r="AO117" s="545"/>
      <c r="AP117" s="545"/>
      <c r="AQ117" s="545" t="s">
        <v>515</v>
      </c>
      <c r="AR117" s="545"/>
      <c r="AS117" s="545"/>
      <c r="AT117" s="545"/>
      <c r="AU117" s="545"/>
      <c r="AV117" s="545"/>
      <c r="AW117" s="545"/>
      <c r="AX117" s="546"/>
    </row>
    <row r="118" spans="1:50" ht="23.25" hidden="1" customHeight="1" x14ac:dyDescent="0.15">
      <c r="A118" s="428" t="s">
        <v>15</v>
      </c>
      <c r="B118" s="429"/>
      <c r="C118" s="429"/>
      <c r="D118" s="429"/>
      <c r="E118" s="429"/>
      <c r="F118" s="430"/>
      <c r="G118" s="409" t="s">
        <v>16</v>
      </c>
      <c r="H118" s="409"/>
      <c r="I118" s="409"/>
      <c r="J118" s="409"/>
      <c r="K118" s="409"/>
      <c r="L118" s="409"/>
      <c r="M118" s="409"/>
      <c r="N118" s="409"/>
      <c r="O118" s="409"/>
      <c r="P118" s="409"/>
      <c r="Q118" s="409"/>
      <c r="R118" s="409"/>
      <c r="S118" s="409"/>
      <c r="T118" s="409"/>
      <c r="U118" s="409"/>
      <c r="V118" s="409"/>
      <c r="W118" s="409"/>
      <c r="X118" s="410"/>
      <c r="Y118" s="547"/>
      <c r="Z118" s="548"/>
      <c r="AA118" s="549"/>
      <c r="AB118" s="408" t="s">
        <v>11</v>
      </c>
      <c r="AC118" s="409"/>
      <c r="AD118" s="410"/>
      <c r="AE118" s="408" t="s">
        <v>316</v>
      </c>
      <c r="AF118" s="409"/>
      <c r="AG118" s="409"/>
      <c r="AH118" s="410"/>
      <c r="AI118" s="408" t="s">
        <v>314</v>
      </c>
      <c r="AJ118" s="409"/>
      <c r="AK118" s="409"/>
      <c r="AL118" s="410"/>
      <c r="AM118" s="408" t="s">
        <v>343</v>
      </c>
      <c r="AN118" s="409"/>
      <c r="AO118" s="409"/>
      <c r="AP118" s="410"/>
      <c r="AQ118" s="582" t="s">
        <v>358</v>
      </c>
      <c r="AR118" s="583"/>
      <c r="AS118" s="583"/>
      <c r="AT118" s="583"/>
      <c r="AU118" s="583"/>
      <c r="AV118" s="583"/>
      <c r="AW118" s="583"/>
      <c r="AX118" s="584"/>
    </row>
    <row r="119" spans="1:50" ht="23.25" hidden="1" customHeight="1" x14ac:dyDescent="0.15">
      <c r="A119" s="431"/>
      <c r="B119" s="432"/>
      <c r="C119" s="432"/>
      <c r="D119" s="432"/>
      <c r="E119" s="432"/>
      <c r="F119" s="433"/>
      <c r="G119" s="382" t="s">
        <v>283</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379"/>
      <c r="AF119" s="379"/>
      <c r="AG119" s="379"/>
      <c r="AH119" s="379"/>
      <c r="AI119" s="379"/>
      <c r="AJ119" s="379"/>
      <c r="AK119" s="379"/>
      <c r="AL119" s="379"/>
      <c r="AM119" s="379"/>
      <c r="AN119" s="379"/>
      <c r="AO119" s="379"/>
      <c r="AP119" s="379"/>
      <c r="AQ119" s="379"/>
      <c r="AR119" s="379"/>
      <c r="AS119" s="379"/>
      <c r="AT119" s="379"/>
      <c r="AU119" s="379"/>
      <c r="AV119" s="379"/>
      <c r="AW119" s="379"/>
      <c r="AX119" s="544"/>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282</v>
      </c>
      <c r="AC120" s="465"/>
      <c r="AD120" s="466"/>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8" t="s">
        <v>15</v>
      </c>
      <c r="B121" s="429"/>
      <c r="C121" s="429"/>
      <c r="D121" s="429"/>
      <c r="E121" s="429"/>
      <c r="F121" s="430"/>
      <c r="G121" s="409" t="s">
        <v>16</v>
      </c>
      <c r="H121" s="409"/>
      <c r="I121" s="409"/>
      <c r="J121" s="409"/>
      <c r="K121" s="409"/>
      <c r="L121" s="409"/>
      <c r="M121" s="409"/>
      <c r="N121" s="409"/>
      <c r="O121" s="409"/>
      <c r="P121" s="409"/>
      <c r="Q121" s="409"/>
      <c r="R121" s="409"/>
      <c r="S121" s="409"/>
      <c r="T121" s="409"/>
      <c r="U121" s="409"/>
      <c r="V121" s="409"/>
      <c r="W121" s="409"/>
      <c r="X121" s="410"/>
      <c r="Y121" s="547"/>
      <c r="Z121" s="548"/>
      <c r="AA121" s="549"/>
      <c r="AB121" s="408" t="s">
        <v>11</v>
      </c>
      <c r="AC121" s="409"/>
      <c r="AD121" s="410"/>
      <c r="AE121" s="408" t="s">
        <v>316</v>
      </c>
      <c r="AF121" s="409"/>
      <c r="AG121" s="409"/>
      <c r="AH121" s="410"/>
      <c r="AI121" s="408" t="s">
        <v>314</v>
      </c>
      <c r="AJ121" s="409"/>
      <c r="AK121" s="409"/>
      <c r="AL121" s="410"/>
      <c r="AM121" s="408" t="s">
        <v>343</v>
      </c>
      <c r="AN121" s="409"/>
      <c r="AO121" s="409"/>
      <c r="AP121" s="410"/>
      <c r="AQ121" s="582" t="s">
        <v>358</v>
      </c>
      <c r="AR121" s="583"/>
      <c r="AS121" s="583"/>
      <c r="AT121" s="583"/>
      <c r="AU121" s="583"/>
      <c r="AV121" s="583"/>
      <c r="AW121" s="583"/>
      <c r="AX121" s="584"/>
    </row>
    <row r="122" spans="1:50" ht="23.25" hidden="1" customHeight="1" x14ac:dyDescent="0.15">
      <c r="A122" s="431"/>
      <c r="B122" s="432"/>
      <c r="C122" s="432"/>
      <c r="D122" s="432"/>
      <c r="E122" s="432"/>
      <c r="F122" s="433"/>
      <c r="G122" s="382" t="s">
        <v>284</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379"/>
      <c r="AF122" s="379"/>
      <c r="AG122" s="379"/>
      <c r="AH122" s="379"/>
      <c r="AI122" s="379"/>
      <c r="AJ122" s="379"/>
      <c r="AK122" s="379"/>
      <c r="AL122" s="379"/>
      <c r="AM122" s="379"/>
      <c r="AN122" s="379"/>
      <c r="AO122" s="379"/>
      <c r="AP122" s="379"/>
      <c r="AQ122" s="379"/>
      <c r="AR122" s="379"/>
      <c r="AS122" s="379"/>
      <c r="AT122" s="379"/>
      <c r="AU122" s="379"/>
      <c r="AV122" s="379"/>
      <c r="AW122" s="379"/>
      <c r="AX122" s="544"/>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285</v>
      </c>
      <c r="AC123" s="465"/>
      <c r="AD123" s="466"/>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8" t="s">
        <v>15</v>
      </c>
      <c r="B124" s="429"/>
      <c r="C124" s="429"/>
      <c r="D124" s="429"/>
      <c r="E124" s="429"/>
      <c r="F124" s="430"/>
      <c r="G124" s="409" t="s">
        <v>16</v>
      </c>
      <c r="H124" s="409"/>
      <c r="I124" s="409"/>
      <c r="J124" s="409"/>
      <c r="K124" s="409"/>
      <c r="L124" s="409"/>
      <c r="M124" s="409"/>
      <c r="N124" s="409"/>
      <c r="O124" s="409"/>
      <c r="P124" s="409"/>
      <c r="Q124" s="409"/>
      <c r="R124" s="409"/>
      <c r="S124" s="409"/>
      <c r="T124" s="409"/>
      <c r="U124" s="409"/>
      <c r="V124" s="409"/>
      <c r="W124" s="409"/>
      <c r="X124" s="410"/>
      <c r="Y124" s="547"/>
      <c r="Z124" s="548"/>
      <c r="AA124" s="549"/>
      <c r="AB124" s="408" t="s">
        <v>11</v>
      </c>
      <c r="AC124" s="409"/>
      <c r="AD124" s="410"/>
      <c r="AE124" s="408" t="s">
        <v>316</v>
      </c>
      <c r="AF124" s="409"/>
      <c r="AG124" s="409"/>
      <c r="AH124" s="410"/>
      <c r="AI124" s="408" t="s">
        <v>314</v>
      </c>
      <c r="AJ124" s="409"/>
      <c r="AK124" s="409"/>
      <c r="AL124" s="410"/>
      <c r="AM124" s="408" t="s">
        <v>343</v>
      </c>
      <c r="AN124" s="409"/>
      <c r="AO124" s="409"/>
      <c r="AP124" s="410"/>
      <c r="AQ124" s="582" t="s">
        <v>358</v>
      </c>
      <c r="AR124" s="583"/>
      <c r="AS124" s="583"/>
      <c r="AT124" s="583"/>
      <c r="AU124" s="583"/>
      <c r="AV124" s="583"/>
      <c r="AW124" s="583"/>
      <c r="AX124" s="584"/>
    </row>
    <row r="125" spans="1:50" ht="23.25" hidden="1" customHeight="1" x14ac:dyDescent="0.15">
      <c r="A125" s="431"/>
      <c r="B125" s="432"/>
      <c r="C125" s="432"/>
      <c r="D125" s="432"/>
      <c r="E125" s="432"/>
      <c r="F125" s="433"/>
      <c r="G125" s="382" t="s">
        <v>284</v>
      </c>
      <c r="H125" s="382"/>
      <c r="I125" s="382"/>
      <c r="J125" s="382"/>
      <c r="K125" s="382"/>
      <c r="L125" s="382"/>
      <c r="M125" s="382"/>
      <c r="N125" s="382"/>
      <c r="O125" s="382"/>
      <c r="P125" s="382"/>
      <c r="Q125" s="382"/>
      <c r="R125" s="382"/>
      <c r="S125" s="382"/>
      <c r="T125" s="382"/>
      <c r="U125" s="382"/>
      <c r="V125" s="382"/>
      <c r="W125" s="382"/>
      <c r="X125" s="928"/>
      <c r="Y125" s="447" t="s">
        <v>15</v>
      </c>
      <c r="Z125" s="448"/>
      <c r="AA125" s="449"/>
      <c r="AB125" s="454"/>
      <c r="AC125" s="455"/>
      <c r="AD125" s="456"/>
      <c r="AE125" s="379"/>
      <c r="AF125" s="379"/>
      <c r="AG125" s="379"/>
      <c r="AH125" s="379"/>
      <c r="AI125" s="379"/>
      <c r="AJ125" s="379"/>
      <c r="AK125" s="379"/>
      <c r="AL125" s="379"/>
      <c r="AM125" s="379"/>
      <c r="AN125" s="379"/>
      <c r="AO125" s="379"/>
      <c r="AP125" s="379"/>
      <c r="AQ125" s="379"/>
      <c r="AR125" s="379"/>
      <c r="AS125" s="379"/>
      <c r="AT125" s="379"/>
      <c r="AU125" s="379"/>
      <c r="AV125" s="379"/>
      <c r="AW125" s="379"/>
      <c r="AX125" s="544"/>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29"/>
      <c r="Y126" s="463" t="s">
        <v>48</v>
      </c>
      <c r="Z126" s="438"/>
      <c r="AA126" s="439"/>
      <c r="AB126" s="464" t="s">
        <v>282</v>
      </c>
      <c r="AC126" s="465"/>
      <c r="AD126" s="466"/>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5"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25"/>
      <c r="Z127" s="926"/>
      <c r="AA127" s="927"/>
      <c r="AB127" s="231" t="s">
        <v>11</v>
      </c>
      <c r="AC127" s="232"/>
      <c r="AD127" s="233"/>
      <c r="AE127" s="408" t="s">
        <v>316</v>
      </c>
      <c r="AF127" s="409"/>
      <c r="AG127" s="409"/>
      <c r="AH127" s="410"/>
      <c r="AI127" s="408" t="s">
        <v>314</v>
      </c>
      <c r="AJ127" s="409"/>
      <c r="AK127" s="409"/>
      <c r="AL127" s="410"/>
      <c r="AM127" s="408" t="s">
        <v>343</v>
      </c>
      <c r="AN127" s="409"/>
      <c r="AO127" s="409"/>
      <c r="AP127" s="410"/>
      <c r="AQ127" s="582" t="s">
        <v>358</v>
      </c>
      <c r="AR127" s="583"/>
      <c r="AS127" s="583"/>
      <c r="AT127" s="583"/>
      <c r="AU127" s="583"/>
      <c r="AV127" s="583"/>
      <c r="AW127" s="583"/>
      <c r="AX127" s="584"/>
    </row>
    <row r="128" spans="1:50" ht="23.25" hidden="1" customHeight="1" x14ac:dyDescent="0.15">
      <c r="A128" s="431"/>
      <c r="B128" s="432"/>
      <c r="C128" s="432"/>
      <c r="D128" s="432"/>
      <c r="E128" s="432"/>
      <c r="F128" s="433"/>
      <c r="G128" s="382" t="s">
        <v>284</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379"/>
      <c r="AF128" s="379"/>
      <c r="AG128" s="379"/>
      <c r="AH128" s="379"/>
      <c r="AI128" s="379"/>
      <c r="AJ128" s="379"/>
      <c r="AK128" s="379"/>
      <c r="AL128" s="379"/>
      <c r="AM128" s="379"/>
      <c r="AN128" s="379"/>
      <c r="AO128" s="379"/>
      <c r="AP128" s="379"/>
      <c r="AQ128" s="379"/>
      <c r="AR128" s="379"/>
      <c r="AS128" s="379"/>
      <c r="AT128" s="379"/>
      <c r="AU128" s="379"/>
      <c r="AV128" s="379"/>
      <c r="AW128" s="379"/>
      <c r="AX128" s="544"/>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331</v>
      </c>
      <c r="B130" s="170"/>
      <c r="C130" s="169" t="s">
        <v>191</v>
      </c>
      <c r="D130" s="170"/>
      <c r="E130" s="154" t="s">
        <v>220</v>
      </c>
      <c r="F130" s="155"/>
      <c r="G130" s="156" t="s">
        <v>516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518</v>
      </c>
      <c r="H134" s="90"/>
      <c r="I134" s="90"/>
      <c r="J134" s="90"/>
      <c r="K134" s="90"/>
      <c r="L134" s="90"/>
      <c r="M134" s="90"/>
      <c r="N134" s="90"/>
      <c r="O134" s="90"/>
      <c r="P134" s="90"/>
      <c r="Q134" s="90"/>
      <c r="R134" s="90"/>
      <c r="S134" s="90"/>
      <c r="T134" s="90"/>
      <c r="U134" s="90"/>
      <c r="V134" s="90"/>
      <c r="W134" s="90"/>
      <c r="X134" s="91"/>
      <c r="Y134" s="186" t="s">
        <v>202</v>
      </c>
      <c r="Z134" s="187"/>
      <c r="AA134" s="188"/>
      <c r="AB134" s="189" t="s">
        <v>511</v>
      </c>
      <c r="AC134" s="190"/>
      <c r="AD134" s="190"/>
      <c r="AE134" s="384" t="s">
        <v>512</v>
      </c>
      <c r="AF134" s="525"/>
      <c r="AG134" s="525"/>
      <c r="AH134" s="526"/>
      <c r="AI134" s="384" t="s">
        <v>512</v>
      </c>
      <c r="AJ134" s="203"/>
      <c r="AK134" s="203"/>
      <c r="AL134" s="204"/>
      <c r="AM134" s="202">
        <v>0</v>
      </c>
      <c r="AN134" s="203"/>
      <c r="AO134" s="203"/>
      <c r="AP134" s="204"/>
      <c r="AQ134" s="191"/>
      <c r="AR134" s="192"/>
      <c r="AS134" s="192"/>
      <c r="AT134" s="192"/>
      <c r="AU134" s="191"/>
      <c r="AV134" s="192"/>
      <c r="AW134" s="192"/>
      <c r="AX134" s="193"/>
    </row>
    <row r="135" spans="1:50" ht="39.75" customHeight="1" thickBo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511</v>
      </c>
      <c r="AC135" s="198"/>
      <c r="AD135" s="198"/>
      <c r="AE135" s="384" t="s">
        <v>512</v>
      </c>
      <c r="AF135" s="203"/>
      <c r="AG135" s="203"/>
      <c r="AH135" s="204"/>
      <c r="AI135" s="384" t="s">
        <v>512</v>
      </c>
      <c r="AJ135" s="203"/>
      <c r="AK135" s="203"/>
      <c r="AL135" s="204"/>
      <c r="AM135" s="379">
        <v>0</v>
      </c>
      <c r="AN135" s="379"/>
      <c r="AO135" s="379"/>
      <c r="AP135" s="379"/>
      <c r="AQ135" s="191">
        <v>2</v>
      </c>
      <c r="AR135" s="192"/>
      <c r="AS135" s="192"/>
      <c r="AT135" s="192"/>
      <c r="AU135" s="191">
        <v>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30"/>
      <c r="E430" s="159" t="s">
        <v>324</v>
      </c>
      <c r="F430" s="897"/>
      <c r="G430" s="898" t="s">
        <v>207</v>
      </c>
      <c r="H430" s="108"/>
      <c r="I430" s="108"/>
      <c r="J430" s="899"/>
      <c r="K430" s="900"/>
      <c r="L430" s="900"/>
      <c r="M430" s="900"/>
      <c r="N430" s="900"/>
      <c r="O430" s="900"/>
      <c r="P430" s="900"/>
      <c r="Q430" s="900"/>
      <c r="R430" s="900"/>
      <c r="S430" s="900"/>
      <c r="T430" s="901"/>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2"/>
    </row>
    <row r="431" spans="1:50" ht="18.75" hidden="1" customHeight="1" x14ac:dyDescent="0.15">
      <c r="A431" s="174"/>
      <c r="B431" s="171"/>
      <c r="C431" s="165"/>
      <c r="D431" s="171"/>
      <c r="E431" s="332" t="s">
        <v>196</v>
      </c>
      <c r="F431" s="333"/>
      <c r="G431" s="334"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337</v>
      </c>
      <c r="AJ431" s="326"/>
      <c r="AK431" s="326"/>
      <c r="AL431" s="144"/>
      <c r="AM431" s="326" t="s">
        <v>350</v>
      </c>
      <c r="AN431" s="326"/>
      <c r="AO431" s="326"/>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32"/>
      <c r="F432" s="333"/>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hidden="1" customHeight="1" x14ac:dyDescent="0.15">
      <c r="A433" s="174"/>
      <c r="B433" s="171"/>
      <c r="C433" s="165"/>
      <c r="D433" s="171"/>
      <c r="E433" s="332"/>
      <c r="F433" s="333"/>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30"/>
      <c r="AF433" s="192"/>
      <c r="AG433" s="192"/>
      <c r="AH433" s="192"/>
      <c r="AI433" s="330"/>
      <c r="AJ433" s="192"/>
      <c r="AK433" s="192"/>
      <c r="AL433" s="192"/>
      <c r="AM433" s="330"/>
      <c r="AN433" s="192"/>
      <c r="AO433" s="192"/>
      <c r="AP433" s="331"/>
      <c r="AQ433" s="330"/>
      <c r="AR433" s="192"/>
      <c r="AS433" s="192"/>
      <c r="AT433" s="331"/>
      <c r="AU433" s="192"/>
      <c r="AV433" s="192"/>
      <c r="AW433" s="192"/>
      <c r="AX433" s="193"/>
    </row>
    <row r="434" spans="1:50" ht="23.25" hidden="1" customHeight="1" x14ac:dyDescent="0.15">
      <c r="A434" s="174"/>
      <c r="B434" s="171"/>
      <c r="C434" s="165"/>
      <c r="D434" s="171"/>
      <c r="E434" s="332"/>
      <c r="F434" s="333"/>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30"/>
      <c r="AF434" s="192"/>
      <c r="AG434" s="192"/>
      <c r="AH434" s="331"/>
      <c r="AI434" s="330"/>
      <c r="AJ434" s="192"/>
      <c r="AK434" s="192"/>
      <c r="AL434" s="192"/>
      <c r="AM434" s="330"/>
      <c r="AN434" s="192"/>
      <c r="AO434" s="192"/>
      <c r="AP434" s="331"/>
      <c r="AQ434" s="330"/>
      <c r="AR434" s="192"/>
      <c r="AS434" s="192"/>
      <c r="AT434" s="331"/>
      <c r="AU434" s="192"/>
      <c r="AV434" s="192"/>
      <c r="AW434" s="192"/>
      <c r="AX434" s="193"/>
    </row>
    <row r="435" spans="1:50" ht="23.25" hidden="1" customHeight="1" x14ac:dyDescent="0.15">
      <c r="A435" s="174"/>
      <c r="B435" s="171"/>
      <c r="C435" s="165"/>
      <c r="D435" s="171"/>
      <c r="E435" s="332"/>
      <c r="F435" s="333"/>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30"/>
      <c r="AF435" s="192"/>
      <c r="AG435" s="192"/>
      <c r="AH435" s="331"/>
      <c r="AI435" s="330"/>
      <c r="AJ435" s="192"/>
      <c r="AK435" s="192"/>
      <c r="AL435" s="192"/>
      <c r="AM435" s="330"/>
      <c r="AN435" s="192"/>
      <c r="AO435" s="192"/>
      <c r="AP435" s="331"/>
      <c r="AQ435" s="330"/>
      <c r="AR435" s="192"/>
      <c r="AS435" s="192"/>
      <c r="AT435" s="331"/>
      <c r="AU435" s="192"/>
      <c r="AV435" s="192"/>
      <c r="AW435" s="192"/>
      <c r="AX435" s="193"/>
    </row>
    <row r="436" spans="1:50" ht="18.75" hidden="1" customHeight="1" x14ac:dyDescent="0.15">
      <c r="A436" s="174"/>
      <c r="B436" s="171"/>
      <c r="C436" s="165"/>
      <c r="D436" s="171"/>
      <c r="E436" s="332" t="s">
        <v>196</v>
      </c>
      <c r="F436" s="333"/>
      <c r="G436" s="334"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337</v>
      </c>
      <c r="AJ436" s="326"/>
      <c r="AK436" s="326"/>
      <c r="AL436" s="144"/>
      <c r="AM436" s="326" t="s">
        <v>350</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2"/>
      <c r="F437" s="333"/>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32"/>
      <c r="F438" s="333"/>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30"/>
      <c r="AF438" s="192"/>
      <c r="AG438" s="192"/>
      <c r="AH438" s="192"/>
      <c r="AI438" s="330"/>
      <c r="AJ438" s="192"/>
      <c r="AK438" s="192"/>
      <c r="AL438" s="192"/>
      <c r="AM438" s="330"/>
      <c r="AN438" s="192"/>
      <c r="AO438" s="192"/>
      <c r="AP438" s="331"/>
      <c r="AQ438" s="330"/>
      <c r="AR438" s="192"/>
      <c r="AS438" s="192"/>
      <c r="AT438" s="331"/>
      <c r="AU438" s="192"/>
      <c r="AV438" s="192"/>
      <c r="AW438" s="192"/>
      <c r="AX438" s="193"/>
    </row>
    <row r="439" spans="1:50" ht="23.25" hidden="1" customHeight="1" x14ac:dyDescent="0.15">
      <c r="A439" s="174"/>
      <c r="B439" s="171"/>
      <c r="C439" s="165"/>
      <c r="D439" s="171"/>
      <c r="E439" s="332"/>
      <c r="F439" s="333"/>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30"/>
      <c r="AF439" s="192"/>
      <c r="AG439" s="192"/>
      <c r="AH439" s="331"/>
      <c r="AI439" s="330"/>
      <c r="AJ439" s="192"/>
      <c r="AK439" s="192"/>
      <c r="AL439" s="192"/>
      <c r="AM439" s="330"/>
      <c r="AN439" s="192"/>
      <c r="AO439" s="192"/>
      <c r="AP439" s="331"/>
      <c r="AQ439" s="330"/>
      <c r="AR439" s="192"/>
      <c r="AS439" s="192"/>
      <c r="AT439" s="331"/>
      <c r="AU439" s="192"/>
      <c r="AV439" s="192"/>
      <c r="AW439" s="192"/>
      <c r="AX439" s="193"/>
    </row>
    <row r="440" spans="1:50" ht="23.25" hidden="1" customHeight="1" x14ac:dyDescent="0.15">
      <c r="A440" s="174"/>
      <c r="B440" s="171"/>
      <c r="C440" s="165"/>
      <c r="D440" s="171"/>
      <c r="E440" s="332"/>
      <c r="F440" s="333"/>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30"/>
      <c r="AF440" s="192"/>
      <c r="AG440" s="192"/>
      <c r="AH440" s="331"/>
      <c r="AI440" s="330"/>
      <c r="AJ440" s="192"/>
      <c r="AK440" s="192"/>
      <c r="AL440" s="192"/>
      <c r="AM440" s="330"/>
      <c r="AN440" s="192"/>
      <c r="AO440" s="192"/>
      <c r="AP440" s="331"/>
      <c r="AQ440" s="330"/>
      <c r="AR440" s="192"/>
      <c r="AS440" s="192"/>
      <c r="AT440" s="331"/>
      <c r="AU440" s="192"/>
      <c r="AV440" s="192"/>
      <c r="AW440" s="192"/>
      <c r="AX440" s="193"/>
    </row>
    <row r="441" spans="1:50" ht="18.75" hidden="1" customHeight="1" x14ac:dyDescent="0.15">
      <c r="A441" s="174"/>
      <c r="B441" s="171"/>
      <c r="C441" s="165"/>
      <c r="D441" s="171"/>
      <c r="E441" s="332" t="s">
        <v>196</v>
      </c>
      <c r="F441" s="333"/>
      <c r="G441" s="334"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337</v>
      </c>
      <c r="AJ441" s="326"/>
      <c r="AK441" s="326"/>
      <c r="AL441" s="144"/>
      <c r="AM441" s="326" t="s">
        <v>350</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2"/>
      <c r="F442" s="333"/>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32"/>
      <c r="F443" s="333"/>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30"/>
      <c r="AF443" s="192"/>
      <c r="AG443" s="192"/>
      <c r="AH443" s="192"/>
      <c r="AI443" s="330"/>
      <c r="AJ443" s="192"/>
      <c r="AK443" s="192"/>
      <c r="AL443" s="192"/>
      <c r="AM443" s="330"/>
      <c r="AN443" s="192"/>
      <c r="AO443" s="192"/>
      <c r="AP443" s="331"/>
      <c r="AQ443" s="330"/>
      <c r="AR443" s="192"/>
      <c r="AS443" s="192"/>
      <c r="AT443" s="331"/>
      <c r="AU443" s="192"/>
      <c r="AV443" s="192"/>
      <c r="AW443" s="192"/>
      <c r="AX443" s="193"/>
    </row>
    <row r="444" spans="1:50" ht="23.25" hidden="1" customHeight="1" x14ac:dyDescent="0.15">
      <c r="A444" s="174"/>
      <c r="B444" s="171"/>
      <c r="C444" s="165"/>
      <c r="D444" s="171"/>
      <c r="E444" s="332"/>
      <c r="F444" s="333"/>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30"/>
      <c r="AF444" s="192"/>
      <c r="AG444" s="192"/>
      <c r="AH444" s="331"/>
      <c r="AI444" s="330"/>
      <c r="AJ444" s="192"/>
      <c r="AK444" s="192"/>
      <c r="AL444" s="192"/>
      <c r="AM444" s="330"/>
      <c r="AN444" s="192"/>
      <c r="AO444" s="192"/>
      <c r="AP444" s="331"/>
      <c r="AQ444" s="330"/>
      <c r="AR444" s="192"/>
      <c r="AS444" s="192"/>
      <c r="AT444" s="331"/>
      <c r="AU444" s="192"/>
      <c r="AV444" s="192"/>
      <c r="AW444" s="192"/>
      <c r="AX444" s="193"/>
    </row>
    <row r="445" spans="1:50" ht="23.25" hidden="1" customHeight="1" x14ac:dyDescent="0.15">
      <c r="A445" s="174"/>
      <c r="B445" s="171"/>
      <c r="C445" s="165"/>
      <c r="D445" s="171"/>
      <c r="E445" s="332"/>
      <c r="F445" s="333"/>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30"/>
      <c r="AF445" s="192"/>
      <c r="AG445" s="192"/>
      <c r="AH445" s="331"/>
      <c r="AI445" s="330"/>
      <c r="AJ445" s="192"/>
      <c r="AK445" s="192"/>
      <c r="AL445" s="192"/>
      <c r="AM445" s="330"/>
      <c r="AN445" s="192"/>
      <c r="AO445" s="192"/>
      <c r="AP445" s="331"/>
      <c r="AQ445" s="330"/>
      <c r="AR445" s="192"/>
      <c r="AS445" s="192"/>
      <c r="AT445" s="331"/>
      <c r="AU445" s="192"/>
      <c r="AV445" s="192"/>
      <c r="AW445" s="192"/>
      <c r="AX445" s="193"/>
    </row>
    <row r="446" spans="1:50" ht="18.75" hidden="1" customHeight="1" x14ac:dyDescent="0.15">
      <c r="A446" s="174"/>
      <c r="B446" s="171"/>
      <c r="C446" s="165"/>
      <c r="D446" s="171"/>
      <c r="E446" s="332" t="s">
        <v>196</v>
      </c>
      <c r="F446" s="333"/>
      <c r="G446" s="334"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337</v>
      </c>
      <c r="AJ446" s="326"/>
      <c r="AK446" s="326"/>
      <c r="AL446" s="144"/>
      <c r="AM446" s="326" t="s">
        <v>350</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2"/>
      <c r="F447" s="333"/>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32"/>
      <c r="F448" s="333"/>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30"/>
      <c r="AF448" s="192"/>
      <c r="AG448" s="192"/>
      <c r="AH448" s="192"/>
      <c r="AI448" s="330"/>
      <c r="AJ448" s="192"/>
      <c r="AK448" s="192"/>
      <c r="AL448" s="192"/>
      <c r="AM448" s="330"/>
      <c r="AN448" s="192"/>
      <c r="AO448" s="192"/>
      <c r="AP448" s="331"/>
      <c r="AQ448" s="330"/>
      <c r="AR448" s="192"/>
      <c r="AS448" s="192"/>
      <c r="AT448" s="331"/>
      <c r="AU448" s="192"/>
      <c r="AV448" s="192"/>
      <c r="AW448" s="192"/>
      <c r="AX448" s="193"/>
    </row>
    <row r="449" spans="1:50" ht="23.25" hidden="1" customHeight="1" x14ac:dyDescent="0.15">
      <c r="A449" s="174"/>
      <c r="B449" s="171"/>
      <c r="C449" s="165"/>
      <c r="D449" s="171"/>
      <c r="E449" s="332"/>
      <c r="F449" s="333"/>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30"/>
      <c r="AF449" s="192"/>
      <c r="AG449" s="192"/>
      <c r="AH449" s="331"/>
      <c r="AI449" s="330"/>
      <c r="AJ449" s="192"/>
      <c r="AK449" s="192"/>
      <c r="AL449" s="192"/>
      <c r="AM449" s="330"/>
      <c r="AN449" s="192"/>
      <c r="AO449" s="192"/>
      <c r="AP449" s="331"/>
      <c r="AQ449" s="330"/>
      <c r="AR449" s="192"/>
      <c r="AS449" s="192"/>
      <c r="AT449" s="331"/>
      <c r="AU449" s="192"/>
      <c r="AV449" s="192"/>
      <c r="AW449" s="192"/>
      <c r="AX449" s="193"/>
    </row>
    <row r="450" spans="1:50" ht="23.25" hidden="1" customHeight="1" x14ac:dyDescent="0.15">
      <c r="A450" s="174"/>
      <c r="B450" s="171"/>
      <c r="C450" s="165"/>
      <c r="D450" s="171"/>
      <c r="E450" s="332"/>
      <c r="F450" s="333"/>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30"/>
      <c r="AF450" s="192"/>
      <c r="AG450" s="192"/>
      <c r="AH450" s="331"/>
      <c r="AI450" s="330"/>
      <c r="AJ450" s="192"/>
      <c r="AK450" s="192"/>
      <c r="AL450" s="192"/>
      <c r="AM450" s="330"/>
      <c r="AN450" s="192"/>
      <c r="AO450" s="192"/>
      <c r="AP450" s="331"/>
      <c r="AQ450" s="330"/>
      <c r="AR450" s="192"/>
      <c r="AS450" s="192"/>
      <c r="AT450" s="331"/>
      <c r="AU450" s="192"/>
      <c r="AV450" s="192"/>
      <c r="AW450" s="192"/>
      <c r="AX450" s="193"/>
    </row>
    <row r="451" spans="1:50" ht="18.75" hidden="1" customHeight="1" x14ac:dyDescent="0.15">
      <c r="A451" s="174"/>
      <c r="B451" s="171"/>
      <c r="C451" s="165"/>
      <c r="D451" s="171"/>
      <c r="E451" s="332" t="s">
        <v>196</v>
      </c>
      <c r="F451" s="333"/>
      <c r="G451" s="334"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337</v>
      </c>
      <c r="AJ451" s="326"/>
      <c r="AK451" s="326"/>
      <c r="AL451" s="144"/>
      <c r="AM451" s="326" t="s">
        <v>350</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2"/>
      <c r="F452" s="333"/>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32"/>
      <c r="F453" s="333"/>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30"/>
      <c r="AF453" s="192"/>
      <c r="AG453" s="192"/>
      <c r="AH453" s="192"/>
      <c r="AI453" s="330"/>
      <c r="AJ453" s="192"/>
      <c r="AK453" s="192"/>
      <c r="AL453" s="192"/>
      <c r="AM453" s="330"/>
      <c r="AN453" s="192"/>
      <c r="AO453" s="192"/>
      <c r="AP453" s="331"/>
      <c r="AQ453" s="330"/>
      <c r="AR453" s="192"/>
      <c r="AS453" s="192"/>
      <c r="AT453" s="331"/>
      <c r="AU453" s="192"/>
      <c r="AV453" s="192"/>
      <c r="AW453" s="192"/>
      <c r="AX453" s="193"/>
    </row>
    <row r="454" spans="1:50" ht="23.25" hidden="1" customHeight="1" x14ac:dyDescent="0.15">
      <c r="A454" s="174"/>
      <c r="B454" s="171"/>
      <c r="C454" s="165"/>
      <c r="D454" s="171"/>
      <c r="E454" s="332"/>
      <c r="F454" s="333"/>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30"/>
      <c r="AF454" s="192"/>
      <c r="AG454" s="192"/>
      <c r="AH454" s="331"/>
      <c r="AI454" s="330"/>
      <c r="AJ454" s="192"/>
      <c r="AK454" s="192"/>
      <c r="AL454" s="192"/>
      <c r="AM454" s="330"/>
      <c r="AN454" s="192"/>
      <c r="AO454" s="192"/>
      <c r="AP454" s="331"/>
      <c r="AQ454" s="330"/>
      <c r="AR454" s="192"/>
      <c r="AS454" s="192"/>
      <c r="AT454" s="331"/>
      <c r="AU454" s="192"/>
      <c r="AV454" s="192"/>
      <c r="AW454" s="192"/>
      <c r="AX454" s="193"/>
    </row>
    <row r="455" spans="1:50" ht="23.25" hidden="1" customHeight="1" x14ac:dyDescent="0.15">
      <c r="A455" s="174"/>
      <c r="B455" s="171"/>
      <c r="C455" s="165"/>
      <c r="D455" s="171"/>
      <c r="E455" s="332"/>
      <c r="F455" s="333"/>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30"/>
      <c r="AF455" s="192"/>
      <c r="AG455" s="192"/>
      <c r="AH455" s="331"/>
      <c r="AI455" s="330"/>
      <c r="AJ455" s="192"/>
      <c r="AK455" s="192"/>
      <c r="AL455" s="192"/>
      <c r="AM455" s="330"/>
      <c r="AN455" s="192"/>
      <c r="AO455" s="192"/>
      <c r="AP455" s="331"/>
      <c r="AQ455" s="330"/>
      <c r="AR455" s="192"/>
      <c r="AS455" s="192"/>
      <c r="AT455" s="331"/>
      <c r="AU455" s="192"/>
      <c r="AV455" s="192"/>
      <c r="AW455" s="192"/>
      <c r="AX455" s="193"/>
    </row>
    <row r="456" spans="1:50" ht="18.75" hidden="1" customHeight="1" x14ac:dyDescent="0.15">
      <c r="A456" s="174"/>
      <c r="B456" s="171"/>
      <c r="C456" s="165"/>
      <c r="D456" s="171"/>
      <c r="E456" s="332" t="s">
        <v>197</v>
      </c>
      <c r="F456" s="333"/>
      <c r="G456" s="334"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337</v>
      </c>
      <c r="AJ456" s="326"/>
      <c r="AK456" s="326"/>
      <c r="AL456" s="144"/>
      <c r="AM456" s="326" t="s">
        <v>350</v>
      </c>
      <c r="AN456" s="326"/>
      <c r="AO456" s="326"/>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32"/>
      <c r="F457" s="333"/>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15">
      <c r="A458" s="174"/>
      <c r="B458" s="171"/>
      <c r="C458" s="165"/>
      <c r="D458" s="171"/>
      <c r="E458" s="332"/>
      <c r="F458" s="333"/>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30"/>
      <c r="AF458" s="192"/>
      <c r="AG458" s="192"/>
      <c r="AH458" s="192"/>
      <c r="AI458" s="330"/>
      <c r="AJ458" s="192"/>
      <c r="AK458" s="192"/>
      <c r="AL458" s="192"/>
      <c r="AM458" s="330"/>
      <c r="AN458" s="192"/>
      <c r="AO458" s="192"/>
      <c r="AP458" s="331"/>
      <c r="AQ458" s="330"/>
      <c r="AR458" s="192"/>
      <c r="AS458" s="192"/>
      <c r="AT458" s="331"/>
      <c r="AU458" s="192"/>
      <c r="AV458" s="192"/>
      <c r="AW458" s="192"/>
      <c r="AX458" s="193"/>
    </row>
    <row r="459" spans="1:50" ht="23.25" hidden="1" customHeight="1" x14ac:dyDescent="0.15">
      <c r="A459" s="174"/>
      <c r="B459" s="171"/>
      <c r="C459" s="165"/>
      <c r="D459" s="171"/>
      <c r="E459" s="332"/>
      <c r="F459" s="333"/>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30"/>
      <c r="AF459" s="192"/>
      <c r="AG459" s="192"/>
      <c r="AH459" s="331"/>
      <c r="AI459" s="330"/>
      <c r="AJ459" s="192"/>
      <c r="AK459" s="192"/>
      <c r="AL459" s="192"/>
      <c r="AM459" s="330"/>
      <c r="AN459" s="192"/>
      <c r="AO459" s="192"/>
      <c r="AP459" s="331"/>
      <c r="AQ459" s="330"/>
      <c r="AR459" s="192"/>
      <c r="AS459" s="192"/>
      <c r="AT459" s="331"/>
      <c r="AU459" s="192"/>
      <c r="AV459" s="192"/>
      <c r="AW459" s="192"/>
      <c r="AX459" s="193"/>
    </row>
    <row r="460" spans="1:50" ht="23.25" hidden="1" customHeight="1" x14ac:dyDescent="0.15">
      <c r="A460" s="174"/>
      <c r="B460" s="171"/>
      <c r="C460" s="165"/>
      <c r="D460" s="171"/>
      <c r="E460" s="332"/>
      <c r="F460" s="333"/>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30"/>
      <c r="AF460" s="192"/>
      <c r="AG460" s="192"/>
      <c r="AH460" s="331"/>
      <c r="AI460" s="330"/>
      <c r="AJ460" s="192"/>
      <c r="AK460" s="192"/>
      <c r="AL460" s="192"/>
      <c r="AM460" s="330"/>
      <c r="AN460" s="192"/>
      <c r="AO460" s="192"/>
      <c r="AP460" s="331"/>
      <c r="AQ460" s="330"/>
      <c r="AR460" s="192"/>
      <c r="AS460" s="192"/>
      <c r="AT460" s="331"/>
      <c r="AU460" s="192"/>
      <c r="AV460" s="192"/>
      <c r="AW460" s="192"/>
      <c r="AX460" s="193"/>
    </row>
    <row r="461" spans="1:50" ht="18.75" hidden="1" customHeight="1" x14ac:dyDescent="0.15">
      <c r="A461" s="174"/>
      <c r="B461" s="171"/>
      <c r="C461" s="165"/>
      <c r="D461" s="171"/>
      <c r="E461" s="332" t="s">
        <v>197</v>
      </c>
      <c r="F461" s="333"/>
      <c r="G461" s="334"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337</v>
      </c>
      <c r="AJ461" s="326"/>
      <c r="AK461" s="326"/>
      <c r="AL461" s="144"/>
      <c r="AM461" s="326" t="s">
        <v>350</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2"/>
      <c r="F462" s="333"/>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32"/>
      <c r="F463" s="333"/>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30"/>
      <c r="AF463" s="192"/>
      <c r="AG463" s="192"/>
      <c r="AH463" s="192"/>
      <c r="AI463" s="330"/>
      <c r="AJ463" s="192"/>
      <c r="AK463" s="192"/>
      <c r="AL463" s="192"/>
      <c r="AM463" s="330"/>
      <c r="AN463" s="192"/>
      <c r="AO463" s="192"/>
      <c r="AP463" s="331"/>
      <c r="AQ463" s="330"/>
      <c r="AR463" s="192"/>
      <c r="AS463" s="192"/>
      <c r="AT463" s="331"/>
      <c r="AU463" s="192"/>
      <c r="AV463" s="192"/>
      <c r="AW463" s="192"/>
      <c r="AX463" s="193"/>
    </row>
    <row r="464" spans="1:50" ht="23.25" hidden="1" customHeight="1" x14ac:dyDescent="0.15">
      <c r="A464" s="174"/>
      <c r="B464" s="171"/>
      <c r="C464" s="165"/>
      <c r="D464" s="171"/>
      <c r="E464" s="332"/>
      <c r="F464" s="333"/>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30"/>
      <c r="AF464" s="192"/>
      <c r="AG464" s="192"/>
      <c r="AH464" s="331"/>
      <c r="AI464" s="330"/>
      <c r="AJ464" s="192"/>
      <c r="AK464" s="192"/>
      <c r="AL464" s="192"/>
      <c r="AM464" s="330"/>
      <c r="AN464" s="192"/>
      <c r="AO464" s="192"/>
      <c r="AP464" s="331"/>
      <c r="AQ464" s="330"/>
      <c r="AR464" s="192"/>
      <c r="AS464" s="192"/>
      <c r="AT464" s="331"/>
      <c r="AU464" s="192"/>
      <c r="AV464" s="192"/>
      <c r="AW464" s="192"/>
      <c r="AX464" s="193"/>
    </row>
    <row r="465" spans="1:50" ht="23.25" hidden="1" customHeight="1" x14ac:dyDescent="0.15">
      <c r="A465" s="174"/>
      <c r="B465" s="171"/>
      <c r="C465" s="165"/>
      <c r="D465" s="171"/>
      <c r="E465" s="332"/>
      <c r="F465" s="333"/>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30"/>
      <c r="AF465" s="192"/>
      <c r="AG465" s="192"/>
      <c r="AH465" s="331"/>
      <c r="AI465" s="330"/>
      <c r="AJ465" s="192"/>
      <c r="AK465" s="192"/>
      <c r="AL465" s="192"/>
      <c r="AM465" s="330"/>
      <c r="AN465" s="192"/>
      <c r="AO465" s="192"/>
      <c r="AP465" s="331"/>
      <c r="AQ465" s="330"/>
      <c r="AR465" s="192"/>
      <c r="AS465" s="192"/>
      <c r="AT465" s="331"/>
      <c r="AU465" s="192"/>
      <c r="AV465" s="192"/>
      <c r="AW465" s="192"/>
      <c r="AX465" s="193"/>
    </row>
    <row r="466" spans="1:50" ht="18.75" hidden="1" customHeight="1" x14ac:dyDescent="0.15">
      <c r="A466" s="174"/>
      <c r="B466" s="171"/>
      <c r="C466" s="165"/>
      <c r="D466" s="171"/>
      <c r="E466" s="332" t="s">
        <v>197</v>
      </c>
      <c r="F466" s="333"/>
      <c r="G466" s="334"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337</v>
      </c>
      <c r="AJ466" s="326"/>
      <c r="AK466" s="326"/>
      <c r="AL466" s="144"/>
      <c r="AM466" s="326" t="s">
        <v>350</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2"/>
      <c r="F467" s="333"/>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32"/>
      <c r="F468" s="333"/>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30"/>
      <c r="AF468" s="192"/>
      <c r="AG468" s="192"/>
      <c r="AH468" s="192"/>
      <c r="AI468" s="330"/>
      <c r="AJ468" s="192"/>
      <c r="AK468" s="192"/>
      <c r="AL468" s="192"/>
      <c r="AM468" s="330"/>
      <c r="AN468" s="192"/>
      <c r="AO468" s="192"/>
      <c r="AP468" s="331"/>
      <c r="AQ468" s="330"/>
      <c r="AR468" s="192"/>
      <c r="AS468" s="192"/>
      <c r="AT468" s="331"/>
      <c r="AU468" s="192"/>
      <c r="AV468" s="192"/>
      <c r="AW468" s="192"/>
      <c r="AX468" s="193"/>
    </row>
    <row r="469" spans="1:50" ht="23.25" hidden="1" customHeight="1" x14ac:dyDescent="0.15">
      <c r="A469" s="174"/>
      <c r="B469" s="171"/>
      <c r="C469" s="165"/>
      <c r="D469" s="171"/>
      <c r="E469" s="332"/>
      <c r="F469" s="333"/>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30"/>
      <c r="AF469" s="192"/>
      <c r="AG469" s="192"/>
      <c r="AH469" s="331"/>
      <c r="AI469" s="330"/>
      <c r="AJ469" s="192"/>
      <c r="AK469" s="192"/>
      <c r="AL469" s="192"/>
      <c r="AM469" s="330"/>
      <c r="AN469" s="192"/>
      <c r="AO469" s="192"/>
      <c r="AP469" s="331"/>
      <c r="AQ469" s="330"/>
      <c r="AR469" s="192"/>
      <c r="AS469" s="192"/>
      <c r="AT469" s="331"/>
      <c r="AU469" s="192"/>
      <c r="AV469" s="192"/>
      <c r="AW469" s="192"/>
      <c r="AX469" s="193"/>
    </row>
    <row r="470" spans="1:50" ht="23.25" hidden="1" customHeight="1" x14ac:dyDescent="0.15">
      <c r="A470" s="174"/>
      <c r="B470" s="171"/>
      <c r="C470" s="165"/>
      <c r="D470" s="171"/>
      <c r="E470" s="332"/>
      <c r="F470" s="333"/>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30"/>
      <c r="AF470" s="192"/>
      <c r="AG470" s="192"/>
      <c r="AH470" s="331"/>
      <c r="AI470" s="330"/>
      <c r="AJ470" s="192"/>
      <c r="AK470" s="192"/>
      <c r="AL470" s="192"/>
      <c r="AM470" s="330"/>
      <c r="AN470" s="192"/>
      <c r="AO470" s="192"/>
      <c r="AP470" s="331"/>
      <c r="AQ470" s="330"/>
      <c r="AR470" s="192"/>
      <c r="AS470" s="192"/>
      <c r="AT470" s="331"/>
      <c r="AU470" s="192"/>
      <c r="AV470" s="192"/>
      <c r="AW470" s="192"/>
      <c r="AX470" s="193"/>
    </row>
    <row r="471" spans="1:50" ht="18.75" hidden="1" customHeight="1" x14ac:dyDescent="0.15">
      <c r="A471" s="174"/>
      <c r="B471" s="171"/>
      <c r="C471" s="165"/>
      <c r="D471" s="171"/>
      <c r="E471" s="332" t="s">
        <v>197</v>
      </c>
      <c r="F471" s="333"/>
      <c r="G471" s="334"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337</v>
      </c>
      <c r="AJ471" s="326"/>
      <c r="AK471" s="326"/>
      <c r="AL471" s="144"/>
      <c r="AM471" s="326" t="s">
        <v>350</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2"/>
      <c r="F472" s="333"/>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32"/>
      <c r="F473" s="333"/>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30"/>
      <c r="AF473" s="192"/>
      <c r="AG473" s="192"/>
      <c r="AH473" s="192"/>
      <c r="AI473" s="330"/>
      <c r="AJ473" s="192"/>
      <c r="AK473" s="192"/>
      <c r="AL473" s="192"/>
      <c r="AM473" s="330"/>
      <c r="AN473" s="192"/>
      <c r="AO473" s="192"/>
      <c r="AP473" s="331"/>
      <c r="AQ473" s="330"/>
      <c r="AR473" s="192"/>
      <c r="AS473" s="192"/>
      <c r="AT473" s="331"/>
      <c r="AU473" s="192"/>
      <c r="AV473" s="192"/>
      <c r="AW473" s="192"/>
      <c r="AX473" s="193"/>
    </row>
    <row r="474" spans="1:50" ht="23.25" hidden="1" customHeight="1" x14ac:dyDescent="0.15">
      <c r="A474" s="174"/>
      <c r="B474" s="171"/>
      <c r="C474" s="165"/>
      <c r="D474" s="171"/>
      <c r="E474" s="332"/>
      <c r="F474" s="333"/>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30"/>
      <c r="AF474" s="192"/>
      <c r="AG474" s="192"/>
      <c r="AH474" s="331"/>
      <c r="AI474" s="330"/>
      <c r="AJ474" s="192"/>
      <c r="AK474" s="192"/>
      <c r="AL474" s="192"/>
      <c r="AM474" s="330"/>
      <c r="AN474" s="192"/>
      <c r="AO474" s="192"/>
      <c r="AP474" s="331"/>
      <c r="AQ474" s="330"/>
      <c r="AR474" s="192"/>
      <c r="AS474" s="192"/>
      <c r="AT474" s="331"/>
      <c r="AU474" s="192"/>
      <c r="AV474" s="192"/>
      <c r="AW474" s="192"/>
      <c r="AX474" s="193"/>
    </row>
    <row r="475" spans="1:50" ht="23.25" hidden="1" customHeight="1" x14ac:dyDescent="0.15">
      <c r="A475" s="174"/>
      <c r="B475" s="171"/>
      <c r="C475" s="165"/>
      <c r="D475" s="171"/>
      <c r="E475" s="332"/>
      <c r="F475" s="333"/>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30"/>
      <c r="AF475" s="192"/>
      <c r="AG475" s="192"/>
      <c r="AH475" s="331"/>
      <c r="AI475" s="330"/>
      <c r="AJ475" s="192"/>
      <c r="AK475" s="192"/>
      <c r="AL475" s="192"/>
      <c r="AM475" s="330"/>
      <c r="AN475" s="192"/>
      <c r="AO475" s="192"/>
      <c r="AP475" s="331"/>
      <c r="AQ475" s="330"/>
      <c r="AR475" s="192"/>
      <c r="AS475" s="192"/>
      <c r="AT475" s="331"/>
      <c r="AU475" s="192"/>
      <c r="AV475" s="192"/>
      <c r="AW475" s="192"/>
      <c r="AX475" s="193"/>
    </row>
    <row r="476" spans="1:50" ht="18.75" hidden="1" customHeight="1" x14ac:dyDescent="0.15">
      <c r="A476" s="174"/>
      <c r="B476" s="171"/>
      <c r="C476" s="165"/>
      <c r="D476" s="171"/>
      <c r="E476" s="332" t="s">
        <v>197</v>
      </c>
      <c r="F476" s="333"/>
      <c r="G476" s="334"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337</v>
      </c>
      <c r="AJ476" s="326"/>
      <c r="AK476" s="326"/>
      <c r="AL476" s="144"/>
      <c r="AM476" s="326" t="s">
        <v>350</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2"/>
      <c r="F477" s="333"/>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32"/>
      <c r="F478" s="333"/>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30"/>
      <c r="AF478" s="192"/>
      <c r="AG478" s="192"/>
      <c r="AH478" s="192"/>
      <c r="AI478" s="330"/>
      <c r="AJ478" s="192"/>
      <c r="AK478" s="192"/>
      <c r="AL478" s="192"/>
      <c r="AM478" s="330"/>
      <c r="AN478" s="192"/>
      <c r="AO478" s="192"/>
      <c r="AP478" s="331"/>
      <c r="AQ478" s="330"/>
      <c r="AR478" s="192"/>
      <c r="AS478" s="192"/>
      <c r="AT478" s="331"/>
      <c r="AU478" s="192"/>
      <c r="AV478" s="192"/>
      <c r="AW478" s="192"/>
      <c r="AX478" s="193"/>
    </row>
    <row r="479" spans="1:50" ht="23.25" hidden="1" customHeight="1" x14ac:dyDescent="0.15">
      <c r="A479" s="174"/>
      <c r="B479" s="171"/>
      <c r="C479" s="165"/>
      <c r="D479" s="171"/>
      <c r="E479" s="332"/>
      <c r="F479" s="333"/>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30"/>
      <c r="AF479" s="192"/>
      <c r="AG479" s="192"/>
      <c r="AH479" s="331"/>
      <c r="AI479" s="330"/>
      <c r="AJ479" s="192"/>
      <c r="AK479" s="192"/>
      <c r="AL479" s="192"/>
      <c r="AM479" s="330"/>
      <c r="AN479" s="192"/>
      <c r="AO479" s="192"/>
      <c r="AP479" s="331"/>
      <c r="AQ479" s="330"/>
      <c r="AR479" s="192"/>
      <c r="AS479" s="192"/>
      <c r="AT479" s="331"/>
      <c r="AU479" s="192"/>
      <c r="AV479" s="192"/>
      <c r="AW479" s="192"/>
      <c r="AX479" s="193"/>
    </row>
    <row r="480" spans="1:50" ht="23.25" hidden="1" customHeight="1" x14ac:dyDescent="0.15">
      <c r="A480" s="174"/>
      <c r="B480" s="171"/>
      <c r="C480" s="165"/>
      <c r="D480" s="171"/>
      <c r="E480" s="332"/>
      <c r="F480" s="333"/>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30"/>
      <c r="AF480" s="192"/>
      <c r="AG480" s="192"/>
      <c r="AH480" s="331"/>
      <c r="AI480" s="330"/>
      <c r="AJ480" s="192"/>
      <c r="AK480" s="192"/>
      <c r="AL480" s="192"/>
      <c r="AM480" s="330"/>
      <c r="AN480" s="192"/>
      <c r="AO480" s="192"/>
      <c r="AP480" s="331"/>
      <c r="AQ480" s="330"/>
      <c r="AR480" s="192"/>
      <c r="AS480" s="192"/>
      <c r="AT480" s="331"/>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98" t="s">
        <v>207</v>
      </c>
      <c r="H484" s="108"/>
      <c r="I484" s="108"/>
      <c r="J484" s="899"/>
      <c r="K484" s="900"/>
      <c r="L484" s="900"/>
      <c r="M484" s="900"/>
      <c r="N484" s="900"/>
      <c r="O484" s="900"/>
      <c r="P484" s="900"/>
      <c r="Q484" s="900"/>
      <c r="R484" s="900"/>
      <c r="S484" s="900"/>
      <c r="T484" s="901"/>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2"/>
    </row>
    <row r="485" spans="1:50" ht="18.75" hidden="1" customHeight="1" x14ac:dyDescent="0.15">
      <c r="A485" s="174"/>
      <c r="B485" s="171"/>
      <c r="C485" s="165"/>
      <c r="D485" s="171"/>
      <c r="E485" s="332" t="s">
        <v>196</v>
      </c>
      <c r="F485" s="333"/>
      <c r="G485" s="334"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337</v>
      </c>
      <c r="AJ485" s="326"/>
      <c r="AK485" s="326"/>
      <c r="AL485" s="144"/>
      <c r="AM485" s="326" t="s">
        <v>350</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2"/>
      <c r="F486" s="333"/>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15">
      <c r="A487" s="174"/>
      <c r="B487" s="171"/>
      <c r="C487" s="165"/>
      <c r="D487" s="171"/>
      <c r="E487" s="332"/>
      <c r="F487" s="333"/>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30"/>
      <c r="AF487" s="192"/>
      <c r="AG487" s="192"/>
      <c r="AH487" s="192"/>
      <c r="AI487" s="330"/>
      <c r="AJ487" s="192"/>
      <c r="AK487" s="192"/>
      <c r="AL487" s="192"/>
      <c r="AM487" s="330"/>
      <c r="AN487" s="192"/>
      <c r="AO487" s="192"/>
      <c r="AP487" s="331"/>
      <c r="AQ487" s="330"/>
      <c r="AR487" s="192"/>
      <c r="AS487" s="192"/>
      <c r="AT487" s="331"/>
      <c r="AU487" s="192"/>
      <c r="AV487" s="192"/>
      <c r="AW487" s="192"/>
      <c r="AX487" s="193"/>
    </row>
    <row r="488" spans="1:50" ht="23.25" hidden="1" customHeight="1" x14ac:dyDescent="0.15">
      <c r="A488" s="174"/>
      <c r="B488" s="171"/>
      <c r="C488" s="165"/>
      <c r="D488" s="171"/>
      <c r="E488" s="332"/>
      <c r="F488" s="333"/>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30"/>
      <c r="AF488" s="192"/>
      <c r="AG488" s="192"/>
      <c r="AH488" s="331"/>
      <c r="AI488" s="330"/>
      <c r="AJ488" s="192"/>
      <c r="AK488" s="192"/>
      <c r="AL488" s="192"/>
      <c r="AM488" s="330"/>
      <c r="AN488" s="192"/>
      <c r="AO488" s="192"/>
      <c r="AP488" s="331"/>
      <c r="AQ488" s="330"/>
      <c r="AR488" s="192"/>
      <c r="AS488" s="192"/>
      <c r="AT488" s="331"/>
      <c r="AU488" s="192"/>
      <c r="AV488" s="192"/>
      <c r="AW488" s="192"/>
      <c r="AX488" s="193"/>
    </row>
    <row r="489" spans="1:50" ht="23.25" hidden="1" customHeight="1" x14ac:dyDescent="0.15">
      <c r="A489" s="174"/>
      <c r="B489" s="171"/>
      <c r="C489" s="165"/>
      <c r="D489" s="171"/>
      <c r="E489" s="332"/>
      <c r="F489" s="333"/>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30"/>
      <c r="AF489" s="192"/>
      <c r="AG489" s="192"/>
      <c r="AH489" s="331"/>
      <c r="AI489" s="330"/>
      <c r="AJ489" s="192"/>
      <c r="AK489" s="192"/>
      <c r="AL489" s="192"/>
      <c r="AM489" s="330"/>
      <c r="AN489" s="192"/>
      <c r="AO489" s="192"/>
      <c r="AP489" s="331"/>
      <c r="AQ489" s="330"/>
      <c r="AR489" s="192"/>
      <c r="AS489" s="192"/>
      <c r="AT489" s="331"/>
      <c r="AU489" s="192"/>
      <c r="AV489" s="192"/>
      <c r="AW489" s="192"/>
      <c r="AX489" s="193"/>
    </row>
    <row r="490" spans="1:50" ht="18.75" hidden="1" customHeight="1" x14ac:dyDescent="0.15">
      <c r="A490" s="174"/>
      <c r="B490" s="171"/>
      <c r="C490" s="165"/>
      <c r="D490" s="171"/>
      <c r="E490" s="332" t="s">
        <v>196</v>
      </c>
      <c r="F490" s="333"/>
      <c r="G490" s="334"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337</v>
      </c>
      <c r="AJ490" s="326"/>
      <c r="AK490" s="326"/>
      <c r="AL490" s="144"/>
      <c r="AM490" s="326" t="s">
        <v>350</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2"/>
      <c r="F491" s="333"/>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32"/>
      <c r="F492" s="333"/>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30"/>
      <c r="AF492" s="192"/>
      <c r="AG492" s="192"/>
      <c r="AH492" s="192"/>
      <c r="AI492" s="330"/>
      <c r="AJ492" s="192"/>
      <c r="AK492" s="192"/>
      <c r="AL492" s="192"/>
      <c r="AM492" s="330"/>
      <c r="AN492" s="192"/>
      <c r="AO492" s="192"/>
      <c r="AP492" s="331"/>
      <c r="AQ492" s="330"/>
      <c r="AR492" s="192"/>
      <c r="AS492" s="192"/>
      <c r="AT492" s="331"/>
      <c r="AU492" s="192"/>
      <c r="AV492" s="192"/>
      <c r="AW492" s="192"/>
      <c r="AX492" s="193"/>
    </row>
    <row r="493" spans="1:50" ht="23.25" hidden="1" customHeight="1" x14ac:dyDescent="0.15">
      <c r="A493" s="174"/>
      <c r="B493" s="171"/>
      <c r="C493" s="165"/>
      <c r="D493" s="171"/>
      <c r="E493" s="332"/>
      <c r="F493" s="333"/>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30"/>
      <c r="AF493" s="192"/>
      <c r="AG493" s="192"/>
      <c r="AH493" s="331"/>
      <c r="AI493" s="330"/>
      <c r="AJ493" s="192"/>
      <c r="AK493" s="192"/>
      <c r="AL493" s="192"/>
      <c r="AM493" s="330"/>
      <c r="AN493" s="192"/>
      <c r="AO493" s="192"/>
      <c r="AP493" s="331"/>
      <c r="AQ493" s="330"/>
      <c r="AR493" s="192"/>
      <c r="AS493" s="192"/>
      <c r="AT493" s="331"/>
      <c r="AU493" s="192"/>
      <c r="AV493" s="192"/>
      <c r="AW493" s="192"/>
      <c r="AX493" s="193"/>
    </row>
    <row r="494" spans="1:50" ht="23.25" hidden="1" customHeight="1" x14ac:dyDescent="0.15">
      <c r="A494" s="174"/>
      <c r="B494" s="171"/>
      <c r="C494" s="165"/>
      <c r="D494" s="171"/>
      <c r="E494" s="332"/>
      <c r="F494" s="333"/>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30"/>
      <c r="AF494" s="192"/>
      <c r="AG494" s="192"/>
      <c r="AH494" s="331"/>
      <c r="AI494" s="330"/>
      <c r="AJ494" s="192"/>
      <c r="AK494" s="192"/>
      <c r="AL494" s="192"/>
      <c r="AM494" s="330"/>
      <c r="AN494" s="192"/>
      <c r="AO494" s="192"/>
      <c r="AP494" s="331"/>
      <c r="AQ494" s="330"/>
      <c r="AR494" s="192"/>
      <c r="AS494" s="192"/>
      <c r="AT494" s="331"/>
      <c r="AU494" s="192"/>
      <c r="AV494" s="192"/>
      <c r="AW494" s="192"/>
      <c r="AX494" s="193"/>
    </row>
    <row r="495" spans="1:50" ht="18.75" hidden="1" customHeight="1" x14ac:dyDescent="0.15">
      <c r="A495" s="174"/>
      <c r="B495" s="171"/>
      <c r="C495" s="165"/>
      <c r="D495" s="171"/>
      <c r="E495" s="332" t="s">
        <v>196</v>
      </c>
      <c r="F495" s="333"/>
      <c r="G495" s="334"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337</v>
      </c>
      <c r="AJ495" s="326"/>
      <c r="AK495" s="326"/>
      <c r="AL495" s="144"/>
      <c r="AM495" s="326" t="s">
        <v>350</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2"/>
      <c r="F496" s="333"/>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32"/>
      <c r="F497" s="333"/>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30"/>
      <c r="AF497" s="192"/>
      <c r="AG497" s="192"/>
      <c r="AH497" s="192"/>
      <c r="AI497" s="330"/>
      <c r="AJ497" s="192"/>
      <c r="AK497" s="192"/>
      <c r="AL497" s="192"/>
      <c r="AM497" s="330"/>
      <c r="AN497" s="192"/>
      <c r="AO497" s="192"/>
      <c r="AP497" s="331"/>
      <c r="AQ497" s="330"/>
      <c r="AR497" s="192"/>
      <c r="AS497" s="192"/>
      <c r="AT497" s="331"/>
      <c r="AU497" s="192"/>
      <c r="AV497" s="192"/>
      <c r="AW497" s="192"/>
      <c r="AX497" s="193"/>
    </row>
    <row r="498" spans="1:50" ht="23.25" hidden="1" customHeight="1" x14ac:dyDescent="0.15">
      <c r="A498" s="174"/>
      <c r="B498" s="171"/>
      <c r="C498" s="165"/>
      <c r="D498" s="171"/>
      <c r="E498" s="332"/>
      <c r="F498" s="333"/>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30"/>
      <c r="AF498" s="192"/>
      <c r="AG498" s="192"/>
      <c r="AH498" s="331"/>
      <c r="AI498" s="330"/>
      <c r="AJ498" s="192"/>
      <c r="AK498" s="192"/>
      <c r="AL498" s="192"/>
      <c r="AM498" s="330"/>
      <c r="AN498" s="192"/>
      <c r="AO498" s="192"/>
      <c r="AP498" s="331"/>
      <c r="AQ498" s="330"/>
      <c r="AR498" s="192"/>
      <c r="AS498" s="192"/>
      <c r="AT498" s="331"/>
      <c r="AU498" s="192"/>
      <c r="AV498" s="192"/>
      <c r="AW498" s="192"/>
      <c r="AX498" s="193"/>
    </row>
    <row r="499" spans="1:50" ht="23.25" hidden="1" customHeight="1" x14ac:dyDescent="0.15">
      <c r="A499" s="174"/>
      <c r="B499" s="171"/>
      <c r="C499" s="165"/>
      <c r="D499" s="171"/>
      <c r="E499" s="332"/>
      <c r="F499" s="333"/>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30"/>
      <c r="AF499" s="192"/>
      <c r="AG499" s="192"/>
      <c r="AH499" s="331"/>
      <c r="AI499" s="330"/>
      <c r="AJ499" s="192"/>
      <c r="AK499" s="192"/>
      <c r="AL499" s="192"/>
      <c r="AM499" s="330"/>
      <c r="AN499" s="192"/>
      <c r="AO499" s="192"/>
      <c r="AP499" s="331"/>
      <c r="AQ499" s="330"/>
      <c r="AR499" s="192"/>
      <c r="AS499" s="192"/>
      <c r="AT499" s="331"/>
      <c r="AU499" s="192"/>
      <c r="AV499" s="192"/>
      <c r="AW499" s="192"/>
      <c r="AX499" s="193"/>
    </row>
    <row r="500" spans="1:50" ht="18.75" hidden="1" customHeight="1" x14ac:dyDescent="0.15">
      <c r="A500" s="174"/>
      <c r="B500" s="171"/>
      <c r="C500" s="165"/>
      <c r="D500" s="171"/>
      <c r="E500" s="332" t="s">
        <v>196</v>
      </c>
      <c r="F500" s="333"/>
      <c r="G500" s="334"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337</v>
      </c>
      <c r="AJ500" s="326"/>
      <c r="AK500" s="326"/>
      <c r="AL500" s="144"/>
      <c r="AM500" s="326" t="s">
        <v>350</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2"/>
      <c r="F501" s="333"/>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32"/>
      <c r="F502" s="333"/>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30"/>
      <c r="AF502" s="192"/>
      <c r="AG502" s="192"/>
      <c r="AH502" s="192"/>
      <c r="AI502" s="330"/>
      <c r="AJ502" s="192"/>
      <c r="AK502" s="192"/>
      <c r="AL502" s="192"/>
      <c r="AM502" s="330"/>
      <c r="AN502" s="192"/>
      <c r="AO502" s="192"/>
      <c r="AP502" s="331"/>
      <c r="AQ502" s="330"/>
      <c r="AR502" s="192"/>
      <c r="AS502" s="192"/>
      <c r="AT502" s="331"/>
      <c r="AU502" s="192"/>
      <c r="AV502" s="192"/>
      <c r="AW502" s="192"/>
      <c r="AX502" s="193"/>
    </row>
    <row r="503" spans="1:50" ht="23.25" hidden="1" customHeight="1" x14ac:dyDescent="0.15">
      <c r="A503" s="174"/>
      <c r="B503" s="171"/>
      <c r="C503" s="165"/>
      <c r="D503" s="171"/>
      <c r="E503" s="332"/>
      <c r="F503" s="333"/>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30"/>
      <c r="AF503" s="192"/>
      <c r="AG503" s="192"/>
      <c r="AH503" s="331"/>
      <c r="AI503" s="330"/>
      <c r="AJ503" s="192"/>
      <c r="AK503" s="192"/>
      <c r="AL503" s="192"/>
      <c r="AM503" s="330"/>
      <c r="AN503" s="192"/>
      <c r="AO503" s="192"/>
      <c r="AP503" s="331"/>
      <c r="AQ503" s="330"/>
      <c r="AR503" s="192"/>
      <c r="AS503" s="192"/>
      <c r="AT503" s="331"/>
      <c r="AU503" s="192"/>
      <c r="AV503" s="192"/>
      <c r="AW503" s="192"/>
      <c r="AX503" s="193"/>
    </row>
    <row r="504" spans="1:50" ht="23.25" hidden="1" customHeight="1" x14ac:dyDescent="0.15">
      <c r="A504" s="174"/>
      <c r="B504" s="171"/>
      <c r="C504" s="165"/>
      <c r="D504" s="171"/>
      <c r="E504" s="332"/>
      <c r="F504" s="333"/>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30"/>
      <c r="AF504" s="192"/>
      <c r="AG504" s="192"/>
      <c r="AH504" s="331"/>
      <c r="AI504" s="330"/>
      <c r="AJ504" s="192"/>
      <c r="AK504" s="192"/>
      <c r="AL504" s="192"/>
      <c r="AM504" s="330"/>
      <c r="AN504" s="192"/>
      <c r="AO504" s="192"/>
      <c r="AP504" s="331"/>
      <c r="AQ504" s="330"/>
      <c r="AR504" s="192"/>
      <c r="AS504" s="192"/>
      <c r="AT504" s="331"/>
      <c r="AU504" s="192"/>
      <c r="AV504" s="192"/>
      <c r="AW504" s="192"/>
      <c r="AX504" s="193"/>
    </row>
    <row r="505" spans="1:50" ht="18.75" hidden="1" customHeight="1" x14ac:dyDescent="0.15">
      <c r="A505" s="174"/>
      <c r="B505" s="171"/>
      <c r="C505" s="165"/>
      <c r="D505" s="171"/>
      <c r="E505" s="332" t="s">
        <v>196</v>
      </c>
      <c r="F505" s="333"/>
      <c r="G505" s="334"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337</v>
      </c>
      <c r="AJ505" s="326"/>
      <c r="AK505" s="326"/>
      <c r="AL505" s="144"/>
      <c r="AM505" s="326" t="s">
        <v>350</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2"/>
      <c r="F506" s="333"/>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32"/>
      <c r="F507" s="333"/>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30"/>
      <c r="AF507" s="192"/>
      <c r="AG507" s="192"/>
      <c r="AH507" s="192"/>
      <c r="AI507" s="330"/>
      <c r="AJ507" s="192"/>
      <c r="AK507" s="192"/>
      <c r="AL507" s="192"/>
      <c r="AM507" s="330"/>
      <c r="AN507" s="192"/>
      <c r="AO507" s="192"/>
      <c r="AP507" s="331"/>
      <c r="AQ507" s="330"/>
      <c r="AR507" s="192"/>
      <c r="AS507" s="192"/>
      <c r="AT507" s="331"/>
      <c r="AU507" s="192"/>
      <c r="AV507" s="192"/>
      <c r="AW507" s="192"/>
      <c r="AX507" s="193"/>
    </row>
    <row r="508" spans="1:50" ht="23.25" hidden="1" customHeight="1" x14ac:dyDescent="0.15">
      <c r="A508" s="174"/>
      <c r="B508" s="171"/>
      <c r="C508" s="165"/>
      <c r="D508" s="171"/>
      <c r="E508" s="332"/>
      <c r="F508" s="333"/>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30"/>
      <c r="AF508" s="192"/>
      <c r="AG508" s="192"/>
      <c r="AH508" s="331"/>
      <c r="AI508" s="330"/>
      <c r="AJ508" s="192"/>
      <c r="AK508" s="192"/>
      <c r="AL508" s="192"/>
      <c r="AM508" s="330"/>
      <c r="AN508" s="192"/>
      <c r="AO508" s="192"/>
      <c r="AP508" s="331"/>
      <c r="AQ508" s="330"/>
      <c r="AR508" s="192"/>
      <c r="AS508" s="192"/>
      <c r="AT508" s="331"/>
      <c r="AU508" s="192"/>
      <c r="AV508" s="192"/>
      <c r="AW508" s="192"/>
      <c r="AX508" s="193"/>
    </row>
    <row r="509" spans="1:50" ht="23.25" hidden="1" customHeight="1" x14ac:dyDescent="0.15">
      <c r="A509" s="174"/>
      <c r="B509" s="171"/>
      <c r="C509" s="165"/>
      <c r="D509" s="171"/>
      <c r="E509" s="332"/>
      <c r="F509" s="333"/>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30"/>
      <c r="AF509" s="192"/>
      <c r="AG509" s="192"/>
      <c r="AH509" s="331"/>
      <c r="AI509" s="330"/>
      <c r="AJ509" s="192"/>
      <c r="AK509" s="192"/>
      <c r="AL509" s="192"/>
      <c r="AM509" s="330"/>
      <c r="AN509" s="192"/>
      <c r="AO509" s="192"/>
      <c r="AP509" s="331"/>
      <c r="AQ509" s="330"/>
      <c r="AR509" s="192"/>
      <c r="AS509" s="192"/>
      <c r="AT509" s="331"/>
      <c r="AU509" s="192"/>
      <c r="AV509" s="192"/>
      <c r="AW509" s="192"/>
      <c r="AX509" s="193"/>
    </row>
    <row r="510" spans="1:50" ht="18.75" hidden="1" customHeight="1" x14ac:dyDescent="0.15">
      <c r="A510" s="174"/>
      <c r="B510" s="171"/>
      <c r="C510" s="165"/>
      <c r="D510" s="171"/>
      <c r="E510" s="332" t="s">
        <v>197</v>
      </c>
      <c r="F510" s="333"/>
      <c r="G510" s="334"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337</v>
      </c>
      <c r="AJ510" s="326"/>
      <c r="AK510" s="326"/>
      <c r="AL510" s="144"/>
      <c r="AM510" s="326" t="s">
        <v>350</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32"/>
      <c r="F511" s="333"/>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15">
      <c r="A512" s="174"/>
      <c r="B512" s="171"/>
      <c r="C512" s="165"/>
      <c r="D512" s="171"/>
      <c r="E512" s="332"/>
      <c r="F512" s="333"/>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30"/>
      <c r="AF512" s="192"/>
      <c r="AG512" s="192"/>
      <c r="AH512" s="192"/>
      <c r="AI512" s="330"/>
      <c r="AJ512" s="192"/>
      <c r="AK512" s="192"/>
      <c r="AL512" s="192"/>
      <c r="AM512" s="330"/>
      <c r="AN512" s="192"/>
      <c r="AO512" s="192"/>
      <c r="AP512" s="331"/>
      <c r="AQ512" s="330"/>
      <c r="AR512" s="192"/>
      <c r="AS512" s="192"/>
      <c r="AT512" s="331"/>
      <c r="AU512" s="192"/>
      <c r="AV512" s="192"/>
      <c r="AW512" s="192"/>
      <c r="AX512" s="193"/>
    </row>
    <row r="513" spans="1:50" ht="23.25" hidden="1" customHeight="1" x14ac:dyDescent="0.15">
      <c r="A513" s="174"/>
      <c r="B513" s="171"/>
      <c r="C513" s="165"/>
      <c r="D513" s="171"/>
      <c r="E513" s="332"/>
      <c r="F513" s="333"/>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30"/>
      <c r="AF513" s="192"/>
      <c r="AG513" s="192"/>
      <c r="AH513" s="331"/>
      <c r="AI513" s="330"/>
      <c r="AJ513" s="192"/>
      <c r="AK513" s="192"/>
      <c r="AL513" s="192"/>
      <c r="AM513" s="330"/>
      <c r="AN513" s="192"/>
      <c r="AO513" s="192"/>
      <c r="AP513" s="331"/>
      <c r="AQ513" s="330"/>
      <c r="AR513" s="192"/>
      <c r="AS513" s="192"/>
      <c r="AT513" s="331"/>
      <c r="AU513" s="192"/>
      <c r="AV513" s="192"/>
      <c r="AW513" s="192"/>
      <c r="AX513" s="193"/>
    </row>
    <row r="514" spans="1:50" ht="23.25" hidden="1" customHeight="1" x14ac:dyDescent="0.15">
      <c r="A514" s="174"/>
      <c r="B514" s="171"/>
      <c r="C514" s="165"/>
      <c r="D514" s="171"/>
      <c r="E514" s="332"/>
      <c r="F514" s="333"/>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30"/>
      <c r="AF514" s="192"/>
      <c r="AG514" s="192"/>
      <c r="AH514" s="331"/>
      <c r="AI514" s="330"/>
      <c r="AJ514" s="192"/>
      <c r="AK514" s="192"/>
      <c r="AL514" s="192"/>
      <c r="AM514" s="330"/>
      <c r="AN514" s="192"/>
      <c r="AO514" s="192"/>
      <c r="AP514" s="331"/>
      <c r="AQ514" s="330"/>
      <c r="AR514" s="192"/>
      <c r="AS514" s="192"/>
      <c r="AT514" s="331"/>
      <c r="AU514" s="192"/>
      <c r="AV514" s="192"/>
      <c r="AW514" s="192"/>
      <c r="AX514" s="193"/>
    </row>
    <row r="515" spans="1:50" ht="18.75" hidden="1" customHeight="1" x14ac:dyDescent="0.15">
      <c r="A515" s="174"/>
      <c r="B515" s="171"/>
      <c r="C515" s="165"/>
      <c r="D515" s="171"/>
      <c r="E515" s="332" t="s">
        <v>197</v>
      </c>
      <c r="F515" s="333"/>
      <c r="G515" s="334"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337</v>
      </c>
      <c r="AJ515" s="326"/>
      <c r="AK515" s="326"/>
      <c r="AL515" s="144"/>
      <c r="AM515" s="326" t="s">
        <v>350</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2"/>
      <c r="F516" s="333"/>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32"/>
      <c r="F517" s="333"/>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30"/>
      <c r="AF517" s="192"/>
      <c r="AG517" s="192"/>
      <c r="AH517" s="192"/>
      <c r="AI517" s="330"/>
      <c r="AJ517" s="192"/>
      <c r="AK517" s="192"/>
      <c r="AL517" s="192"/>
      <c r="AM517" s="330"/>
      <c r="AN517" s="192"/>
      <c r="AO517" s="192"/>
      <c r="AP517" s="331"/>
      <c r="AQ517" s="330"/>
      <c r="AR517" s="192"/>
      <c r="AS517" s="192"/>
      <c r="AT517" s="331"/>
      <c r="AU517" s="192"/>
      <c r="AV517" s="192"/>
      <c r="AW517" s="192"/>
      <c r="AX517" s="193"/>
    </row>
    <row r="518" spans="1:50" ht="23.25" hidden="1" customHeight="1" x14ac:dyDescent="0.15">
      <c r="A518" s="174"/>
      <c r="B518" s="171"/>
      <c r="C518" s="165"/>
      <c r="D518" s="171"/>
      <c r="E518" s="332"/>
      <c r="F518" s="333"/>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30"/>
      <c r="AF518" s="192"/>
      <c r="AG518" s="192"/>
      <c r="AH518" s="331"/>
      <c r="AI518" s="330"/>
      <c r="AJ518" s="192"/>
      <c r="AK518" s="192"/>
      <c r="AL518" s="192"/>
      <c r="AM518" s="330"/>
      <c r="AN518" s="192"/>
      <c r="AO518" s="192"/>
      <c r="AP518" s="331"/>
      <c r="AQ518" s="330"/>
      <c r="AR518" s="192"/>
      <c r="AS518" s="192"/>
      <c r="AT518" s="331"/>
      <c r="AU518" s="192"/>
      <c r="AV518" s="192"/>
      <c r="AW518" s="192"/>
      <c r="AX518" s="193"/>
    </row>
    <row r="519" spans="1:50" ht="23.25" hidden="1" customHeight="1" x14ac:dyDescent="0.15">
      <c r="A519" s="174"/>
      <c r="B519" s="171"/>
      <c r="C519" s="165"/>
      <c r="D519" s="171"/>
      <c r="E519" s="332"/>
      <c r="F519" s="333"/>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30"/>
      <c r="AF519" s="192"/>
      <c r="AG519" s="192"/>
      <c r="AH519" s="331"/>
      <c r="AI519" s="330"/>
      <c r="AJ519" s="192"/>
      <c r="AK519" s="192"/>
      <c r="AL519" s="192"/>
      <c r="AM519" s="330"/>
      <c r="AN519" s="192"/>
      <c r="AO519" s="192"/>
      <c r="AP519" s="331"/>
      <c r="AQ519" s="330"/>
      <c r="AR519" s="192"/>
      <c r="AS519" s="192"/>
      <c r="AT519" s="331"/>
      <c r="AU519" s="192"/>
      <c r="AV519" s="192"/>
      <c r="AW519" s="192"/>
      <c r="AX519" s="193"/>
    </row>
    <row r="520" spans="1:50" ht="18.75" hidden="1" customHeight="1" x14ac:dyDescent="0.15">
      <c r="A520" s="174"/>
      <c r="B520" s="171"/>
      <c r="C520" s="165"/>
      <c r="D520" s="171"/>
      <c r="E520" s="332" t="s">
        <v>197</v>
      </c>
      <c r="F520" s="333"/>
      <c r="G520" s="334"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337</v>
      </c>
      <c r="AJ520" s="326"/>
      <c r="AK520" s="326"/>
      <c r="AL520" s="144"/>
      <c r="AM520" s="326" t="s">
        <v>350</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2"/>
      <c r="F521" s="333"/>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32"/>
      <c r="F522" s="333"/>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30"/>
      <c r="AF522" s="192"/>
      <c r="AG522" s="192"/>
      <c r="AH522" s="192"/>
      <c r="AI522" s="330"/>
      <c r="AJ522" s="192"/>
      <c r="AK522" s="192"/>
      <c r="AL522" s="192"/>
      <c r="AM522" s="330"/>
      <c r="AN522" s="192"/>
      <c r="AO522" s="192"/>
      <c r="AP522" s="331"/>
      <c r="AQ522" s="330"/>
      <c r="AR522" s="192"/>
      <c r="AS522" s="192"/>
      <c r="AT522" s="331"/>
      <c r="AU522" s="192"/>
      <c r="AV522" s="192"/>
      <c r="AW522" s="192"/>
      <c r="AX522" s="193"/>
    </row>
    <row r="523" spans="1:50" ht="23.25" hidden="1" customHeight="1" x14ac:dyDescent="0.15">
      <c r="A523" s="174"/>
      <c r="B523" s="171"/>
      <c r="C523" s="165"/>
      <c r="D523" s="171"/>
      <c r="E523" s="332"/>
      <c r="F523" s="333"/>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30"/>
      <c r="AF523" s="192"/>
      <c r="AG523" s="192"/>
      <c r="AH523" s="331"/>
      <c r="AI523" s="330"/>
      <c r="AJ523" s="192"/>
      <c r="AK523" s="192"/>
      <c r="AL523" s="192"/>
      <c r="AM523" s="330"/>
      <c r="AN523" s="192"/>
      <c r="AO523" s="192"/>
      <c r="AP523" s="331"/>
      <c r="AQ523" s="330"/>
      <c r="AR523" s="192"/>
      <c r="AS523" s="192"/>
      <c r="AT523" s="331"/>
      <c r="AU523" s="192"/>
      <c r="AV523" s="192"/>
      <c r="AW523" s="192"/>
      <c r="AX523" s="193"/>
    </row>
    <row r="524" spans="1:50" ht="23.25" hidden="1" customHeight="1" x14ac:dyDescent="0.15">
      <c r="A524" s="174"/>
      <c r="B524" s="171"/>
      <c r="C524" s="165"/>
      <c r="D524" s="171"/>
      <c r="E524" s="332"/>
      <c r="F524" s="333"/>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30"/>
      <c r="AF524" s="192"/>
      <c r="AG524" s="192"/>
      <c r="AH524" s="331"/>
      <c r="AI524" s="330"/>
      <c r="AJ524" s="192"/>
      <c r="AK524" s="192"/>
      <c r="AL524" s="192"/>
      <c r="AM524" s="330"/>
      <c r="AN524" s="192"/>
      <c r="AO524" s="192"/>
      <c r="AP524" s="331"/>
      <c r="AQ524" s="330"/>
      <c r="AR524" s="192"/>
      <c r="AS524" s="192"/>
      <c r="AT524" s="331"/>
      <c r="AU524" s="192"/>
      <c r="AV524" s="192"/>
      <c r="AW524" s="192"/>
      <c r="AX524" s="193"/>
    </row>
    <row r="525" spans="1:50" ht="18.75" hidden="1" customHeight="1" x14ac:dyDescent="0.15">
      <c r="A525" s="174"/>
      <c r="B525" s="171"/>
      <c r="C525" s="165"/>
      <c r="D525" s="171"/>
      <c r="E525" s="332" t="s">
        <v>197</v>
      </c>
      <c r="F525" s="333"/>
      <c r="G525" s="334"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337</v>
      </c>
      <c r="AJ525" s="326"/>
      <c r="AK525" s="326"/>
      <c r="AL525" s="144"/>
      <c r="AM525" s="326" t="s">
        <v>350</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2"/>
      <c r="F526" s="333"/>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32"/>
      <c r="F527" s="333"/>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30"/>
      <c r="AF527" s="192"/>
      <c r="AG527" s="192"/>
      <c r="AH527" s="192"/>
      <c r="AI527" s="330"/>
      <c r="AJ527" s="192"/>
      <c r="AK527" s="192"/>
      <c r="AL527" s="192"/>
      <c r="AM527" s="330"/>
      <c r="AN527" s="192"/>
      <c r="AO527" s="192"/>
      <c r="AP527" s="331"/>
      <c r="AQ527" s="330"/>
      <c r="AR527" s="192"/>
      <c r="AS527" s="192"/>
      <c r="AT527" s="331"/>
      <c r="AU527" s="192"/>
      <c r="AV527" s="192"/>
      <c r="AW527" s="192"/>
      <c r="AX527" s="193"/>
    </row>
    <row r="528" spans="1:50" ht="23.25" hidden="1" customHeight="1" x14ac:dyDescent="0.15">
      <c r="A528" s="174"/>
      <c r="B528" s="171"/>
      <c r="C528" s="165"/>
      <c r="D528" s="171"/>
      <c r="E528" s="332"/>
      <c r="F528" s="333"/>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30"/>
      <c r="AF528" s="192"/>
      <c r="AG528" s="192"/>
      <c r="AH528" s="331"/>
      <c r="AI528" s="330"/>
      <c r="AJ528" s="192"/>
      <c r="AK528" s="192"/>
      <c r="AL528" s="192"/>
      <c r="AM528" s="330"/>
      <c r="AN528" s="192"/>
      <c r="AO528" s="192"/>
      <c r="AP528" s="331"/>
      <c r="AQ528" s="330"/>
      <c r="AR528" s="192"/>
      <c r="AS528" s="192"/>
      <c r="AT528" s="331"/>
      <c r="AU528" s="192"/>
      <c r="AV528" s="192"/>
      <c r="AW528" s="192"/>
      <c r="AX528" s="193"/>
    </row>
    <row r="529" spans="1:50" ht="23.25" hidden="1" customHeight="1" x14ac:dyDescent="0.15">
      <c r="A529" s="174"/>
      <c r="B529" s="171"/>
      <c r="C529" s="165"/>
      <c r="D529" s="171"/>
      <c r="E529" s="332"/>
      <c r="F529" s="333"/>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30"/>
      <c r="AF529" s="192"/>
      <c r="AG529" s="192"/>
      <c r="AH529" s="331"/>
      <c r="AI529" s="330"/>
      <c r="AJ529" s="192"/>
      <c r="AK529" s="192"/>
      <c r="AL529" s="192"/>
      <c r="AM529" s="330"/>
      <c r="AN529" s="192"/>
      <c r="AO529" s="192"/>
      <c r="AP529" s="331"/>
      <c r="AQ529" s="330"/>
      <c r="AR529" s="192"/>
      <c r="AS529" s="192"/>
      <c r="AT529" s="331"/>
      <c r="AU529" s="192"/>
      <c r="AV529" s="192"/>
      <c r="AW529" s="192"/>
      <c r="AX529" s="193"/>
    </row>
    <row r="530" spans="1:50" ht="18.75" hidden="1" customHeight="1" x14ac:dyDescent="0.15">
      <c r="A530" s="174"/>
      <c r="B530" s="171"/>
      <c r="C530" s="165"/>
      <c r="D530" s="171"/>
      <c r="E530" s="332" t="s">
        <v>197</v>
      </c>
      <c r="F530" s="333"/>
      <c r="G530" s="334"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337</v>
      </c>
      <c r="AJ530" s="326"/>
      <c r="AK530" s="326"/>
      <c r="AL530" s="144"/>
      <c r="AM530" s="326" t="s">
        <v>350</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2"/>
      <c r="F531" s="333"/>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32"/>
      <c r="F532" s="333"/>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30"/>
      <c r="AF532" s="192"/>
      <c r="AG532" s="192"/>
      <c r="AH532" s="192"/>
      <c r="AI532" s="330"/>
      <c r="AJ532" s="192"/>
      <c r="AK532" s="192"/>
      <c r="AL532" s="192"/>
      <c r="AM532" s="330"/>
      <c r="AN532" s="192"/>
      <c r="AO532" s="192"/>
      <c r="AP532" s="331"/>
      <c r="AQ532" s="330"/>
      <c r="AR532" s="192"/>
      <c r="AS532" s="192"/>
      <c r="AT532" s="331"/>
      <c r="AU532" s="192"/>
      <c r="AV532" s="192"/>
      <c r="AW532" s="192"/>
      <c r="AX532" s="193"/>
    </row>
    <row r="533" spans="1:50" ht="23.25" hidden="1" customHeight="1" x14ac:dyDescent="0.15">
      <c r="A533" s="174"/>
      <c r="B533" s="171"/>
      <c r="C533" s="165"/>
      <c r="D533" s="171"/>
      <c r="E533" s="332"/>
      <c r="F533" s="333"/>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30"/>
      <c r="AF533" s="192"/>
      <c r="AG533" s="192"/>
      <c r="AH533" s="331"/>
      <c r="AI533" s="330"/>
      <c r="AJ533" s="192"/>
      <c r="AK533" s="192"/>
      <c r="AL533" s="192"/>
      <c r="AM533" s="330"/>
      <c r="AN533" s="192"/>
      <c r="AO533" s="192"/>
      <c r="AP533" s="331"/>
      <c r="AQ533" s="330"/>
      <c r="AR533" s="192"/>
      <c r="AS533" s="192"/>
      <c r="AT533" s="331"/>
      <c r="AU533" s="192"/>
      <c r="AV533" s="192"/>
      <c r="AW533" s="192"/>
      <c r="AX533" s="193"/>
    </row>
    <row r="534" spans="1:50" ht="23.25" hidden="1" customHeight="1" x14ac:dyDescent="0.15">
      <c r="A534" s="174"/>
      <c r="B534" s="171"/>
      <c r="C534" s="165"/>
      <c r="D534" s="171"/>
      <c r="E534" s="332"/>
      <c r="F534" s="333"/>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30"/>
      <c r="AF534" s="192"/>
      <c r="AG534" s="192"/>
      <c r="AH534" s="331"/>
      <c r="AI534" s="330"/>
      <c r="AJ534" s="192"/>
      <c r="AK534" s="192"/>
      <c r="AL534" s="192"/>
      <c r="AM534" s="330"/>
      <c r="AN534" s="192"/>
      <c r="AO534" s="192"/>
      <c r="AP534" s="331"/>
      <c r="AQ534" s="330"/>
      <c r="AR534" s="192"/>
      <c r="AS534" s="192"/>
      <c r="AT534" s="331"/>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98" t="s">
        <v>207</v>
      </c>
      <c r="H538" s="108"/>
      <c r="I538" s="108"/>
      <c r="J538" s="899"/>
      <c r="K538" s="900"/>
      <c r="L538" s="900"/>
      <c r="M538" s="900"/>
      <c r="N538" s="900"/>
      <c r="O538" s="900"/>
      <c r="P538" s="900"/>
      <c r="Q538" s="900"/>
      <c r="R538" s="900"/>
      <c r="S538" s="900"/>
      <c r="T538" s="901"/>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2"/>
    </row>
    <row r="539" spans="1:50" ht="18.75" hidden="1" customHeight="1" x14ac:dyDescent="0.15">
      <c r="A539" s="174"/>
      <c r="B539" s="171"/>
      <c r="C539" s="165"/>
      <c r="D539" s="171"/>
      <c r="E539" s="332" t="s">
        <v>196</v>
      </c>
      <c r="F539" s="333"/>
      <c r="G539" s="334"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337</v>
      </c>
      <c r="AJ539" s="326"/>
      <c r="AK539" s="326"/>
      <c r="AL539" s="144"/>
      <c r="AM539" s="326" t="s">
        <v>350</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2"/>
      <c r="F540" s="333"/>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32"/>
      <c r="F541" s="333"/>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30"/>
      <c r="AF541" s="192"/>
      <c r="AG541" s="192"/>
      <c r="AH541" s="192"/>
      <c r="AI541" s="330"/>
      <c r="AJ541" s="192"/>
      <c r="AK541" s="192"/>
      <c r="AL541" s="192"/>
      <c r="AM541" s="330"/>
      <c r="AN541" s="192"/>
      <c r="AO541" s="192"/>
      <c r="AP541" s="331"/>
      <c r="AQ541" s="330"/>
      <c r="AR541" s="192"/>
      <c r="AS541" s="192"/>
      <c r="AT541" s="331"/>
      <c r="AU541" s="192"/>
      <c r="AV541" s="192"/>
      <c r="AW541" s="192"/>
      <c r="AX541" s="193"/>
    </row>
    <row r="542" spans="1:50" ht="23.25" hidden="1" customHeight="1" x14ac:dyDescent="0.15">
      <c r="A542" s="174"/>
      <c r="B542" s="171"/>
      <c r="C542" s="165"/>
      <c r="D542" s="171"/>
      <c r="E542" s="332"/>
      <c r="F542" s="333"/>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30"/>
      <c r="AF542" s="192"/>
      <c r="AG542" s="192"/>
      <c r="AH542" s="331"/>
      <c r="AI542" s="330"/>
      <c r="AJ542" s="192"/>
      <c r="AK542" s="192"/>
      <c r="AL542" s="192"/>
      <c r="AM542" s="330"/>
      <c r="AN542" s="192"/>
      <c r="AO542" s="192"/>
      <c r="AP542" s="331"/>
      <c r="AQ542" s="330"/>
      <c r="AR542" s="192"/>
      <c r="AS542" s="192"/>
      <c r="AT542" s="331"/>
      <c r="AU542" s="192"/>
      <c r="AV542" s="192"/>
      <c r="AW542" s="192"/>
      <c r="AX542" s="193"/>
    </row>
    <row r="543" spans="1:50" ht="23.25" hidden="1" customHeight="1" x14ac:dyDescent="0.15">
      <c r="A543" s="174"/>
      <c r="B543" s="171"/>
      <c r="C543" s="165"/>
      <c r="D543" s="171"/>
      <c r="E543" s="332"/>
      <c r="F543" s="333"/>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30"/>
      <c r="AF543" s="192"/>
      <c r="AG543" s="192"/>
      <c r="AH543" s="331"/>
      <c r="AI543" s="330"/>
      <c r="AJ543" s="192"/>
      <c r="AK543" s="192"/>
      <c r="AL543" s="192"/>
      <c r="AM543" s="330"/>
      <c r="AN543" s="192"/>
      <c r="AO543" s="192"/>
      <c r="AP543" s="331"/>
      <c r="AQ543" s="330"/>
      <c r="AR543" s="192"/>
      <c r="AS543" s="192"/>
      <c r="AT543" s="331"/>
      <c r="AU543" s="192"/>
      <c r="AV543" s="192"/>
      <c r="AW543" s="192"/>
      <c r="AX543" s="193"/>
    </row>
    <row r="544" spans="1:50" ht="18.75" hidden="1" customHeight="1" x14ac:dyDescent="0.15">
      <c r="A544" s="174"/>
      <c r="B544" s="171"/>
      <c r="C544" s="165"/>
      <c r="D544" s="171"/>
      <c r="E544" s="332" t="s">
        <v>196</v>
      </c>
      <c r="F544" s="333"/>
      <c r="G544" s="334"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337</v>
      </c>
      <c r="AJ544" s="326"/>
      <c r="AK544" s="326"/>
      <c r="AL544" s="144"/>
      <c r="AM544" s="326" t="s">
        <v>350</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2"/>
      <c r="F545" s="333"/>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32"/>
      <c r="F546" s="333"/>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30"/>
      <c r="AF546" s="192"/>
      <c r="AG546" s="192"/>
      <c r="AH546" s="192"/>
      <c r="AI546" s="330"/>
      <c r="AJ546" s="192"/>
      <c r="AK546" s="192"/>
      <c r="AL546" s="192"/>
      <c r="AM546" s="330"/>
      <c r="AN546" s="192"/>
      <c r="AO546" s="192"/>
      <c r="AP546" s="331"/>
      <c r="AQ546" s="330"/>
      <c r="AR546" s="192"/>
      <c r="AS546" s="192"/>
      <c r="AT546" s="331"/>
      <c r="AU546" s="192"/>
      <c r="AV546" s="192"/>
      <c r="AW546" s="192"/>
      <c r="AX546" s="193"/>
    </row>
    <row r="547" spans="1:50" ht="23.25" hidden="1" customHeight="1" x14ac:dyDescent="0.15">
      <c r="A547" s="174"/>
      <c r="B547" s="171"/>
      <c r="C547" s="165"/>
      <c r="D547" s="171"/>
      <c r="E547" s="332"/>
      <c r="F547" s="333"/>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30"/>
      <c r="AF547" s="192"/>
      <c r="AG547" s="192"/>
      <c r="AH547" s="331"/>
      <c r="AI547" s="330"/>
      <c r="AJ547" s="192"/>
      <c r="AK547" s="192"/>
      <c r="AL547" s="192"/>
      <c r="AM547" s="330"/>
      <c r="AN547" s="192"/>
      <c r="AO547" s="192"/>
      <c r="AP547" s="331"/>
      <c r="AQ547" s="330"/>
      <c r="AR547" s="192"/>
      <c r="AS547" s="192"/>
      <c r="AT547" s="331"/>
      <c r="AU547" s="192"/>
      <c r="AV547" s="192"/>
      <c r="AW547" s="192"/>
      <c r="AX547" s="193"/>
    </row>
    <row r="548" spans="1:50" ht="23.25" hidden="1" customHeight="1" x14ac:dyDescent="0.15">
      <c r="A548" s="174"/>
      <c r="B548" s="171"/>
      <c r="C548" s="165"/>
      <c r="D548" s="171"/>
      <c r="E548" s="332"/>
      <c r="F548" s="333"/>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30"/>
      <c r="AF548" s="192"/>
      <c r="AG548" s="192"/>
      <c r="AH548" s="331"/>
      <c r="AI548" s="330"/>
      <c r="AJ548" s="192"/>
      <c r="AK548" s="192"/>
      <c r="AL548" s="192"/>
      <c r="AM548" s="330"/>
      <c r="AN548" s="192"/>
      <c r="AO548" s="192"/>
      <c r="AP548" s="331"/>
      <c r="AQ548" s="330"/>
      <c r="AR548" s="192"/>
      <c r="AS548" s="192"/>
      <c r="AT548" s="331"/>
      <c r="AU548" s="192"/>
      <c r="AV548" s="192"/>
      <c r="AW548" s="192"/>
      <c r="AX548" s="193"/>
    </row>
    <row r="549" spans="1:50" ht="18.75" hidden="1" customHeight="1" x14ac:dyDescent="0.15">
      <c r="A549" s="174"/>
      <c r="B549" s="171"/>
      <c r="C549" s="165"/>
      <c r="D549" s="171"/>
      <c r="E549" s="332" t="s">
        <v>196</v>
      </c>
      <c r="F549" s="333"/>
      <c r="G549" s="334"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337</v>
      </c>
      <c r="AJ549" s="326"/>
      <c r="AK549" s="326"/>
      <c r="AL549" s="144"/>
      <c r="AM549" s="326" t="s">
        <v>350</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2"/>
      <c r="F550" s="333"/>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32"/>
      <c r="F551" s="333"/>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30"/>
      <c r="AF551" s="192"/>
      <c r="AG551" s="192"/>
      <c r="AH551" s="192"/>
      <c r="AI551" s="330"/>
      <c r="AJ551" s="192"/>
      <c r="AK551" s="192"/>
      <c r="AL551" s="192"/>
      <c r="AM551" s="330"/>
      <c r="AN551" s="192"/>
      <c r="AO551" s="192"/>
      <c r="AP551" s="331"/>
      <c r="AQ551" s="330"/>
      <c r="AR551" s="192"/>
      <c r="AS551" s="192"/>
      <c r="AT551" s="331"/>
      <c r="AU551" s="192"/>
      <c r="AV551" s="192"/>
      <c r="AW551" s="192"/>
      <c r="AX551" s="193"/>
    </row>
    <row r="552" spans="1:50" ht="23.25" hidden="1" customHeight="1" x14ac:dyDescent="0.15">
      <c r="A552" s="174"/>
      <c r="B552" s="171"/>
      <c r="C552" s="165"/>
      <c r="D552" s="171"/>
      <c r="E552" s="332"/>
      <c r="F552" s="333"/>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30"/>
      <c r="AF552" s="192"/>
      <c r="AG552" s="192"/>
      <c r="AH552" s="331"/>
      <c r="AI552" s="330"/>
      <c r="AJ552" s="192"/>
      <c r="AK552" s="192"/>
      <c r="AL552" s="192"/>
      <c r="AM552" s="330"/>
      <c r="AN552" s="192"/>
      <c r="AO552" s="192"/>
      <c r="AP552" s="331"/>
      <c r="AQ552" s="330"/>
      <c r="AR552" s="192"/>
      <c r="AS552" s="192"/>
      <c r="AT552" s="331"/>
      <c r="AU552" s="192"/>
      <c r="AV552" s="192"/>
      <c r="AW552" s="192"/>
      <c r="AX552" s="193"/>
    </row>
    <row r="553" spans="1:50" ht="23.25" hidden="1" customHeight="1" x14ac:dyDescent="0.15">
      <c r="A553" s="174"/>
      <c r="B553" s="171"/>
      <c r="C553" s="165"/>
      <c r="D553" s="171"/>
      <c r="E553" s="332"/>
      <c r="F553" s="333"/>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30"/>
      <c r="AF553" s="192"/>
      <c r="AG553" s="192"/>
      <c r="AH553" s="331"/>
      <c r="AI553" s="330"/>
      <c r="AJ553" s="192"/>
      <c r="AK553" s="192"/>
      <c r="AL553" s="192"/>
      <c r="AM553" s="330"/>
      <c r="AN553" s="192"/>
      <c r="AO553" s="192"/>
      <c r="AP553" s="331"/>
      <c r="AQ553" s="330"/>
      <c r="AR553" s="192"/>
      <c r="AS553" s="192"/>
      <c r="AT553" s="331"/>
      <c r="AU553" s="192"/>
      <c r="AV553" s="192"/>
      <c r="AW553" s="192"/>
      <c r="AX553" s="193"/>
    </row>
    <row r="554" spans="1:50" ht="18.75" hidden="1" customHeight="1" x14ac:dyDescent="0.15">
      <c r="A554" s="174"/>
      <c r="B554" s="171"/>
      <c r="C554" s="165"/>
      <c r="D554" s="171"/>
      <c r="E554" s="332" t="s">
        <v>196</v>
      </c>
      <c r="F554" s="333"/>
      <c r="G554" s="334"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337</v>
      </c>
      <c r="AJ554" s="326"/>
      <c r="AK554" s="326"/>
      <c r="AL554" s="144"/>
      <c r="AM554" s="326" t="s">
        <v>350</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2"/>
      <c r="F555" s="333"/>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32"/>
      <c r="F556" s="333"/>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30"/>
      <c r="AF556" s="192"/>
      <c r="AG556" s="192"/>
      <c r="AH556" s="192"/>
      <c r="AI556" s="330"/>
      <c r="AJ556" s="192"/>
      <c r="AK556" s="192"/>
      <c r="AL556" s="192"/>
      <c r="AM556" s="330"/>
      <c r="AN556" s="192"/>
      <c r="AO556" s="192"/>
      <c r="AP556" s="331"/>
      <c r="AQ556" s="330"/>
      <c r="AR556" s="192"/>
      <c r="AS556" s="192"/>
      <c r="AT556" s="331"/>
      <c r="AU556" s="192"/>
      <c r="AV556" s="192"/>
      <c r="AW556" s="192"/>
      <c r="AX556" s="193"/>
    </row>
    <row r="557" spans="1:50" ht="23.25" hidden="1" customHeight="1" x14ac:dyDescent="0.15">
      <c r="A557" s="174"/>
      <c r="B557" s="171"/>
      <c r="C557" s="165"/>
      <c r="D557" s="171"/>
      <c r="E557" s="332"/>
      <c r="F557" s="333"/>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30"/>
      <c r="AF557" s="192"/>
      <c r="AG557" s="192"/>
      <c r="AH557" s="331"/>
      <c r="AI557" s="330"/>
      <c r="AJ557" s="192"/>
      <c r="AK557" s="192"/>
      <c r="AL557" s="192"/>
      <c r="AM557" s="330"/>
      <c r="AN557" s="192"/>
      <c r="AO557" s="192"/>
      <c r="AP557" s="331"/>
      <c r="AQ557" s="330"/>
      <c r="AR557" s="192"/>
      <c r="AS557" s="192"/>
      <c r="AT557" s="331"/>
      <c r="AU557" s="192"/>
      <c r="AV557" s="192"/>
      <c r="AW557" s="192"/>
      <c r="AX557" s="193"/>
    </row>
    <row r="558" spans="1:50" ht="23.25" hidden="1" customHeight="1" x14ac:dyDescent="0.15">
      <c r="A558" s="174"/>
      <c r="B558" s="171"/>
      <c r="C558" s="165"/>
      <c r="D558" s="171"/>
      <c r="E558" s="332"/>
      <c r="F558" s="333"/>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30"/>
      <c r="AF558" s="192"/>
      <c r="AG558" s="192"/>
      <c r="AH558" s="331"/>
      <c r="AI558" s="330"/>
      <c r="AJ558" s="192"/>
      <c r="AK558" s="192"/>
      <c r="AL558" s="192"/>
      <c r="AM558" s="330"/>
      <c r="AN558" s="192"/>
      <c r="AO558" s="192"/>
      <c r="AP558" s="331"/>
      <c r="AQ558" s="330"/>
      <c r="AR558" s="192"/>
      <c r="AS558" s="192"/>
      <c r="AT558" s="331"/>
      <c r="AU558" s="192"/>
      <c r="AV558" s="192"/>
      <c r="AW558" s="192"/>
      <c r="AX558" s="193"/>
    </row>
    <row r="559" spans="1:50" ht="18.75" hidden="1" customHeight="1" x14ac:dyDescent="0.15">
      <c r="A559" s="174"/>
      <c r="B559" s="171"/>
      <c r="C559" s="165"/>
      <c r="D559" s="171"/>
      <c r="E559" s="332" t="s">
        <v>196</v>
      </c>
      <c r="F559" s="333"/>
      <c r="G559" s="334"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337</v>
      </c>
      <c r="AJ559" s="326"/>
      <c r="AK559" s="326"/>
      <c r="AL559" s="144"/>
      <c r="AM559" s="326" t="s">
        <v>350</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2"/>
      <c r="F560" s="333"/>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32"/>
      <c r="F561" s="333"/>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30"/>
      <c r="AF561" s="192"/>
      <c r="AG561" s="192"/>
      <c r="AH561" s="192"/>
      <c r="AI561" s="330"/>
      <c r="AJ561" s="192"/>
      <c r="AK561" s="192"/>
      <c r="AL561" s="192"/>
      <c r="AM561" s="330"/>
      <c r="AN561" s="192"/>
      <c r="AO561" s="192"/>
      <c r="AP561" s="331"/>
      <c r="AQ561" s="330"/>
      <c r="AR561" s="192"/>
      <c r="AS561" s="192"/>
      <c r="AT561" s="331"/>
      <c r="AU561" s="192"/>
      <c r="AV561" s="192"/>
      <c r="AW561" s="192"/>
      <c r="AX561" s="193"/>
    </row>
    <row r="562" spans="1:50" ht="23.25" hidden="1" customHeight="1" x14ac:dyDescent="0.15">
      <c r="A562" s="174"/>
      <c r="B562" s="171"/>
      <c r="C562" s="165"/>
      <c r="D562" s="171"/>
      <c r="E562" s="332"/>
      <c r="F562" s="333"/>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30"/>
      <c r="AF562" s="192"/>
      <c r="AG562" s="192"/>
      <c r="AH562" s="331"/>
      <c r="AI562" s="330"/>
      <c r="AJ562" s="192"/>
      <c r="AK562" s="192"/>
      <c r="AL562" s="192"/>
      <c r="AM562" s="330"/>
      <c r="AN562" s="192"/>
      <c r="AO562" s="192"/>
      <c r="AP562" s="331"/>
      <c r="AQ562" s="330"/>
      <c r="AR562" s="192"/>
      <c r="AS562" s="192"/>
      <c r="AT562" s="331"/>
      <c r="AU562" s="192"/>
      <c r="AV562" s="192"/>
      <c r="AW562" s="192"/>
      <c r="AX562" s="193"/>
    </row>
    <row r="563" spans="1:50" ht="23.25" hidden="1" customHeight="1" x14ac:dyDescent="0.15">
      <c r="A563" s="174"/>
      <c r="B563" s="171"/>
      <c r="C563" s="165"/>
      <c r="D563" s="171"/>
      <c r="E563" s="332"/>
      <c r="F563" s="333"/>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30"/>
      <c r="AF563" s="192"/>
      <c r="AG563" s="192"/>
      <c r="AH563" s="331"/>
      <c r="AI563" s="330"/>
      <c r="AJ563" s="192"/>
      <c r="AK563" s="192"/>
      <c r="AL563" s="192"/>
      <c r="AM563" s="330"/>
      <c r="AN563" s="192"/>
      <c r="AO563" s="192"/>
      <c r="AP563" s="331"/>
      <c r="AQ563" s="330"/>
      <c r="AR563" s="192"/>
      <c r="AS563" s="192"/>
      <c r="AT563" s="331"/>
      <c r="AU563" s="192"/>
      <c r="AV563" s="192"/>
      <c r="AW563" s="192"/>
      <c r="AX563" s="193"/>
    </row>
    <row r="564" spans="1:50" ht="18.75" hidden="1" customHeight="1" x14ac:dyDescent="0.15">
      <c r="A564" s="174"/>
      <c r="B564" s="171"/>
      <c r="C564" s="165"/>
      <c r="D564" s="171"/>
      <c r="E564" s="332" t="s">
        <v>197</v>
      </c>
      <c r="F564" s="333"/>
      <c r="G564" s="334"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337</v>
      </c>
      <c r="AJ564" s="326"/>
      <c r="AK564" s="326"/>
      <c r="AL564" s="144"/>
      <c r="AM564" s="326" t="s">
        <v>350</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2"/>
      <c r="F565" s="333"/>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32"/>
      <c r="F566" s="333"/>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30"/>
      <c r="AF566" s="192"/>
      <c r="AG566" s="192"/>
      <c r="AH566" s="192"/>
      <c r="AI566" s="330"/>
      <c r="AJ566" s="192"/>
      <c r="AK566" s="192"/>
      <c r="AL566" s="192"/>
      <c r="AM566" s="330"/>
      <c r="AN566" s="192"/>
      <c r="AO566" s="192"/>
      <c r="AP566" s="331"/>
      <c r="AQ566" s="330"/>
      <c r="AR566" s="192"/>
      <c r="AS566" s="192"/>
      <c r="AT566" s="331"/>
      <c r="AU566" s="192"/>
      <c r="AV566" s="192"/>
      <c r="AW566" s="192"/>
      <c r="AX566" s="193"/>
    </row>
    <row r="567" spans="1:50" ht="23.25" hidden="1" customHeight="1" x14ac:dyDescent="0.15">
      <c r="A567" s="174"/>
      <c r="B567" s="171"/>
      <c r="C567" s="165"/>
      <c r="D567" s="171"/>
      <c r="E567" s="332"/>
      <c r="F567" s="333"/>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30"/>
      <c r="AF567" s="192"/>
      <c r="AG567" s="192"/>
      <c r="AH567" s="331"/>
      <c r="AI567" s="330"/>
      <c r="AJ567" s="192"/>
      <c r="AK567" s="192"/>
      <c r="AL567" s="192"/>
      <c r="AM567" s="330"/>
      <c r="AN567" s="192"/>
      <c r="AO567" s="192"/>
      <c r="AP567" s="331"/>
      <c r="AQ567" s="330"/>
      <c r="AR567" s="192"/>
      <c r="AS567" s="192"/>
      <c r="AT567" s="331"/>
      <c r="AU567" s="192"/>
      <c r="AV567" s="192"/>
      <c r="AW567" s="192"/>
      <c r="AX567" s="193"/>
    </row>
    <row r="568" spans="1:50" ht="23.25" hidden="1" customHeight="1" x14ac:dyDescent="0.15">
      <c r="A568" s="174"/>
      <c r="B568" s="171"/>
      <c r="C568" s="165"/>
      <c r="D568" s="171"/>
      <c r="E568" s="332"/>
      <c r="F568" s="333"/>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30"/>
      <c r="AF568" s="192"/>
      <c r="AG568" s="192"/>
      <c r="AH568" s="331"/>
      <c r="AI568" s="330"/>
      <c r="AJ568" s="192"/>
      <c r="AK568" s="192"/>
      <c r="AL568" s="192"/>
      <c r="AM568" s="330"/>
      <c r="AN568" s="192"/>
      <c r="AO568" s="192"/>
      <c r="AP568" s="331"/>
      <c r="AQ568" s="330"/>
      <c r="AR568" s="192"/>
      <c r="AS568" s="192"/>
      <c r="AT568" s="331"/>
      <c r="AU568" s="192"/>
      <c r="AV568" s="192"/>
      <c r="AW568" s="192"/>
      <c r="AX568" s="193"/>
    </row>
    <row r="569" spans="1:50" ht="18.75" hidden="1" customHeight="1" x14ac:dyDescent="0.15">
      <c r="A569" s="174"/>
      <c r="B569" s="171"/>
      <c r="C569" s="165"/>
      <c r="D569" s="171"/>
      <c r="E569" s="332" t="s">
        <v>197</v>
      </c>
      <c r="F569" s="333"/>
      <c r="G569" s="334"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337</v>
      </c>
      <c r="AJ569" s="326"/>
      <c r="AK569" s="326"/>
      <c r="AL569" s="144"/>
      <c r="AM569" s="326" t="s">
        <v>350</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2"/>
      <c r="F570" s="333"/>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32"/>
      <c r="F571" s="333"/>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30"/>
      <c r="AF571" s="192"/>
      <c r="AG571" s="192"/>
      <c r="AH571" s="192"/>
      <c r="AI571" s="330"/>
      <c r="AJ571" s="192"/>
      <c r="AK571" s="192"/>
      <c r="AL571" s="192"/>
      <c r="AM571" s="330"/>
      <c r="AN571" s="192"/>
      <c r="AO571" s="192"/>
      <c r="AP571" s="331"/>
      <c r="AQ571" s="330"/>
      <c r="AR571" s="192"/>
      <c r="AS571" s="192"/>
      <c r="AT571" s="331"/>
      <c r="AU571" s="192"/>
      <c r="AV571" s="192"/>
      <c r="AW571" s="192"/>
      <c r="AX571" s="193"/>
    </row>
    <row r="572" spans="1:50" ht="23.25" hidden="1" customHeight="1" x14ac:dyDescent="0.15">
      <c r="A572" s="174"/>
      <c r="B572" s="171"/>
      <c r="C572" s="165"/>
      <c r="D572" s="171"/>
      <c r="E572" s="332"/>
      <c r="F572" s="333"/>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30"/>
      <c r="AF572" s="192"/>
      <c r="AG572" s="192"/>
      <c r="AH572" s="331"/>
      <c r="AI572" s="330"/>
      <c r="AJ572" s="192"/>
      <c r="AK572" s="192"/>
      <c r="AL572" s="192"/>
      <c r="AM572" s="330"/>
      <c r="AN572" s="192"/>
      <c r="AO572" s="192"/>
      <c r="AP572" s="331"/>
      <c r="AQ572" s="330"/>
      <c r="AR572" s="192"/>
      <c r="AS572" s="192"/>
      <c r="AT572" s="331"/>
      <c r="AU572" s="192"/>
      <c r="AV572" s="192"/>
      <c r="AW572" s="192"/>
      <c r="AX572" s="193"/>
    </row>
    <row r="573" spans="1:50" ht="23.25" hidden="1" customHeight="1" x14ac:dyDescent="0.15">
      <c r="A573" s="174"/>
      <c r="B573" s="171"/>
      <c r="C573" s="165"/>
      <c r="D573" s="171"/>
      <c r="E573" s="332"/>
      <c r="F573" s="333"/>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30"/>
      <c r="AF573" s="192"/>
      <c r="AG573" s="192"/>
      <c r="AH573" s="331"/>
      <c r="AI573" s="330"/>
      <c r="AJ573" s="192"/>
      <c r="AK573" s="192"/>
      <c r="AL573" s="192"/>
      <c r="AM573" s="330"/>
      <c r="AN573" s="192"/>
      <c r="AO573" s="192"/>
      <c r="AP573" s="331"/>
      <c r="AQ573" s="330"/>
      <c r="AR573" s="192"/>
      <c r="AS573" s="192"/>
      <c r="AT573" s="331"/>
      <c r="AU573" s="192"/>
      <c r="AV573" s="192"/>
      <c r="AW573" s="192"/>
      <c r="AX573" s="193"/>
    </row>
    <row r="574" spans="1:50" ht="18.75" hidden="1" customHeight="1" x14ac:dyDescent="0.15">
      <c r="A574" s="174"/>
      <c r="B574" s="171"/>
      <c r="C574" s="165"/>
      <c r="D574" s="171"/>
      <c r="E574" s="332" t="s">
        <v>197</v>
      </c>
      <c r="F574" s="333"/>
      <c r="G574" s="334"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337</v>
      </c>
      <c r="AJ574" s="326"/>
      <c r="AK574" s="326"/>
      <c r="AL574" s="144"/>
      <c r="AM574" s="326" t="s">
        <v>350</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2"/>
      <c r="F575" s="333"/>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32"/>
      <c r="F576" s="333"/>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30"/>
      <c r="AF576" s="192"/>
      <c r="AG576" s="192"/>
      <c r="AH576" s="192"/>
      <c r="AI576" s="330"/>
      <c r="AJ576" s="192"/>
      <c r="AK576" s="192"/>
      <c r="AL576" s="192"/>
      <c r="AM576" s="330"/>
      <c r="AN576" s="192"/>
      <c r="AO576" s="192"/>
      <c r="AP576" s="331"/>
      <c r="AQ576" s="330"/>
      <c r="AR576" s="192"/>
      <c r="AS576" s="192"/>
      <c r="AT576" s="331"/>
      <c r="AU576" s="192"/>
      <c r="AV576" s="192"/>
      <c r="AW576" s="192"/>
      <c r="AX576" s="193"/>
    </row>
    <row r="577" spans="1:50" ht="23.25" hidden="1" customHeight="1" x14ac:dyDescent="0.15">
      <c r="A577" s="174"/>
      <c r="B577" s="171"/>
      <c r="C577" s="165"/>
      <c r="D577" s="171"/>
      <c r="E577" s="332"/>
      <c r="F577" s="333"/>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30"/>
      <c r="AF577" s="192"/>
      <c r="AG577" s="192"/>
      <c r="AH577" s="331"/>
      <c r="AI577" s="330"/>
      <c r="AJ577" s="192"/>
      <c r="AK577" s="192"/>
      <c r="AL577" s="192"/>
      <c r="AM577" s="330"/>
      <c r="AN577" s="192"/>
      <c r="AO577" s="192"/>
      <c r="AP577" s="331"/>
      <c r="AQ577" s="330"/>
      <c r="AR577" s="192"/>
      <c r="AS577" s="192"/>
      <c r="AT577" s="331"/>
      <c r="AU577" s="192"/>
      <c r="AV577" s="192"/>
      <c r="AW577" s="192"/>
      <c r="AX577" s="193"/>
    </row>
    <row r="578" spans="1:50" ht="23.25" hidden="1" customHeight="1" x14ac:dyDescent="0.15">
      <c r="A578" s="174"/>
      <c r="B578" s="171"/>
      <c r="C578" s="165"/>
      <c r="D578" s="171"/>
      <c r="E578" s="332"/>
      <c r="F578" s="333"/>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30"/>
      <c r="AF578" s="192"/>
      <c r="AG578" s="192"/>
      <c r="AH578" s="331"/>
      <c r="AI578" s="330"/>
      <c r="AJ578" s="192"/>
      <c r="AK578" s="192"/>
      <c r="AL578" s="192"/>
      <c r="AM578" s="330"/>
      <c r="AN578" s="192"/>
      <c r="AO578" s="192"/>
      <c r="AP578" s="331"/>
      <c r="AQ578" s="330"/>
      <c r="AR578" s="192"/>
      <c r="AS578" s="192"/>
      <c r="AT578" s="331"/>
      <c r="AU578" s="192"/>
      <c r="AV578" s="192"/>
      <c r="AW578" s="192"/>
      <c r="AX578" s="193"/>
    </row>
    <row r="579" spans="1:50" ht="18.75" hidden="1" customHeight="1" x14ac:dyDescent="0.15">
      <c r="A579" s="174"/>
      <c r="B579" s="171"/>
      <c r="C579" s="165"/>
      <c r="D579" s="171"/>
      <c r="E579" s="332" t="s">
        <v>197</v>
      </c>
      <c r="F579" s="333"/>
      <c r="G579" s="334"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337</v>
      </c>
      <c r="AJ579" s="326"/>
      <c r="AK579" s="326"/>
      <c r="AL579" s="144"/>
      <c r="AM579" s="326" t="s">
        <v>350</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2"/>
      <c r="F580" s="333"/>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32"/>
      <c r="F581" s="333"/>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30"/>
      <c r="AF581" s="192"/>
      <c r="AG581" s="192"/>
      <c r="AH581" s="192"/>
      <c r="AI581" s="330"/>
      <c r="AJ581" s="192"/>
      <c r="AK581" s="192"/>
      <c r="AL581" s="192"/>
      <c r="AM581" s="330"/>
      <c r="AN581" s="192"/>
      <c r="AO581" s="192"/>
      <c r="AP581" s="331"/>
      <c r="AQ581" s="330"/>
      <c r="AR581" s="192"/>
      <c r="AS581" s="192"/>
      <c r="AT581" s="331"/>
      <c r="AU581" s="192"/>
      <c r="AV581" s="192"/>
      <c r="AW581" s="192"/>
      <c r="AX581" s="193"/>
    </row>
    <row r="582" spans="1:50" ht="23.25" hidden="1" customHeight="1" x14ac:dyDescent="0.15">
      <c r="A582" s="174"/>
      <c r="B582" s="171"/>
      <c r="C582" s="165"/>
      <c r="D582" s="171"/>
      <c r="E582" s="332"/>
      <c r="F582" s="333"/>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30"/>
      <c r="AF582" s="192"/>
      <c r="AG582" s="192"/>
      <c r="AH582" s="331"/>
      <c r="AI582" s="330"/>
      <c r="AJ582" s="192"/>
      <c r="AK582" s="192"/>
      <c r="AL582" s="192"/>
      <c r="AM582" s="330"/>
      <c r="AN582" s="192"/>
      <c r="AO582" s="192"/>
      <c r="AP582" s="331"/>
      <c r="AQ582" s="330"/>
      <c r="AR582" s="192"/>
      <c r="AS582" s="192"/>
      <c r="AT582" s="331"/>
      <c r="AU582" s="192"/>
      <c r="AV582" s="192"/>
      <c r="AW582" s="192"/>
      <c r="AX582" s="193"/>
    </row>
    <row r="583" spans="1:50" ht="23.25" hidden="1" customHeight="1" x14ac:dyDescent="0.15">
      <c r="A583" s="174"/>
      <c r="B583" s="171"/>
      <c r="C583" s="165"/>
      <c r="D583" s="171"/>
      <c r="E583" s="332"/>
      <c r="F583" s="333"/>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30"/>
      <c r="AF583" s="192"/>
      <c r="AG583" s="192"/>
      <c r="AH583" s="331"/>
      <c r="AI583" s="330"/>
      <c r="AJ583" s="192"/>
      <c r="AK583" s="192"/>
      <c r="AL583" s="192"/>
      <c r="AM583" s="330"/>
      <c r="AN583" s="192"/>
      <c r="AO583" s="192"/>
      <c r="AP583" s="331"/>
      <c r="AQ583" s="330"/>
      <c r="AR583" s="192"/>
      <c r="AS583" s="192"/>
      <c r="AT583" s="331"/>
      <c r="AU583" s="192"/>
      <c r="AV583" s="192"/>
      <c r="AW583" s="192"/>
      <c r="AX583" s="193"/>
    </row>
    <row r="584" spans="1:50" ht="18.75" hidden="1" customHeight="1" x14ac:dyDescent="0.15">
      <c r="A584" s="174"/>
      <c r="B584" s="171"/>
      <c r="C584" s="165"/>
      <c r="D584" s="171"/>
      <c r="E584" s="332" t="s">
        <v>197</v>
      </c>
      <c r="F584" s="333"/>
      <c r="G584" s="334"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337</v>
      </c>
      <c r="AJ584" s="326"/>
      <c r="AK584" s="326"/>
      <c r="AL584" s="144"/>
      <c r="AM584" s="326" t="s">
        <v>350</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2"/>
      <c r="F585" s="333"/>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32"/>
      <c r="F586" s="333"/>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30"/>
      <c r="AF586" s="192"/>
      <c r="AG586" s="192"/>
      <c r="AH586" s="192"/>
      <c r="AI586" s="330"/>
      <c r="AJ586" s="192"/>
      <c r="AK586" s="192"/>
      <c r="AL586" s="192"/>
      <c r="AM586" s="330"/>
      <c r="AN586" s="192"/>
      <c r="AO586" s="192"/>
      <c r="AP586" s="331"/>
      <c r="AQ586" s="330"/>
      <c r="AR586" s="192"/>
      <c r="AS586" s="192"/>
      <c r="AT586" s="331"/>
      <c r="AU586" s="192"/>
      <c r="AV586" s="192"/>
      <c r="AW586" s="192"/>
      <c r="AX586" s="193"/>
    </row>
    <row r="587" spans="1:50" ht="23.25" hidden="1" customHeight="1" x14ac:dyDescent="0.15">
      <c r="A587" s="174"/>
      <c r="B587" s="171"/>
      <c r="C587" s="165"/>
      <c r="D587" s="171"/>
      <c r="E587" s="332"/>
      <c r="F587" s="333"/>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30"/>
      <c r="AF587" s="192"/>
      <c r="AG587" s="192"/>
      <c r="AH587" s="331"/>
      <c r="AI587" s="330"/>
      <c r="AJ587" s="192"/>
      <c r="AK587" s="192"/>
      <c r="AL587" s="192"/>
      <c r="AM587" s="330"/>
      <c r="AN587" s="192"/>
      <c r="AO587" s="192"/>
      <c r="AP587" s="331"/>
      <c r="AQ587" s="330"/>
      <c r="AR587" s="192"/>
      <c r="AS587" s="192"/>
      <c r="AT587" s="331"/>
      <c r="AU587" s="192"/>
      <c r="AV587" s="192"/>
      <c r="AW587" s="192"/>
      <c r="AX587" s="193"/>
    </row>
    <row r="588" spans="1:50" ht="23.25" hidden="1" customHeight="1" x14ac:dyDescent="0.15">
      <c r="A588" s="174"/>
      <c r="B588" s="171"/>
      <c r="C588" s="165"/>
      <c r="D588" s="171"/>
      <c r="E588" s="332"/>
      <c r="F588" s="333"/>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30"/>
      <c r="AF588" s="192"/>
      <c r="AG588" s="192"/>
      <c r="AH588" s="331"/>
      <c r="AI588" s="330"/>
      <c r="AJ588" s="192"/>
      <c r="AK588" s="192"/>
      <c r="AL588" s="192"/>
      <c r="AM588" s="330"/>
      <c r="AN588" s="192"/>
      <c r="AO588" s="192"/>
      <c r="AP588" s="331"/>
      <c r="AQ588" s="330"/>
      <c r="AR588" s="192"/>
      <c r="AS588" s="192"/>
      <c r="AT588" s="331"/>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98" t="s">
        <v>207</v>
      </c>
      <c r="H592" s="108"/>
      <c r="I592" s="108"/>
      <c r="J592" s="899"/>
      <c r="K592" s="900"/>
      <c r="L592" s="900"/>
      <c r="M592" s="900"/>
      <c r="N592" s="900"/>
      <c r="O592" s="900"/>
      <c r="P592" s="900"/>
      <c r="Q592" s="900"/>
      <c r="R592" s="900"/>
      <c r="S592" s="900"/>
      <c r="T592" s="901"/>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2"/>
    </row>
    <row r="593" spans="1:50" ht="18.75" hidden="1" customHeight="1" x14ac:dyDescent="0.15">
      <c r="A593" s="174"/>
      <c r="B593" s="171"/>
      <c r="C593" s="165"/>
      <c r="D593" s="171"/>
      <c r="E593" s="332" t="s">
        <v>196</v>
      </c>
      <c r="F593" s="333"/>
      <c r="G593" s="334"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337</v>
      </c>
      <c r="AJ593" s="326"/>
      <c r="AK593" s="326"/>
      <c r="AL593" s="144"/>
      <c r="AM593" s="326" t="s">
        <v>350</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2"/>
      <c r="F594" s="333"/>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32"/>
      <c r="F595" s="333"/>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30"/>
      <c r="AF595" s="192"/>
      <c r="AG595" s="192"/>
      <c r="AH595" s="192"/>
      <c r="AI595" s="330"/>
      <c r="AJ595" s="192"/>
      <c r="AK595" s="192"/>
      <c r="AL595" s="192"/>
      <c r="AM595" s="330"/>
      <c r="AN595" s="192"/>
      <c r="AO595" s="192"/>
      <c r="AP595" s="331"/>
      <c r="AQ595" s="330"/>
      <c r="AR595" s="192"/>
      <c r="AS595" s="192"/>
      <c r="AT595" s="331"/>
      <c r="AU595" s="192"/>
      <c r="AV595" s="192"/>
      <c r="AW595" s="192"/>
      <c r="AX595" s="193"/>
    </row>
    <row r="596" spans="1:50" ht="23.25" hidden="1" customHeight="1" x14ac:dyDescent="0.15">
      <c r="A596" s="174"/>
      <c r="B596" s="171"/>
      <c r="C596" s="165"/>
      <c r="D596" s="171"/>
      <c r="E596" s="332"/>
      <c r="F596" s="333"/>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30"/>
      <c r="AF596" s="192"/>
      <c r="AG596" s="192"/>
      <c r="AH596" s="331"/>
      <c r="AI596" s="330"/>
      <c r="AJ596" s="192"/>
      <c r="AK596" s="192"/>
      <c r="AL596" s="192"/>
      <c r="AM596" s="330"/>
      <c r="AN596" s="192"/>
      <c r="AO596" s="192"/>
      <c r="AP596" s="331"/>
      <c r="AQ596" s="330"/>
      <c r="AR596" s="192"/>
      <c r="AS596" s="192"/>
      <c r="AT596" s="331"/>
      <c r="AU596" s="192"/>
      <c r="AV596" s="192"/>
      <c r="AW596" s="192"/>
      <c r="AX596" s="193"/>
    </row>
    <row r="597" spans="1:50" ht="23.25" hidden="1" customHeight="1" x14ac:dyDescent="0.15">
      <c r="A597" s="174"/>
      <c r="B597" s="171"/>
      <c r="C597" s="165"/>
      <c r="D597" s="171"/>
      <c r="E597" s="332"/>
      <c r="F597" s="333"/>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30"/>
      <c r="AF597" s="192"/>
      <c r="AG597" s="192"/>
      <c r="AH597" s="331"/>
      <c r="AI597" s="330"/>
      <c r="AJ597" s="192"/>
      <c r="AK597" s="192"/>
      <c r="AL597" s="192"/>
      <c r="AM597" s="330"/>
      <c r="AN597" s="192"/>
      <c r="AO597" s="192"/>
      <c r="AP597" s="331"/>
      <c r="AQ597" s="330"/>
      <c r="AR597" s="192"/>
      <c r="AS597" s="192"/>
      <c r="AT597" s="331"/>
      <c r="AU597" s="192"/>
      <c r="AV597" s="192"/>
      <c r="AW597" s="192"/>
      <c r="AX597" s="193"/>
    </row>
    <row r="598" spans="1:50" ht="18.75" hidden="1" customHeight="1" x14ac:dyDescent="0.15">
      <c r="A598" s="174"/>
      <c r="B598" s="171"/>
      <c r="C598" s="165"/>
      <c r="D598" s="171"/>
      <c r="E598" s="332" t="s">
        <v>196</v>
      </c>
      <c r="F598" s="333"/>
      <c r="G598" s="334"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337</v>
      </c>
      <c r="AJ598" s="326"/>
      <c r="AK598" s="326"/>
      <c r="AL598" s="144"/>
      <c r="AM598" s="326" t="s">
        <v>350</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2"/>
      <c r="F599" s="333"/>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32"/>
      <c r="F600" s="333"/>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30"/>
      <c r="AF600" s="192"/>
      <c r="AG600" s="192"/>
      <c r="AH600" s="192"/>
      <c r="AI600" s="330"/>
      <c r="AJ600" s="192"/>
      <c r="AK600" s="192"/>
      <c r="AL600" s="192"/>
      <c r="AM600" s="330"/>
      <c r="AN600" s="192"/>
      <c r="AO600" s="192"/>
      <c r="AP600" s="331"/>
      <c r="AQ600" s="330"/>
      <c r="AR600" s="192"/>
      <c r="AS600" s="192"/>
      <c r="AT600" s="331"/>
      <c r="AU600" s="192"/>
      <c r="AV600" s="192"/>
      <c r="AW600" s="192"/>
      <c r="AX600" s="193"/>
    </row>
    <row r="601" spans="1:50" ht="23.25" hidden="1" customHeight="1" x14ac:dyDescent="0.15">
      <c r="A601" s="174"/>
      <c r="B601" s="171"/>
      <c r="C601" s="165"/>
      <c r="D601" s="171"/>
      <c r="E601" s="332"/>
      <c r="F601" s="333"/>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30"/>
      <c r="AF601" s="192"/>
      <c r="AG601" s="192"/>
      <c r="AH601" s="331"/>
      <c r="AI601" s="330"/>
      <c r="AJ601" s="192"/>
      <c r="AK601" s="192"/>
      <c r="AL601" s="192"/>
      <c r="AM601" s="330"/>
      <c r="AN601" s="192"/>
      <c r="AO601" s="192"/>
      <c r="AP601" s="331"/>
      <c r="AQ601" s="330"/>
      <c r="AR601" s="192"/>
      <c r="AS601" s="192"/>
      <c r="AT601" s="331"/>
      <c r="AU601" s="192"/>
      <c r="AV601" s="192"/>
      <c r="AW601" s="192"/>
      <c r="AX601" s="193"/>
    </row>
    <row r="602" spans="1:50" ht="23.25" hidden="1" customHeight="1" x14ac:dyDescent="0.15">
      <c r="A602" s="174"/>
      <c r="B602" s="171"/>
      <c r="C602" s="165"/>
      <c r="D602" s="171"/>
      <c r="E602" s="332"/>
      <c r="F602" s="333"/>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30"/>
      <c r="AF602" s="192"/>
      <c r="AG602" s="192"/>
      <c r="AH602" s="331"/>
      <c r="AI602" s="330"/>
      <c r="AJ602" s="192"/>
      <c r="AK602" s="192"/>
      <c r="AL602" s="192"/>
      <c r="AM602" s="330"/>
      <c r="AN602" s="192"/>
      <c r="AO602" s="192"/>
      <c r="AP602" s="331"/>
      <c r="AQ602" s="330"/>
      <c r="AR602" s="192"/>
      <c r="AS602" s="192"/>
      <c r="AT602" s="331"/>
      <c r="AU602" s="192"/>
      <c r="AV602" s="192"/>
      <c r="AW602" s="192"/>
      <c r="AX602" s="193"/>
    </row>
    <row r="603" spans="1:50" ht="18.75" hidden="1" customHeight="1" x14ac:dyDescent="0.15">
      <c r="A603" s="174"/>
      <c r="B603" s="171"/>
      <c r="C603" s="165"/>
      <c r="D603" s="171"/>
      <c r="E603" s="332" t="s">
        <v>196</v>
      </c>
      <c r="F603" s="333"/>
      <c r="G603" s="334"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337</v>
      </c>
      <c r="AJ603" s="326"/>
      <c r="AK603" s="326"/>
      <c r="AL603" s="144"/>
      <c r="AM603" s="326" t="s">
        <v>350</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2"/>
      <c r="F604" s="333"/>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32"/>
      <c r="F605" s="333"/>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30"/>
      <c r="AF605" s="192"/>
      <c r="AG605" s="192"/>
      <c r="AH605" s="192"/>
      <c r="AI605" s="330"/>
      <c r="AJ605" s="192"/>
      <c r="AK605" s="192"/>
      <c r="AL605" s="192"/>
      <c r="AM605" s="330"/>
      <c r="AN605" s="192"/>
      <c r="AO605" s="192"/>
      <c r="AP605" s="331"/>
      <c r="AQ605" s="330"/>
      <c r="AR605" s="192"/>
      <c r="AS605" s="192"/>
      <c r="AT605" s="331"/>
      <c r="AU605" s="192"/>
      <c r="AV605" s="192"/>
      <c r="AW605" s="192"/>
      <c r="AX605" s="193"/>
    </row>
    <row r="606" spans="1:50" ht="23.25" hidden="1" customHeight="1" x14ac:dyDescent="0.15">
      <c r="A606" s="174"/>
      <c r="B606" s="171"/>
      <c r="C606" s="165"/>
      <c r="D606" s="171"/>
      <c r="E606" s="332"/>
      <c r="F606" s="333"/>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30"/>
      <c r="AF606" s="192"/>
      <c r="AG606" s="192"/>
      <c r="AH606" s="331"/>
      <c r="AI606" s="330"/>
      <c r="AJ606" s="192"/>
      <c r="AK606" s="192"/>
      <c r="AL606" s="192"/>
      <c r="AM606" s="330"/>
      <c r="AN606" s="192"/>
      <c r="AO606" s="192"/>
      <c r="AP606" s="331"/>
      <c r="AQ606" s="330"/>
      <c r="AR606" s="192"/>
      <c r="AS606" s="192"/>
      <c r="AT606" s="331"/>
      <c r="AU606" s="192"/>
      <c r="AV606" s="192"/>
      <c r="AW606" s="192"/>
      <c r="AX606" s="193"/>
    </row>
    <row r="607" spans="1:50" ht="23.25" hidden="1" customHeight="1" x14ac:dyDescent="0.15">
      <c r="A607" s="174"/>
      <c r="B607" s="171"/>
      <c r="C607" s="165"/>
      <c r="D607" s="171"/>
      <c r="E607" s="332"/>
      <c r="F607" s="333"/>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30"/>
      <c r="AF607" s="192"/>
      <c r="AG607" s="192"/>
      <c r="AH607" s="331"/>
      <c r="AI607" s="330"/>
      <c r="AJ607" s="192"/>
      <c r="AK607" s="192"/>
      <c r="AL607" s="192"/>
      <c r="AM607" s="330"/>
      <c r="AN607" s="192"/>
      <c r="AO607" s="192"/>
      <c r="AP607" s="331"/>
      <c r="AQ607" s="330"/>
      <c r="AR607" s="192"/>
      <c r="AS607" s="192"/>
      <c r="AT607" s="331"/>
      <c r="AU607" s="192"/>
      <c r="AV607" s="192"/>
      <c r="AW607" s="192"/>
      <c r="AX607" s="193"/>
    </row>
    <row r="608" spans="1:50" ht="18.75" hidden="1" customHeight="1" x14ac:dyDescent="0.15">
      <c r="A608" s="174"/>
      <c r="B608" s="171"/>
      <c r="C608" s="165"/>
      <c r="D608" s="171"/>
      <c r="E608" s="332" t="s">
        <v>196</v>
      </c>
      <c r="F608" s="333"/>
      <c r="G608" s="334"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337</v>
      </c>
      <c r="AJ608" s="326"/>
      <c r="AK608" s="326"/>
      <c r="AL608" s="144"/>
      <c r="AM608" s="326" t="s">
        <v>350</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2"/>
      <c r="F609" s="333"/>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32"/>
      <c r="F610" s="333"/>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30"/>
      <c r="AF610" s="192"/>
      <c r="AG610" s="192"/>
      <c r="AH610" s="192"/>
      <c r="AI610" s="330"/>
      <c r="AJ610" s="192"/>
      <c r="AK610" s="192"/>
      <c r="AL610" s="192"/>
      <c r="AM610" s="330"/>
      <c r="AN610" s="192"/>
      <c r="AO610" s="192"/>
      <c r="AP610" s="331"/>
      <c r="AQ610" s="330"/>
      <c r="AR610" s="192"/>
      <c r="AS610" s="192"/>
      <c r="AT610" s="331"/>
      <c r="AU610" s="192"/>
      <c r="AV610" s="192"/>
      <c r="AW610" s="192"/>
      <c r="AX610" s="193"/>
    </row>
    <row r="611" spans="1:50" ht="23.25" hidden="1" customHeight="1" x14ac:dyDescent="0.15">
      <c r="A611" s="174"/>
      <c r="B611" s="171"/>
      <c r="C611" s="165"/>
      <c r="D611" s="171"/>
      <c r="E611" s="332"/>
      <c r="F611" s="333"/>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30"/>
      <c r="AF611" s="192"/>
      <c r="AG611" s="192"/>
      <c r="AH611" s="331"/>
      <c r="AI611" s="330"/>
      <c r="AJ611" s="192"/>
      <c r="AK611" s="192"/>
      <c r="AL611" s="192"/>
      <c r="AM611" s="330"/>
      <c r="AN611" s="192"/>
      <c r="AO611" s="192"/>
      <c r="AP611" s="331"/>
      <c r="AQ611" s="330"/>
      <c r="AR611" s="192"/>
      <c r="AS611" s="192"/>
      <c r="AT611" s="331"/>
      <c r="AU611" s="192"/>
      <c r="AV611" s="192"/>
      <c r="AW611" s="192"/>
      <c r="AX611" s="193"/>
    </row>
    <row r="612" spans="1:50" ht="23.25" hidden="1" customHeight="1" x14ac:dyDescent="0.15">
      <c r="A612" s="174"/>
      <c r="B612" s="171"/>
      <c r="C612" s="165"/>
      <c r="D612" s="171"/>
      <c r="E612" s="332"/>
      <c r="F612" s="333"/>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30"/>
      <c r="AF612" s="192"/>
      <c r="AG612" s="192"/>
      <c r="AH612" s="331"/>
      <c r="AI612" s="330"/>
      <c r="AJ612" s="192"/>
      <c r="AK612" s="192"/>
      <c r="AL612" s="192"/>
      <c r="AM612" s="330"/>
      <c r="AN612" s="192"/>
      <c r="AO612" s="192"/>
      <c r="AP612" s="331"/>
      <c r="AQ612" s="330"/>
      <c r="AR612" s="192"/>
      <c r="AS612" s="192"/>
      <c r="AT612" s="331"/>
      <c r="AU612" s="192"/>
      <c r="AV612" s="192"/>
      <c r="AW612" s="192"/>
      <c r="AX612" s="193"/>
    </row>
    <row r="613" spans="1:50" ht="18.75" hidden="1" customHeight="1" x14ac:dyDescent="0.15">
      <c r="A613" s="174"/>
      <c r="B613" s="171"/>
      <c r="C613" s="165"/>
      <c r="D613" s="171"/>
      <c r="E613" s="332" t="s">
        <v>196</v>
      </c>
      <c r="F613" s="333"/>
      <c r="G613" s="334"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337</v>
      </c>
      <c r="AJ613" s="326"/>
      <c r="AK613" s="326"/>
      <c r="AL613" s="144"/>
      <c r="AM613" s="326" t="s">
        <v>350</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2"/>
      <c r="F614" s="333"/>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32"/>
      <c r="F615" s="333"/>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30"/>
      <c r="AF615" s="192"/>
      <c r="AG615" s="192"/>
      <c r="AH615" s="192"/>
      <c r="AI615" s="330"/>
      <c r="AJ615" s="192"/>
      <c r="AK615" s="192"/>
      <c r="AL615" s="192"/>
      <c r="AM615" s="330"/>
      <c r="AN615" s="192"/>
      <c r="AO615" s="192"/>
      <c r="AP615" s="331"/>
      <c r="AQ615" s="330"/>
      <c r="AR615" s="192"/>
      <c r="AS615" s="192"/>
      <c r="AT615" s="331"/>
      <c r="AU615" s="192"/>
      <c r="AV615" s="192"/>
      <c r="AW615" s="192"/>
      <c r="AX615" s="193"/>
    </row>
    <row r="616" spans="1:50" ht="23.25" hidden="1" customHeight="1" x14ac:dyDescent="0.15">
      <c r="A616" s="174"/>
      <c r="B616" s="171"/>
      <c r="C616" s="165"/>
      <c r="D616" s="171"/>
      <c r="E616" s="332"/>
      <c r="F616" s="333"/>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30"/>
      <c r="AF616" s="192"/>
      <c r="AG616" s="192"/>
      <c r="AH616" s="331"/>
      <c r="AI616" s="330"/>
      <c r="AJ616" s="192"/>
      <c r="AK616" s="192"/>
      <c r="AL616" s="192"/>
      <c r="AM616" s="330"/>
      <c r="AN616" s="192"/>
      <c r="AO616" s="192"/>
      <c r="AP616" s="331"/>
      <c r="AQ616" s="330"/>
      <c r="AR616" s="192"/>
      <c r="AS616" s="192"/>
      <c r="AT616" s="331"/>
      <c r="AU616" s="192"/>
      <c r="AV616" s="192"/>
      <c r="AW616" s="192"/>
      <c r="AX616" s="193"/>
    </row>
    <row r="617" spans="1:50" ht="23.25" hidden="1" customHeight="1" x14ac:dyDescent="0.15">
      <c r="A617" s="174"/>
      <c r="B617" s="171"/>
      <c r="C617" s="165"/>
      <c r="D617" s="171"/>
      <c r="E617" s="332"/>
      <c r="F617" s="333"/>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30"/>
      <c r="AF617" s="192"/>
      <c r="AG617" s="192"/>
      <c r="AH617" s="331"/>
      <c r="AI617" s="330"/>
      <c r="AJ617" s="192"/>
      <c r="AK617" s="192"/>
      <c r="AL617" s="192"/>
      <c r="AM617" s="330"/>
      <c r="AN617" s="192"/>
      <c r="AO617" s="192"/>
      <c r="AP617" s="331"/>
      <c r="AQ617" s="330"/>
      <c r="AR617" s="192"/>
      <c r="AS617" s="192"/>
      <c r="AT617" s="331"/>
      <c r="AU617" s="192"/>
      <c r="AV617" s="192"/>
      <c r="AW617" s="192"/>
      <c r="AX617" s="193"/>
    </row>
    <row r="618" spans="1:50" ht="18.75" hidden="1" customHeight="1" x14ac:dyDescent="0.15">
      <c r="A618" s="174"/>
      <c r="B618" s="171"/>
      <c r="C618" s="165"/>
      <c r="D618" s="171"/>
      <c r="E618" s="332" t="s">
        <v>197</v>
      </c>
      <c r="F618" s="333"/>
      <c r="G618" s="334"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337</v>
      </c>
      <c r="AJ618" s="326"/>
      <c r="AK618" s="326"/>
      <c r="AL618" s="144"/>
      <c r="AM618" s="326" t="s">
        <v>350</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2"/>
      <c r="F619" s="333"/>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32"/>
      <c r="F620" s="333"/>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30"/>
      <c r="AF620" s="192"/>
      <c r="AG620" s="192"/>
      <c r="AH620" s="192"/>
      <c r="AI620" s="330"/>
      <c r="AJ620" s="192"/>
      <c r="AK620" s="192"/>
      <c r="AL620" s="192"/>
      <c r="AM620" s="330"/>
      <c r="AN620" s="192"/>
      <c r="AO620" s="192"/>
      <c r="AP620" s="331"/>
      <c r="AQ620" s="330"/>
      <c r="AR620" s="192"/>
      <c r="AS620" s="192"/>
      <c r="AT620" s="331"/>
      <c r="AU620" s="192"/>
      <c r="AV620" s="192"/>
      <c r="AW620" s="192"/>
      <c r="AX620" s="193"/>
    </row>
    <row r="621" spans="1:50" ht="23.25" hidden="1" customHeight="1" x14ac:dyDescent="0.15">
      <c r="A621" s="174"/>
      <c r="B621" s="171"/>
      <c r="C621" s="165"/>
      <c r="D621" s="171"/>
      <c r="E621" s="332"/>
      <c r="F621" s="333"/>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30"/>
      <c r="AF621" s="192"/>
      <c r="AG621" s="192"/>
      <c r="AH621" s="331"/>
      <c r="AI621" s="330"/>
      <c r="AJ621" s="192"/>
      <c r="AK621" s="192"/>
      <c r="AL621" s="192"/>
      <c r="AM621" s="330"/>
      <c r="AN621" s="192"/>
      <c r="AO621" s="192"/>
      <c r="AP621" s="331"/>
      <c r="AQ621" s="330"/>
      <c r="AR621" s="192"/>
      <c r="AS621" s="192"/>
      <c r="AT621" s="331"/>
      <c r="AU621" s="192"/>
      <c r="AV621" s="192"/>
      <c r="AW621" s="192"/>
      <c r="AX621" s="193"/>
    </row>
    <row r="622" spans="1:50" ht="23.25" hidden="1" customHeight="1" x14ac:dyDescent="0.15">
      <c r="A622" s="174"/>
      <c r="B622" s="171"/>
      <c r="C622" s="165"/>
      <c r="D622" s="171"/>
      <c r="E622" s="332"/>
      <c r="F622" s="333"/>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30"/>
      <c r="AF622" s="192"/>
      <c r="AG622" s="192"/>
      <c r="AH622" s="331"/>
      <c r="AI622" s="330"/>
      <c r="AJ622" s="192"/>
      <c r="AK622" s="192"/>
      <c r="AL622" s="192"/>
      <c r="AM622" s="330"/>
      <c r="AN622" s="192"/>
      <c r="AO622" s="192"/>
      <c r="AP622" s="331"/>
      <c r="AQ622" s="330"/>
      <c r="AR622" s="192"/>
      <c r="AS622" s="192"/>
      <c r="AT622" s="331"/>
      <c r="AU622" s="192"/>
      <c r="AV622" s="192"/>
      <c r="AW622" s="192"/>
      <c r="AX622" s="193"/>
    </row>
    <row r="623" spans="1:50" ht="18.75" hidden="1" customHeight="1" x14ac:dyDescent="0.15">
      <c r="A623" s="174"/>
      <c r="B623" s="171"/>
      <c r="C623" s="165"/>
      <c r="D623" s="171"/>
      <c r="E623" s="332" t="s">
        <v>197</v>
      </c>
      <c r="F623" s="333"/>
      <c r="G623" s="334"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337</v>
      </c>
      <c r="AJ623" s="326"/>
      <c r="AK623" s="326"/>
      <c r="AL623" s="144"/>
      <c r="AM623" s="326" t="s">
        <v>350</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2"/>
      <c r="F624" s="333"/>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32"/>
      <c r="F625" s="333"/>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30"/>
      <c r="AF625" s="192"/>
      <c r="AG625" s="192"/>
      <c r="AH625" s="192"/>
      <c r="AI625" s="330"/>
      <c r="AJ625" s="192"/>
      <c r="AK625" s="192"/>
      <c r="AL625" s="192"/>
      <c r="AM625" s="330"/>
      <c r="AN625" s="192"/>
      <c r="AO625" s="192"/>
      <c r="AP625" s="331"/>
      <c r="AQ625" s="330"/>
      <c r="AR625" s="192"/>
      <c r="AS625" s="192"/>
      <c r="AT625" s="331"/>
      <c r="AU625" s="192"/>
      <c r="AV625" s="192"/>
      <c r="AW625" s="192"/>
      <c r="AX625" s="193"/>
    </row>
    <row r="626" spans="1:50" ht="23.25" hidden="1" customHeight="1" x14ac:dyDescent="0.15">
      <c r="A626" s="174"/>
      <c r="B626" s="171"/>
      <c r="C626" s="165"/>
      <c r="D626" s="171"/>
      <c r="E626" s="332"/>
      <c r="F626" s="333"/>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30"/>
      <c r="AF626" s="192"/>
      <c r="AG626" s="192"/>
      <c r="AH626" s="331"/>
      <c r="AI626" s="330"/>
      <c r="AJ626" s="192"/>
      <c r="AK626" s="192"/>
      <c r="AL626" s="192"/>
      <c r="AM626" s="330"/>
      <c r="AN626" s="192"/>
      <c r="AO626" s="192"/>
      <c r="AP626" s="331"/>
      <c r="AQ626" s="330"/>
      <c r="AR626" s="192"/>
      <c r="AS626" s="192"/>
      <c r="AT626" s="331"/>
      <c r="AU626" s="192"/>
      <c r="AV626" s="192"/>
      <c r="AW626" s="192"/>
      <c r="AX626" s="193"/>
    </row>
    <row r="627" spans="1:50" ht="23.25" hidden="1" customHeight="1" x14ac:dyDescent="0.15">
      <c r="A627" s="174"/>
      <c r="B627" s="171"/>
      <c r="C627" s="165"/>
      <c r="D627" s="171"/>
      <c r="E627" s="332"/>
      <c r="F627" s="333"/>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30"/>
      <c r="AF627" s="192"/>
      <c r="AG627" s="192"/>
      <c r="AH627" s="331"/>
      <c r="AI627" s="330"/>
      <c r="AJ627" s="192"/>
      <c r="AK627" s="192"/>
      <c r="AL627" s="192"/>
      <c r="AM627" s="330"/>
      <c r="AN627" s="192"/>
      <c r="AO627" s="192"/>
      <c r="AP627" s="331"/>
      <c r="AQ627" s="330"/>
      <c r="AR627" s="192"/>
      <c r="AS627" s="192"/>
      <c r="AT627" s="331"/>
      <c r="AU627" s="192"/>
      <c r="AV627" s="192"/>
      <c r="AW627" s="192"/>
      <c r="AX627" s="193"/>
    </row>
    <row r="628" spans="1:50" ht="18.75" hidden="1" customHeight="1" x14ac:dyDescent="0.15">
      <c r="A628" s="174"/>
      <c r="B628" s="171"/>
      <c r="C628" s="165"/>
      <c r="D628" s="171"/>
      <c r="E628" s="332" t="s">
        <v>197</v>
      </c>
      <c r="F628" s="333"/>
      <c r="G628" s="334"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337</v>
      </c>
      <c r="AJ628" s="326"/>
      <c r="AK628" s="326"/>
      <c r="AL628" s="144"/>
      <c r="AM628" s="326" t="s">
        <v>350</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2"/>
      <c r="F629" s="333"/>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32"/>
      <c r="F630" s="333"/>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30"/>
      <c r="AF630" s="192"/>
      <c r="AG630" s="192"/>
      <c r="AH630" s="192"/>
      <c r="AI630" s="330"/>
      <c r="AJ630" s="192"/>
      <c r="AK630" s="192"/>
      <c r="AL630" s="192"/>
      <c r="AM630" s="330"/>
      <c r="AN630" s="192"/>
      <c r="AO630" s="192"/>
      <c r="AP630" s="331"/>
      <c r="AQ630" s="330"/>
      <c r="AR630" s="192"/>
      <c r="AS630" s="192"/>
      <c r="AT630" s="331"/>
      <c r="AU630" s="192"/>
      <c r="AV630" s="192"/>
      <c r="AW630" s="192"/>
      <c r="AX630" s="193"/>
    </row>
    <row r="631" spans="1:50" ht="23.25" hidden="1" customHeight="1" x14ac:dyDescent="0.15">
      <c r="A631" s="174"/>
      <c r="B631" s="171"/>
      <c r="C631" s="165"/>
      <c r="D631" s="171"/>
      <c r="E631" s="332"/>
      <c r="F631" s="333"/>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30"/>
      <c r="AF631" s="192"/>
      <c r="AG631" s="192"/>
      <c r="AH631" s="331"/>
      <c r="AI631" s="330"/>
      <c r="AJ631" s="192"/>
      <c r="AK631" s="192"/>
      <c r="AL631" s="192"/>
      <c r="AM631" s="330"/>
      <c r="AN631" s="192"/>
      <c r="AO631" s="192"/>
      <c r="AP631" s="331"/>
      <c r="AQ631" s="330"/>
      <c r="AR631" s="192"/>
      <c r="AS631" s="192"/>
      <c r="AT631" s="331"/>
      <c r="AU631" s="192"/>
      <c r="AV631" s="192"/>
      <c r="AW631" s="192"/>
      <c r="AX631" s="193"/>
    </row>
    <row r="632" spans="1:50" ht="23.25" hidden="1" customHeight="1" x14ac:dyDescent="0.15">
      <c r="A632" s="174"/>
      <c r="B632" s="171"/>
      <c r="C632" s="165"/>
      <c r="D632" s="171"/>
      <c r="E632" s="332"/>
      <c r="F632" s="333"/>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30"/>
      <c r="AF632" s="192"/>
      <c r="AG632" s="192"/>
      <c r="AH632" s="331"/>
      <c r="AI632" s="330"/>
      <c r="AJ632" s="192"/>
      <c r="AK632" s="192"/>
      <c r="AL632" s="192"/>
      <c r="AM632" s="330"/>
      <c r="AN632" s="192"/>
      <c r="AO632" s="192"/>
      <c r="AP632" s="331"/>
      <c r="AQ632" s="330"/>
      <c r="AR632" s="192"/>
      <c r="AS632" s="192"/>
      <c r="AT632" s="331"/>
      <c r="AU632" s="192"/>
      <c r="AV632" s="192"/>
      <c r="AW632" s="192"/>
      <c r="AX632" s="193"/>
    </row>
    <row r="633" spans="1:50" ht="18.75" hidden="1" customHeight="1" x14ac:dyDescent="0.15">
      <c r="A633" s="174"/>
      <c r="B633" s="171"/>
      <c r="C633" s="165"/>
      <c r="D633" s="171"/>
      <c r="E633" s="332" t="s">
        <v>197</v>
      </c>
      <c r="F633" s="333"/>
      <c r="G633" s="334"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337</v>
      </c>
      <c r="AJ633" s="326"/>
      <c r="AK633" s="326"/>
      <c r="AL633" s="144"/>
      <c r="AM633" s="326" t="s">
        <v>350</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2"/>
      <c r="F634" s="333"/>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32"/>
      <c r="F635" s="333"/>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30"/>
      <c r="AF635" s="192"/>
      <c r="AG635" s="192"/>
      <c r="AH635" s="192"/>
      <c r="AI635" s="330"/>
      <c r="AJ635" s="192"/>
      <c r="AK635" s="192"/>
      <c r="AL635" s="192"/>
      <c r="AM635" s="330"/>
      <c r="AN635" s="192"/>
      <c r="AO635" s="192"/>
      <c r="AP635" s="331"/>
      <c r="AQ635" s="330"/>
      <c r="AR635" s="192"/>
      <c r="AS635" s="192"/>
      <c r="AT635" s="331"/>
      <c r="AU635" s="192"/>
      <c r="AV635" s="192"/>
      <c r="AW635" s="192"/>
      <c r="AX635" s="193"/>
    </row>
    <row r="636" spans="1:50" ht="23.25" hidden="1" customHeight="1" x14ac:dyDescent="0.15">
      <c r="A636" s="174"/>
      <c r="B636" s="171"/>
      <c r="C636" s="165"/>
      <c r="D636" s="171"/>
      <c r="E636" s="332"/>
      <c r="F636" s="333"/>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30"/>
      <c r="AF636" s="192"/>
      <c r="AG636" s="192"/>
      <c r="AH636" s="331"/>
      <c r="AI636" s="330"/>
      <c r="AJ636" s="192"/>
      <c r="AK636" s="192"/>
      <c r="AL636" s="192"/>
      <c r="AM636" s="330"/>
      <c r="AN636" s="192"/>
      <c r="AO636" s="192"/>
      <c r="AP636" s="331"/>
      <c r="AQ636" s="330"/>
      <c r="AR636" s="192"/>
      <c r="AS636" s="192"/>
      <c r="AT636" s="331"/>
      <c r="AU636" s="192"/>
      <c r="AV636" s="192"/>
      <c r="AW636" s="192"/>
      <c r="AX636" s="193"/>
    </row>
    <row r="637" spans="1:50" ht="23.25" hidden="1" customHeight="1" x14ac:dyDescent="0.15">
      <c r="A637" s="174"/>
      <c r="B637" s="171"/>
      <c r="C637" s="165"/>
      <c r="D637" s="171"/>
      <c r="E637" s="332"/>
      <c r="F637" s="333"/>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30"/>
      <c r="AF637" s="192"/>
      <c r="AG637" s="192"/>
      <c r="AH637" s="331"/>
      <c r="AI637" s="330"/>
      <c r="AJ637" s="192"/>
      <c r="AK637" s="192"/>
      <c r="AL637" s="192"/>
      <c r="AM637" s="330"/>
      <c r="AN637" s="192"/>
      <c r="AO637" s="192"/>
      <c r="AP637" s="331"/>
      <c r="AQ637" s="330"/>
      <c r="AR637" s="192"/>
      <c r="AS637" s="192"/>
      <c r="AT637" s="331"/>
      <c r="AU637" s="192"/>
      <c r="AV637" s="192"/>
      <c r="AW637" s="192"/>
      <c r="AX637" s="193"/>
    </row>
    <row r="638" spans="1:50" ht="18.75" hidden="1" customHeight="1" x14ac:dyDescent="0.15">
      <c r="A638" s="174"/>
      <c r="B638" s="171"/>
      <c r="C638" s="165"/>
      <c r="D638" s="171"/>
      <c r="E638" s="332" t="s">
        <v>197</v>
      </c>
      <c r="F638" s="333"/>
      <c r="G638" s="334"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337</v>
      </c>
      <c r="AJ638" s="326"/>
      <c r="AK638" s="326"/>
      <c r="AL638" s="144"/>
      <c r="AM638" s="326" t="s">
        <v>350</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2"/>
      <c r="F639" s="333"/>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32"/>
      <c r="F640" s="333"/>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30"/>
      <c r="AF640" s="192"/>
      <c r="AG640" s="192"/>
      <c r="AH640" s="192"/>
      <c r="AI640" s="330"/>
      <c r="AJ640" s="192"/>
      <c r="AK640" s="192"/>
      <c r="AL640" s="192"/>
      <c r="AM640" s="330"/>
      <c r="AN640" s="192"/>
      <c r="AO640" s="192"/>
      <c r="AP640" s="331"/>
      <c r="AQ640" s="330"/>
      <c r="AR640" s="192"/>
      <c r="AS640" s="192"/>
      <c r="AT640" s="331"/>
      <c r="AU640" s="192"/>
      <c r="AV640" s="192"/>
      <c r="AW640" s="192"/>
      <c r="AX640" s="193"/>
    </row>
    <row r="641" spans="1:50" ht="23.25" hidden="1" customHeight="1" x14ac:dyDescent="0.15">
      <c r="A641" s="174"/>
      <c r="B641" s="171"/>
      <c r="C641" s="165"/>
      <c r="D641" s="171"/>
      <c r="E641" s="332"/>
      <c r="F641" s="333"/>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30"/>
      <c r="AF641" s="192"/>
      <c r="AG641" s="192"/>
      <c r="AH641" s="331"/>
      <c r="AI641" s="330"/>
      <c r="AJ641" s="192"/>
      <c r="AK641" s="192"/>
      <c r="AL641" s="192"/>
      <c r="AM641" s="330"/>
      <c r="AN641" s="192"/>
      <c r="AO641" s="192"/>
      <c r="AP641" s="331"/>
      <c r="AQ641" s="330"/>
      <c r="AR641" s="192"/>
      <c r="AS641" s="192"/>
      <c r="AT641" s="331"/>
      <c r="AU641" s="192"/>
      <c r="AV641" s="192"/>
      <c r="AW641" s="192"/>
      <c r="AX641" s="193"/>
    </row>
    <row r="642" spans="1:50" ht="23.25" hidden="1" customHeight="1" x14ac:dyDescent="0.15">
      <c r="A642" s="174"/>
      <c r="B642" s="171"/>
      <c r="C642" s="165"/>
      <c r="D642" s="171"/>
      <c r="E642" s="332"/>
      <c r="F642" s="333"/>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30"/>
      <c r="AF642" s="192"/>
      <c r="AG642" s="192"/>
      <c r="AH642" s="331"/>
      <c r="AI642" s="330"/>
      <c r="AJ642" s="192"/>
      <c r="AK642" s="192"/>
      <c r="AL642" s="192"/>
      <c r="AM642" s="330"/>
      <c r="AN642" s="192"/>
      <c r="AO642" s="192"/>
      <c r="AP642" s="331"/>
      <c r="AQ642" s="330"/>
      <c r="AR642" s="192"/>
      <c r="AS642" s="192"/>
      <c r="AT642" s="331"/>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98" t="s">
        <v>207</v>
      </c>
      <c r="H646" s="108"/>
      <c r="I646" s="108"/>
      <c r="J646" s="899"/>
      <c r="K646" s="900"/>
      <c r="L646" s="900"/>
      <c r="M646" s="900"/>
      <c r="N646" s="900"/>
      <c r="O646" s="900"/>
      <c r="P646" s="900"/>
      <c r="Q646" s="900"/>
      <c r="R646" s="900"/>
      <c r="S646" s="900"/>
      <c r="T646" s="901"/>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2"/>
    </row>
    <row r="647" spans="1:50" ht="18.75" hidden="1" customHeight="1" x14ac:dyDescent="0.15">
      <c r="A647" s="174"/>
      <c r="B647" s="171"/>
      <c r="C647" s="165"/>
      <c r="D647" s="171"/>
      <c r="E647" s="332" t="s">
        <v>196</v>
      </c>
      <c r="F647" s="333"/>
      <c r="G647" s="334"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337</v>
      </c>
      <c r="AJ647" s="326"/>
      <c r="AK647" s="326"/>
      <c r="AL647" s="144"/>
      <c r="AM647" s="326" t="s">
        <v>350</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2"/>
      <c r="F648" s="333"/>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32"/>
      <c r="F649" s="333"/>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30"/>
      <c r="AF649" s="192"/>
      <c r="AG649" s="192"/>
      <c r="AH649" s="192"/>
      <c r="AI649" s="330"/>
      <c r="AJ649" s="192"/>
      <c r="AK649" s="192"/>
      <c r="AL649" s="192"/>
      <c r="AM649" s="330"/>
      <c r="AN649" s="192"/>
      <c r="AO649" s="192"/>
      <c r="AP649" s="331"/>
      <c r="AQ649" s="330"/>
      <c r="AR649" s="192"/>
      <c r="AS649" s="192"/>
      <c r="AT649" s="331"/>
      <c r="AU649" s="192"/>
      <c r="AV649" s="192"/>
      <c r="AW649" s="192"/>
      <c r="AX649" s="193"/>
    </row>
    <row r="650" spans="1:50" ht="23.25" hidden="1" customHeight="1" x14ac:dyDescent="0.15">
      <c r="A650" s="174"/>
      <c r="B650" s="171"/>
      <c r="C650" s="165"/>
      <c r="D650" s="171"/>
      <c r="E650" s="332"/>
      <c r="F650" s="333"/>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30"/>
      <c r="AF650" s="192"/>
      <c r="AG650" s="192"/>
      <c r="AH650" s="331"/>
      <c r="AI650" s="330"/>
      <c r="AJ650" s="192"/>
      <c r="AK650" s="192"/>
      <c r="AL650" s="192"/>
      <c r="AM650" s="330"/>
      <c r="AN650" s="192"/>
      <c r="AO650" s="192"/>
      <c r="AP650" s="331"/>
      <c r="AQ650" s="330"/>
      <c r="AR650" s="192"/>
      <c r="AS650" s="192"/>
      <c r="AT650" s="331"/>
      <c r="AU650" s="192"/>
      <c r="AV650" s="192"/>
      <c r="AW650" s="192"/>
      <c r="AX650" s="193"/>
    </row>
    <row r="651" spans="1:50" ht="23.25" hidden="1" customHeight="1" x14ac:dyDescent="0.15">
      <c r="A651" s="174"/>
      <c r="B651" s="171"/>
      <c r="C651" s="165"/>
      <c r="D651" s="171"/>
      <c r="E651" s="332"/>
      <c r="F651" s="333"/>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30"/>
      <c r="AF651" s="192"/>
      <c r="AG651" s="192"/>
      <c r="AH651" s="331"/>
      <c r="AI651" s="330"/>
      <c r="AJ651" s="192"/>
      <c r="AK651" s="192"/>
      <c r="AL651" s="192"/>
      <c r="AM651" s="330"/>
      <c r="AN651" s="192"/>
      <c r="AO651" s="192"/>
      <c r="AP651" s="331"/>
      <c r="AQ651" s="330"/>
      <c r="AR651" s="192"/>
      <c r="AS651" s="192"/>
      <c r="AT651" s="331"/>
      <c r="AU651" s="192"/>
      <c r="AV651" s="192"/>
      <c r="AW651" s="192"/>
      <c r="AX651" s="193"/>
    </row>
    <row r="652" spans="1:50" ht="18.75" hidden="1" customHeight="1" x14ac:dyDescent="0.15">
      <c r="A652" s="174"/>
      <c r="B652" s="171"/>
      <c r="C652" s="165"/>
      <c r="D652" s="171"/>
      <c r="E652" s="332" t="s">
        <v>196</v>
      </c>
      <c r="F652" s="333"/>
      <c r="G652" s="334"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337</v>
      </c>
      <c r="AJ652" s="326"/>
      <c r="AK652" s="326"/>
      <c r="AL652" s="144"/>
      <c r="AM652" s="326" t="s">
        <v>350</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2"/>
      <c r="F653" s="333"/>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32"/>
      <c r="F654" s="333"/>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30"/>
      <c r="AF654" s="192"/>
      <c r="AG654" s="192"/>
      <c r="AH654" s="192"/>
      <c r="AI654" s="330"/>
      <c r="AJ654" s="192"/>
      <c r="AK654" s="192"/>
      <c r="AL654" s="192"/>
      <c r="AM654" s="330"/>
      <c r="AN654" s="192"/>
      <c r="AO654" s="192"/>
      <c r="AP654" s="331"/>
      <c r="AQ654" s="330"/>
      <c r="AR654" s="192"/>
      <c r="AS654" s="192"/>
      <c r="AT654" s="331"/>
      <c r="AU654" s="192"/>
      <c r="AV654" s="192"/>
      <c r="AW654" s="192"/>
      <c r="AX654" s="193"/>
    </row>
    <row r="655" spans="1:50" ht="23.25" hidden="1" customHeight="1" x14ac:dyDescent="0.15">
      <c r="A655" s="174"/>
      <c r="B655" s="171"/>
      <c r="C655" s="165"/>
      <c r="D655" s="171"/>
      <c r="E655" s="332"/>
      <c r="F655" s="333"/>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30"/>
      <c r="AF655" s="192"/>
      <c r="AG655" s="192"/>
      <c r="AH655" s="331"/>
      <c r="AI655" s="330"/>
      <c r="AJ655" s="192"/>
      <c r="AK655" s="192"/>
      <c r="AL655" s="192"/>
      <c r="AM655" s="330"/>
      <c r="AN655" s="192"/>
      <c r="AO655" s="192"/>
      <c r="AP655" s="331"/>
      <c r="AQ655" s="330"/>
      <c r="AR655" s="192"/>
      <c r="AS655" s="192"/>
      <c r="AT655" s="331"/>
      <c r="AU655" s="192"/>
      <c r="AV655" s="192"/>
      <c r="AW655" s="192"/>
      <c r="AX655" s="193"/>
    </row>
    <row r="656" spans="1:50" ht="23.25" hidden="1" customHeight="1" x14ac:dyDescent="0.15">
      <c r="A656" s="174"/>
      <c r="B656" s="171"/>
      <c r="C656" s="165"/>
      <c r="D656" s="171"/>
      <c r="E656" s="332"/>
      <c r="F656" s="333"/>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30"/>
      <c r="AF656" s="192"/>
      <c r="AG656" s="192"/>
      <c r="AH656" s="331"/>
      <c r="AI656" s="330"/>
      <c r="AJ656" s="192"/>
      <c r="AK656" s="192"/>
      <c r="AL656" s="192"/>
      <c r="AM656" s="330"/>
      <c r="AN656" s="192"/>
      <c r="AO656" s="192"/>
      <c r="AP656" s="331"/>
      <c r="AQ656" s="330"/>
      <c r="AR656" s="192"/>
      <c r="AS656" s="192"/>
      <c r="AT656" s="331"/>
      <c r="AU656" s="192"/>
      <c r="AV656" s="192"/>
      <c r="AW656" s="192"/>
      <c r="AX656" s="193"/>
    </row>
    <row r="657" spans="1:50" ht="18.75" hidden="1" customHeight="1" x14ac:dyDescent="0.15">
      <c r="A657" s="174"/>
      <c r="B657" s="171"/>
      <c r="C657" s="165"/>
      <c r="D657" s="171"/>
      <c r="E657" s="332" t="s">
        <v>196</v>
      </c>
      <c r="F657" s="333"/>
      <c r="G657" s="334"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337</v>
      </c>
      <c r="AJ657" s="326"/>
      <c r="AK657" s="326"/>
      <c r="AL657" s="144"/>
      <c r="AM657" s="326" t="s">
        <v>350</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2"/>
      <c r="F658" s="333"/>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32"/>
      <c r="F659" s="333"/>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30"/>
      <c r="AF659" s="192"/>
      <c r="AG659" s="192"/>
      <c r="AH659" s="192"/>
      <c r="AI659" s="330"/>
      <c r="AJ659" s="192"/>
      <c r="AK659" s="192"/>
      <c r="AL659" s="192"/>
      <c r="AM659" s="330"/>
      <c r="AN659" s="192"/>
      <c r="AO659" s="192"/>
      <c r="AP659" s="331"/>
      <c r="AQ659" s="330"/>
      <c r="AR659" s="192"/>
      <c r="AS659" s="192"/>
      <c r="AT659" s="331"/>
      <c r="AU659" s="192"/>
      <c r="AV659" s="192"/>
      <c r="AW659" s="192"/>
      <c r="AX659" s="193"/>
    </row>
    <row r="660" spans="1:50" ht="23.25" hidden="1" customHeight="1" x14ac:dyDescent="0.15">
      <c r="A660" s="174"/>
      <c r="B660" s="171"/>
      <c r="C660" s="165"/>
      <c r="D660" s="171"/>
      <c r="E660" s="332"/>
      <c r="F660" s="333"/>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30"/>
      <c r="AF660" s="192"/>
      <c r="AG660" s="192"/>
      <c r="AH660" s="331"/>
      <c r="AI660" s="330"/>
      <c r="AJ660" s="192"/>
      <c r="AK660" s="192"/>
      <c r="AL660" s="192"/>
      <c r="AM660" s="330"/>
      <c r="AN660" s="192"/>
      <c r="AO660" s="192"/>
      <c r="AP660" s="331"/>
      <c r="AQ660" s="330"/>
      <c r="AR660" s="192"/>
      <c r="AS660" s="192"/>
      <c r="AT660" s="331"/>
      <c r="AU660" s="192"/>
      <c r="AV660" s="192"/>
      <c r="AW660" s="192"/>
      <c r="AX660" s="193"/>
    </row>
    <row r="661" spans="1:50" ht="23.25" hidden="1" customHeight="1" x14ac:dyDescent="0.15">
      <c r="A661" s="174"/>
      <c r="B661" s="171"/>
      <c r="C661" s="165"/>
      <c r="D661" s="171"/>
      <c r="E661" s="332"/>
      <c r="F661" s="333"/>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30"/>
      <c r="AF661" s="192"/>
      <c r="AG661" s="192"/>
      <c r="AH661" s="331"/>
      <c r="AI661" s="330"/>
      <c r="AJ661" s="192"/>
      <c r="AK661" s="192"/>
      <c r="AL661" s="192"/>
      <c r="AM661" s="330"/>
      <c r="AN661" s="192"/>
      <c r="AO661" s="192"/>
      <c r="AP661" s="331"/>
      <c r="AQ661" s="330"/>
      <c r="AR661" s="192"/>
      <c r="AS661" s="192"/>
      <c r="AT661" s="331"/>
      <c r="AU661" s="192"/>
      <c r="AV661" s="192"/>
      <c r="AW661" s="192"/>
      <c r="AX661" s="193"/>
    </row>
    <row r="662" spans="1:50" ht="18.75" hidden="1" customHeight="1" x14ac:dyDescent="0.15">
      <c r="A662" s="174"/>
      <c r="B662" s="171"/>
      <c r="C662" s="165"/>
      <c r="D662" s="171"/>
      <c r="E662" s="332" t="s">
        <v>196</v>
      </c>
      <c r="F662" s="333"/>
      <c r="G662" s="334"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337</v>
      </c>
      <c r="AJ662" s="326"/>
      <c r="AK662" s="326"/>
      <c r="AL662" s="144"/>
      <c r="AM662" s="326" t="s">
        <v>350</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2"/>
      <c r="F663" s="333"/>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32"/>
      <c r="F664" s="333"/>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30"/>
      <c r="AF664" s="192"/>
      <c r="AG664" s="192"/>
      <c r="AH664" s="192"/>
      <c r="AI664" s="330"/>
      <c r="AJ664" s="192"/>
      <c r="AK664" s="192"/>
      <c r="AL664" s="192"/>
      <c r="AM664" s="330"/>
      <c r="AN664" s="192"/>
      <c r="AO664" s="192"/>
      <c r="AP664" s="331"/>
      <c r="AQ664" s="330"/>
      <c r="AR664" s="192"/>
      <c r="AS664" s="192"/>
      <c r="AT664" s="331"/>
      <c r="AU664" s="192"/>
      <c r="AV664" s="192"/>
      <c r="AW664" s="192"/>
      <c r="AX664" s="193"/>
    </row>
    <row r="665" spans="1:50" ht="23.25" hidden="1" customHeight="1" x14ac:dyDescent="0.15">
      <c r="A665" s="174"/>
      <c r="B665" s="171"/>
      <c r="C665" s="165"/>
      <c r="D665" s="171"/>
      <c r="E665" s="332"/>
      <c r="F665" s="333"/>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30"/>
      <c r="AF665" s="192"/>
      <c r="AG665" s="192"/>
      <c r="AH665" s="331"/>
      <c r="AI665" s="330"/>
      <c r="AJ665" s="192"/>
      <c r="AK665" s="192"/>
      <c r="AL665" s="192"/>
      <c r="AM665" s="330"/>
      <c r="AN665" s="192"/>
      <c r="AO665" s="192"/>
      <c r="AP665" s="331"/>
      <c r="AQ665" s="330"/>
      <c r="AR665" s="192"/>
      <c r="AS665" s="192"/>
      <c r="AT665" s="331"/>
      <c r="AU665" s="192"/>
      <c r="AV665" s="192"/>
      <c r="AW665" s="192"/>
      <c r="AX665" s="193"/>
    </row>
    <row r="666" spans="1:50" ht="23.25" hidden="1" customHeight="1" x14ac:dyDescent="0.15">
      <c r="A666" s="174"/>
      <c r="B666" s="171"/>
      <c r="C666" s="165"/>
      <c r="D666" s="171"/>
      <c r="E666" s="332"/>
      <c r="F666" s="333"/>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30"/>
      <c r="AF666" s="192"/>
      <c r="AG666" s="192"/>
      <c r="AH666" s="331"/>
      <c r="AI666" s="330"/>
      <c r="AJ666" s="192"/>
      <c r="AK666" s="192"/>
      <c r="AL666" s="192"/>
      <c r="AM666" s="330"/>
      <c r="AN666" s="192"/>
      <c r="AO666" s="192"/>
      <c r="AP666" s="331"/>
      <c r="AQ666" s="330"/>
      <c r="AR666" s="192"/>
      <c r="AS666" s="192"/>
      <c r="AT666" s="331"/>
      <c r="AU666" s="192"/>
      <c r="AV666" s="192"/>
      <c r="AW666" s="192"/>
      <c r="AX666" s="193"/>
    </row>
    <row r="667" spans="1:50" ht="18.75" hidden="1" customHeight="1" x14ac:dyDescent="0.15">
      <c r="A667" s="174"/>
      <c r="B667" s="171"/>
      <c r="C667" s="165"/>
      <c r="D667" s="171"/>
      <c r="E667" s="332" t="s">
        <v>196</v>
      </c>
      <c r="F667" s="333"/>
      <c r="G667" s="334"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337</v>
      </c>
      <c r="AJ667" s="326"/>
      <c r="AK667" s="326"/>
      <c r="AL667" s="144"/>
      <c r="AM667" s="326" t="s">
        <v>350</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2"/>
      <c r="F668" s="333"/>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32"/>
      <c r="F669" s="333"/>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30"/>
      <c r="AF669" s="192"/>
      <c r="AG669" s="192"/>
      <c r="AH669" s="192"/>
      <c r="AI669" s="330"/>
      <c r="AJ669" s="192"/>
      <c r="AK669" s="192"/>
      <c r="AL669" s="192"/>
      <c r="AM669" s="330"/>
      <c r="AN669" s="192"/>
      <c r="AO669" s="192"/>
      <c r="AP669" s="331"/>
      <c r="AQ669" s="330"/>
      <c r="AR669" s="192"/>
      <c r="AS669" s="192"/>
      <c r="AT669" s="331"/>
      <c r="AU669" s="192"/>
      <c r="AV669" s="192"/>
      <c r="AW669" s="192"/>
      <c r="AX669" s="193"/>
    </row>
    <row r="670" spans="1:50" ht="23.25" hidden="1" customHeight="1" x14ac:dyDescent="0.15">
      <c r="A670" s="174"/>
      <c r="B670" s="171"/>
      <c r="C670" s="165"/>
      <c r="D670" s="171"/>
      <c r="E670" s="332"/>
      <c r="F670" s="333"/>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30"/>
      <c r="AF670" s="192"/>
      <c r="AG670" s="192"/>
      <c r="AH670" s="331"/>
      <c r="AI670" s="330"/>
      <c r="AJ670" s="192"/>
      <c r="AK670" s="192"/>
      <c r="AL670" s="192"/>
      <c r="AM670" s="330"/>
      <c r="AN670" s="192"/>
      <c r="AO670" s="192"/>
      <c r="AP670" s="331"/>
      <c r="AQ670" s="330"/>
      <c r="AR670" s="192"/>
      <c r="AS670" s="192"/>
      <c r="AT670" s="331"/>
      <c r="AU670" s="192"/>
      <c r="AV670" s="192"/>
      <c r="AW670" s="192"/>
      <c r="AX670" s="193"/>
    </row>
    <row r="671" spans="1:50" ht="23.25" hidden="1" customHeight="1" x14ac:dyDescent="0.15">
      <c r="A671" s="174"/>
      <c r="B671" s="171"/>
      <c r="C671" s="165"/>
      <c r="D671" s="171"/>
      <c r="E671" s="332"/>
      <c r="F671" s="333"/>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30"/>
      <c r="AF671" s="192"/>
      <c r="AG671" s="192"/>
      <c r="AH671" s="331"/>
      <c r="AI671" s="330"/>
      <c r="AJ671" s="192"/>
      <c r="AK671" s="192"/>
      <c r="AL671" s="192"/>
      <c r="AM671" s="330"/>
      <c r="AN671" s="192"/>
      <c r="AO671" s="192"/>
      <c r="AP671" s="331"/>
      <c r="AQ671" s="330"/>
      <c r="AR671" s="192"/>
      <c r="AS671" s="192"/>
      <c r="AT671" s="331"/>
      <c r="AU671" s="192"/>
      <c r="AV671" s="192"/>
      <c r="AW671" s="192"/>
      <c r="AX671" s="193"/>
    </row>
    <row r="672" spans="1:50" ht="18.75" hidden="1" customHeight="1" x14ac:dyDescent="0.15">
      <c r="A672" s="174"/>
      <c r="B672" s="171"/>
      <c r="C672" s="165"/>
      <c r="D672" s="171"/>
      <c r="E672" s="332" t="s">
        <v>197</v>
      </c>
      <c r="F672" s="333"/>
      <c r="G672" s="334"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337</v>
      </c>
      <c r="AJ672" s="326"/>
      <c r="AK672" s="326"/>
      <c r="AL672" s="144"/>
      <c r="AM672" s="326" t="s">
        <v>350</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2"/>
      <c r="F673" s="333"/>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32"/>
      <c r="F674" s="333"/>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30"/>
      <c r="AF674" s="192"/>
      <c r="AG674" s="192"/>
      <c r="AH674" s="192"/>
      <c r="AI674" s="330"/>
      <c r="AJ674" s="192"/>
      <c r="AK674" s="192"/>
      <c r="AL674" s="192"/>
      <c r="AM674" s="330"/>
      <c r="AN674" s="192"/>
      <c r="AO674" s="192"/>
      <c r="AP674" s="331"/>
      <c r="AQ674" s="330"/>
      <c r="AR674" s="192"/>
      <c r="AS674" s="192"/>
      <c r="AT674" s="331"/>
      <c r="AU674" s="192"/>
      <c r="AV674" s="192"/>
      <c r="AW674" s="192"/>
      <c r="AX674" s="193"/>
    </row>
    <row r="675" spans="1:50" ht="23.25" hidden="1" customHeight="1" x14ac:dyDescent="0.15">
      <c r="A675" s="174"/>
      <c r="B675" s="171"/>
      <c r="C675" s="165"/>
      <c r="D675" s="171"/>
      <c r="E675" s="332"/>
      <c r="F675" s="333"/>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30"/>
      <c r="AF675" s="192"/>
      <c r="AG675" s="192"/>
      <c r="AH675" s="331"/>
      <c r="AI675" s="330"/>
      <c r="AJ675" s="192"/>
      <c r="AK675" s="192"/>
      <c r="AL675" s="192"/>
      <c r="AM675" s="330"/>
      <c r="AN675" s="192"/>
      <c r="AO675" s="192"/>
      <c r="AP675" s="331"/>
      <c r="AQ675" s="330"/>
      <c r="AR675" s="192"/>
      <c r="AS675" s="192"/>
      <c r="AT675" s="331"/>
      <c r="AU675" s="192"/>
      <c r="AV675" s="192"/>
      <c r="AW675" s="192"/>
      <c r="AX675" s="193"/>
    </row>
    <row r="676" spans="1:50" ht="23.25" hidden="1" customHeight="1" x14ac:dyDescent="0.15">
      <c r="A676" s="174"/>
      <c r="B676" s="171"/>
      <c r="C676" s="165"/>
      <c r="D676" s="171"/>
      <c r="E676" s="332"/>
      <c r="F676" s="333"/>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30"/>
      <c r="AF676" s="192"/>
      <c r="AG676" s="192"/>
      <c r="AH676" s="331"/>
      <c r="AI676" s="330"/>
      <c r="AJ676" s="192"/>
      <c r="AK676" s="192"/>
      <c r="AL676" s="192"/>
      <c r="AM676" s="330"/>
      <c r="AN676" s="192"/>
      <c r="AO676" s="192"/>
      <c r="AP676" s="331"/>
      <c r="AQ676" s="330"/>
      <c r="AR676" s="192"/>
      <c r="AS676" s="192"/>
      <c r="AT676" s="331"/>
      <c r="AU676" s="192"/>
      <c r="AV676" s="192"/>
      <c r="AW676" s="192"/>
      <c r="AX676" s="193"/>
    </row>
    <row r="677" spans="1:50" ht="18.75" hidden="1" customHeight="1" x14ac:dyDescent="0.15">
      <c r="A677" s="174"/>
      <c r="B677" s="171"/>
      <c r="C677" s="165"/>
      <c r="D677" s="171"/>
      <c r="E677" s="332" t="s">
        <v>197</v>
      </c>
      <c r="F677" s="333"/>
      <c r="G677" s="334"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337</v>
      </c>
      <c r="AJ677" s="326"/>
      <c r="AK677" s="326"/>
      <c r="AL677" s="144"/>
      <c r="AM677" s="326" t="s">
        <v>350</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2"/>
      <c r="F678" s="333"/>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32"/>
      <c r="F679" s="333"/>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30"/>
      <c r="AF679" s="192"/>
      <c r="AG679" s="192"/>
      <c r="AH679" s="192"/>
      <c r="AI679" s="330"/>
      <c r="AJ679" s="192"/>
      <c r="AK679" s="192"/>
      <c r="AL679" s="192"/>
      <c r="AM679" s="330"/>
      <c r="AN679" s="192"/>
      <c r="AO679" s="192"/>
      <c r="AP679" s="331"/>
      <c r="AQ679" s="330"/>
      <c r="AR679" s="192"/>
      <c r="AS679" s="192"/>
      <c r="AT679" s="331"/>
      <c r="AU679" s="192"/>
      <c r="AV679" s="192"/>
      <c r="AW679" s="192"/>
      <c r="AX679" s="193"/>
    </row>
    <row r="680" spans="1:50" ht="23.25" hidden="1" customHeight="1" x14ac:dyDescent="0.15">
      <c r="A680" s="174"/>
      <c r="B680" s="171"/>
      <c r="C680" s="165"/>
      <c r="D680" s="171"/>
      <c r="E680" s="332"/>
      <c r="F680" s="333"/>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30"/>
      <c r="AF680" s="192"/>
      <c r="AG680" s="192"/>
      <c r="AH680" s="331"/>
      <c r="AI680" s="330"/>
      <c r="AJ680" s="192"/>
      <c r="AK680" s="192"/>
      <c r="AL680" s="192"/>
      <c r="AM680" s="330"/>
      <c r="AN680" s="192"/>
      <c r="AO680" s="192"/>
      <c r="AP680" s="331"/>
      <c r="AQ680" s="330"/>
      <c r="AR680" s="192"/>
      <c r="AS680" s="192"/>
      <c r="AT680" s="331"/>
      <c r="AU680" s="192"/>
      <c r="AV680" s="192"/>
      <c r="AW680" s="192"/>
      <c r="AX680" s="193"/>
    </row>
    <row r="681" spans="1:50" ht="23.25" hidden="1" customHeight="1" x14ac:dyDescent="0.15">
      <c r="A681" s="174"/>
      <c r="B681" s="171"/>
      <c r="C681" s="165"/>
      <c r="D681" s="171"/>
      <c r="E681" s="332"/>
      <c r="F681" s="333"/>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30"/>
      <c r="AF681" s="192"/>
      <c r="AG681" s="192"/>
      <c r="AH681" s="331"/>
      <c r="AI681" s="330"/>
      <c r="AJ681" s="192"/>
      <c r="AK681" s="192"/>
      <c r="AL681" s="192"/>
      <c r="AM681" s="330"/>
      <c r="AN681" s="192"/>
      <c r="AO681" s="192"/>
      <c r="AP681" s="331"/>
      <c r="AQ681" s="330"/>
      <c r="AR681" s="192"/>
      <c r="AS681" s="192"/>
      <c r="AT681" s="331"/>
      <c r="AU681" s="192"/>
      <c r="AV681" s="192"/>
      <c r="AW681" s="192"/>
      <c r="AX681" s="193"/>
    </row>
    <row r="682" spans="1:50" ht="18.75" hidden="1" customHeight="1" x14ac:dyDescent="0.15">
      <c r="A682" s="174"/>
      <c r="B682" s="171"/>
      <c r="C682" s="165"/>
      <c r="D682" s="171"/>
      <c r="E682" s="332" t="s">
        <v>197</v>
      </c>
      <c r="F682" s="333"/>
      <c r="G682" s="334"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337</v>
      </c>
      <c r="AJ682" s="326"/>
      <c r="AK682" s="326"/>
      <c r="AL682" s="144"/>
      <c r="AM682" s="326" t="s">
        <v>350</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2"/>
      <c r="F683" s="333"/>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32"/>
      <c r="F684" s="333"/>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30"/>
      <c r="AF684" s="192"/>
      <c r="AG684" s="192"/>
      <c r="AH684" s="192"/>
      <c r="AI684" s="330"/>
      <c r="AJ684" s="192"/>
      <c r="AK684" s="192"/>
      <c r="AL684" s="192"/>
      <c r="AM684" s="330"/>
      <c r="AN684" s="192"/>
      <c r="AO684" s="192"/>
      <c r="AP684" s="331"/>
      <c r="AQ684" s="330"/>
      <c r="AR684" s="192"/>
      <c r="AS684" s="192"/>
      <c r="AT684" s="331"/>
      <c r="AU684" s="192"/>
      <c r="AV684" s="192"/>
      <c r="AW684" s="192"/>
      <c r="AX684" s="193"/>
    </row>
    <row r="685" spans="1:50" ht="23.25" hidden="1" customHeight="1" x14ac:dyDescent="0.15">
      <c r="A685" s="174"/>
      <c r="B685" s="171"/>
      <c r="C685" s="165"/>
      <c r="D685" s="171"/>
      <c r="E685" s="332"/>
      <c r="F685" s="333"/>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30"/>
      <c r="AF685" s="192"/>
      <c r="AG685" s="192"/>
      <c r="AH685" s="331"/>
      <c r="AI685" s="330"/>
      <c r="AJ685" s="192"/>
      <c r="AK685" s="192"/>
      <c r="AL685" s="192"/>
      <c r="AM685" s="330"/>
      <c r="AN685" s="192"/>
      <c r="AO685" s="192"/>
      <c r="AP685" s="331"/>
      <c r="AQ685" s="330"/>
      <c r="AR685" s="192"/>
      <c r="AS685" s="192"/>
      <c r="AT685" s="331"/>
      <c r="AU685" s="192"/>
      <c r="AV685" s="192"/>
      <c r="AW685" s="192"/>
      <c r="AX685" s="193"/>
    </row>
    <row r="686" spans="1:50" ht="23.25" hidden="1" customHeight="1" x14ac:dyDescent="0.15">
      <c r="A686" s="174"/>
      <c r="B686" s="171"/>
      <c r="C686" s="165"/>
      <c r="D686" s="171"/>
      <c r="E686" s="332"/>
      <c r="F686" s="333"/>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30"/>
      <c r="AF686" s="192"/>
      <c r="AG686" s="192"/>
      <c r="AH686" s="331"/>
      <c r="AI686" s="330"/>
      <c r="AJ686" s="192"/>
      <c r="AK686" s="192"/>
      <c r="AL686" s="192"/>
      <c r="AM686" s="330"/>
      <c r="AN686" s="192"/>
      <c r="AO686" s="192"/>
      <c r="AP686" s="331"/>
      <c r="AQ686" s="330"/>
      <c r="AR686" s="192"/>
      <c r="AS686" s="192"/>
      <c r="AT686" s="331"/>
      <c r="AU686" s="192"/>
      <c r="AV686" s="192"/>
      <c r="AW686" s="192"/>
      <c r="AX686" s="193"/>
    </row>
    <row r="687" spans="1:50" ht="18.75" hidden="1" customHeight="1" x14ac:dyDescent="0.15">
      <c r="A687" s="174"/>
      <c r="B687" s="171"/>
      <c r="C687" s="165"/>
      <c r="D687" s="171"/>
      <c r="E687" s="332" t="s">
        <v>197</v>
      </c>
      <c r="F687" s="333"/>
      <c r="G687" s="334"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337</v>
      </c>
      <c r="AJ687" s="326"/>
      <c r="AK687" s="326"/>
      <c r="AL687" s="144"/>
      <c r="AM687" s="326" t="s">
        <v>350</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2"/>
      <c r="F688" s="333"/>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32"/>
      <c r="F689" s="333"/>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30"/>
      <c r="AF689" s="192"/>
      <c r="AG689" s="192"/>
      <c r="AH689" s="192"/>
      <c r="AI689" s="330"/>
      <c r="AJ689" s="192"/>
      <c r="AK689" s="192"/>
      <c r="AL689" s="192"/>
      <c r="AM689" s="330"/>
      <c r="AN689" s="192"/>
      <c r="AO689" s="192"/>
      <c r="AP689" s="331"/>
      <c r="AQ689" s="330"/>
      <c r="AR689" s="192"/>
      <c r="AS689" s="192"/>
      <c r="AT689" s="331"/>
      <c r="AU689" s="192"/>
      <c r="AV689" s="192"/>
      <c r="AW689" s="192"/>
      <c r="AX689" s="193"/>
    </row>
    <row r="690" spans="1:50" ht="23.25" hidden="1" customHeight="1" x14ac:dyDescent="0.15">
      <c r="A690" s="174"/>
      <c r="B690" s="171"/>
      <c r="C690" s="165"/>
      <c r="D690" s="171"/>
      <c r="E690" s="332"/>
      <c r="F690" s="333"/>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30"/>
      <c r="AF690" s="192"/>
      <c r="AG690" s="192"/>
      <c r="AH690" s="331"/>
      <c r="AI690" s="330"/>
      <c r="AJ690" s="192"/>
      <c r="AK690" s="192"/>
      <c r="AL690" s="192"/>
      <c r="AM690" s="330"/>
      <c r="AN690" s="192"/>
      <c r="AO690" s="192"/>
      <c r="AP690" s="331"/>
      <c r="AQ690" s="330"/>
      <c r="AR690" s="192"/>
      <c r="AS690" s="192"/>
      <c r="AT690" s="331"/>
      <c r="AU690" s="192"/>
      <c r="AV690" s="192"/>
      <c r="AW690" s="192"/>
      <c r="AX690" s="193"/>
    </row>
    <row r="691" spans="1:50" ht="23.25" hidden="1" customHeight="1" x14ac:dyDescent="0.15">
      <c r="A691" s="174"/>
      <c r="B691" s="171"/>
      <c r="C691" s="165"/>
      <c r="D691" s="171"/>
      <c r="E691" s="332"/>
      <c r="F691" s="333"/>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30"/>
      <c r="AF691" s="192"/>
      <c r="AG691" s="192"/>
      <c r="AH691" s="331"/>
      <c r="AI691" s="330"/>
      <c r="AJ691" s="192"/>
      <c r="AK691" s="192"/>
      <c r="AL691" s="192"/>
      <c r="AM691" s="330"/>
      <c r="AN691" s="192"/>
      <c r="AO691" s="192"/>
      <c r="AP691" s="331"/>
      <c r="AQ691" s="330"/>
      <c r="AR691" s="192"/>
      <c r="AS691" s="192"/>
      <c r="AT691" s="331"/>
      <c r="AU691" s="192"/>
      <c r="AV691" s="192"/>
      <c r="AW691" s="192"/>
      <c r="AX691" s="193"/>
    </row>
    <row r="692" spans="1:50" ht="18.75" hidden="1" customHeight="1" x14ac:dyDescent="0.15">
      <c r="A692" s="174"/>
      <c r="B692" s="171"/>
      <c r="C692" s="165"/>
      <c r="D692" s="171"/>
      <c r="E692" s="332" t="s">
        <v>197</v>
      </c>
      <c r="F692" s="333"/>
      <c r="G692" s="334"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337</v>
      </c>
      <c r="AJ692" s="326"/>
      <c r="AK692" s="326"/>
      <c r="AL692" s="144"/>
      <c r="AM692" s="326" t="s">
        <v>350</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2"/>
      <c r="F693" s="333"/>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32"/>
      <c r="F694" s="333"/>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30"/>
      <c r="AF694" s="192"/>
      <c r="AG694" s="192"/>
      <c r="AH694" s="192"/>
      <c r="AI694" s="330"/>
      <c r="AJ694" s="192"/>
      <c r="AK694" s="192"/>
      <c r="AL694" s="192"/>
      <c r="AM694" s="330"/>
      <c r="AN694" s="192"/>
      <c r="AO694" s="192"/>
      <c r="AP694" s="331"/>
      <c r="AQ694" s="330"/>
      <c r="AR694" s="192"/>
      <c r="AS694" s="192"/>
      <c r="AT694" s="331"/>
      <c r="AU694" s="192"/>
      <c r="AV694" s="192"/>
      <c r="AW694" s="192"/>
      <c r="AX694" s="193"/>
    </row>
    <row r="695" spans="1:50" ht="23.25" hidden="1" customHeight="1" x14ac:dyDescent="0.15">
      <c r="A695" s="174"/>
      <c r="B695" s="171"/>
      <c r="C695" s="165"/>
      <c r="D695" s="171"/>
      <c r="E695" s="332"/>
      <c r="F695" s="333"/>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30"/>
      <c r="AF695" s="192"/>
      <c r="AG695" s="192"/>
      <c r="AH695" s="331"/>
      <c r="AI695" s="330"/>
      <c r="AJ695" s="192"/>
      <c r="AK695" s="192"/>
      <c r="AL695" s="192"/>
      <c r="AM695" s="330"/>
      <c r="AN695" s="192"/>
      <c r="AO695" s="192"/>
      <c r="AP695" s="331"/>
      <c r="AQ695" s="330"/>
      <c r="AR695" s="192"/>
      <c r="AS695" s="192"/>
      <c r="AT695" s="331"/>
      <c r="AU695" s="192"/>
      <c r="AV695" s="192"/>
      <c r="AW695" s="192"/>
      <c r="AX695" s="193"/>
    </row>
    <row r="696" spans="1:50" ht="23.25" hidden="1" customHeight="1" x14ac:dyDescent="0.15">
      <c r="A696" s="174"/>
      <c r="B696" s="171"/>
      <c r="C696" s="165"/>
      <c r="D696" s="171"/>
      <c r="E696" s="332"/>
      <c r="F696" s="333"/>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30"/>
      <c r="AF696" s="192"/>
      <c r="AG696" s="192"/>
      <c r="AH696" s="331"/>
      <c r="AI696" s="330"/>
      <c r="AJ696" s="192"/>
      <c r="AK696" s="192"/>
      <c r="AL696" s="192"/>
      <c r="AM696" s="330"/>
      <c r="AN696" s="192"/>
      <c r="AO696" s="192"/>
      <c r="AP696" s="331"/>
      <c r="AQ696" s="330"/>
      <c r="AR696" s="192"/>
      <c r="AS696" s="192"/>
      <c r="AT696" s="331"/>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23" t="s">
        <v>30</v>
      </c>
      <c r="AH701" s="373"/>
      <c r="AI701" s="373"/>
      <c r="AJ701" s="373"/>
      <c r="AK701" s="373"/>
      <c r="AL701" s="373"/>
      <c r="AM701" s="373"/>
      <c r="AN701" s="373"/>
      <c r="AO701" s="373"/>
      <c r="AP701" s="373"/>
      <c r="AQ701" s="373"/>
      <c r="AR701" s="373"/>
      <c r="AS701" s="373"/>
      <c r="AT701" s="373"/>
      <c r="AU701" s="373"/>
      <c r="AV701" s="373"/>
      <c r="AW701" s="373"/>
      <c r="AX701" s="824"/>
    </row>
    <row r="702" spans="1:50" ht="27" customHeight="1" x14ac:dyDescent="0.15">
      <c r="A702" s="869" t="s">
        <v>139</v>
      </c>
      <c r="B702" s="870"/>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5" t="s">
        <v>484</v>
      </c>
      <c r="AE702" s="336"/>
      <c r="AF702" s="337"/>
      <c r="AG702" s="327" t="s">
        <v>491</v>
      </c>
      <c r="AH702" s="328"/>
      <c r="AI702" s="328"/>
      <c r="AJ702" s="328"/>
      <c r="AK702" s="328"/>
      <c r="AL702" s="328"/>
      <c r="AM702" s="328"/>
      <c r="AN702" s="328"/>
      <c r="AO702" s="328"/>
      <c r="AP702" s="328"/>
      <c r="AQ702" s="328"/>
      <c r="AR702" s="328"/>
      <c r="AS702" s="328"/>
      <c r="AT702" s="328"/>
      <c r="AU702" s="328"/>
      <c r="AV702" s="328"/>
      <c r="AW702" s="328"/>
      <c r="AX702" s="329"/>
    </row>
    <row r="703" spans="1:50" ht="27" customHeight="1" x14ac:dyDescent="0.15">
      <c r="A703" s="871"/>
      <c r="B703" s="872"/>
      <c r="C703" s="815" t="s">
        <v>36</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1"/>
      <c r="AD703" s="312" t="s">
        <v>484</v>
      </c>
      <c r="AE703" s="313"/>
      <c r="AF703" s="658"/>
      <c r="AG703" s="327" t="s">
        <v>492</v>
      </c>
      <c r="AH703" s="328"/>
      <c r="AI703" s="328"/>
      <c r="AJ703" s="328"/>
      <c r="AK703" s="328"/>
      <c r="AL703" s="328"/>
      <c r="AM703" s="328"/>
      <c r="AN703" s="328"/>
      <c r="AO703" s="328"/>
      <c r="AP703" s="328"/>
      <c r="AQ703" s="328"/>
      <c r="AR703" s="328"/>
      <c r="AS703" s="328"/>
      <c r="AT703" s="328"/>
      <c r="AU703" s="328"/>
      <c r="AV703" s="328"/>
      <c r="AW703" s="328"/>
      <c r="AX703" s="329"/>
    </row>
    <row r="704" spans="1:50" ht="27" customHeight="1" x14ac:dyDescent="0.15">
      <c r="A704" s="873"/>
      <c r="B704" s="874"/>
      <c r="C704" s="817" t="s">
        <v>141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06" t="s">
        <v>484</v>
      </c>
      <c r="AE704" s="807"/>
      <c r="AF704" s="808"/>
      <c r="AG704" s="703" t="s">
        <v>506</v>
      </c>
      <c r="AH704" s="704"/>
      <c r="AI704" s="704"/>
      <c r="AJ704" s="704"/>
      <c r="AK704" s="704"/>
      <c r="AL704" s="704"/>
      <c r="AM704" s="704"/>
      <c r="AN704" s="704"/>
      <c r="AO704" s="704"/>
      <c r="AP704" s="704"/>
      <c r="AQ704" s="704"/>
      <c r="AR704" s="704"/>
      <c r="AS704" s="704"/>
      <c r="AT704" s="704"/>
      <c r="AU704" s="704"/>
      <c r="AV704" s="704"/>
      <c r="AW704" s="704"/>
      <c r="AX704" s="705"/>
    </row>
    <row r="705" spans="1:50" ht="27" customHeight="1" x14ac:dyDescent="0.15">
      <c r="A705" s="634" t="s">
        <v>38</v>
      </c>
      <c r="B705" s="635"/>
      <c r="C705" s="820" t="s">
        <v>40</v>
      </c>
      <c r="D705" s="821"/>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2"/>
      <c r="AD705" s="712" t="s">
        <v>484</v>
      </c>
      <c r="AE705" s="713"/>
      <c r="AF705" s="713"/>
      <c r="AG705" s="110" t="s">
        <v>493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6"/>
      <c r="B706" s="637"/>
      <c r="C706" s="793"/>
      <c r="D706" s="794"/>
      <c r="E706" s="728" t="s">
        <v>305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2" t="s">
        <v>494</v>
      </c>
      <c r="AE706" s="313"/>
      <c r="AF706" s="65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6"/>
      <c r="B707" s="637"/>
      <c r="C707" s="795"/>
      <c r="D707" s="796"/>
      <c r="E707" s="731" t="s">
        <v>242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495</v>
      </c>
      <c r="AE707" s="835"/>
      <c r="AF707" s="83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6"/>
      <c r="B708" s="638"/>
      <c r="C708" s="812" t="s">
        <v>41</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5" t="s">
        <v>496</v>
      </c>
      <c r="AE708" s="596"/>
      <c r="AF708" s="596"/>
      <c r="AG708" s="740" t="s">
        <v>497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6"/>
      <c r="B709" s="638"/>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484</v>
      </c>
      <c r="AE709" s="313"/>
      <c r="AF709" s="313"/>
      <c r="AG709" s="86" t="s">
        <v>519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6"/>
      <c r="B710" s="638"/>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484</v>
      </c>
      <c r="AE710" s="313"/>
      <c r="AF710" s="313"/>
      <c r="AG710" s="86" t="s">
        <v>498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6"/>
      <c r="B711" s="638"/>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4"/>
      <c r="AD711" s="312" t="s">
        <v>484</v>
      </c>
      <c r="AE711" s="313"/>
      <c r="AF711" s="313"/>
      <c r="AG711" s="86" t="s">
        <v>499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6"/>
      <c r="B712" s="638"/>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4"/>
      <c r="AD712" s="781" t="s">
        <v>496</v>
      </c>
      <c r="AE712" s="782"/>
      <c r="AF712" s="782"/>
      <c r="AG712" s="809" t="s">
        <v>497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6"/>
      <c r="B713" s="638"/>
      <c r="C713" s="980" t="s">
        <v>272</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12" t="s">
        <v>496</v>
      </c>
      <c r="AE713" s="313"/>
      <c r="AF713" s="658"/>
      <c r="AG713" s="86" t="s">
        <v>497</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9"/>
      <c r="B714" s="640"/>
      <c r="C714" s="641" t="s">
        <v>249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6" t="s">
        <v>484</v>
      </c>
      <c r="AE714" s="807"/>
      <c r="AF714" s="808"/>
      <c r="AG714" s="734" t="s">
        <v>500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4" t="s">
        <v>39</v>
      </c>
      <c r="B715" s="783"/>
      <c r="C715" s="784" t="s">
        <v>250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5" t="s">
        <v>496</v>
      </c>
      <c r="AE715" s="596"/>
      <c r="AF715" s="650"/>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6"/>
      <c r="B716" s="638"/>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20" t="s">
        <v>484</v>
      </c>
      <c r="AE716" s="621"/>
      <c r="AF716" s="621"/>
      <c r="AG716" s="86" t="s">
        <v>501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6"/>
      <c r="B717" s="638"/>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617" t="s">
        <v>484</v>
      </c>
      <c r="AE717" s="618"/>
      <c r="AF717" s="619"/>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9"/>
      <c r="B718" s="640"/>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496</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5" t="s">
        <v>57</v>
      </c>
      <c r="B719" s="776"/>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496</v>
      </c>
      <c r="AE719" s="596"/>
      <c r="AF719" s="596"/>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7"/>
      <c r="B720" s="77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7"/>
      <c r="B721" s="77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7"/>
      <c r="B722" s="77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7"/>
      <c r="B723" s="77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7"/>
      <c r="B724" s="77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9"/>
      <c r="B725" s="78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4" t="s">
        <v>47</v>
      </c>
      <c r="B726" s="801"/>
      <c r="C726" s="814" t="s">
        <v>52</v>
      </c>
      <c r="D726" s="836"/>
      <c r="E726" s="836"/>
      <c r="F726" s="837"/>
      <c r="G726" s="568" t="s">
        <v>522</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802"/>
      <c r="B727" s="803"/>
      <c r="C727" s="746" t="s">
        <v>56</v>
      </c>
      <c r="D727" s="747"/>
      <c r="E727" s="747"/>
      <c r="F727" s="748"/>
      <c r="G727" s="566" t="s">
        <v>521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28" t="s">
        <v>524</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t="s">
        <v>136</v>
      </c>
      <c r="B731" s="799"/>
      <c r="C731" s="799"/>
      <c r="D731" s="799"/>
      <c r="E731" s="800"/>
      <c r="F731" s="727" t="s">
        <v>525</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68" t="s">
        <v>526</v>
      </c>
      <c r="B733" s="669"/>
      <c r="C733" s="669"/>
      <c r="D733" s="669"/>
      <c r="E733" s="670"/>
      <c r="F733" s="631" t="s">
        <v>527</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4" t="s">
        <v>277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7" t="s">
        <v>327</v>
      </c>
      <c r="B737" s="195"/>
      <c r="C737" s="195"/>
      <c r="D737" s="196"/>
      <c r="E737" s="988"/>
      <c r="F737" s="988"/>
      <c r="G737" s="988"/>
      <c r="H737" s="988"/>
      <c r="I737" s="988"/>
      <c r="J737" s="988"/>
      <c r="K737" s="988"/>
      <c r="L737" s="988"/>
      <c r="M737" s="988"/>
      <c r="N737" s="356" t="s">
        <v>322</v>
      </c>
      <c r="O737" s="356"/>
      <c r="P737" s="356"/>
      <c r="Q737" s="356"/>
      <c r="R737" s="988"/>
      <c r="S737" s="988"/>
      <c r="T737" s="988"/>
      <c r="U737" s="988"/>
      <c r="V737" s="988"/>
      <c r="W737" s="988"/>
      <c r="X737" s="988"/>
      <c r="Y737" s="988"/>
      <c r="Z737" s="988"/>
      <c r="AA737" s="356" t="s">
        <v>321</v>
      </c>
      <c r="AB737" s="356"/>
      <c r="AC737" s="356"/>
      <c r="AD737" s="356"/>
      <c r="AE737" s="988"/>
      <c r="AF737" s="988"/>
      <c r="AG737" s="988"/>
      <c r="AH737" s="988"/>
      <c r="AI737" s="988"/>
      <c r="AJ737" s="988"/>
      <c r="AK737" s="988"/>
      <c r="AL737" s="988"/>
      <c r="AM737" s="988"/>
      <c r="AN737" s="356" t="s">
        <v>320</v>
      </c>
      <c r="AO737" s="356"/>
      <c r="AP737" s="356"/>
      <c r="AQ737" s="356"/>
      <c r="AR737" s="994"/>
      <c r="AS737" s="995"/>
      <c r="AT737" s="995"/>
      <c r="AU737" s="995"/>
      <c r="AV737" s="995"/>
      <c r="AW737" s="995"/>
      <c r="AX737" s="996"/>
      <c r="AY737" s="74"/>
      <c r="AZ737" s="74"/>
    </row>
    <row r="738" spans="1:52" ht="24.75" customHeight="1" x14ac:dyDescent="0.15">
      <c r="A738" s="987" t="s">
        <v>319</v>
      </c>
      <c r="B738" s="195"/>
      <c r="C738" s="195"/>
      <c r="D738" s="196"/>
      <c r="E738" s="988"/>
      <c r="F738" s="988"/>
      <c r="G738" s="988"/>
      <c r="H738" s="988"/>
      <c r="I738" s="988"/>
      <c r="J738" s="988"/>
      <c r="K738" s="988"/>
      <c r="L738" s="988"/>
      <c r="M738" s="988"/>
      <c r="N738" s="356" t="s">
        <v>318</v>
      </c>
      <c r="O738" s="356"/>
      <c r="P738" s="356"/>
      <c r="Q738" s="356"/>
      <c r="R738" s="988"/>
      <c r="S738" s="988"/>
      <c r="T738" s="988"/>
      <c r="U738" s="988"/>
      <c r="V738" s="988"/>
      <c r="W738" s="988"/>
      <c r="X738" s="988"/>
      <c r="Y738" s="988"/>
      <c r="Z738" s="988"/>
      <c r="AA738" s="356" t="s">
        <v>317</v>
      </c>
      <c r="AB738" s="356"/>
      <c r="AC738" s="356"/>
      <c r="AD738" s="356"/>
      <c r="AE738" s="988"/>
      <c r="AF738" s="988"/>
      <c r="AG738" s="988"/>
      <c r="AH738" s="988"/>
      <c r="AI738" s="988"/>
      <c r="AJ738" s="988"/>
      <c r="AK738" s="988"/>
      <c r="AL738" s="988"/>
      <c r="AM738" s="988"/>
      <c r="AN738" s="356" t="s">
        <v>316</v>
      </c>
      <c r="AO738" s="356"/>
      <c r="AP738" s="356"/>
      <c r="AQ738" s="356"/>
      <c r="AR738" s="994"/>
      <c r="AS738" s="995"/>
      <c r="AT738" s="995"/>
      <c r="AU738" s="995"/>
      <c r="AV738" s="995"/>
      <c r="AW738" s="995"/>
      <c r="AX738" s="996"/>
    </row>
    <row r="739" spans="1:52" ht="24.75" customHeight="1" x14ac:dyDescent="0.15">
      <c r="A739" s="987" t="s">
        <v>315</v>
      </c>
      <c r="B739" s="195"/>
      <c r="C739" s="195"/>
      <c r="D739" s="196"/>
      <c r="E739" s="988"/>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339</v>
      </c>
      <c r="B740" s="970"/>
      <c r="C740" s="970"/>
      <c r="D740" s="971"/>
      <c r="E740" s="972" t="s">
        <v>485</v>
      </c>
      <c r="F740" s="973"/>
      <c r="G740" s="973"/>
      <c r="H740" s="78" t="str">
        <f>IF(E740="", "", "(")</f>
        <v>(</v>
      </c>
      <c r="I740" s="973" t="s">
        <v>312</v>
      </c>
      <c r="J740" s="973"/>
      <c r="K740" s="78" t="str">
        <f>IF(OR(I740="　", I740=""), "", "-")</f>
        <v>-</v>
      </c>
      <c r="L740" s="974">
        <v>47</v>
      </c>
      <c r="M740" s="974"/>
      <c r="N740" s="79" t="str">
        <f>IF(O740="", "", "-")</f>
        <v/>
      </c>
      <c r="O740" s="80"/>
      <c r="P740" s="79" t="str">
        <f>IF(E740="", "", ")")</f>
        <v>)</v>
      </c>
      <c r="Q740" s="972"/>
      <c r="R740" s="973"/>
      <c r="S740" s="973"/>
      <c r="T740" s="78" t="str">
        <f>IF(Q740="", "", "(")</f>
        <v/>
      </c>
      <c r="U740" s="973"/>
      <c r="V740" s="973"/>
      <c r="W740" s="78" t="str">
        <f>IF(OR(U740="　", U740=""), "", "-")</f>
        <v/>
      </c>
      <c r="X740" s="974"/>
      <c r="Y740" s="974"/>
      <c r="Z740" s="79" t="str">
        <f>IF(AA740="", "", "-")</f>
        <v/>
      </c>
      <c r="AA740" s="80"/>
      <c r="AB740" s="79" t="str">
        <f>IF(Q740="", "", ")")</f>
        <v/>
      </c>
      <c r="AC740" s="972"/>
      <c r="AD740" s="973"/>
      <c r="AE740" s="973"/>
      <c r="AF740" s="78" t="str">
        <f>IF(AC740="", "", "(")</f>
        <v/>
      </c>
      <c r="AG740" s="973"/>
      <c r="AH740" s="973"/>
      <c r="AI740" s="78" t="str">
        <f>IF(OR(AG740="　", AG740=""), "", "-")</f>
        <v/>
      </c>
      <c r="AJ740" s="974"/>
      <c r="AK740" s="974"/>
      <c r="AL740" s="79" t="str">
        <f>IF(AM740="", "", "-")</f>
        <v/>
      </c>
      <c r="AM740" s="80"/>
      <c r="AN740" s="79" t="str">
        <f>IF(AC740="", "", ")")</f>
        <v/>
      </c>
      <c r="AO740" s="997"/>
      <c r="AP740" s="998"/>
      <c r="AQ740" s="998"/>
      <c r="AR740" s="998"/>
      <c r="AS740" s="998"/>
      <c r="AT740" s="998"/>
      <c r="AU740" s="998"/>
      <c r="AV740" s="998"/>
      <c r="AW740" s="998"/>
      <c r="AX740" s="999"/>
    </row>
    <row r="741" spans="1:52" ht="28.35" customHeight="1" x14ac:dyDescent="0.15">
      <c r="A741" s="605" t="s">
        <v>308</v>
      </c>
      <c r="B741" s="606"/>
      <c r="C741" s="606"/>
      <c r="D741" s="606"/>
      <c r="E741" s="606"/>
      <c r="F741" s="60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310</v>
      </c>
      <c r="B780" s="623"/>
      <c r="C780" s="623"/>
      <c r="D780" s="623"/>
      <c r="E780" s="623"/>
      <c r="F780" s="624"/>
      <c r="G780" s="586" t="s">
        <v>286</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287</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92"/>
    </row>
    <row r="781" spans="1:50" ht="24.75" customHeight="1" x14ac:dyDescent="0.15">
      <c r="A781" s="625"/>
      <c r="B781" s="626"/>
      <c r="C781" s="626"/>
      <c r="D781" s="626"/>
      <c r="E781" s="626"/>
      <c r="F781" s="627"/>
      <c r="G781" s="814" t="s">
        <v>17</v>
      </c>
      <c r="H781" s="663"/>
      <c r="I781" s="663"/>
      <c r="J781" s="663"/>
      <c r="K781" s="663"/>
      <c r="L781" s="662" t="s">
        <v>18</v>
      </c>
      <c r="M781" s="663"/>
      <c r="N781" s="663"/>
      <c r="O781" s="663"/>
      <c r="P781" s="663"/>
      <c r="Q781" s="663"/>
      <c r="R781" s="663"/>
      <c r="S781" s="663"/>
      <c r="T781" s="663"/>
      <c r="U781" s="663"/>
      <c r="V781" s="663"/>
      <c r="W781" s="663"/>
      <c r="X781" s="664"/>
      <c r="Y781" s="647" t="s">
        <v>19</v>
      </c>
      <c r="Z781" s="648"/>
      <c r="AA781" s="648"/>
      <c r="AB781" s="797"/>
      <c r="AC781" s="814" t="s">
        <v>17</v>
      </c>
      <c r="AD781" s="663"/>
      <c r="AE781" s="663"/>
      <c r="AF781" s="663"/>
      <c r="AG781" s="663"/>
      <c r="AH781" s="662" t="s">
        <v>18</v>
      </c>
      <c r="AI781" s="663"/>
      <c r="AJ781" s="663"/>
      <c r="AK781" s="663"/>
      <c r="AL781" s="663"/>
      <c r="AM781" s="663"/>
      <c r="AN781" s="663"/>
      <c r="AO781" s="663"/>
      <c r="AP781" s="663"/>
      <c r="AQ781" s="663"/>
      <c r="AR781" s="663"/>
      <c r="AS781" s="663"/>
      <c r="AT781" s="664"/>
      <c r="AU781" s="647" t="s">
        <v>19</v>
      </c>
      <c r="AV781" s="648"/>
      <c r="AW781" s="648"/>
      <c r="AX781" s="649"/>
    </row>
    <row r="782" spans="1:50" ht="24.75" customHeight="1" x14ac:dyDescent="0.15">
      <c r="A782" s="625"/>
      <c r="B782" s="626"/>
      <c r="C782" s="626"/>
      <c r="D782" s="626"/>
      <c r="E782" s="626"/>
      <c r="F782" s="627"/>
      <c r="G782" s="665" t="s">
        <v>490</v>
      </c>
      <c r="H782" s="666"/>
      <c r="I782" s="666"/>
      <c r="J782" s="666"/>
      <c r="K782" s="667"/>
      <c r="L782" s="659" t="s">
        <v>502</v>
      </c>
      <c r="M782" s="660"/>
      <c r="N782" s="660"/>
      <c r="O782" s="660"/>
      <c r="P782" s="660"/>
      <c r="Q782" s="660"/>
      <c r="R782" s="660"/>
      <c r="S782" s="660"/>
      <c r="T782" s="660"/>
      <c r="U782" s="660"/>
      <c r="V782" s="660"/>
      <c r="W782" s="660"/>
      <c r="X782" s="661"/>
      <c r="Y782" s="376">
        <v>9</v>
      </c>
      <c r="Z782" s="377"/>
      <c r="AA782" s="377"/>
      <c r="AB782" s="804"/>
      <c r="AC782" s="665"/>
      <c r="AD782" s="666"/>
      <c r="AE782" s="666"/>
      <c r="AF782" s="666"/>
      <c r="AG782" s="667"/>
      <c r="AH782" s="659"/>
      <c r="AI782" s="660"/>
      <c r="AJ782" s="660"/>
      <c r="AK782" s="660"/>
      <c r="AL782" s="660"/>
      <c r="AM782" s="660"/>
      <c r="AN782" s="660"/>
      <c r="AO782" s="660"/>
      <c r="AP782" s="660"/>
      <c r="AQ782" s="660"/>
      <c r="AR782" s="660"/>
      <c r="AS782" s="660"/>
      <c r="AT782" s="661"/>
      <c r="AU782" s="376"/>
      <c r="AV782" s="377"/>
      <c r="AW782" s="377"/>
      <c r="AX782" s="378"/>
    </row>
    <row r="783" spans="1:50" ht="24.75" customHeight="1" x14ac:dyDescent="0.15">
      <c r="A783" s="625"/>
      <c r="B783" s="626"/>
      <c r="C783" s="626"/>
      <c r="D783" s="626"/>
      <c r="E783" s="626"/>
      <c r="F783" s="627"/>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5"/>
      <c r="B784" s="626"/>
      <c r="C784" s="626"/>
      <c r="D784" s="626"/>
      <c r="E784" s="626"/>
      <c r="F784" s="627"/>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5"/>
      <c r="B785" s="626"/>
      <c r="C785" s="626"/>
      <c r="D785" s="626"/>
      <c r="E785" s="626"/>
      <c r="F785" s="627"/>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5"/>
      <c r="B786" s="626"/>
      <c r="C786" s="626"/>
      <c r="D786" s="626"/>
      <c r="E786" s="626"/>
      <c r="F786" s="627"/>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5"/>
      <c r="B787" s="626"/>
      <c r="C787" s="626"/>
      <c r="D787" s="626"/>
      <c r="E787" s="626"/>
      <c r="F787" s="627"/>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5"/>
      <c r="B788" s="626"/>
      <c r="C788" s="626"/>
      <c r="D788" s="626"/>
      <c r="E788" s="626"/>
      <c r="F788" s="627"/>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5"/>
      <c r="B789" s="626"/>
      <c r="C789" s="626"/>
      <c r="D789" s="626"/>
      <c r="E789" s="626"/>
      <c r="F789" s="627"/>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5"/>
      <c r="B790" s="626"/>
      <c r="C790" s="626"/>
      <c r="D790" s="626"/>
      <c r="E790" s="626"/>
      <c r="F790" s="627"/>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5"/>
      <c r="B791" s="626"/>
      <c r="C791" s="626"/>
      <c r="D791" s="626"/>
      <c r="E791" s="626"/>
      <c r="F791" s="627"/>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x14ac:dyDescent="0.15">
      <c r="A792" s="625"/>
      <c r="B792" s="626"/>
      <c r="C792" s="626"/>
      <c r="D792" s="626"/>
      <c r="E792" s="626"/>
      <c r="F792" s="627"/>
      <c r="G792" s="825" t="s">
        <v>20</v>
      </c>
      <c r="H792" s="826"/>
      <c r="I792" s="826"/>
      <c r="J792" s="826"/>
      <c r="K792" s="826"/>
      <c r="L792" s="827"/>
      <c r="M792" s="828"/>
      <c r="N792" s="828"/>
      <c r="O792" s="828"/>
      <c r="P792" s="828"/>
      <c r="Q792" s="828"/>
      <c r="R792" s="828"/>
      <c r="S792" s="828"/>
      <c r="T792" s="828"/>
      <c r="U792" s="828"/>
      <c r="V792" s="828"/>
      <c r="W792" s="828"/>
      <c r="X792" s="829"/>
      <c r="Y792" s="830">
        <f>SUM(Y782:AB791)</f>
        <v>9</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25"/>
      <c r="B793" s="626"/>
      <c r="C793" s="626"/>
      <c r="D793" s="626"/>
      <c r="E793" s="626"/>
      <c r="F793" s="627"/>
      <c r="G793" s="586" t="s">
        <v>245</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244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92"/>
    </row>
    <row r="794" spans="1:50" ht="24.75" hidden="1" customHeight="1" x14ac:dyDescent="0.15">
      <c r="A794" s="625"/>
      <c r="B794" s="626"/>
      <c r="C794" s="626"/>
      <c r="D794" s="626"/>
      <c r="E794" s="626"/>
      <c r="F794" s="627"/>
      <c r="G794" s="814" t="s">
        <v>17</v>
      </c>
      <c r="H794" s="663"/>
      <c r="I794" s="663"/>
      <c r="J794" s="663"/>
      <c r="K794" s="663"/>
      <c r="L794" s="662" t="s">
        <v>18</v>
      </c>
      <c r="M794" s="663"/>
      <c r="N794" s="663"/>
      <c r="O794" s="663"/>
      <c r="P794" s="663"/>
      <c r="Q794" s="663"/>
      <c r="R794" s="663"/>
      <c r="S794" s="663"/>
      <c r="T794" s="663"/>
      <c r="U794" s="663"/>
      <c r="V794" s="663"/>
      <c r="W794" s="663"/>
      <c r="X794" s="664"/>
      <c r="Y794" s="647" t="s">
        <v>19</v>
      </c>
      <c r="Z794" s="648"/>
      <c r="AA794" s="648"/>
      <c r="AB794" s="797"/>
      <c r="AC794" s="814" t="s">
        <v>17</v>
      </c>
      <c r="AD794" s="663"/>
      <c r="AE794" s="663"/>
      <c r="AF794" s="663"/>
      <c r="AG794" s="663"/>
      <c r="AH794" s="662" t="s">
        <v>18</v>
      </c>
      <c r="AI794" s="663"/>
      <c r="AJ794" s="663"/>
      <c r="AK794" s="663"/>
      <c r="AL794" s="663"/>
      <c r="AM794" s="663"/>
      <c r="AN794" s="663"/>
      <c r="AO794" s="663"/>
      <c r="AP794" s="663"/>
      <c r="AQ794" s="663"/>
      <c r="AR794" s="663"/>
      <c r="AS794" s="663"/>
      <c r="AT794" s="664"/>
      <c r="AU794" s="647" t="s">
        <v>19</v>
      </c>
      <c r="AV794" s="648"/>
      <c r="AW794" s="648"/>
      <c r="AX794" s="649"/>
    </row>
    <row r="795" spans="1:50" ht="24.75" hidden="1" customHeight="1" x14ac:dyDescent="0.15">
      <c r="A795" s="625"/>
      <c r="B795" s="626"/>
      <c r="C795" s="626"/>
      <c r="D795" s="626"/>
      <c r="E795" s="626"/>
      <c r="F795" s="627"/>
      <c r="G795" s="665"/>
      <c r="H795" s="666"/>
      <c r="I795" s="666"/>
      <c r="J795" s="666"/>
      <c r="K795" s="667"/>
      <c r="L795" s="659"/>
      <c r="M795" s="660"/>
      <c r="N795" s="660"/>
      <c r="O795" s="660"/>
      <c r="P795" s="660"/>
      <c r="Q795" s="660"/>
      <c r="R795" s="660"/>
      <c r="S795" s="660"/>
      <c r="T795" s="660"/>
      <c r="U795" s="660"/>
      <c r="V795" s="660"/>
      <c r="W795" s="660"/>
      <c r="X795" s="661"/>
      <c r="Y795" s="376"/>
      <c r="Z795" s="377"/>
      <c r="AA795" s="377"/>
      <c r="AB795" s="804"/>
      <c r="AC795" s="665"/>
      <c r="AD795" s="666"/>
      <c r="AE795" s="666"/>
      <c r="AF795" s="666"/>
      <c r="AG795" s="667"/>
      <c r="AH795" s="659"/>
      <c r="AI795" s="660"/>
      <c r="AJ795" s="660"/>
      <c r="AK795" s="660"/>
      <c r="AL795" s="660"/>
      <c r="AM795" s="660"/>
      <c r="AN795" s="660"/>
      <c r="AO795" s="660"/>
      <c r="AP795" s="660"/>
      <c r="AQ795" s="660"/>
      <c r="AR795" s="660"/>
      <c r="AS795" s="660"/>
      <c r="AT795" s="661"/>
      <c r="AU795" s="376"/>
      <c r="AV795" s="377"/>
      <c r="AW795" s="377"/>
      <c r="AX795" s="378"/>
    </row>
    <row r="796" spans="1:50" ht="24.75" hidden="1" customHeight="1" x14ac:dyDescent="0.15">
      <c r="A796" s="625"/>
      <c r="B796" s="626"/>
      <c r="C796" s="626"/>
      <c r="D796" s="626"/>
      <c r="E796" s="626"/>
      <c r="F796" s="627"/>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5"/>
      <c r="B797" s="626"/>
      <c r="C797" s="626"/>
      <c r="D797" s="626"/>
      <c r="E797" s="626"/>
      <c r="F797" s="627"/>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5"/>
      <c r="B798" s="626"/>
      <c r="C798" s="626"/>
      <c r="D798" s="626"/>
      <c r="E798" s="626"/>
      <c r="F798" s="627"/>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5"/>
      <c r="B799" s="626"/>
      <c r="C799" s="626"/>
      <c r="D799" s="626"/>
      <c r="E799" s="626"/>
      <c r="F799" s="627"/>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5"/>
      <c r="B800" s="626"/>
      <c r="C800" s="626"/>
      <c r="D800" s="626"/>
      <c r="E800" s="626"/>
      <c r="F800" s="627"/>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5"/>
      <c r="B801" s="626"/>
      <c r="C801" s="626"/>
      <c r="D801" s="626"/>
      <c r="E801" s="626"/>
      <c r="F801" s="627"/>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5"/>
      <c r="B802" s="626"/>
      <c r="C802" s="626"/>
      <c r="D802" s="626"/>
      <c r="E802" s="626"/>
      <c r="F802" s="627"/>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5"/>
      <c r="B803" s="626"/>
      <c r="C803" s="626"/>
      <c r="D803" s="626"/>
      <c r="E803" s="626"/>
      <c r="F803" s="627"/>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5"/>
      <c r="B804" s="626"/>
      <c r="C804" s="626"/>
      <c r="D804" s="626"/>
      <c r="E804" s="626"/>
      <c r="F804" s="627"/>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hidden="1" customHeight="1" thickBot="1" x14ac:dyDescent="0.2">
      <c r="A805" s="625"/>
      <c r="B805" s="626"/>
      <c r="C805" s="626"/>
      <c r="D805" s="626"/>
      <c r="E805" s="626"/>
      <c r="F805" s="627"/>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25"/>
      <c r="B806" s="626"/>
      <c r="C806" s="626"/>
      <c r="D806" s="626"/>
      <c r="E806" s="626"/>
      <c r="F806" s="627"/>
      <c r="G806" s="586" t="s">
        <v>246</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247</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92"/>
    </row>
    <row r="807" spans="1:50" ht="24.75" hidden="1" customHeight="1" x14ac:dyDescent="0.15">
      <c r="A807" s="625"/>
      <c r="B807" s="626"/>
      <c r="C807" s="626"/>
      <c r="D807" s="626"/>
      <c r="E807" s="626"/>
      <c r="F807" s="627"/>
      <c r="G807" s="814" t="s">
        <v>17</v>
      </c>
      <c r="H807" s="663"/>
      <c r="I807" s="663"/>
      <c r="J807" s="663"/>
      <c r="K807" s="663"/>
      <c r="L807" s="662" t="s">
        <v>18</v>
      </c>
      <c r="M807" s="663"/>
      <c r="N807" s="663"/>
      <c r="O807" s="663"/>
      <c r="P807" s="663"/>
      <c r="Q807" s="663"/>
      <c r="R807" s="663"/>
      <c r="S807" s="663"/>
      <c r="T807" s="663"/>
      <c r="U807" s="663"/>
      <c r="V807" s="663"/>
      <c r="W807" s="663"/>
      <c r="X807" s="664"/>
      <c r="Y807" s="647" t="s">
        <v>19</v>
      </c>
      <c r="Z807" s="648"/>
      <c r="AA807" s="648"/>
      <c r="AB807" s="797"/>
      <c r="AC807" s="814" t="s">
        <v>17</v>
      </c>
      <c r="AD807" s="663"/>
      <c r="AE807" s="663"/>
      <c r="AF807" s="663"/>
      <c r="AG807" s="663"/>
      <c r="AH807" s="662" t="s">
        <v>18</v>
      </c>
      <c r="AI807" s="663"/>
      <c r="AJ807" s="663"/>
      <c r="AK807" s="663"/>
      <c r="AL807" s="663"/>
      <c r="AM807" s="663"/>
      <c r="AN807" s="663"/>
      <c r="AO807" s="663"/>
      <c r="AP807" s="663"/>
      <c r="AQ807" s="663"/>
      <c r="AR807" s="663"/>
      <c r="AS807" s="663"/>
      <c r="AT807" s="664"/>
      <c r="AU807" s="647" t="s">
        <v>19</v>
      </c>
      <c r="AV807" s="648"/>
      <c r="AW807" s="648"/>
      <c r="AX807" s="649"/>
    </row>
    <row r="808" spans="1:50" ht="24.75" hidden="1" customHeight="1" x14ac:dyDescent="0.15">
      <c r="A808" s="625"/>
      <c r="B808" s="626"/>
      <c r="C808" s="626"/>
      <c r="D808" s="626"/>
      <c r="E808" s="626"/>
      <c r="F808" s="627"/>
      <c r="G808" s="665"/>
      <c r="H808" s="666"/>
      <c r="I808" s="666"/>
      <c r="J808" s="666"/>
      <c r="K808" s="667"/>
      <c r="L808" s="659"/>
      <c r="M808" s="660"/>
      <c r="N808" s="660"/>
      <c r="O808" s="660"/>
      <c r="P808" s="660"/>
      <c r="Q808" s="660"/>
      <c r="R808" s="660"/>
      <c r="S808" s="660"/>
      <c r="T808" s="660"/>
      <c r="U808" s="660"/>
      <c r="V808" s="660"/>
      <c r="W808" s="660"/>
      <c r="X808" s="661"/>
      <c r="Y808" s="376"/>
      <c r="Z808" s="377"/>
      <c r="AA808" s="377"/>
      <c r="AB808" s="804"/>
      <c r="AC808" s="665"/>
      <c r="AD808" s="666"/>
      <c r="AE808" s="666"/>
      <c r="AF808" s="666"/>
      <c r="AG808" s="667"/>
      <c r="AH808" s="659"/>
      <c r="AI808" s="660"/>
      <c r="AJ808" s="660"/>
      <c r="AK808" s="660"/>
      <c r="AL808" s="660"/>
      <c r="AM808" s="660"/>
      <c r="AN808" s="660"/>
      <c r="AO808" s="660"/>
      <c r="AP808" s="660"/>
      <c r="AQ808" s="660"/>
      <c r="AR808" s="660"/>
      <c r="AS808" s="660"/>
      <c r="AT808" s="661"/>
      <c r="AU808" s="376"/>
      <c r="AV808" s="377"/>
      <c r="AW808" s="377"/>
      <c r="AX808" s="378"/>
    </row>
    <row r="809" spans="1:50" ht="24.75" hidden="1" customHeight="1" x14ac:dyDescent="0.15">
      <c r="A809" s="625"/>
      <c r="B809" s="626"/>
      <c r="C809" s="626"/>
      <c r="D809" s="626"/>
      <c r="E809" s="626"/>
      <c r="F809" s="627"/>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5"/>
      <c r="B810" s="626"/>
      <c r="C810" s="626"/>
      <c r="D810" s="626"/>
      <c r="E810" s="626"/>
      <c r="F810" s="627"/>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5"/>
      <c r="B811" s="626"/>
      <c r="C811" s="626"/>
      <c r="D811" s="626"/>
      <c r="E811" s="626"/>
      <c r="F811" s="627"/>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5"/>
      <c r="B812" s="626"/>
      <c r="C812" s="626"/>
      <c r="D812" s="626"/>
      <c r="E812" s="626"/>
      <c r="F812" s="627"/>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5"/>
      <c r="B813" s="626"/>
      <c r="C813" s="626"/>
      <c r="D813" s="626"/>
      <c r="E813" s="626"/>
      <c r="F813" s="627"/>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5"/>
      <c r="B814" s="626"/>
      <c r="C814" s="626"/>
      <c r="D814" s="626"/>
      <c r="E814" s="626"/>
      <c r="F814" s="627"/>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5"/>
      <c r="B815" s="626"/>
      <c r="C815" s="626"/>
      <c r="D815" s="626"/>
      <c r="E815" s="626"/>
      <c r="F815" s="627"/>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5"/>
      <c r="B816" s="626"/>
      <c r="C816" s="626"/>
      <c r="D816" s="626"/>
      <c r="E816" s="626"/>
      <c r="F816" s="627"/>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5"/>
      <c r="B817" s="626"/>
      <c r="C817" s="626"/>
      <c r="D817" s="626"/>
      <c r="E817" s="626"/>
      <c r="F817" s="627"/>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thickBot="1" x14ac:dyDescent="0.2">
      <c r="A818" s="625"/>
      <c r="B818" s="626"/>
      <c r="C818" s="626"/>
      <c r="D818" s="626"/>
      <c r="E818" s="626"/>
      <c r="F818" s="627"/>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25"/>
      <c r="B819" s="626"/>
      <c r="C819" s="626"/>
      <c r="D819" s="626"/>
      <c r="E819" s="626"/>
      <c r="F819" s="627"/>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92"/>
    </row>
    <row r="820" spans="1:50" ht="24.75" hidden="1" customHeight="1" x14ac:dyDescent="0.15">
      <c r="A820" s="625"/>
      <c r="B820" s="626"/>
      <c r="C820" s="626"/>
      <c r="D820" s="626"/>
      <c r="E820" s="626"/>
      <c r="F820" s="627"/>
      <c r="G820" s="814" t="s">
        <v>17</v>
      </c>
      <c r="H820" s="663"/>
      <c r="I820" s="663"/>
      <c r="J820" s="663"/>
      <c r="K820" s="663"/>
      <c r="L820" s="662" t="s">
        <v>18</v>
      </c>
      <c r="M820" s="663"/>
      <c r="N820" s="663"/>
      <c r="O820" s="663"/>
      <c r="P820" s="663"/>
      <c r="Q820" s="663"/>
      <c r="R820" s="663"/>
      <c r="S820" s="663"/>
      <c r="T820" s="663"/>
      <c r="U820" s="663"/>
      <c r="V820" s="663"/>
      <c r="W820" s="663"/>
      <c r="X820" s="664"/>
      <c r="Y820" s="647" t="s">
        <v>19</v>
      </c>
      <c r="Z820" s="648"/>
      <c r="AA820" s="648"/>
      <c r="AB820" s="797"/>
      <c r="AC820" s="814" t="s">
        <v>17</v>
      </c>
      <c r="AD820" s="663"/>
      <c r="AE820" s="663"/>
      <c r="AF820" s="663"/>
      <c r="AG820" s="663"/>
      <c r="AH820" s="662" t="s">
        <v>18</v>
      </c>
      <c r="AI820" s="663"/>
      <c r="AJ820" s="663"/>
      <c r="AK820" s="663"/>
      <c r="AL820" s="663"/>
      <c r="AM820" s="663"/>
      <c r="AN820" s="663"/>
      <c r="AO820" s="663"/>
      <c r="AP820" s="663"/>
      <c r="AQ820" s="663"/>
      <c r="AR820" s="663"/>
      <c r="AS820" s="663"/>
      <c r="AT820" s="664"/>
      <c r="AU820" s="647" t="s">
        <v>19</v>
      </c>
      <c r="AV820" s="648"/>
      <c r="AW820" s="648"/>
      <c r="AX820" s="649"/>
    </row>
    <row r="821" spans="1:50" s="16" customFormat="1" ht="24.75" hidden="1" customHeight="1" x14ac:dyDescent="0.15">
      <c r="A821" s="625"/>
      <c r="B821" s="626"/>
      <c r="C821" s="626"/>
      <c r="D821" s="626"/>
      <c r="E821" s="626"/>
      <c r="F821" s="627"/>
      <c r="G821" s="665"/>
      <c r="H821" s="666"/>
      <c r="I821" s="666"/>
      <c r="J821" s="666"/>
      <c r="K821" s="667"/>
      <c r="L821" s="659"/>
      <c r="M821" s="660"/>
      <c r="N821" s="660"/>
      <c r="O821" s="660"/>
      <c r="P821" s="660"/>
      <c r="Q821" s="660"/>
      <c r="R821" s="660"/>
      <c r="S821" s="660"/>
      <c r="T821" s="660"/>
      <c r="U821" s="660"/>
      <c r="V821" s="660"/>
      <c r="W821" s="660"/>
      <c r="X821" s="661"/>
      <c r="Y821" s="376"/>
      <c r="Z821" s="377"/>
      <c r="AA821" s="377"/>
      <c r="AB821" s="804"/>
      <c r="AC821" s="665"/>
      <c r="AD821" s="666"/>
      <c r="AE821" s="666"/>
      <c r="AF821" s="666"/>
      <c r="AG821" s="667"/>
      <c r="AH821" s="659"/>
      <c r="AI821" s="660"/>
      <c r="AJ821" s="660"/>
      <c r="AK821" s="660"/>
      <c r="AL821" s="660"/>
      <c r="AM821" s="660"/>
      <c r="AN821" s="660"/>
      <c r="AO821" s="660"/>
      <c r="AP821" s="660"/>
      <c r="AQ821" s="660"/>
      <c r="AR821" s="660"/>
      <c r="AS821" s="660"/>
      <c r="AT821" s="661"/>
      <c r="AU821" s="376"/>
      <c r="AV821" s="377"/>
      <c r="AW821" s="377"/>
      <c r="AX821" s="378"/>
    </row>
    <row r="822" spans="1:50" ht="24.75" hidden="1" customHeight="1" x14ac:dyDescent="0.15">
      <c r="A822" s="625"/>
      <c r="B822" s="626"/>
      <c r="C822" s="626"/>
      <c r="D822" s="626"/>
      <c r="E822" s="626"/>
      <c r="F822" s="627"/>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5"/>
      <c r="B823" s="626"/>
      <c r="C823" s="626"/>
      <c r="D823" s="626"/>
      <c r="E823" s="626"/>
      <c r="F823" s="627"/>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5"/>
      <c r="B824" s="626"/>
      <c r="C824" s="626"/>
      <c r="D824" s="626"/>
      <c r="E824" s="626"/>
      <c r="F824" s="627"/>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5"/>
      <c r="B825" s="626"/>
      <c r="C825" s="626"/>
      <c r="D825" s="626"/>
      <c r="E825" s="626"/>
      <c r="F825" s="627"/>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5"/>
      <c r="B826" s="626"/>
      <c r="C826" s="626"/>
      <c r="D826" s="626"/>
      <c r="E826" s="626"/>
      <c r="F826" s="627"/>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5"/>
      <c r="B827" s="626"/>
      <c r="C827" s="626"/>
      <c r="D827" s="626"/>
      <c r="E827" s="626"/>
      <c r="F827" s="627"/>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5"/>
      <c r="B828" s="626"/>
      <c r="C828" s="626"/>
      <c r="D828" s="626"/>
      <c r="E828" s="626"/>
      <c r="F828" s="627"/>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5"/>
      <c r="B829" s="626"/>
      <c r="C829" s="626"/>
      <c r="D829" s="626"/>
      <c r="E829" s="626"/>
      <c r="F829" s="627"/>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5"/>
      <c r="B830" s="626"/>
      <c r="C830" s="626"/>
      <c r="D830" s="626"/>
      <c r="E830" s="626"/>
      <c r="F830" s="627"/>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5"/>
      <c r="B831" s="626"/>
      <c r="C831" s="626"/>
      <c r="D831" s="626"/>
      <c r="E831" s="626"/>
      <c r="F831" s="627"/>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147</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134" t="s">
        <v>224</v>
      </c>
      <c r="K837" s="356"/>
      <c r="L837" s="356"/>
      <c r="M837" s="356"/>
      <c r="N837" s="356"/>
      <c r="O837" s="356"/>
      <c r="P837" s="357" t="s">
        <v>199</v>
      </c>
      <c r="Q837" s="357"/>
      <c r="R837" s="357"/>
      <c r="S837" s="357"/>
      <c r="T837" s="357"/>
      <c r="U837" s="357"/>
      <c r="V837" s="357"/>
      <c r="W837" s="357"/>
      <c r="X837" s="357"/>
      <c r="Y837" s="358" t="s">
        <v>222</v>
      </c>
      <c r="Z837" s="359"/>
      <c r="AA837" s="359"/>
      <c r="AB837" s="359"/>
      <c r="AC837" s="134" t="s">
        <v>263</v>
      </c>
      <c r="AD837" s="134"/>
      <c r="AE837" s="134"/>
      <c r="AF837" s="134"/>
      <c r="AG837" s="134"/>
      <c r="AH837" s="358" t="s">
        <v>292</v>
      </c>
      <c r="AI837" s="355"/>
      <c r="AJ837" s="355"/>
      <c r="AK837" s="355"/>
      <c r="AL837" s="355" t="s">
        <v>21</v>
      </c>
      <c r="AM837" s="355"/>
      <c r="AN837" s="355"/>
      <c r="AO837" s="360"/>
      <c r="AP837" s="361" t="s">
        <v>225</v>
      </c>
      <c r="AQ837" s="361"/>
      <c r="AR837" s="361"/>
      <c r="AS837" s="361"/>
      <c r="AT837" s="361"/>
      <c r="AU837" s="361"/>
      <c r="AV837" s="361"/>
      <c r="AW837" s="361"/>
      <c r="AX837" s="361"/>
    </row>
    <row r="838" spans="1:50" ht="30" customHeight="1" x14ac:dyDescent="0.15">
      <c r="A838" s="367">
        <v>1</v>
      </c>
      <c r="B838" s="367">
        <v>1</v>
      </c>
      <c r="C838" s="352" t="s">
        <v>503</v>
      </c>
      <c r="D838" s="338"/>
      <c r="E838" s="338"/>
      <c r="F838" s="338"/>
      <c r="G838" s="338"/>
      <c r="H838" s="338"/>
      <c r="I838" s="338"/>
      <c r="J838" s="339">
        <v>4010405000185</v>
      </c>
      <c r="K838" s="340"/>
      <c r="L838" s="340"/>
      <c r="M838" s="340"/>
      <c r="N838" s="340"/>
      <c r="O838" s="340"/>
      <c r="P838" s="353" t="s">
        <v>504</v>
      </c>
      <c r="Q838" s="341"/>
      <c r="R838" s="341"/>
      <c r="S838" s="341"/>
      <c r="T838" s="341"/>
      <c r="U838" s="341"/>
      <c r="V838" s="341"/>
      <c r="W838" s="341"/>
      <c r="X838" s="341"/>
      <c r="Y838" s="342">
        <v>10</v>
      </c>
      <c r="Z838" s="343"/>
      <c r="AA838" s="343"/>
      <c r="AB838" s="344"/>
      <c r="AC838" s="354" t="s">
        <v>300</v>
      </c>
      <c r="AD838" s="362"/>
      <c r="AE838" s="362"/>
      <c r="AF838" s="362"/>
      <c r="AG838" s="362"/>
      <c r="AH838" s="363">
        <v>1</v>
      </c>
      <c r="AI838" s="364"/>
      <c r="AJ838" s="364"/>
      <c r="AK838" s="364"/>
      <c r="AL838" s="348">
        <v>100</v>
      </c>
      <c r="AM838" s="349"/>
      <c r="AN838" s="349"/>
      <c r="AO838" s="350"/>
      <c r="AP838" s="351"/>
      <c r="AQ838" s="351"/>
      <c r="AR838" s="351"/>
      <c r="AS838" s="351"/>
      <c r="AT838" s="351"/>
      <c r="AU838" s="351"/>
      <c r="AV838" s="351"/>
      <c r="AW838" s="351"/>
      <c r="AX838" s="351"/>
    </row>
    <row r="839" spans="1:50" ht="30" hidden="1" customHeight="1" x14ac:dyDescent="0.15">
      <c r="A839" s="367">
        <v>2</v>
      </c>
      <c r="B839" s="367">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54"/>
      <c r="AD839" s="354"/>
      <c r="AE839" s="354"/>
      <c r="AF839" s="354"/>
      <c r="AG839" s="354"/>
      <c r="AH839" s="363"/>
      <c r="AI839" s="364"/>
      <c r="AJ839" s="364"/>
      <c r="AK839" s="364"/>
      <c r="AL839" s="348"/>
      <c r="AM839" s="349"/>
      <c r="AN839" s="349"/>
      <c r="AO839" s="350"/>
      <c r="AP839" s="351"/>
      <c r="AQ839" s="351"/>
      <c r="AR839" s="351"/>
      <c r="AS839" s="351"/>
      <c r="AT839" s="351"/>
      <c r="AU839" s="351"/>
      <c r="AV839" s="351"/>
      <c r="AW839" s="351"/>
      <c r="AX839" s="351"/>
    </row>
    <row r="840" spans="1:50" ht="30" hidden="1" customHeight="1" x14ac:dyDescent="0.15">
      <c r="A840" s="367">
        <v>3</v>
      </c>
      <c r="B840" s="367">
        <v>1</v>
      </c>
      <c r="C840" s="352"/>
      <c r="D840" s="338"/>
      <c r="E840" s="338"/>
      <c r="F840" s="338"/>
      <c r="G840" s="338"/>
      <c r="H840" s="338"/>
      <c r="I840" s="338"/>
      <c r="J840" s="339"/>
      <c r="K840" s="340"/>
      <c r="L840" s="340"/>
      <c r="M840" s="340"/>
      <c r="N840" s="340"/>
      <c r="O840" s="340"/>
      <c r="P840" s="353"/>
      <c r="Q840" s="341"/>
      <c r="R840" s="341"/>
      <c r="S840" s="341"/>
      <c r="T840" s="341"/>
      <c r="U840" s="341"/>
      <c r="V840" s="341"/>
      <c r="W840" s="341"/>
      <c r="X840" s="341"/>
      <c r="Y840" s="342"/>
      <c r="Z840" s="343"/>
      <c r="AA840" s="343"/>
      <c r="AB840" s="344"/>
      <c r="AC840" s="354"/>
      <c r="AD840" s="354"/>
      <c r="AE840" s="354"/>
      <c r="AF840" s="354"/>
      <c r="AG840" s="354"/>
      <c r="AH840" s="346"/>
      <c r="AI840" s="347"/>
      <c r="AJ840" s="347"/>
      <c r="AK840" s="347"/>
      <c r="AL840" s="348"/>
      <c r="AM840" s="349"/>
      <c r="AN840" s="349"/>
      <c r="AO840" s="350"/>
      <c r="AP840" s="351"/>
      <c r="AQ840" s="351"/>
      <c r="AR840" s="351"/>
      <c r="AS840" s="351"/>
      <c r="AT840" s="351"/>
      <c r="AU840" s="351"/>
      <c r="AV840" s="351"/>
      <c r="AW840" s="351"/>
      <c r="AX840" s="351"/>
    </row>
    <row r="841" spans="1:50" ht="30" hidden="1" customHeight="1" x14ac:dyDescent="0.15">
      <c r="A841" s="367">
        <v>4</v>
      </c>
      <c r="B841" s="367">
        <v>1</v>
      </c>
      <c r="C841" s="352"/>
      <c r="D841" s="338"/>
      <c r="E841" s="338"/>
      <c r="F841" s="338"/>
      <c r="G841" s="338"/>
      <c r="H841" s="338"/>
      <c r="I841" s="338"/>
      <c r="J841" s="339"/>
      <c r="K841" s="340"/>
      <c r="L841" s="340"/>
      <c r="M841" s="340"/>
      <c r="N841" s="340"/>
      <c r="O841" s="340"/>
      <c r="P841" s="353"/>
      <c r="Q841" s="341"/>
      <c r="R841" s="341"/>
      <c r="S841" s="341"/>
      <c r="T841" s="341"/>
      <c r="U841" s="341"/>
      <c r="V841" s="341"/>
      <c r="W841" s="341"/>
      <c r="X841" s="341"/>
      <c r="Y841" s="342"/>
      <c r="Z841" s="343"/>
      <c r="AA841" s="343"/>
      <c r="AB841" s="344"/>
      <c r="AC841" s="354"/>
      <c r="AD841" s="354"/>
      <c r="AE841" s="354"/>
      <c r="AF841" s="354"/>
      <c r="AG841" s="354"/>
      <c r="AH841" s="346"/>
      <c r="AI841" s="347"/>
      <c r="AJ841" s="347"/>
      <c r="AK841" s="347"/>
      <c r="AL841" s="348"/>
      <c r="AM841" s="349"/>
      <c r="AN841" s="349"/>
      <c r="AO841" s="350"/>
      <c r="AP841" s="351"/>
      <c r="AQ841" s="351"/>
      <c r="AR841" s="351"/>
      <c r="AS841" s="351"/>
      <c r="AT841" s="351"/>
      <c r="AU841" s="351"/>
      <c r="AV841" s="351"/>
      <c r="AW841" s="351"/>
      <c r="AX841" s="351"/>
    </row>
    <row r="842" spans="1:50" ht="30" hidden="1" customHeight="1" x14ac:dyDescent="0.15">
      <c r="A842" s="367">
        <v>5</v>
      </c>
      <c r="B842" s="367">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30" hidden="1" customHeight="1" x14ac:dyDescent="0.15">
      <c r="A843" s="367">
        <v>6</v>
      </c>
      <c r="B843" s="367">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30" hidden="1" customHeight="1" x14ac:dyDescent="0.15">
      <c r="A844" s="367">
        <v>7</v>
      </c>
      <c r="B844" s="367">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30" hidden="1" customHeight="1" x14ac:dyDescent="0.15">
      <c r="A845" s="367">
        <v>8</v>
      </c>
      <c r="B845" s="367">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30" hidden="1" customHeight="1" x14ac:dyDescent="0.15">
      <c r="A846" s="367">
        <v>9</v>
      </c>
      <c r="B846" s="367">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30" hidden="1" customHeight="1" x14ac:dyDescent="0.15">
      <c r="A847" s="367">
        <v>10</v>
      </c>
      <c r="B847" s="367">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15">
      <c r="A848" s="367">
        <v>11</v>
      </c>
      <c r="B848" s="367">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15">
      <c r="A849" s="367">
        <v>12</v>
      </c>
      <c r="B849" s="367">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15">
      <c r="A850" s="367">
        <v>13</v>
      </c>
      <c r="B850" s="367">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15">
      <c r="A851" s="367">
        <v>14</v>
      </c>
      <c r="B851" s="367">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15">
      <c r="A852" s="367">
        <v>15</v>
      </c>
      <c r="B852" s="367">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30" hidden="1" customHeight="1" x14ac:dyDescent="0.15">
      <c r="A853" s="367">
        <v>16</v>
      </c>
      <c r="B853" s="367">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s="16" customFormat="1" ht="30" hidden="1" customHeight="1" x14ac:dyDescent="0.15">
      <c r="A854" s="367">
        <v>17</v>
      </c>
      <c r="B854" s="367">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15">
      <c r="A855" s="367">
        <v>18</v>
      </c>
      <c r="B855" s="367">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15">
      <c r="A856" s="367">
        <v>19</v>
      </c>
      <c r="B856" s="367">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15">
      <c r="A857" s="367">
        <v>20</v>
      </c>
      <c r="B857" s="367">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15">
      <c r="A858" s="367">
        <v>21</v>
      </c>
      <c r="B858" s="367">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15">
      <c r="A859" s="367">
        <v>22</v>
      </c>
      <c r="B859" s="367">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15">
      <c r="A860" s="367">
        <v>23</v>
      </c>
      <c r="B860" s="367">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15">
      <c r="A861" s="367">
        <v>24</v>
      </c>
      <c r="B861" s="367">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15">
      <c r="A862" s="367">
        <v>25</v>
      </c>
      <c r="B862" s="367">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15">
      <c r="A863" s="367">
        <v>26</v>
      </c>
      <c r="B863" s="367">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15">
      <c r="A864" s="367">
        <v>27</v>
      </c>
      <c r="B864" s="367">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15">
      <c r="A865" s="367">
        <v>28</v>
      </c>
      <c r="B865" s="367">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15">
      <c r="A866" s="367">
        <v>29</v>
      </c>
      <c r="B866" s="367">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30" hidden="1" customHeight="1" x14ac:dyDescent="0.15">
      <c r="A867" s="367">
        <v>30</v>
      </c>
      <c r="B867" s="367">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5"/>
      <c r="B870" s="355"/>
      <c r="C870" s="355" t="s">
        <v>26</v>
      </c>
      <c r="D870" s="355"/>
      <c r="E870" s="355"/>
      <c r="F870" s="355"/>
      <c r="G870" s="355"/>
      <c r="H870" s="355"/>
      <c r="I870" s="355"/>
      <c r="J870" s="134" t="s">
        <v>224</v>
      </c>
      <c r="K870" s="356"/>
      <c r="L870" s="356"/>
      <c r="M870" s="356"/>
      <c r="N870" s="356"/>
      <c r="O870" s="356"/>
      <c r="P870" s="357" t="s">
        <v>199</v>
      </c>
      <c r="Q870" s="357"/>
      <c r="R870" s="357"/>
      <c r="S870" s="357"/>
      <c r="T870" s="357"/>
      <c r="U870" s="357"/>
      <c r="V870" s="357"/>
      <c r="W870" s="357"/>
      <c r="X870" s="357"/>
      <c r="Y870" s="358" t="s">
        <v>222</v>
      </c>
      <c r="Z870" s="359"/>
      <c r="AA870" s="359"/>
      <c r="AB870" s="359"/>
      <c r="AC870" s="134" t="s">
        <v>263</v>
      </c>
      <c r="AD870" s="134"/>
      <c r="AE870" s="134"/>
      <c r="AF870" s="134"/>
      <c r="AG870" s="134"/>
      <c r="AH870" s="358" t="s">
        <v>292</v>
      </c>
      <c r="AI870" s="355"/>
      <c r="AJ870" s="355"/>
      <c r="AK870" s="355"/>
      <c r="AL870" s="355" t="s">
        <v>21</v>
      </c>
      <c r="AM870" s="355"/>
      <c r="AN870" s="355"/>
      <c r="AO870" s="360"/>
      <c r="AP870" s="361" t="s">
        <v>225</v>
      </c>
      <c r="AQ870" s="361"/>
      <c r="AR870" s="361"/>
      <c r="AS870" s="361"/>
      <c r="AT870" s="361"/>
      <c r="AU870" s="361"/>
      <c r="AV870" s="361"/>
      <c r="AW870" s="361"/>
      <c r="AX870" s="361"/>
    </row>
    <row r="871" spans="1:50" ht="30" hidden="1" customHeight="1" x14ac:dyDescent="0.15">
      <c r="A871" s="367">
        <v>1</v>
      </c>
      <c r="B871" s="367">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54"/>
      <c r="AD871" s="362"/>
      <c r="AE871" s="362"/>
      <c r="AF871" s="362"/>
      <c r="AG871" s="362"/>
      <c r="AH871" s="363"/>
      <c r="AI871" s="364"/>
      <c r="AJ871" s="364"/>
      <c r="AK871" s="364"/>
      <c r="AL871" s="348"/>
      <c r="AM871" s="349"/>
      <c r="AN871" s="349"/>
      <c r="AO871" s="350"/>
      <c r="AP871" s="351"/>
      <c r="AQ871" s="351"/>
      <c r="AR871" s="351"/>
      <c r="AS871" s="351"/>
      <c r="AT871" s="351"/>
      <c r="AU871" s="351"/>
      <c r="AV871" s="351"/>
      <c r="AW871" s="351"/>
      <c r="AX871" s="351"/>
    </row>
    <row r="872" spans="1:50" ht="30" hidden="1" customHeight="1" x14ac:dyDescent="0.15">
      <c r="A872" s="367">
        <v>2</v>
      </c>
      <c r="B872" s="367">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54"/>
      <c r="AD872" s="354"/>
      <c r="AE872" s="354"/>
      <c r="AF872" s="354"/>
      <c r="AG872" s="354"/>
      <c r="AH872" s="363"/>
      <c r="AI872" s="364"/>
      <c r="AJ872" s="364"/>
      <c r="AK872" s="364"/>
      <c r="AL872" s="348"/>
      <c r="AM872" s="349"/>
      <c r="AN872" s="349"/>
      <c r="AO872" s="350"/>
      <c r="AP872" s="351"/>
      <c r="AQ872" s="351"/>
      <c r="AR872" s="351"/>
      <c r="AS872" s="351"/>
      <c r="AT872" s="351"/>
      <c r="AU872" s="351"/>
      <c r="AV872" s="351"/>
      <c r="AW872" s="351"/>
      <c r="AX872" s="351"/>
    </row>
    <row r="873" spans="1:50" ht="30" hidden="1" customHeight="1" x14ac:dyDescent="0.15">
      <c r="A873" s="367">
        <v>3</v>
      </c>
      <c r="B873" s="367">
        <v>1</v>
      </c>
      <c r="C873" s="352"/>
      <c r="D873" s="338"/>
      <c r="E873" s="338"/>
      <c r="F873" s="338"/>
      <c r="G873" s="338"/>
      <c r="H873" s="338"/>
      <c r="I873" s="338"/>
      <c r="J873" s="339"/>
      <c r="K873" s="340"/>
      <c r="L873" s="340"/>
      <c r="M873" s="340"/>
      <c r="N873" s="340"/>
      <c r="O873" s="340"/>
      <c r="P873" s="353"/>
      <c r="Q873" s="341"/>
      <c r="R873" s="341"/>
      <c r="S873" s="341"/>
      <c r="T873" s="341"/>
      <c r="U873" s="341"/>
      <c r="V873" s="341"/>
      <c r="W873" s="341"/>
      <c r="X873" s="341"/>
      <c r="Y873" s="342"/>
      <c r="Z873" s="343"/>
      <c r="AA873" s="343"/>
      <c r="AB873" s="344"/>
      <c r="AC873" s="354"/>
      <c r="AD873" s="354"/>
      <c r="AE873" s="354"/>
      <c r="AF873" s="354"/>
      <c r="AG873" s="354"/>
      <c r="AH873" s="346"/>
      <c r="AI873" s="347"/>
      <c r="AJ873" s="347"/>
      <c r="AK873" s="347"/>
      <c r="AL873" s="348"/>
      <c r="AM873" s="349"/>
      <c r="AN873" s="349"/>
      <c r="AO873" s="350"/>
      <c r="AP873" s="351"/>
      <c r="AQ873" s="351"/>
      <c r="AR873" s="351"/>
      <c r="AS873" s="351"/>
      <c r="AT873" s="351"/>
      <c r="AU873" s="351"/>
      <c r="AV873" s="351"/>
      <c r="AW873" s="351"/>
      <c r="AX873" s="351"/>
    </row>
    <row r="874" spans="1:50" ht="30" hidden="1" customHeight="1" x14ac:dyDescent="0.15">
      <c r="A874" s="367">
        <v>4</v>
      </c>
      <c r="B874" s="367">
        <v>1</v>
      </c>
      <c r="C874" s="352"/>
      <c r="D874" s="338"/>
      <c r="E874" s="338"/>
      <c r="F874" s="338"/>
      <c r="G874" s="338"/>
      <c r="H874" s="338"/>
      <c r="I874" s="338"/>
      <c r="J874" s="339"/>
      <c r="K874" s="340"/>
      <c r="L874" s="340"/>
      <c r="M874" s="340"/>
      <c r="N874" s="340"/>
      <c r="O874" s="340"/>
      <c r="P874" s="353"/>
      <c r="Q874" s="341"/>
      <c r="R874" s="341"/>
      <c r="S874" s="341"/>
      <c r="T874" s="341"/>
      <c r="U874" s="341"/>
      <c r="V874" s="341"/>
      <c r="W874" s="341"/>
      <c r="X874" s="341"/>
      <c r="Y874" s="342"/>
      <c r="Z874" s="343"/>
      <c r="AA874" s="343"/>
      <c r="AB874" s="344"/>
      <c r="AC874" s="354"/>
      <c r="AD874" s="354"/>
      <c r="AE874" s="354"/>
      <c r="AF874" s="354"/>
      <c r="AG874" s="354"/>
      <c r="AH874" s="346"/>
      <c r="AI874" s="347"/>
      <c r="AJ874" s="347"/>
      <c r="AK874" s="347"/>
      <c r="AL874" s="348"/>
      <c r="AM874" s="349"/>
      <c r="AN874" s="349"/>
      <c r="AO874" s="350"/>
      <c r="AP874" s="351"/>
      <c r="AQ874" s="351"/>
      <c r="AR874" s="351"/>
      <c r="AS874" s="351"/>
      <c r="AT874" s="351"/>
      <c r="AU874" s="351"/>
      <c r="AV874" s="351"/>
      <c r="AW874" s="351"/>
      <c r="AX874" s="351"/>
    </row>
    <row r="875" spans="1:50" ht="30" hidden="1" customHeight="1" x14ac:dyDescent="0.15">
      <c r="A875" s="367">
        <v>5</v>
      </c>
      <c r="B875" s="367">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30" hidden="1" customHeight="1" x14ac:dyDescent="0.15">
      <c r="A876" s="367">
        <v>6</v>
      </c>
      <c r="B876" s="367">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30" hidden="1" customHeight="1" x14ac:dyDescent="0.15">
      <c r="A877" s="367">
        <v>7</v>
      </c>
      <c r="B877" s="367">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30" hidden="1" customHeight="1" x14ac:dyDescent="0.15">
      <c r="A878" s="367">
        <v>8</v>
      </c>
      <c r="B878" s="367">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30" hidden="1" customHeight="1" x14ac:dyDescent="0.15">
      <c r="A879" s="367">
        <v>9</v>
      </c>
      <c r="B879" s="367">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30" hidden="1" customHeight="1" x14ac:dyDescent="0.15">
      <c r="A880" s="367">
        <v>10</v>
      </c>
      <c r="B880" s="367">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30" hidden="1" customHeight="1" x14ac:dyDescent="0.15">
      <c r="A881" s="367">
        <v>11</v>
      </c>
      <c r="B881" s="367">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30" hidden="1" customHeight="1" x14ac:dyDescent="0.15">
      <c r="A882" s="367">
        <v>12</v>
      </c>
      <c r="B882" s="367">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30" hidden="1" customHeight="1" x14ac:dyDescent="0.15">
      <c r="A883" s="367">
        <v>13</v>
      </c>
      <c r="B883" s="367">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30" hidden="1" customHeight="1" x14ac:dyDescent="0.15">
      <c r="A884" s="367">
        <v>14</v>
      </c>
      <c r="B884" s="367">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30" hidden="1" customHeight="1" x14ac:dyDescent="0.15">
      <c r="A885" s="367">
        <v>15</v>
      </c>
      <c r="B885" s="367">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ht="30" hidden="1" customHeight="1" x14ac:dyDescent="0.15">
      <c r="A886" s="367">
        <v>16</v>
      </c>
      <c r="B886" s="367">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s="16" customFormat="1" ht="30" hidden="1" customHeight="1" x14ac:dyDescent="0.15">
      <c r="A887" s="367">
        <v>17</v>
      </c>
      <c r="B887" s="367">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30" hidden="1" customHeight="1" x14ac:dyDescent="0.15">
      <c r="A888" s="367">
        <v>18</v>
      </c>
      <c r="B888" s="367">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15">
      <c r="A889" s="367">
        <v>19</v>
      </c>
      <c r="B889" s="367">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15">
      <c r="A890" s="367">
        <v>20</v>
      </c>
      <c r="B890" s="367">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15">
      <c r="A891" s="367">
        <v>21</v>
      </c>
      <c r="B891" s="367">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15">
      <c r="A892" s="367">
        <v>22</v>
      </c>
      <c r="B892" s="367">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15">
      <c r="A893" s="367">
        <v>23</v>
      </c>
      <c r="B893" s="367">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15">
      <c r="A894" s="367">
        <v>24</v>
      </c>
      <c r="B894" s="367">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15">
      <c r="A895" s="367">
        <v>25</v>
      </c>
      <c r="B895" s="367">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15">
      <c r="A896" s="367">
        <v>26</v>
      </c>
      <c r="B896" s="367">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15">
      <c r="A897" s="367">
        <v>27</v>
      </c>
      <c r="B897" s="367">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15">
      <c r="A898" s="367">
        <v>28</v>
      </c>
      <c r="B898" s="367">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15">
      <c r="A899" s="367">
        <v>29</v>
      </c>
      <c r="B899" s="367">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30" hidden="1" customHeight="1" x14ac:dyDescent="0.15">
      <c r="A900" s="367">
        <v>30</v>
      </c>
      <c r="B900" s="367">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5"/>
      <c r="B903" s="355"/>
      <c r="C903" s="355" t="s">
        <v>26</v>
      </c>
      <c r="D903" s="355"/>
      <c r="E903" s="355"/>
      <c r="F903" s="355"/>
      <c r="G903" s="355"/>
      <c r="H903" s="355"/>
      <c r="I903" s="355"/>
      <c r="J903" s="134" t="s">
        <v>224</v>
      </c>
      <c r="K903" s="356"/>
      <c r="L903" s="356"/>
      <c r="M903" s="356"/>
      <c r="N903" s="356"/>
      <c r="O903" s="356"/>
      <c r="P903" s="357" t="s">
        <v>199</v>
      </c>
      <c r="Q903" s="357"/>
      <c r="R903" s="357"/>
      <c r="S903" s="357"/>
      <c r="T903" s="357"/>
      <c r="U903" s="357"/>
      <c r="V903" s="357"/>
      <c r="W903" s="357"/>
      <c r="X903" s="357"/>
      <c r="Y903" s="358" t="s">
        <v>222</v>
      </c>
      <c r="Z903" s="359"/>
      <c r="AA903" s="359"/>
      <c r="AB903" s="359"/>
      <c r="AC903" s="134" t="s">
        <v>263</v>
      </c>
      <c r="AD903" s="134"/>
      <c r="AE903" s="134"/>
      <c r="AF903" s="134"/>
      <c r="AG903" s="134"/>
      <c r="AH903" s="358" t="s">
        <v>292</v>
      </c>
      <c r="AI903" s="355"/>
      <c r="AJ903" s="355"/>
      <c r="AK903" s="355"/>
      <c r="AL903" s="355" t="s">
        <v>21</v>
      </c>
      <c r="AM903" s="355"/>
      <c r="AN903" s="355"/>
      <c r="AO903" s="360"/>
      <c r="AP903" s="361" t="s">
        <v>225</v>
      </c>
      <c r="AQ903" s="361"/>
      <c r="AR903" s="361"/>
      <c r="AS903" s="361"/>
      <c r="AT903" s="361"/>
      <c r="AU903" s="361"/>
      <c r="AV903" s="361"/>
      <c r="AW903" s="361"/>
      <c r="AX903" s="361"/>
    </row>
    <row r="904" spans="1:50" ht="30" hidden="1" customHeight="1" x14ac:dyDescent="0.15">
      <c r="A904" s="367">
        <v>1</v>
      </c>
      <c r="B904" s="367">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4"/>
      <c r="AD904" s="362"/>
      <c r="AE904" s="362"/>
      <c r="AF904" s="362"/>
      <c r="AG904" s="362"/>
      <c r="AH904" s="363"/>
      <c r="AI904" s="364"/>
      <c r="AJ904" s="364"/>
      <c r="AK904" s="364"/>
      <c r="AL904" s="348"/>
      <c r="AM904" s="349"/>
      <c r="AN904" s="349"/>
      <c r="AO904" s="350"/>
      <c r="AP904" s="351"/>
      <c r="AQ904" s="351"/>
      <c r="AR904" s="351"/>
      <c r="AS904" s="351"/>
      <c r="AT904" s="351"/>
      <c r="AU904" s="351"/>
      <c r="AV904" s="351"/>
      <c r="AW904" s="351"/>
      <c r="AX904" s="351"/>
    </row>
    <row r="905" spans="1:50" ht="30" hidden="1" customHeight="1" x14ac:dyDescent="0.15">
      <c r="A905" s="367">
        <v>2</v>
      </c>
      <c r="B905" s="367">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54"/>
      <c r="AD905" s="354"/>
      <c r="AE905" s="354"/>
      <c r="AF905" s="354"/>
      <c r="AG905" s="354"/>
      <c r="AH905" s="363"/>
      <c r="AI905" s="364"/>
      <c r="AJ905" s="364"/>
      <c r="AK905" s="364"/>
      <c r="AL905" s="348"/>
      <c r="AM905" s="349"/>
      <c r="AN905" s="349"/>
      <c r="AO905" s="350"/>
      <c r="AP905" s="351"/>
      <c r="AQ905" s="351"/>
      <c r="AR905" s="351"/>
      <c r="AS905" s="351"/>
      <c r="AT905" s="351"/>
      <c r="AU905" s="351"/>
      <c r="AV905" s="351"/>
      <c r="AW905" s="351"/>
      <c r="AX905" s="351"/>
    </row>
    <row r="906" spans="1:50" ht="30" hidden="1" customHeight="1" x14ac:dyDescent="0.15">
      <c r="A906" s="367">
        <v>3</v>
      </c>
      <c r="B906" s="367">
        <v>1</v>
      </c>
      <c r="C906" s="352"/>
      <c r="D906" s="338"/>
      <c r="E906" s="338"/>
      <c r="F906" s="338"/>
      <c r="G906" s="338"/>
      <c r="H906" s="338"/>
      <c r="I906" s="338"/>
      <c r="J906" s="339"/>
      <c r="K906" s="340"/>
      <c r="L906" s="340"/>
      <c r="M906" s="340"/>
      <c r="N906" s="340"/>
      <c r="O906" s="340"/>
      <c r="P906" s="353"/>
      <c r="Q906" s="341"/>
      <c r="R906" s="341"/>
      <c r="S906" s="341"/>
      <c r="T906" s="341"/>
      <c r="U906" s="341"/>
      <c r="V906" s="341"/>
      <c r="W906" s="341"/>
      <c r="X906" s="341"/>
      <c r="Y906" s="342"/>
      <c r="Z906" s="343"/>
      <c r="AA906" s="343"/>
      <c r="AB906" s="344"/>
      <c r="AC906" s="354"/>
      <c r="AD906" s="354"/>
      <c r="AE906" s="354"/>
      <c r="AF906" s="354"/>
      <c r="AG906" s="354"/>
      <c r="AH906" s="346"/>
      <c r="AI906" s="347"/>
      <c r="AJ906" s="347"/>
      <c r="AK906" s="347"/>
      <c r="AL906" s="348"/>
      <c r="AM906" s="349"/>
      <c r="AN906" s="349"/>
      <c r="AO906" s="350"/>
      <c r="AP906" s="351"/>
      <c r="AQ906" s="351"/>
      <c r="AR906" s="351"/>
      <c r="AS906" s="351"/>
      <c r="AT906" s="351"/>
      <c r="AU906" s="351"/>
      <c r="AV906" s="351"/>
      <c r="AW906" s="351"/>
      <c r="AX906" s="351"/>
    </row>
    <row r="907" spans="1:50" ht="30" hidden="1" customHeight="1" x14ac:dyDescent="0.15">
      <c r="A907" s="367">
        <v>4</v>
      </c>
      <c r="B907" s="367">
        <v>1</v>
      </c>
      <c r="C907" s="352"/>
      <c r="D907" s="338"/>
      <c r="E907" s="338"/>
      <c r="F907" s="338"/>
      <c r="G907" s="338"/>
      <c r="H907" s="338"/>
      <c r="I907" s="338"/>
      <c r="J907" s="339"/>
      <c r="K907" s="340"/>
      <c r="L907" s="340"/>
      <c r="M907" s="340"/>
      <c r="N907" s="340"/>
      <c r="O907" s="340"/>
      <c r="P907" s="353"/>
      <c r="Q907" s="341"/>
      <c r="R907" s="341"/>
      <c r="S907" s="341"/>
      <c r="T907" s="341"/>
      <c r="U907" s="341"/>
      <c r="V907" s="341"/>
      <c r="W907" s="341"/>
      <c r="X907" s="341"/>
      <c r="Y907" s="342"/>
      <c r="Z907" s="343"/>
      <c r="AA907" s="343"/>
      <c r="AB907" s="344"/>
      <c r="AC907" s="354"/>
      <c r="AD907" s="354"/>
      <c r="AE907" s="354"/>
      <c r="AF907" s="354"/>
      <c r="AG907" s="354"/>
      <c r="AH907" s="346"/>
      <c r="AI907" s="347"/>
      <c r="AJ907" s="347"/>
      <c r="AK907" s="347"/>
      <c r="AL907" s="348"/>
      <c r="AM907" s="349"/>
      <c r="AN907" s="349"/>
      <c r="AO907" s="350"/>
      <c r="AP907" s="351"/>
      <c r="AQ907" s="351"/>
      <c r="AR907" s="351"/>
      <c r="AS907" s="351"/>
      <c r="AT907" s="351"/>
      <c r="AU907" s="351"/>
      <c r="AV907" s="351"/>
      <c r="AW907" s="351"/>
      <c r="AX907" s="351"/>
    </row>
    <row r="908" spans="1:50" ht="30" hidden="1" customHeight="1" x14ac:dyDescent="0.15">
      <c r="A908" s="367">
        <v>5</v>
      </c>
      <c r="B908" s="367">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30" hidden="1" customHeight="1" x14ac:dyDescent="0.15">
      <c r="A909" s="367">
        <v>6</v>
      </c>
      <c r="B909" s="367">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30" hidden="1" customHeight="1" x14ac:dyDescent="0.15">
      <c r="A910" s="367">
        <v>7</v>
      </c>
      <c r="B910" s="367">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30" hidden="1" customHeight="1" x14ac:dyDescent="0.15">
      <c r="A911" s="367">
        <v>8</v>
      </c>
      <c r="B911" s="367">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30" hidden="1" customHeight="1" x14ac:dyDescent="0.15">
      <c r="A912" s="367">
        <v>9</v>
      </c>
      <c r="B912" s="367">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30" hidden="1" customHeight="1" x14ac:dyDescent="0.15">
      <c r="A913" s="367">
        <v>10</v>
      </c>
      <c r="B913" s="367">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30" hidden="1" customHeight="1" x14ac:dyDescent="0.15">
      <c r="A914" s="367">
        <v>11</v>
      </c>
      <c r="B914" s="367">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30" hidden="1" customHeight="1" x14ac:dyDescent="0.15">
      <c r="A915" s="367">
        <v>12</v>
      </c>
      <c r="B915" s="367">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30" hidden="1" customHeight="1" x14ac:dyDescent="0.15">
      <c r="A916" s="367">
        <v>13</v>
      </c>
      <c r="B916" s="367">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30" hidden="1" customHeight="1" x14ac:dyDescent="0.15">
      <c r="A917" s="367">
        <v>14</v>
      </c>
      <c r="B917" s="367">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30" hidden="1" customHeight="1" x14ac:dyDescent="0.15">
      <c r="A918" s="367">
        <v>15</v>
      </c>
      <c r="B918" s="367">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30" hidden="1" customHeight="1" x14ac:dyDescent="0.15">
      <c r="A919" s="367">
        <v>16</v>
      </c>
      <c r="B919" s="367">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s="16" customFormat="1" ht="30" hidden="1" customHeight="1" x14ac:dyDescent="0.15">
      <c r="A920" s="367">
        <v>17</v>
      </c>
      <c r="B920" s="367">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15">
      <c r="A921" s="367">
        <v>18</v>
      </c>
      <c r="B921" s="367">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15">
      <c r="A922" s="367">
        <v>19</v>
      </c>
      <c r="B922" s="367">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15">
      <c r="A923" s="367">
        <v>20</v>
      </c>
      <c r="B923" s="367">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15">
      <c r="A924" s="367">
        <v>21</v>
      </c>
      <c r="B924" s="367">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15">
      <c r="A925" s="367">
        <v>22</v>
      </c>
      <c r="B925" s="367">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15">
      <c r="A926" s="367">
        <v>23</v>
      </c>
      <c r="B926" s="367">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15">
      <c r="A927" s="367">
        <v>24</v>
      </c>
      <c r="B927" s="367">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15">
      <c r="A928" s="367">
        <v>25</v>
      </c>
      <c r="B928" s="367">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15">
      <c r="A929" s="367">
        <v>26</v>
      </c>
      <c r="B929" s="367">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15">
      <c r="A930" s="367">
        <v>27</v>
      </c>
      <c r="B930" s="367">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15">
      <c r="A931" s="367">
        <v>28</v>
      </c>
      <c r="B931" s="367">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15">
      <c r="A932" s="367">
        <v>29</v>
      </c>
      <c r="B932" s="367">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30" hidden="1" customHeight="1" x14ac:dyDescent="0.15">
      <c r="A933" s="367">
        <v>30</v>
      </c>
      <c r="B933" s="367">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5"/>
      <c r="B936" s="355"/>
      <c r="C936" s="355" t="s">
        <v>26</v>
      </c>
      <c r="D936" s="355"/>
      <c r="E936" s="355"/>
      <c r="F936" s="355"/>
      <c r="G936" s="355"/>
      <c r="H936" s="355"/>
      <c r="I936" s="355"/>
      <c r="J936" s="134" t="s">
        <v>224</v>
      </c>
      <c r="K936" s="356"/>
      <c r="L936" s="356"/>
      <c r="M936" s="356"/>
      <c r="N936" s="356"/>
      <c r="O936" s="356"/>
      <c r="P936" s="357" t="s">
        <v>199</v>
      </c>
      <c r="Q936" s="357"/>
      <c r="R936" s="357"/>
      <c r="S936" s="357"/>
      <c r="T936" s="357"/>
      <c r="U936" s="357"/>
      <c r="V936" s="357"/>
      <c r="W936" s="357"/>
      <c r="X936" s="357"/>
      <c r="Y936" s="358" t="s">
        <v>222</v>
      </c>
      <c r="Z936" s="359"/>
      <c r="AA936" s="359"/>
      <c r="AB936" s="359"/>
      <c r="AC936" s="134" t="s">
        <v>263</v>
      </c>
      <c r="AD936" s="134"/>
      <c r="AE936" s="134"/>
      <c r="AF936" s="134"/>
      <c r="AG936" s="134"/>
      <c r="AH936" s="358" t="s">
        <v>292</v>
      </c>
      <c r="AI936" s="355"/>
      <c r="AJ936" s="355"/>
      <c r="AK936" s="355"/>
      <c r="AL936" s="355" t="s">
        <v>21</v>
      </c>
      <c r="AM936" s="355"/>
      <c r="AN936" s="355"/>
      <c r="AO936" s="360"/>
      <c r="AP936" s="361" t="s">
        <v>225</v>
      </c>
      <c r="AQ936" s="361"/>
      <c r="AR936" s="361"/>
      <c r="AS936" s="361"/>
      <c r="AT936" s="361"/>
      <c r="AU936" s="361"/>
      <c r="AV936" s="361"/>
      <c r="AW936" s="361"/>
      <c r="AX936" s="361"/>
    </row>
    <row r="937" spans="1:50" ht="30" hidden="1" customHeight="1" x14ac:dyDescent="0.15">
      <c r="A937" s="367">
        <v>1</v>
      </c>
      <c r="B937" s="367">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4"/>
      <c r="AD937" s="362"/>
      <c r="AE937" s="362"/>
      <c r="AF937" s="362"/>
      <c r="AG937" s="362"/>
      <c r="AH937" s="363"/>
      <c r="AI937" s="364"/>
      <c r="AJ937" s="364"/>
      <c r="AK937" s="364"/>
      <c r="AL937" s="348"/>
      <c r="AM937" s="349"/>
      <c r="AN937" s="349"/>
      <c r="AO937" s="350"/>
      <c r="AP937" s="351"/>
      <c r="AQ937" s="351"/>
      <c r="AR937" s="351"/>
      <c r="AS937" s="351"/>
      <c r="AT937" s="351"/>
      <c r="AU937" s="351"/>
      <c r="AV937" s="351"/>
      <c r="AW937" s="351"/>
      <c r="AX937" s="351"/>
    </row>
    <row r="938" spans="1:50" ht="30" hidden="1" customHeight="1" x14ac:dyDescent="0.15">
      <c r="A938" s="367">
        <v>2</v>
      </c>
      <c r="B938" s="367">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54"/>
      <c r="AD938" s="354"/>
      <c r="AE938" s="354"/>
      <c r="AF938" s="354"/>
      <c r="AG938" s="354"/>
      <c r="AH938" s="363"/>
      <c r="AI938" s="364"/>
      <c r="AJ938" s="364"/>
      <c r="AK938" s="364"/>
      <c r="AL938" s="348"/>
      <c r="AM938" s="349"/>
      <c r="AN938" s="349"/>
      <c r="AO938" s="350"/>
      <c r="AP938" s="351"/>
      <c r="AQ938" s="351"/>
      <c r="AR938" s="351"/>
      <c r="AS938" s="351"/>
      <c r="AT938" s="351"/>
      <c r="AU938" s="351"/>
      <c r="AV938" s="351"/>
      <c r="AW938" s="351"/>
      <c r="AX938" s="351"/>
    </row>
    <row r="939" spans="1:50" ht="30" hidden="1" customHeight="1" x14ac:dyDescent="0.15">
      <c r="A939" s="367">
        <v>3</v>
      </c>
      <c r="B939" s="367">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15">
      <c r="A940" s="367">
        <v>4</v>
      </c>
      <c r="B940" s="367">
        <v>1</v>
      </c>
      <c r="C940" s="352"/>
      <c r="D940" s="338"/>
      <c r="E940" s="338"/>
      <c r="F940" s="338"/>
      <c r="G940" s="338"/>
      <c r="H940" s="338"/>
      <c r="I940" s="338"/>
      <c r="J940" s="339"/>
      <c r="K940" s="340"/>
      <c r="L940" s="340"/>
      <c r="M940" s="340"/>
      <c r="N940" s="340"/>
      <c r="O940" s="340"/>
      <c r="P940" s="353"/>
      <c r="Q940" s="341"/>
      <c r="R940" s="341"/>
      <c r="S940" s="341"/>
      <c r="T940" s="341"/>
      <c r="U940" s="341"/>
      <c r="V940" s="341"/>
      <c r="W940" s="341"/>
      <c r="X940" s="341"/>
      <c r="Y940" s="342"/>
      <c r="Z940" s="343"/>
      <c r="AA940" s="343"/>
      <c r="AB940" s="344"/>
      <c r="AC940" s="354"/>
      <c r="AD940" s="354"/>
      <c r="AE940" s="354"/>
      <c r="AF940" s="354"/>
      <c r="AG940" s="354"/>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15">
      <c r="A941" s="367">
        <v>5</v>
      </c>
      <c r="B941" s="367">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15">
      <c r="A942" s="367">
        <v>6</v>
      </c>
      <c r="B942" s="367">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15">
      <c r="A943" s="367">
        <v>7</v>
      </c>
      <c r="B943" s="367">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15">
      <c r="A944" s="367">
        <v>8</v>
      </c>
      <c r="B944" s="367">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15">
      <c r="A945" s="367">
        <v>9</v>
      </c>
      <c r="B945" s="367">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15">
      <c r="A946" s="367">
        <v>10</v>
      </c>
      <c r="B946" s="367">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15">
      <c r="A947" s="367">
        <v>11</v>
      </c>
      <c r="B947" s="367">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15">
      <c r="A948" s="367">
        <v>12</v>
      </c>
      <c r="B948" s="367">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15">
      <c r="A949" s="367">
        <v>13</v>
      </c>
      <c r="B949" s="367">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15">
      <c r="A950" s="367">
        <v>14</v>
      </c>
      <c r="B950" s="367">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15">
      <c r="A951" s="367">
        <v>15</v>
      </c>
      <c r="B951" s="367">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30" hidden="1" customHeight="1" x14ac:dyDescent="0.15">
      <c r="A952" s="367">
        <v>16</v>
      </c>
      <c r="B952" s="367">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s="16" customFormat="1" ht="30" hidden="1" customHeight="1" x14ac:dyDescent="0.15">
      <c r="A953" s="367">
        <v>17</v>
      </c>
      <c r="B953" s="367">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15">
      <c r="A954" s="367">
        <v>18</v>
      </c>
      <c r="B954" s="367">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15">
      <c r="A955" s="367">
        <v>19</v>
      </c>
      <c r="B955" s="367">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15">
      <c r="A956" s="367">
        <v>20</v>
      </c>
      <c r="B956" s="367">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15">
      <c r="A957" s="367">
        <v>21</v>
      </c>
      <c r="B957" s="367">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15">
      <c r="A958" s="367">
        <v>22</v>
      </c>
      <c r="B958" s="367">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15">
      <c r="A959" s="367">
        <v>23</v>
      </c>
      <c r="B959" s="367">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15">
      <c r="A960" s="367">
        <v>24</v>
      </c>
      <c r="B960" s="367">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15">
      <c r="A961" s="367">
        <v>25</v>
      </c>
      <c r="B961" s="367">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15">
      <c r="A962" s="367">
        <v>26</v>
      </c>
      <c r="B962" s="367">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15">
      <c r="A963" s="367">
        <v>27</v>
      </c>
      <c r="B963" s="367">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15">
      <c r="A964" s="367">
        <v>28</v>
      </c>
      <c r="B964" s="367">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15">
      <c r="A965" s="367">
        <v>29</v>
      </c>
      <c r="B965" s="367">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30" hidden="1" customHeight="1" x14ac:dyDescent="0.15">
      <c r="A966" s="367">
        <v>30</v>
      </c>
      <c r="B966" s="367">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5"/>
      <c r="B969" s="355"/>
      <c r="C969" s="355" t="s">
        <v>26</v>
      </c>
      <c r="D969" s="355"/>
      <c r="E969" s="355"/>
      <c r="F969" s="355"/>
      <c r="G969" s="355"/>
      <c r="H969" s="355"/>
      <c r="I969" s="355"/>
      <c r="J969" s="134" t="s">
        <v>224</v>
      </c>
      <c r="K969" s="356"/>
      <c r="L969" s="356"/>
      <c r="M969" s="356"/>
      <c r="N969" s="356"/>
      <c r="O969" s="356"/>
      <c r="P969" s="357" t="s">
        <v>199</v>
      </c>
      <c r="Q969" s="357"/>
      <c r="R969" s="357"/>
      <c r="S969" s="357"/>
      <c r="T969" s="357"/>
      <c r="U969" s="357"/>
      <c r="V969" s="357"/>
      <c r="W969" s="357"/>
      <c r="X969" s="357"/>
      <c r="Y969" s="358" t="s">
        <v>222</v>
      </c>
      <c r="Z969" s="359"/>
      <c r="AA969" s="359"/>
      <c r="AB969" s="359"/>
      <c r="AC969" s="134" t="s">
        <v>263</v>
      </c>
      <c r="AD969" s="134"/>
      <c r="AE969" s="134"/>
      <c r="AF969" s="134"/>
      <c r="AG969" s="134"/>
      <c r="AH969" s="358" t="s">
        <v>292</v>
      </c>
      <c r="AI969" s="355"/>
      <c r="AJ969" s="355"/>
      <c r="AK969" s="355"/>
      <c r="AL969" s="355" t="s">
        <v>21</v>
      </c>
      <c r="AM969" s="355"/>
      <c r="AN969" s="355"/>
      <c r="AO969" s="360"/>
      <c r="AP969" s="361" t="s">
        <v>225</v>
      </c>
      <c r="AQ969" s="361"/>
      <c r="AR969" s="361"/>
      <c r="AS969" s="361"/>
      <c r="AT969" s="361"/>
      <c r="AU969" s="361"/>
      <c r="AV969" s="361"/>
      <c r="AW969" s="361"/>
      <c r="AX969" s="361"/>
    </row>
    <row r="970" spans="1:50" ht="30" hidden="1" customHeight="1" x14ac:dyDescent="0.15">
      <c r="A970" s="367">
        <v>1</v>
      </c>
      <c r="B970" s="367">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4"/>
      <c r="AD970" s="362"/>
      <c r="AE970" s="362"/>
      <c r="AF970" s="362"/>
      <c r="AG970" s="362"/>
      <c r="AH970" s="363"/>
      <c r="AI970" s="364"/>
      <c r="AJ970" s="364"/>
      <c r="AK970" s="364"/>
      <c r="AL970" s="348"/>
      <c r="AM970" s="349"/>
      <c r="AN970" s="349"/>
      <c r="AO970" s="350"/>
      <c r="AP970" s="351"/>
      <c r="AQ970" s="351"/>
      <c r="AR970" s="351"/>
      <c r="AS970" s="351"/>
      <c r="AT970" s="351"/>
      <c r="AU970" s="351"/>
      <c r="AV970" s="351"/>
      <c r="AW970" s="351"/>
      <c r="AX970" s="351"/>
    </row>
    <row r="971" spans="1:50" ht="30" hidden="1" customHeight="1" x14ac:dyDescent="0.15">
      <c r="A971" s="367">
        <v>2</v>
      </c>
      <c r="B971" s="367">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54"/>
      <c r="AD971" s="354"/>
      <c r="AE971" s="354"/>
      <c r="AF971" s="354"/>
      <c r="AG971" s="354"/>
      <c r="AH971" s="363"/>
      <c r="AI971" s="364"/>
      <c r="AJ971" s="364"/>
      <c r="AK971" s="364"/>
      <c r="AL971" s="348"/>
      <c r="AM971" s="349"/>
      <c r="AN971" s="349"/>
      <c r="AO971" s="350"/>
      <c r="AP971" s="351"/>
      <c r="AQ971" s="351"/>
      <c r="AR971" s="351"/>
      <c r="AS971" s="351"/>
      <c r="AT971" s="351"/>
      <c r="AU971" s="351"/>
      <c r="AV971" s="351"/>
      <c r="AW971" s="351"/>
      <c r="AX971" s="351"/>
    </row>
    <row r="972" spans="1:50" ht="30" hidden="1" customHeight="1" x14ac:dyDescent="0.15">
      <c r="A972" s="367">
        <v>3</v>
      </c>
      <c r="B972" s="367">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15">
      <c r="A973" s="367">
        <v>4</v>
      </c>
      <c r="B973" s="367">
        <v>1</v>
      </c>
      <c r="C973" s="352"/>
      <c r="D973" s="338"/>
      <c r="E973" s="338"/>
      <c r="F973" s="338"/>
      <c r="G973" s="338"/>
      <c r="H973" s="338"/>
      <c r="I973" s="338"/>
      <c r="J973" s="339"/>
      <c r="K973" s="340"/>
      <c r="L973" s="340"/>
      <c r="M973" s="340"/>
      <c r="N973" s="340"/>
      <c r="O973" s="340"/>
      <c r="P973" s="353"/>
      <c r="Q973" s="341"/>
      <c r="R973" s="341"/>
      <c r="S973" s="341"/>
      <c r="T973" s="341"/>
      <c r="U973" s="341"/>
      <c r="V973" s="341"/>
      <c r="W973" s="341"/>
      <c r="X973" s="341"/>
      <c r="Y973" s="342"/>
      <c r="Z973" s="343"/>
      <c r="AA973" s="343"/>
      <c r="AB973" s="344"/>
      <c r="AC973" s="354"/>
      <c r="AD973" s="354"/>
      <c r="AE973" s="354"/>
      <c r="AF973" s="354"/>
      <c r="AG973" s="354"/>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15">
      <c r="A974" s="367">
        <v>5</v>
      </c>
      <c r="B974" s="367">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15">
      <c r="A975" s="367">
        <v>6</v>
      </c>
      <c r="B975" s="367">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15">
      <c r="A976" s="367">
        <v>7</v>
      </c>
      <c r="B976" s="367">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15">
      <c r="A977" s="367">
        <v>8</v>
      </c>
      <c r="B977" s="367">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15">
      <c r="A978" s="367">
        <v>9</v>
      </c>
      <c r="B978" s="367">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15">
      <c r="A979" s="367">
        <v>10</v>
      </c>
      <c r="B979" s="367">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15">
      <c r="A980" s="367">
        <v>11</v>
      </c>
      <c r="B980" s="367">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15">
      <c r="A981" s="367">
        <v>12</v>
      </c>
      <c r="B981" s="367">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15">
      <c r="A982" s="367">
        <v>13</v>
      </c>
      <c r="B982" s="367">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15">
      <c r="A983" s="367">
        <v>14</v>
      </c>
      <c r="B983" s="367">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15">
      <c r="A984" s="367">
        <v>15</v>
      </c>
      <c r="B984" s="367">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30" hidden="1" customHeight="1" x14ac:dyDescent="0.15">
      <c r="A985" s="367">
        <v>16</v>
      </c>
      <c r="B985" s="367">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s="16" customFormat="1" ht="30" hidden="1" customHeight="1" x14ac:dyDescent="0.15">
      <c r="A986" s="367">
        <v>17</v>
      </c>
      <c r="B986" s="367">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15">
      <c r="A987" s="367">
        <v>18</v>
      </c>
      <c r="B987" s="367">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15">
      <c r="A988" s="367">
        <v>19</v>
      </c>
      <c r="B988" s="367">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15">
      <c r="A989" s="367">
        <v>20</v>
      </c>
      <c r="B989" s="367">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15">
      <c r="A990" s="367">
        <v>21</v>
      </c>
      <c r="B990" s="367">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15">
      <c r="A991" s="367">
        <v>22</v>
      </c>
      <c r="B991" s="367">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15">
      <c r="A992" s="367">
        <v>23</v>
      </c>
      <c r="B992" s="367">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15">
      <c r="A993" s="367">
        <v>24</v>
      </c>
      <c r="B993" s="367">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15">
      <c r="A994" s="367">
        <v>25</v>
      </c>
      <c r="B994" s="367">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15">
      <c r="A995" s="367">
        <v>26</v>
      </c>
      <c r="B995" s="367">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15">
      <c r="A996" s="367">
        <v>27</v>
      </c>
      <c r="B996" s="367">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15">
      <c r="A997" s="367">
        <v>28</v>
      </c>
      <c r="B997" s="367">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15">
      <c r="A998" s="367">
        <v>29</v>
      </c>
      <c r="B998" s="367">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30" hidden="1" customHeight="1" x14ac:dyDescent="0.15">
      <c r="A999" s="367">
        <v>30</v>
      </c>
      <c r="B999" s="367">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5"/>
      <c r="B1002" s="355"/>
      <c r="C1002" s="355" t="s">
        <v>26</v>
      </c>
      <c r="D1002" s="355"/>
      <c r="E1002" s="355"/>
      <c r="F1002" s="355"/>
      <c r="G1002" s="355"/>
      <c r="H1002" s="355"/>
      <c r="I1002" s="355"/>
      <c r="J1002" s="134" t="s">
        <v>224</v>
      </c>
      <c r="K1002" s="356"/>
      <c r="L1002" s="356"/>
      <c r="M1002" s="356"/>
      <c r="N1002" s="356"/>
      <c r="O1002" s="356"/>
      <c r="P1002" s="357" t="s">
        <v>199</v>
      </c>
      <c r="Q1002" s="357"/>
      <c r="R1002" s="357"/>
      <c r="S1002" s="357"/>
      <c r="T1002" s="357"/>
      <c r="U1002" s="357"/>
      <c r="V1002" s="357"/>
      <c r="W1002" s="357"/>
      <c r="X1002" s="357"/>
      <c r="Y1002" s="358" t="s">
        <v>222</v>
      </c>
      <c r="Z1002" s="359"/>
      <c r="AA1002" s="359"/>
      <c r="AB1002" s="359"/>
      <c r="AC1002" s="134" t="s">
        <v>263</v>
      </c>
      <c r="AD1002" s="134"/>
      <c r="AE1002" s="134"/>
      <c r="AF1002" s="134"/>
      <c r="AG1002" s="134"/>
      <c r="AH1002" s="358" t="s">
        <v>292</v>
      </c>
      <c r="AI1002" s="355"/>
      <c r="AJ1002" s="355"/>
      <c r="AK1002" s="355"/>
      <c r="AL1002" s="355" t="s">
        <v>21</v>
      </c>
      <c r="AM1002" s="355"/>
      <c r="AN1002" s="355"/>
      <c r="AO1002" s="360"/>
      <c r="AP1002" s="361" t="s">
        <v>225</v>
      </c>
      <c r="AQ1002" s="361"/>
      <c r="AR1002" s="361"/>
      <c r="AS1002" s="361"/>
      <c r="AT1002" s="361"/>
      <c r="AU1002" s="361"/>
      <c r="AV1002" s="361"/>
      <c r="AW1002" s="361"/>
      <c r="AX1002" s="361"/>
    </row>
    <row r="1003" spans="1:50" ht="30" hidden="1" customHeight="1" x14ac:dyDescent="0.15">
      <c r="A1003" s="367">
        <v>1</v>
      </c>
      <c r="B1003" s="367">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62"/>
      <c r="AE1003" s="362"/>
      <c r="AF1003" s="362"/>
      <c r="AG1003" s="362"/>
      <c r="AH1003" s="363"/>
      <c r="AI1003" s="364"/>
      <c r="AJ1003" s="364"/>
      <c r="AK1003" s="364"/>
      <c r="AL1003" s="348"/>
      <c r="AM1003" s="349"/>
      <c r="AN1003" s="349"/>
      <c r="AO1003" s="350"/>
      <c r="AP1003" s="351"/>
      <c r="AQ1003" s="351"/>
      <c r="AR1003" s="351"/>
      <c r="AS1003" s="351"/>
      <c r="AT1003" s="351"/>
      <c r="AU1003" s="351"/>
      <c r="AV1003" s="351"/>
      <c r="AW1003" s="351"/>
      <c r="AX1003" s="351"/>
    </row>
    <row r="1004" spans="1:50" ht="30" hidden="1" customHeight="1" x14ac:dyDescent="0.15">
      <c r="A1004" s="367">
        <v>2</v>
      </c>
      <c r="B1004" s="367">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54"/>
      <c r="AD1004" s="354"/>
      <c r="AE1004" s="354"/>
      <c r="AF1004" s="354"/>
      <c r="AG1004" s="354"/>
      <c r="AH1004" s="363"/>
      <c r="AI1004" s="364"/>
      <c r="AJ1004" s="364"/>
      <c r="AK1004" s="364"/>
      <c r="AL1004" s="348"/>
      <c r="AM1004" s="349"/>
      <c r="AN1004" s="349"/>
      <c r="AO1004" s="350"/>
      <c r="AP1004" s="351"/>
      <c r="AQ1004" s="351"/>
      <c r="AR1004" s="351"/>
      <c r="AS1004" s="351"/>
      <c r="AT1004" s="351"/>
      <c r="AU1004" s="351"/>
      <c r="AV1004" s="351"/>
      <c r="AW1004" s="351"/>
      <c r="AX1004" s="351"/>
    </row>
    <row r="1005" spans="1:50" ht="30" hidden="1" customHeight="1" x14ac:dyDescent="0.15">
      <c r="A1005" s="367">
        <v>3</v>
      </c>
      <c r="B1005" s="367">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15">
      <c r="A1006" s="367">
        <v>4</v>
      </c>
      <c r="B1006" s="367">
        <v>1</v>
      </c>
      <c r="C1006" s="352"/>
      <c r="D1006" s="338"/>
      <c r="E1006" s="338"/>
      <c r="F1006" s="338"/>
      <c r="G1006" s="338"/>
      <c r="H1006" s="338"/>
      <c r="I1006" s="338"/>
      <c r="J1006" s="339"/>
      <c r="K1006" s="340"/>
      <c r="L1006" s="340"/>
      <c r="M1006" s="340"/>
      <c r="N1006" s="340"/>
      <c r="O1006" s="340"/>
      <c r="P1006" s="353"/>
      <c r="Q1006" s="341"/>
      <c r="R1006" s="341"/>
      <c r="S1006" s="341"/>
      <c r="T1006" s="341"/>
      <c r="U1006" s="341"/>
      <c r="V1006" s="341"/>
      <c r="W1006" s="341"/>
      <c r="X1006" s="341"/>
      <c r="Y1006" s="342"/>
      <c r="Z1006" s="343"/>
      <c r="AA1006" s="343"/>
      <c r="AB1006" s="344"/>
      <c r="AC1006" s="354"/>
      <c r="AD1006" s="354"/>
      <c r="AE1006" s="354"/>
      <c r="AF1006" s="354"/>
      <c r="AG1006" s="354"/>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15">
      <c r="A1007" s="367">
        <v>5</v>
      </c>
      <c r="B1007" s="367">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15">
      <c r="A1008" s="367">
        <v>6</v>
      </c>
      <c r="B1008" s="367">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15">
      <c r="A1009" s="367">
        <v>7</v>
      </c>
      <c r="B1009" s="367">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15">
      <c r="A1010" s="367">
        <v>8</v>
      </c>
      <c r="B1010" s="367">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15">
      <c r="A1011" s="367">
        <v>9</v>
      </c>
      <c r="B1011" s="367">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15">
      <c r="A1012" s="367">
        <v>10</v>
      </c>
      <c r="B1012" s="367">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15">
      <c r="A1013" s="367">
        <v>11</v>
      </c>
      <c r="B1013" s="367">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15">
      <c r="A1014" s="367">
        <v>12</v>
      </c>
      <c r="B1014" s="367">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15">
      <c r="A1015" s="367">
        <v>13</v>
      </c>
      <c r="B1015" s="367">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15">
      <c r="A1016" s="367">
        <v>14</v>
      </c>
      <c r="B1016" s="367">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15">
      <c r="A1017" s="367">
        <v>15</v>
      </c>
      <c r="B1017" s="367">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30" hidden="1" customHeight="1" x14ac:dyDescent="0.15">
      <c r="A1018" s="367">
        <v>16</v>
      </c>
      <c r="B1018" s="367">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s="16" customFormat="1" ht="30" hidden="1" customHeight="1" x14ac:dyDescent="0.15">
      <c r="A1019" s="367">
        <v>17</v>
      </c>
      <c r="B1019" s="367">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15">
      <c r="A1020" s="367">
        <v>18</v>
      </c>
      <c r="B1020" s="367">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15">
      <c r="A1021" s="367">
        <v>19</v>
      </c>
      <c r="B1021" s="367">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15">
      <c r="A1022" s="367">
        <v>20</v>
      </c>
      <c r="B1022" s="367">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15">
      <c r="A1023" s="367">
        <v>21</v>
      </c>
      <c r="B1023" s="367">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15">
      <c r="A1024" s="367">
        <v>22</v>
      </c>
      <c r="B1024" s="367">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15">
      <c r="A1025" s="367">
        <v>23</v>
      </c>
      <c r="B1025" s="367">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15">
      <c r="A1026" s="367">
        <v>24</v>
      </c>
      <c r="B1026" s="367">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15">
      <c r="A1027" s="367">
        <v>25</v>
      </c>
      <c r="B1027" s="367">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15">
      <c r="A1028" s="367">
        <v>26</v>
      </c>
      <c r="B1028" s="367">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15">
      <c r="A1029" s="367">
        <v>27</v>
      </c>
      <c r="B1029" s="367">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15">
      <c r="A1030" s="367">
        <v>28</v>
      </c>
      <c r="B1030" s="367">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15">
      <c r="A1031" s="367">
        <v>29</v>
      </c>
      <c r="B1031" s="367">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30" hidden="1" customHeight="1" x14ac:dyDescent="0.15">
      <c r="A1032" s="367">
        <v>30</v>
      </c>
      <c r="B1032" s="367">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5"/>
      <c r="B1035" s="355"/>
      <c r="C1035" s="355" t="s">
        <v>26</v>
      </c>
      <c r="D1035" s="355"/>
      <c r="E1035" s="355"/>
      <c r="F1035" s="355"/>
      <c r="G1035" s="355"/>
      <c r="H1035" s="355"/>
      <c r="I1035" s="355"/>
      <c r="J1035" s="134" t="s">
        <v>224</v>
      </c>
      <c r="K1035" s="356"/>
      <c r="L1035" s="356"/>
      <c r="M1035" s="356"/>
      <c r="N1035" s="356"/>
      <c r="O1035" s="356"/>
      <c r="P1035" s="357" t="s">
        <v>199</v>
      </c>
      <c r="Q1035" s="357"/>
      <c r="R1035" s="357"/>
      <c r="S1035" s="357"/>
      <c r="T1035" s="357"/>
      <c r="U1035" s="357"/>
      <c r="V1035" s="357"/>
      <c r="W1035" s="357"/>
      <c r="X1035" s="357"/>
      <c r="Y1035" s="358" t="s">
        <v>222</v>
      </c>
      <c r="Z1035" s="359"/>
      <c r="AA1035" s="359"/>
      <c r="AB1035" s="359"/>
      <c r="AC1035" s="134" t="s">
        <v>263</v>
      </c>
      <c r="AD1035" s="134"/>
      <c r="AE1035" s="134"/>
      <c r="AF1035" s="134"/>
      <c r="AG1035" s="134"/>
      <c r="AH1035" s="358" t="s">
        <v>292</v>
      </c>
      <c r="AI1035" s="355"/>
      <c r="AJ1035" s="355"/>
      <c r="AK1035" s="355"/>
      <c r="AL1035" s="355" t="s">
        <v>21</v>
      </c>
      <c r="AM1035" s="355"/>
      <c r="AN1035" s="355"/>
      <c r="AO1035" s="360"/>
      <c r="AP1035" s="361" t="s">
        <v>225</v>
      </c>
      <c r="AQ1035" s="361"/>
      <c r="AR1035" s="361"/>
      <c r="AS1035" s="361"/>
      <c r="AT1035" s="361"/>
      <c r="AU1035" s="361"/>
      <c r="AV1035" s="361"/>
      <c r="AW1035" s="361"/>
      <c r="AX1035" s="361"/>
    </row>
    <row r="1036" spans="1:50" ht="30" hidden="1" customHeight="1" x14ac:dyDescent="0.15">
      <c r="A1036" s="367">
        <v>1</v>
      </c>
      <c r="B1036" s="367">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62"/>
      <c r="AE1036" s="362"/>
      <c r="AF1036" s="362"/>
      <c r="AG1036" s="362"/>
      <c r="AH1036" s="363"/>
      <c r="AI1036" s="364"/>
      <c r="AJ1036" s="364"/>
      <c r="AK1036" s="364"/>
      <c r="AL1036" s="348"/>
      <c r="AM1036" s="349"/>
      <c r="AN1036" s="349"/>
      <c r="AO1036" s="350"/>
      <c r="AP1036" s="351"/>
      <c r="AQ1036" s="351"/>
      <c r="AR1036" s="351"/>
      <c r="AS1036" s="351"/>
      <c r="AT1036" s="351"/>
      <c r="AU1036" s="351"/>
      <c r="AV1036" s="351"/>
      <c r="AW1036" s="351"/>
      <c r="AX1036" s="351"/>
    </row>
    <row r="1037" spans="1:50" ht="30" hidden="1" customHeight="1" x14ac:dyDescent="0.15">
      <c r="A1037" s="367">
        <v>2</v>
      </c>
      <c r="B1037" s="367">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54"/>
      <c r="AD1037" s="354"/>
      <c r="AE1037" s="354"/>
      <c r="AF1037" s="354"/>
      <c r="AG1037" s="354"/>
      <c r="AH1037" s="363"/>
      <c r="AI1037" s="364"/>
      <c r="AJ1037" s="364"/>
      <c r="AK1037" s="364"/>
      <c r="AL1037" s="348"/>
      <c r="AM1037" s="349"/>
      <c r="AN1037" s="349"/>
      <c r="AO1037" s="350"/>
      <c r="AP1037" s="351"/>
      <c r="AQ1037" s="351"/>
      <c r="AR1037" s="351"/>
      <c r="AS1037" s="351"/>
      <c r="AT1037" s="351"/>
      <c r="AU1037" s="351"/>
      <c r="AV1037" s="351"/>
      <c r="AW1037" s="351"/>
      <c r="AX1037" s="351"/>
    </row>
    <row r="1038" spans="1:50" ht="30" hidden="1" customHeight="1" x14ac:dyDescent="0.15">
      <c r="A1038" s="367">
        <v>3</v>
      </c>
      <c r="B1038" s="367">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15">
      <c r="A1039" s="367">
        <v>4</v>
      </c>
      <c r="B1039" s="367">
        <v>1</v>
      </c>
      <c r="C1039" s="352"/>
      <c r="D1039" s="338"/>
      <c r="E1039" s="338"/>
      <c r="F1039" s="338"/>
      <c r="G1039" s="338"/>
      <c r="H1039" s="338"/>
      <c r="I1039" s="338"/>
      <c r="J1039" s="339"/>
      <c r="K1039" s="340"/>
      <c r="L1039" s="340"/>
      <c r="M1039" s="340"/>
      <c r="N1039" s="340"/>
      <c r="O1039" s="340"/>
      <c r="P1039" s="353"/>
      <c r="Q1039" s="341"/>
      <c r="R1039" s="341"/>
      <c r="S1039" s="341"/>
      <c r="T1039" s="341"/>
      <c r="U1039" s="341"/>
      <c r="V1039" s="341"/>
      <c r="W1039" s="341"/>
      <c r="X1039" s="341"/>
      <c r="Y1039" s="342"/>
      <c r="Z1039" s="343"/>
      <c r="AA1039" s="343"/>
      <c r="AB1039" s="344"/>
      <c r="AC1039" s="354"/>
      <c r="AD1039" s="354"/>
      <c r="AE1039" s="354"/>
      <c r="AF1039" s="354"/>
      <c r="AG1039" s="354"/>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15">
      <c r="A1040" s="367">
        <v>5</v>
      </c>
      <c r="B1040" s="367">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15">
      <c r="A1041" s="367">
        <v>6</v>
      </c>
      <c r="B1041" s="367">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15">
      <c r="A1042" s="367">
        <v>7</v>
      </c>
      <c r="B1042" s="367">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15">
      <c r="A1043" s="367">
        <v>8</v>
      </c>
      <c r="B1043" s="367">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15">
      <c r="A1044" s="367">
        <v>9</v>
      </c>
      <c r="B1044" s="367">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15">
      <c r="A1045" s="367">
        <v>10</v>
      </c>
      <c r="B1045" s="367">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15">
      <c r="A1046" s="367">
        <v>11</v>
      </c>
      <c r="B1046" s="367">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15">
      <c r="A1047" s="367">
        <v>12</v>
      </c>
      <c r="B1047" s="367">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15">
      <c r="A1048" s="367">
        <v>13</v>
      </c>
      <c r="B1048" s="367">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15">
      <c r="A1049" s="367">
        <v>14</v>
      </c>
      <c r="B1049" s="367">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15">
      <c r="A1050" s="367">
        <v>15</v>
      </c>
      <c r="B1050" s="367">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30" hidden="1" customHeight="1" x14ac:dyDescent="0.15">
      <c r="A1051" s="367">
        <v>16</v>
      </c>
      <c r="B1051" s="367">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s="16" customFormat="1" ht="30" hidden="1" customHeight="1" x14ac:dyDescent="0.15">
      <c r="A1052" s="367">
        <v>17</v>
      </c>
      <c r="B1052" s="367">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15">
      <c r="A1053" s="367">
        <v>18</v>
      </c>
      <c r="B1053" s="367">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15">
      <c r="A1054" s="367">
        <v>19</v>
      </c>
      <c r="B1054" s="367">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15">
      <c r="A1055" s="367">
        <v>20</v>
      </c>
      <c r="B1055" s="367">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15">
      <c r="A1056" s="367">
        <v>21</v>
      </c>
      <c r="B1056" s="367">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15">
      <c r="A1057" s="367">
        <v>22</v>
      </c>
      <c r="B1057" s="367">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15">
      <c r="A1058" s="367">
        <v>23</v>
      </c>
      <c r="B1058" s="367">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15">
      <c r="A1059" s="367">
        <v>24</v>
      </c>
      <c r="B1059" s="367">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15">
      <c r="A1060" s="367">
        <v>25</v>
      </c>
      <c r="B1060" s="367">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15">
      <c r="A1061" s="367">
        <v>26</v>
      </c>
      <c r="B1061" s="367">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15">
      <c r="A1062" s="367">
        <v>27</v>
      </c>
      <c r="B1062" s="367">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15">
      <c r="A1063" s="367">
        <v>28</v>
      </c>
      <c r="B1063" s="367">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15">
      <c r="A1064" s="367">
        <v>29</v>
      </c>
      <c r="B1064" s="367">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30" hidden="1" customHeight="1" x14ac:dyDescent="0.15">
      <c r="A1065" s="367">
        <v>30</v>
      </c>
      <c r="B1065" s="367">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5"/>
      <c r="B1068" s="355"/>
      <c r="C1068" s="355" t="s">
        <v>26</v>
      </c>
      <c r="D1068" s="355"/>
      <c r="E1068" s="355"/>
      <c r="F1068" s="355"/>
      <c r="G1068" s="355"/>
      <c r="H1068" s="355"/>
      <c r="I1068" s="355"/>
      <c r="J1068" s="134" t="s">
        <v>224</v>
      </c>
      <c r="K1068" s="356"/>
      <c r="L1068" s="356"/>
      <c r="M1068" s="356"/>
      <c r="N1068" s="356"/>
      <c r="O1068" s="356"/>
      <c r="P1068" s="357" t="s">
        <v>199</v>
      </c>
      <c r="Q1068" s="357"/>
      <c r="R1068" s="357"/>
      <c r="S1068" s="357"/>
      <c r="T1068" s="357"/>
      <c r="U1068" s="357"/>
      <c r="V1068" s="357"/>
      <c r="W1068" s="357"/>
      <c r="X1068" s="357"/>
      <c r="Y1068" s="358" t="s">
        <v>222</v>
      </c>
      <c r="Z1068" s="359"/>
      <c r="AA1068" s="359"/>
      <c r="AB1068" s="359"/>
      <c r="AC1068" s="134" t="s">
        <v>263</v>
      </c>
      <c r="AD1068" s="134"/>
      <c r="AE1068" s="134"/>
      <c r="AF1068" s="134"/>
      <c r="AG1068" s="134"/>
      <c r="AH1068" s="358" t="s">
        <v>292</v>
      </c>
      <c r="AI1068" s="355"/>
      <c r="AJ1068" s="355"/>
      <c r="AK1068" s="355"/>
      <c r="AL1068" s="355" t="s">
        <v>21</v>
      </c>
      <c r="AM1068" s="355"/>
      <c r="AN1068" s="355"/>
      <c r="AO1068" s="360"/>
      <c r="AP1068" s="361" t="s">
        <v>225</v>
      </c>
      <c r="AQ1068" s="361"/>
      <c r="AR1068" s="361"/>
      <c r="AS1068" s="361"/>
      <c r="AT1068" s="361"/>
      <c r="AU1068" s="361"/>
      <c r="AV1068" s="361"/>
      <c r="AW1068" s="361"/>
      <c r="AX1068" s="361"/>
    </row>
    <row r="1069" spans="1:50" ht="30" hidden="1" customHeight="1" x14ac:dyDescent="0.15">
      <c r="A1069" s="367">
        <v>1</v>
      </c>
      <c r="B1069" s="367">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62"/>
      <c r="AE1069" s="362"/>
      <c r="AF1069" s="362"/>
      <c r="AG1069" s="362"/>
      <c r="AH1069" s="363"/>
      <c r="AI1069" s="364"/>
      <c r="AJ1069" s="364"/>
      <c r="AK1069" s="364"/>
      <c r="AL1069" s="348"/>
      <c r="AM1069" s="349"/>
      <c r="AN1069" s="349"/>
      <c r="AO1069" s="350"/>
      <c r="AP1069" s="351"/>
      <c r="AQ1069" s="351"/>
      <c r="AR1069" s="351"/>
      <c r="AS1069" s="351"/>
      <c r="AT1069" s="351"/>
      <c r="AU1069" s="351"/>
      <c r="AV1069" s="351"/>
      <c r="AW1069" s="351"/>
      <c r="AX1069" s="351"/>
    </row>
    <row r="1070" spans="1:50" ht="30" hidden="1" customHeight="1" x14ac:dyDescent="0.15">
      <c r="A1070" s="367">
        <v>2</v>
      </c>
      <c r="B1070" s="367">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54"/>
      <c r="AD1070" s="354"/>
      <c r="AE1070" s="354"/>
      <c r="AF1070" s="354"/>
      <c r="AG1070" s="354"/>
      <c r="AH1070" s="363"/>
      <c r="AI1070" s="364"/>
      <c r="AJ1070" s="364"/>
      <c r="AK1070" s="364"/>
      <c r="AL1070" s="348"/>
      <c r="AM1070" s="349"/>
      <c r="AN1070" s="349"/>
      <c r="AO1070" s="350"/>
      <c r="AP1070" s="351"/>
      <c r="AQ1070" s="351"/>
      <c r="AR1070" s="351"/>
      <c r="AS1070" s="351"/>
      <c r="AT1070" s="351"/>
      <c r="AU1070" s="351"/>
      <c r="AV1070" s="351"/>
      <c r="AW1070" s="351"/>
      <c r="AX1070" s="351"/>
    </row>
    <row r="1071" spans="1:50" ht="30" hidden="1" customHeight="1" x14ac:dyDescent="0.15">
      <c r="A1071" s="367">
        <v>3</v>
      </c>
      <c r="B1071" s="367">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15">
      <c r="A1072" s="367">
        <v>4</v>
      </c>
      <c r="B1072" s="367">
        <v>1</v>
      </c>
      <c r="C1072" s="352"/>
      <c r="D1072" s="338"/>
      <c r="E1072" s="338"/>
      <c r="F1072" s="338"/>
      <c r="G1072" s="338"/>
      <c r="H1072" s="338"/>
      <c r="I1072" s="338"/>
      <c r="J1072" s="339"/>
      <c r="K1072" s="340"/>
      <c r="L1072" s="340"/>
      <c r="M1072" s="340"/>
      <c r="N1072" s="340"/>
      <c r="O1072" s="340"/>
      <c r="P1072" s="353"/>
      <c r="Q1072" s="341"/>
      <c r="R1072" s="341"/>
      <c r="S1072" s="341"/>
      <c r="T1072" s="341"/>
      <c r="U1072" s="341"/>
      <c r="V1072" s="341"/>
      <c r="W1072" s="341"/>
      <c r="X1072" s="341"/>
      <c r="Y1072" s="342"/>
      <c r="Z1072" s="343"/>
      <c r="AA1072" s="343"/>
      <c r="AB1072" s="344"/>
      <c r="AC1072" s="354"/>
      <c r="AD1072" s="354"/>
      <c r="AE1072" s="354"/>
      <c r="AF1072" s="354"/>
      <c r="AG1072" s="354"/>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15">
      <c r="A1073" s="367">
        <v>5</v>
      </c>
      <c r="B1073" s="367">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15">
      <c r="A1074" s="367">
        <v>6</v>
      </c>
      <c r="B1074" s="367">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15">
      <c r="A1075" s="367">
        <v>7</v>
      </c>
      <c r="B1075" s="367">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15">
      <c r="A1076" s="367">
        <v>8</v>
      </c>
      <c r="B1076" s="367">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15">
      <c r="A1077" s="367">
        <v>9</v>
      </c>
      <c r="B1077" s="367">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15">
      <c r="A1078" s="367">
        <v>10</v>
      </c>
      <c r="B1078" s="367">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15">
      <c r="A1079" s="367">
        <v>11</v>
      </c>
      <c r="B1079" s="367">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15">
      <c r="A1080" s="367">
        <v>12</v>
      </c>
      <c r="B1080" s="367">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15">
      <c r="A1081" s="367">
        <v>13</v>
      </c>
      <c r="B1081" s="367">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15">
      <c r="A1082" s="367">
        <v>14</v>
      </c>
      <c r="B1082" s="367">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15">
      <c r="A1083" s="367">
        <v>15</v>
      </c>
      <c r="B1083" s="367">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30" hidden="1" customHeight="1" x14ac:dyDescent="0.15">
      <c r="A1084" s="367">
        <v>16</v>
      </c>
      <c r="B1084" s="367">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s="16" customFormat="1" ht="30" hidden="1" customHeight="1" x14ac:dyDescent="0.15">
      <c r="A1085" s="367">
        <v>17</v>
      </c>
      <c r="B1085" s="367">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15">
      <c r="A1086" s="367">
        <v>18</v>
      </c>
      <c r="B1086" s="367">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15">
      <c r="A1087" s="367">
        <v>19</v>
      </c>
      <c r="B1087" s="367">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15">
      <c r="A1088" s="367">
        <v>20</v>
      </c>
      <c r="B1088" s="367">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15">
      <c r="A1089" s="367">
        <v>21</v>
      </c>
      <c r="B1089" s="367">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15">
      <c r="A1090" s="367">
        <v>22</v>
      </c>
      <c r="B1090" s="367">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15">
      <c r="A1091" s="367">
        <v>23</v>
      </c>
      <c r="B1091" s="367">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15">
      <c r="A1092" s="367">
        <v>24</v>
      </c>
      <c r="B1092" s="367">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15">
      <c r="A1093" s="367">
        <v>25</v>
      </c>
      <c r="B1093" s="367">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15">
      <c r="A1094" s="367">
        <v>26</v>
      </c>
      <c r="B1094" s="367">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15">
      <c r="A1095" s="367">
        <v>27</v>
      </c>
      <c r="B1095" s="367">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15">
      <c r="A1096" s="367">
        <v>28</v>
      </c>
      <c r="B1096" s="367">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15">
      <c r="A1097" s="367">
        <v>29</v>
      </c>
      <c r="B1097" s="367">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30" hidden="1" customHeight="1" x14ac:dyDescent="0.15">
      <c r="A1098" s="367">
        <v>30</v>
      </c>
      <c r="B1098" s="367">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4.75" hidden="1" customHeight="1" x14ac:dyDescent="0.15">
      <c r="A1099" s="368" t="s">
        <v>254</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7"/>
      <c r="B1102" s="367"/>
      <c r="C1102" s="134" t="s">
        <v>218</v>
      </c>
      <c r="D1102" s="371"/>
      <c r="E1102" s="134" t="s">
        <v>217</v>
      </c>
      <c r="F1102" s="371"/>
      <c r="G1102" s="371"/>
      <c r="H1102" s="371"/>
      <c r="I1102" s="371"/>
      <c r="J1102" s="134" t="s">
        <v>224</v>
      </c>
      <c r="K1102" s="134"/>
      <c r="L1102" s="134"/>
      <c r="M1102" s="134"/>
      <c r="N1102" s="134"/>
      <c r="O1102" s="134"/>
      <c r="P1102" s="358" t="s">
        <v>27</v>
      </c>
      <c r="Q1102" s="358"/>
      <c r="R1102" s="358"/>
      <c r="S1102" s="358"/>
      <c r="T1102" s="358"/>
      <c r="U1102" s="358"/>
      <c r="V1102" s="358"/>
      <c r="W1102" s="358"/>
      <c r="X1102" s="358"/>
      <c r="Y1102" s="134" t="s">
        <v>226</v>
      </c>
      <c r="Z1102" s="371"/>
      <c r="AA1102" s="371"/>
      <c r="AB1102" s="371"/>
      <c r="AC1102" s="134" t="s">
        <v>200</v>
      </c>
      <c r="AD1102" s="134"/>
      <c r="AE1102" s="134"/>
      <c r="AF1102" s="134"/>
      <c r="AG1102" s="134"/>
      <c r="AH1102" s="358" t="s">
        <v>213</v>
      </c>
      <c r="AI1102" s="359"/>
      <c r="AJ1102" s="359"/>
      <c r="AK1102" s="359"/>
      <c r="AL1102" s="359" t="s">
        <v>21</v>
      </c>
      <c r="AM1102" s="359"/>
      <c r="AN1102" s="359"/>
      <c r="AO1102" s="372"/>
      <c r="AP1102" s="361" t="s">
        <v>255</v>
      </c>
      <c r="AQ1102" s="361"/>
      <c r="AR1102" s="361"/>
      <c r="AS1102" s="361"/>
      <c r="AT1102" s="361"/>
      <c r="AU1102" s="361"/>
      <c r="AV1102" s="361"/>
      <c r="AW1102" s="361"/>
      <c r="AX1102" s="361"/>
    </row>
    <row r="1103" spans="1:50" ht="30" hidden="1" customHeight="1" x14ac:dyDescent="0.15">
      <c r="A1103" s="367">
        <v>1</v>
      </c>
      <c r="B1103" s="367">
        <v>1</v>
      </c>
      <c r="C1103" s="365"/>
      <c r="D1103" s="365"/>
      <c r="E1103" s="366"/>
      <c r="F1103" s="366"/>
      <c r="G1103" s="366"/>
      <c r="H1103" s="366"/>
      <c r="I1103" s="366"/>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15">
      <c r="A1104" s="367">
        <v>2</v>
      </c>
      <c r="B1104" s="367">
        <v>1</v>
      </c>
      <c r="C1104" s="365"/>
      <c r="D1104" s="365"/>
      <c r="E1104" s="366"/>
      <c r="F1104" s="366"/>
      <c r="G1104" s="366"/>
      <c r="H1104" s="366"/>
      <c r="I1104" s="366"/>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15">
      <c r="A1105" s="367">
        <v>3</v>
      </c>
      <c r="B1105" s="367">
        <v>1</v>
      </c>
      <c r="C1105" s="365"/>
      <c r="D1105" s="365"/>
      <c r="E1105" s="366"/>
      <c r="F1105" s="366"/>
      <c r="G1105" s="366"/>
      <c r="H1105" s="366"/>
      <c r="I1105" s="366"/>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15">
      <c r="A1106" s="367">
        <v>4</v>
      </c>
      <c r="B1106" s="367">
        <v>1</v>
      </c>
      <c r="C1106" s="365"/>
      <c r="D1106" s="365"/>
      <c r="E1106" s="366"/>
      <c r="F1106" s="366"/>
      <c r="G1106" s="366"/>
      <c r="H1106" s="366"/>
      <c r="I1106" s="366"/>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15">
      <c r="A1107" s="367">
        <v>5</v>
      </c>
      <c r="B1107" s="367">
        <v>1</v>
      </c>
      <c r="C1107" s="365"/>
      <c r="D1107" s="365"/>
      <c r="E1107" s="366"/>
      <c r="F1107" s="366"/>
      <c r="G1107" s="366"/>
      <c r="H1107" s="366"/>
      <c r="I1107" s="366"/>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15">
      <c r="A1108" s="367">
        <v>6</v>
      </c>
      <c r="B1108" s="367">
        <v>1</v>
      </c>
      <c r="C1108" s="365"/>
      <c r="D1108" s="365"/>
      <c r="E1108" s="366"/>
      <c r="F1108" s="366"/>
      <c r="G1108" s="366"/>
      <c r="H1108" s="366"/>
      <c r="I1108" s="366"/>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15">
      <c r="A1109" s="367">
        <v>7</v>
      </c>
      <c r="B1109" s="367">
        <v>1</v>
      </c>
      <c r="C1109" s="365"/>
      <c r="D1109" s="365"/>
      <c r="E1109" s="366"/>
      <c r="F1109" s="366"/>
      <c r="G1109" s="366"/>
      <c r="H1109" s="366"/>
      <c r="I1109" s="366"/>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15">
      <c r="A1110" s="367">
        <v>8</v>
      </c>
      <c r="B1110" s="367">
        <v>1</v>
      </c>
      <c r="C1110" s="365"/>
      <c r="D1110" s="365"/>
      <c r="E1110" s="366"/>
      <c r="F1110" s="366"/>
      <c r="G1110" s="366"/>
      <c r="H1110" s="366"/>
      <c r="I1110" s="366"/>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15">
      <c r="A1111" s="367">
        <v>9</v>
      </c>
      <c r="B1111" s="367">
        <v>1</v>
      </c>
      <c r="C1111" s="365"/>
      <c r="D1111" s="365"/>
      <c r="E1111" s="366"/>
      <c r="F1111" s="366"/>
      <c r="G1111" s="366"/>
      <c r="H1111" s="366"/>
      <c r="I1111" s="366"/>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15">
      <c r="A1112" s="367">
        <v>10</v>
      </c>
      <c r="B1112" s="367">
        <v>1</v>
      </c>
      <c r="C1112" s="365"/>
      <c r="D1112" s="365"/>
      <c r="E1112" s="366"/>
      <c r="F1112" s="366"/>
      <c r="G1112" s="366"/>
      <c r="H1112" s="366"/>
      <c r="I1112" s="366"/>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15">
      <c r="A1113" s="367">
        <v>11</v>
      </c>
      <c r="B1113" s="367">
        <v>1</v>
      </c>
      <c r="C1113" s="365"/>
      <c r="D1113" s="365"/>
      <c r="E1113" s="366"/>
      <c r="F1113" s="366"/>
      <c r="G1113" s="366"/>
      <c r="H1113" s="366"/>
      <c r="I1113" s="366"/>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15">
      <c r="A1114" s="367">
        <v>12</v>
      </c>
      <c r="B1114" s="367">
        <v>1</v>
      </c>
      <c r="C1114" s="365"/>
      <c r="D1114" s="365"/>
      <c r="E1114" s="366"/>
      <c r="F1114" s="366"/>
      <c r="G1114" s="366"/>
      <c r="H1114" s="366"/>
      <c r="I1114" s="366"/>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15">
      <c r="A1115" s="367">
        <v>13</v>
      </c>
      <c r="B1115" s="367">
        <v>1</v>
      </c>
      <c r="C1115" s="365"/>
      <c r="D1115" s="365"/>
      <c r="E1115" s="366"/>
      <c r="F1115" s="366"/>
      <c r="G1115" s="366"/>
      <c r="H1115" s="366"/>
      <c r="I1115" s="366"/>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15">
      <c r="A1116" s="367">
        <v>14</v>
      </c>
      <c r="B1116" s="367">
        <v>1</v>
      </c>
      <c r="C1116" s="365"/>
      <c r="D1116" s="365"/>
      <c r="E1116" s="366"/>
      <c r="F1116" s="366"/>
      <c r="G1116" s="366"/>
      <c r="H1116" s="366"/>
      <c r="I1116" s="366"/>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15">
      <c r="A1117" s="367">
        <v>15</v>
      </c>
      <c r="B1117" s="367">
        <v>1</v>
      </c>
      <c r="C1117" s="365"/>
      <c r="D1117" s="365"/>
      <c r="E1117" s="366"/>
      <c r="F1117" s="366"/>
      <c r="G1117" s="366"/>
      <c r="H1117" s="366"/>
      <c r="I1117" s="366"/>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15">
      <c r="A1118" s="367">
        <v>16</v>
      </c>
      <c r="B1118" s="367">
        <v>1</v>
      </c>
      <c r="C1118" s="365"/>
      <c r="D1118" s="365"/>
      <c r="E1118" s="366"/>
      <c r="F1118" s="366"/>
      <c r="G1118" s="366"/>
      <c r="H1118" s="366"/>
      <c r="I1118" s="366"/>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15">
      <c r="A1119" s="367">
        <v>17</v>
      </c>
      <c r="B1119" s="367">
        <v>1</v>
      </c>
      <c r="C1119" s="365"/>
      <c r="D1119" s="365"/>
      <c r="E1119" s="366"/>
      <c r="F1119" s="366"/>
      <c r="G1119" s="366"/>
      <c r="H1119" s="366"/>
      <c r="I1119" s="366"/>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15">
      <c r="A1120" s="367">
        <v>18</v>
      </c>
      <c r="B1120" s="367">
        <v>1</v>
      </c>
      <c r="C1120" s="365"/>
      <c r="D1120" s="365"/>
      <c r="E1120" s="132"/>
      <c r="F1120" s="366"/>
      <c r="G1120" s="366"/>
      <c r="H1120" s="366"/>
      <c r="I1120" s="366"/>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15">
      <c r="A1121" s="367">
        <v>19</v>
      </c>
      <c r="B1121" s="367">
        <v>1</v>
      </c>
      <c r="C1121" s="365"/>
      <c r="D1121" s="365"/>
      <c r="E1121" s="366"/>
      <c r="F1121" s="366"/>
      <c r="G1121" s="366"/>
      <c r="H1121" s="366"/>
      <c r="I1121" s="366"/>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15">
      <c r="A1122" s="367">
        <v>20</v>
      </c>
      <c r="B1122" s="367">
        <v>1</v>
      </c>
      <c r="C1122" s="365"/>
      <c r="D1122" s="365"/>
      <c r="E1122" s="366"/>
      <c r="F1122" s="366"/>
      <c r="G1122" s="366"/>
      <c r="H1122" s="366"/>
      <c r="I1122" s="366"/>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15">
      <c r="A1123" s="367">
        <v>21</v>
      </c>
      <c r="B1123" s="367">
        <v>1</v>
      </c>
      <c r="C1123" s="365"/>
      <c r="D1123" s="365"/>
      <c r="E1123" s="366"/>
      <c r="F1123" s="366"/>
      <c r="G1123" s="366"/>
      <c r="H1123" s="366"/>
      <c r="I1123" s="366"/>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15">
      <c r="A1124" s="367">
        <v>22</v>
      </c>
      <c r="B1124" s="367">
        <v>1</v>
      </c>
      <c r="C1124" s="365"/>
      <c r="D1124" s="365"/>
      <c r="E1124" s="366"/>
      <c r="F1124" s="366"/>
      <c r="G1124" s="366"/>
      <c r="H1124" s="366"/>
      <c r="I1124" s="366"/>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15">
      <c r="A1125" s="367">
        <v>23</v>
      </c>
      <c r="B1125" s="367">
        <v>1</v>
      </c>
      <c r="C1125" s="365"/>
      <c r="D1125" s="365"/>
      <c r="E1125" s="366"/>
      <c r="F1125" s="366"/>
      <c r="G1125" s="366"/>
      <c r="H1125" s="366"/>
      <c r="I1125" s="366"/>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15">
      <c r="A1126" s="367">
        <v>24</v>
      </c>
      <c r="B1126" s="367">
        <v>1</v>
      </c>
      <c r="C1126" s="365"/>
      <c r="D1126" s="365"/>
      <c r="E1126" s="366"/>
      <c r="F1126" s="366"/>
      <c r="G1126" s="366"/>
      <c r="H1126" s="366"/>
      <c r="I1126" s="366"/>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15">
      <c r="A1127" s="367">
        <v>25</v>
      </c>
      <c r="B1127" s="367">
        <v>1</v>
      </c>
      <c r="C1127" s="365"/>
      <c r="D1127" s="365"/>
      <c r="E1127" s="366"/>
      <c r="F1127" s="366"/>
      <c r="G1127" s="366"/>
      <c r="H1127" s="366"/>
      <c r="I1127" s="366"/>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15">
      <c r="A1128" s="367">
        <v>26</v>
      </c>
      <c r="B1128" s="367">
        <v>1</v>
      </c>
      <c r="C1128" s="365"/>
      <c r="D1128" s="365"/>
      <c r="E1128" s="366"/>
      <c r="F1128" s="366"/>
      <c r="G1128" s="366"/>
      <c r="H1128" s="366"/>
      <c r="I1128" s="366"/>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15">
      <c r="A1129" s="367">
        <v>27</v>
      </c>
      <c r="B1129" s="367">
        <v>1</v>
      </c>
      <c r="C1129" s="365"/>
      <c r="D1129" s="365"/>
      <c r="E1129" s="366"/>
      <c r="F1129" s="366"/>
      <c r="G1129" s="366"/>
      <c r="H1129" s="366"/>
      <c r="I1129" s="366"/>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15">
      <c r="A1130" s="367">
        <v>28</v>
      </c>
      <c r="B1130" s="367">
        <v>1</v>
      </c>
      <c r="C1130" s="365"/>
      <c r="D1130" s="365"/>
      <c r="E1130" s="366"/>
      <c r="F1130" s="366"/>
      <c r="G1130" s="366"/>
      <c r="H1130" s="366"/>
      <c r="I1130" s="366"/>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15">
      <c r="A1131" s="367">
        <v>29</v>
      </c>
      <c r="B1131" s="367">
        <v>1</v>
      </c>
      <c r="C1131" s="365"/>
      <c r="D1131" s="365"/>
      <c r="E1131" s="366"/>
      <c r="F1131" s="366"/>
      <c r="G1131" s="366"/>
      <c r="H1131" s="366"/>
      <c r="I1131" s="366"/>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30" hidden="1" customHeight="1" x14ac:dyDescent="0.15">
      <c r="A1132" s="367">
        <v>30</v>
      </c>
      <c r="B1132" s="367">
        <v>1</v>
      </c>
      <c r="C1132" s="365"/>
      <c r="D1132" s="365"/>
      <c r="E1132" s="366"/>
      <c r="F1132" s="366"/>
      <c r="G1132" s="366"/>
      <c r="H1132" s="366"/>
      <c r="I1132" s="366"/>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17">
      <formula>IF(RIGHT(TEXT(P14,"0.#"),1)=".",FALSE,TRUE)</formula>
    </cfRule>
    <cfRule type="expression" dxfId="2106" priority="14018">
      <formula>IF(RIGHT(TEXT(P14,"0.#"),1)=".",TRUE,FALSE)</formula>
    </cfRule>
  </conditionalFormatting>
  <conditionalFormatting sqref="AE32">
    <cfRule type="expression" dxfId="2105" priority="14007">
      <formula>IF(RIGHT(TEXT(AE32,"0.#"),1)=".",FALSE,TRUE)</formula>
    </cfRule>
    <cfRule type="expression" dxfId="2104" priority="14008">
      <formula>IF(RIGHT(TEXT(AE32,"0.#"),1)=".",TRUE,FALSE)</formula>
    </cfRule>
  </conditionalFormatting>
  <conditionalFormatting sqref="P18:AX18">
    <cfRule type="expression" dxfId="2103" priority="13893">
      <formula>IF(RIGHT(TEXT(P18,"0.#"),1)=".",FALSE,TRUE)</formula>
    </cfRule>
    <cfRule type="expression" dxfId="2102" priority="13894">
      <formula>IF(RIGHT(TEXT(P18,"0.#"),1)=".",TRUE,FALSE)</formula>
    </cfRule>
  </conditionalFormatting>
  <conditionalFormatting sqref="Y783">
    <cfRule type="expression" dxfId="2101" priority="13889">
      <formula>IF(RIGHT(TEXT(Y783,"0.#"),1)=".",FALSE,TRUE)</formula>
    </cfRule>
    <cfRule type="expression" dxfId="2100" priority="13890">
      <formula>IF(RIGHT(TEXT(Y783,"0.#"),1)=".",TRUE,FALSE)</formula>
    </cfRule>
  </conditionalFormatting>
  <conditionalFormatting sqref="Y792">
    <cfRule type="expression" dxfId="2099" priority="13885">
      <formula>IF(RIGHT(TEXT(Y792,"0.#"),1)=".",FALSE,TRUE)</formula>
    </cfRule>
    <cfRule type="expression" dxfId="2098" priority="13886">
      <formula>IF(RIGHT(TEXT(Y792,"0.#"),1)=".",TRUE,FALSE)</formula>
    </cfRule>
  </conditionalFormatting>
  <conditionalFormatting sqref="Y823:Y830 Y821 Y810:Y817 Y808 Y797:Y804 Y795">
    <cfRule type="expression" dxfId="2097" priority="13667">
      <formula>IF(RIGHT(TEXT(Y795,"0.#"),1)=".",FALSE,TRUE)</formula>
    </cfRule>
    <cfRule type="expression" dxfId="2096" priority="13668">
      <formula>IF(RIGHT(TEXT(Y795,"0.#"),1)=".",TRUE,FALSE)</formula>
    </cfRule>
  </conditionalFormatting>
  <conditionalFormatting sqref="P16:AQ17 P15:AX15 P13:AX13">
    <cfRule type="expression" dxfId="2095" priority="13715">
      <formula>IF(RIGHT(TEXT(P13,"0.#"),1)=".",FALSE,TRUE)</formula>
    </cfRule>
    <cfRule type="expression" dxfId="2094" priority="13716">
      <formula>IF(RIGHT(TEXT(P13,"0.#"),1)=".",TRUE,FALSE)</formula>
    </cfRule>
  </conditionalFormatting>
  <conditionalFormatting sqref="P19:AJ19">
    <cfRule type="expression" dxfId="2093" priority="13713">
      <formula>IF(RIGHT(TEXT(P19,"0.#"),1)=".",FALSE,TRUE)</formula>
    </cfRule>
    <cfRule type="expression" dxfId="2092" priority="13714">
      <formula>IF(RIGHT(TEXT(P19,"0.#"),1)=".",TRUE,FALSE)</formula>
    </cfRule>
  </conditionalFormatting>
  <conditionalFormatting sqref="AE101 AQ101">
    <cfRule type="expression" dxfId="2091" priority="13705">
      <formula>IF(RIGHT(TEXT(AE101,"0.#"),1)=".",FALSE,TRUE)</formula>
    </cfRule>
    <cfRule type="expression" dxfId="2090" priority="13706">
      <formula>IF(RIGHT(TEXT(AE101,"0.#"),1)=".",TRUE,FALSE)</formula>
    </cfRule>
  </conditionalFormatting>
  <conditionalFormatting sqref="Y784:Y791 Y782">
    <cfRule type="expression" dxfId="2089" priority="13691">
      <formula>IF(RIGHT(TEXT(Y782,"0.#"),1)=".",FALSE,TRUE)</formula>
    </cfRule>
    <cfRule type="expression" dxfId="2088" priority="13692">
      <formula>IF(RIGHT(TEXT(Y782,"0.#"),1)=".",TRUE,FALSE)</formula>
    </cfRule>
  </conditionalFormatting>
  <conditionalFormatting sqref="AU783">
    <cfRule type="expression" dxfId="2087" priority="13689">
      <formula>IF(RIGHT(TEXT(AU783,"0.#"),1)=".",FALSE,TRUE)</formula>
    </cfRule>
    <cfRule type="expression" dxfId="2086" priority="13690">
      <formula>IF(RIGHT(TEXT(AU783,"0.#"),1)=".",TRUE,FALSE)</formula>
    </cfRule>
  </conditionalFormatting>
  <conditionalFormatting sqref="AU792">
    <cfRule type="expression" dxfId="2085" priority="13687">
      <formula>IF(RIGHT(TEXT(AU792,"0.#"),1)=".",FALSE,TRUE)</formula>
    </cfRule>
    <cfRule type="expression" dxfId="2084" priority="13688">
      <formula>IF(RIGHT(TEXT(AU792,"0.#"),1)=".",TRUE,FALSE)</formula>
    </cfRule>
  </conditionalFormatting>
  <conditionalFormatting sqref="AU784:AU791 AU782">
    <cfRule type="expression" dxfId="2083" priority="13685">
      <formula>IF(RIGHT(TEXT(AU782,"0.#"),1)=".",FALSE,TRUE)</formula>
    </cfRule>
    <cfRule type="expression" dxfId="2082" priority="13686">
      <formula>IF(RIGHT(TEXT(AU782,"0.#"),1)=".",TRUE,FALSE)</formula>
    </cfRule>
  </conditionalFormatting>
  <conditionalFormatting sqref="Y822 Y809 Y796">
    <cfRule type="expression" dxfId="2081" priority="13671">
      <formula>IF(RIGHT(TEXT(Y796,"0.#"),1)=".",FALSE,TRUE)</formula>
    </cfRule>
    <cfRule type="expression" dxfId="2080" priority="13672">
      <formula>IF(RIGHT(TEXT(Y796,"0.#"),1)=".",TRUE,FALSE)</formula>
    </cfRule>
  </conditionalFormatting>
  <conditionalFormatting sqref="Y831 Y818 Y805">
    <cfRule type="expression" dxfId="2079" priority="13669">
      <formula>IF(RIGHT(TEXT(Y805,"0.#"),1)=".",FALSE,TRUE)</formula>
    </cfRule>
    <cfRule type="expression" dxfId="2078" priority="13670">
      <formula>IF(RIGHT(TEXT(Y805,"0.#"),1)=".",TRUE,FALSE)</formula>
    </cfRule>
  </conditionalFormatting>
  <conditionalFormatting sqref="AU822 AU809 AU796">
    <cfRule type="expression" dxfId="2077" priority="13665">
      <formula>IF(RIGHT(TEXT(AU796,"0.#"),1)=".",FALSE,TRUE)</formula>
    </cfRule>
    <cfRule type="expression" dxfId="2076" priority="13666">
      <formula>IF(RIGHT(TEXT(AU796,"0.#"),1)=".",TRUE,FALSE)</formula>
    </cfRule>
  </conditionalFormatting>
  <conditionalFormatting sqref="AU831 AU818 AU805">
    <cfRule type="expression" dxfId="2075" priority="13663">
      <formula>IF(RIGHT(TEXT(AU805,"0.#"),1)=".",FALSE,TRUE)</formula>
    </cfRule>
    <cfRule type="expression" dxfId="2074" priority="13664">
      <formula>IF(RIGHT(TEXT(AU805,"0.#"),1)=".",TRUE,FALSE)</formula>
    </cfRule>
  </conditionalFormatting>
  <conditionalFormatting sqref="AU823:AU830 AU821 AU810:AU817 AU808 AU797:AU804 AU795">
    <cfRule type="expression" dxfId="2073" priority="13661">
      <formula>IF(RIGHT(TEXT(AU795,"0.#"),1)=".",FALSE,TRUE)</formula>
    </cfRule>
    <cfRule type="expression" dxfId="2072" priority="13662">
      <formula>IF(RIGHT(TEXT(AU795,"0.#"),1)=".",TRUE,FALSE)</formula>
    </cfRule>
  </conditionalFormatting>
  <conditionalFormatting sqref="AM87">
    <cfRule type="expression" dxfId="2071" priority="13315">
      <formula>IF(RIGHT(TEXT(AM87,"0.#"),1)=".",FALSE,TRUE)</formula>
    </cfRule>
    <cfRule type="expression" dxfId="2070" priority="13316">
      <formula>IF(RIGHT(TEXT(AM87,"0.#"),1)=".",TRUE,FALSE)</formula>
    </cfRule>
  </conditionalFormatting>
  <conditionalFormatting sqref="AE55">
    <cfRule type="expression" dxfId="2069" priority="13383">
      <formula>IF(RIGHT(TEXT(AE55,"0.#"),1)=".",FALSE,TRUE)</formula>
    </cfRule>
    <cfRule type="expression" dxfId="2068" priority="13384">
      <formula>IF(RIGHT(TEXT(AE55,"0.#"),1)=".",TRUE,FALSE)</formula>
    </cfRule>
  </conditionalFormatting>
  <conditionalFormatting sqref="AI55">
    <cfRule type="expression" dxfId="2067" priority="13381">
      <formula>IF(RIGHT(TEXT(AI55,"0.#"),1)=".",FALSE,TRUE)</formula>
    </cfRule>
    <cfRule type="expression" dxfId="2066" priority="13382">
      <formula>IF(RIGHT(TEXT(AI55,"0.#"),1)=".",TRUE,FALSE)</formula>
    </cfRule>
  </conditionalFormatting>
  <conditionalFormatting sqref="AM34">
    <cfRule type="expression" dxfId="2065" priority="13461">
      <formula>IF(RIGHT(TEXT(AM34,"0.#"),1)=".",FALSE,TRUE)</formula>
    </cfRule>
    <cfRule type="expression" dxfId="2064" priority="13462">
      <formula>IF(RIGHT(TEXT(AM34,"0.#"),1)=".",TRUE,FALSE)</formula>
    </cfRule>
  </conditionalFormatting>
  <conditionalFormatting sqref="AE33">
    <cfRule type="expression" dxfId="2063" priority="13475">
      <formula>IF(RIGHT(TEXT(AE33,"0.#"),1)=".",FALSE,TRUE)</formula>
    </cfRule>
    <cfRule type="expression" dxfId="2062" priority="13476">
      <formula>IF(RIGHT(TEXT(AE33,"0.#"),1)=".",TRUE,FALSE)</formula>
    </cfRule>
  </conditionalFormatting>
  <conditionalFormatting sqref="AE34">
    <cfRule type="expression" dxfId="2061" priority="13473">
      <formula>IF(RIGHT(TEXT(AE34,"0.#"),1)=".",FALSE,TRUE)</formula>
    </cfRule>
    <cfRule type="expression" dxfId="2060" priority="13474">
      <formula>IF(RIGHT(TEXT(AE34,"0.#"),1)=".",TRUE,FALSE)</formula>
    </cfRule>
  </conditionalFormatting>
  <conditionalFormatting sqref="AI34">
    <cfRule type="expression" dxfId="2059" priority="13471">
      <formula>IF(RIGHT(TEXT(AI34,"0.#"),1)=".",FALSE,TRUE)</formula>
    </cfRule>
    <cfRule type="expression" dxfId="2058" priority="13472">
      <formula>IF(RIGHT(TEXT(AI34,"0.#"),1)=".",TRUE,FALSE)</formula>
    </cfRule>
  </conditionalFormatting>
  <conditionalFormatting sqref="AI33">
    <cfRule type="expression" dxfId="2057" priority="13469">
      <formula>IF(RIGHT(TEXT(AI33,"0.#"),1)=".",FALSE,TRUE)</formula>
    </cfRule>
    <cfRule type="expression" dxfId="2056" priority="13470">
      <formula>IF(RIGHT(TEXT(AI33,"0.#"),1)=".",TRUE,FALSE)</formula>
    </cfRule>
  </conditionalFormatting>
  <conditionalFormatting sqref="AI32">
    <cfRule type="expression" dxfId="2055" priority="13467">
      <formula>IF(RIGHT(TEXT(AI32,"0.#"),1)=".",FALSE,TRUE)</formula>
    </cfRule>
    <cfRule type="expression" dxfId="2054" priority="13468">
      <formula>IF(RIGHT(TEXT(AI32,"0.#"),1)=".",TRUE,FALSE)</formula>
    </cfRule>
  </conditionalFormatting>
  <conditionalFormatting sqref="AM32">
    <cfRule type="expression" dxfId="2053" priority="13465">
      <formula>IF(RIGHT(TEXT(AM32,"0.#"),1)=".",FALSE,TRUE)</formula>
    </cfRule>
    <cfRule type="expression" dxfId="2052" priority="13466">
      <formula>IF(RIGHT(TEXT(AM32,"0.#"),1)=".",TRUE,FALSE)</formula>
    </cfRule>
  </conditionalFormatting>
  <conditionalFormatting sqref="AM33">
    <cfRule type="expression" dxfId="2051" priority="13463">
      <formula>IF(RIGHT(TEXT(AM33,"0.#"),1)=".",FALSE,TRUE)</formula>
    </cfRule>
    <cfRule type="expression" dxfId="2050" priority="13464">
      <formula>IF(RIGHT(TEXT(AM33,"0.#"),1)=".",TRUE,FALSE)</formula>
    </cfRule>
  </conditionalFormatting>
  <conditionalFormatting sqref="AQ32:AQ34">
    <cfRule type="expression" dxfId="2049" priority="13455">
      <formula>IF(RIGHT(TEXT(AQ32,"0.#"),1)=".",FALSE,TRUE)</formula>
    </cfRule>
    <cfRule type="expression" dxfId="2048" priority="13456">
      <formula>IF(RIGHT(TEXT(AQ32,"0.#"),1)=".",TRUE,FALSE)</formula>
    </cfRule>
  </conditionalFormatting>
  <conditionalFormatting sqref="AU32:AU34">
    <cfRule type="expression" dxfId="2047" priority="13453">
      <formula>IF(RIGHT(TEXT(AU32,"0.#"),1)=".",FALSE,TRUE)</formula>
    </cfRule>
    <cfRule type="expression" dxfId="2046" priority="13454">
      <formula>IF(RIGHT(TEXT(AU32,"0.#"),1)=".",TRUE,FALSE)</formula>
    </cfRule>
  </conditionalFormatting>
  <conditionalFormatting sqref="AE53">
    <cfRule type="expression" dxfId="2045" priority="13387">
      <formula>IF(RIGHT(TEXT(AE53,"0.#"),1)=".",FALSE,TRUE)</formula>
    </cfRule>
    <cfRule type="expression" dxfId="2044" priority="13388">
      <formula>IF(RIGHT(TEXT(AE53,"0.#"),1)=".",TRUE,FALSE)</formula>
    </cfRule>
  </conditionalFormatting>
  <conditionalFormatting sqref="AE54">
    <cfRule type="expression" dxfId="2043" priority="13385">
      <formula>IF(RIGHT(TEXT(AE54,"0.#"),1)=".",FALSE,TRUE)</formula>
    </cfRule>
    <cfRule type="expression" dxfId="2042" priority="13386">
      <formula>IF(RIGHT(TEXT(AE54,"0.#"),1)=".",TRUE,FALSE)</formula>
    </cfRule>
  </conditionalFormatting>
  <conditionalFormatting sqref="AI54">
    <cfRule type="expression" dxfId="2041" priority="13379">
      <formula>IF(RIGHT(TEXT(AI54,"0.#"),1)=".",FALSE,TRUE)</formula>
    </cfRule>
    <cfRule type="expression" dxfId="2040" priority="13380">
      <formula>IF(RIGHT(TEXT(AI54,"0.#"),1)=".",TRUE,FALSE)</formula>
    </cfRule>
  </conditionalFormatting>
  <conditionalFormatting sqref="AI53">
    <cfRule type="expression" dxfId="2039" priority="13377">
      <formula>IF(RIGHT(TEXT(AI53,"0.#"),1)=".",FALSE,TRUE)</formula>
    </cfRule>
    <cfRule type="expression" dxfId="2038" priority="13378">
      <formula>IF(RIGHT(TEXT(AI53,"0.#"),1)=".",TRUE,FALSE)</formula>
    </cfRule>
  </conditionalFormatting>
  <conditionalFormatting sqref="AM53">
    <cfRule type="expression" dxfId="2037" priority="13375">
      <formula>IF(RIGHT(TEXT(AM53,"0.#"),1)=".",FALSE,TRUE)</formula>
    </cfRule>
    <cfRule type="expression" dxfId="2036" priority="13376">
      <formula>IF(RIGHT(TEXT(AM53,"0.#"),1)=".",TRUE,FALSE)</formula>
    </cfRule>
  </conditionalFormatting>
  <conditionalFormatting sqref="AM54">
    <cfRule type="expression" dxfId="2035" priority="13373">
      <formula>IF(RIGHT(TEXT(AM54,"0.#"),1)=".",FALSE,TRUE)</formula>
    </cfRule>
    <cfRule type="expression" dxfId="2034" priority="13374">
      <formula>IF(RIGHT(TEXT(AM54,"0.#"),1)=".",TRUE,FALSE)</formula>
    </cfRule>
  </conditionalFormatting>
  <conditionalFormatting sqref="AM55">
    <cfRule type="expression" dxfId="2033" priority="13371">
      <formula>IF(RIGHT(TEXT(AM55,"0.#"),1)=".",FALSE,TRUE)</formula>
    </cfRule>
    <cfRule type="expression" dxfId="2032" priority="13372">
      <formula>IF(RIGHT(TEXT(AM55,"0.#"),1)=".",TRUE,FALSE)</formula>
    </cfRule>
  </conditionalFormatting>
  <conditionalFormatting sqref="AE60">
    <cfRule type="expression" dxfId="2031" priority="13357">
      <formula>IF(RIGHT(TEXT(AE60,"0.#"),1)=".",FALSE,TRUE)</formula>
    </cfRule>
    <cfRule type="expression" dxfId="2030" priority="13358">
      <formula>IF(RIGHT(TEXT(AE60,"0.#"),1)=".",TRUE,FALSE)</formula>
    </cfRule>
  </conditionalFormatting>
  <conditionalFormatting sqref="AE61">
    <cfRule type="expression" dxfId="2029" priority="13355">
      <formula>IF(RIGHT(TEXT(AE61,"0.#"),1)=".",FALSE,TRUE)</formula>
    </cfRule>
    <cfRule type="expression" dxfId="2028" priority="13356">
      <formula>IF(RIGHT(TEXT(AE61,"0.#"),1)=".",TRUE,FALSE)</formula>
    </cfRule>
  </conditionalFormatting>
  <conditionalFormatting sqref="AE62">
    <cfRule type="expression" dxfId="2027" priority="13353">
      <formula>IF(RIGHT(TEXT(AE62,"0.#"),1)=".",FALSE,TRUE)</formula>
    </cfRule>
    <cfRule type="expression" dxfId="2026" priority="13354">
      <formula>IF(RIGHT(TEXT(AE62,"0.#"),1)=".",TRUE,FALSE)</formula>
    </cfRule>
  </conditionalFormatting>
  <conditionalFormatting sqref="AI62">
    <cfRule type="expression" dxfId="2025" priority="13351">
      <formula>IF(RIGHT(TEXT(AI62,"0.#"),1)=".",FALSE,TRUE)</formula>
    </cfRule>
    <cfRule type="expression" dxfId="2024" priority="13352">
      <formula>IF(RIGHT(TEXT(AI62,"0.#"),1)=".",TRUE,FALSE)</formula>
    </cfRule>
  </conditionalFormatting>
  <conditionalFormatting sqref="AI61">
    <cfRule type="expression" dxfId="2023" priority="13349">
      <formula>IF(RIGHT(TEXT(AI61,"0.#"),1)=".",FALSE,TRUE)</formula>
    </cfRule>
    <cfRule type="expression" dxfId="2022" priority="13350">
      <formula>IF(RIGHT(TEXT(AI61,"0.#"),1)=".",TRUE,FALSE)</formula>
    </cfRule>
  </conditionalFormatting>
  <conditionalFormatting sqref="AI60">
    <cfRule type="expression" dxfId="2021" priority="13347">
      <formula>IF(RIGHT(TEXT(AI60,"0.#"),1)=".",FALSE,TRUE)</formula>
    </cfRule>
    <cfRule type="expression" dxfId="2020" priority="13348">
      <formula>IF(RIGHT(TEXT(AI60,"0.#"),1)=".",TRUE,FALSE)</formula>
    </cfRule>
  </conditionalFormatting>
  <conditionalFormatting sqref="AM60">
    <cfRule type="expression" dxfId="2019" priority="13345">
      <formula>IF(RIGHT(TEXT(AM60,"0.#"),1)=".",FALSE,TRUE)</formula>
    </cfRule>
    <cfRule type="expression" dxfId="2018" priority="13346">
      <formula>IF(RIGHT(TEXT(AM60,"0.#"),1)=".",TRUE,FALSE)</formula>
    </cfRule>
  </conditionalFormatting>
  <conditionalFormatting sqref="AM61">
    <cfRule type="expression" dxfId="2017" priority="13343">
      <formula>IF(RIGHT(TEXT(AM61,"0.#"),1)=".",FALSE,TRUE)</formula>
    </cfRule>
    <cfRule type="expression" dxfId="2016" priority="13344">
      <formula>IF(RIGHT(TEXT(AM61,"0.#"),1)=".",TRUE,FALSE)</formula>
    </cfRule>
  </conditionalFormatting>
  <conditionalFormatting sqref="AM62">
    <cfRule type="expression" dxfId="2015" priority="13341">
      <formula>IF(RIGHT(TEXT(AM62,"0.#"),1)=".",FALSE,TRUE)</formula>
    </cfRule>
    <cfRule type="expression" dxfId="2014" priority="13342">
      <formula>IF(RIGHT(TEXT(AM62,"0.#"),1)=".",TRUE,FALSE)</formula>
    </cfRule>
  </conditionalFormatting>
  <conditionalFormatting sqref="AE87">
    <cfRule type="expression" dxfId="2013" priority="13327">
      <formula>IF(RIGHT(TEXT(AE87,"0.#"),1)=".",FALSE,TRUE)</formula>
    </cfRule>
    <cfRule type="expression" dxfId="2012" priority="13328">
      <formula>IF(RIGHT(TEXT(AE87,"0.#"),1)=".",TRUE,FALSE)</formula>
    </cfRule>
  </conditionalFormatting>
  <conditionalFormatting sqref="AE88">
    <cfRule type="expression" dxfId="2011" priority="13325">
      <formula>IF(RIGHT(TEXT(AE88,"0.#"),1)=".",FALSE,TRUE)</formula>
    </cfRule>
    <cfRule type="expression" dxfId="2010" priority="13326">
      <formula>IF(RIGHT(TEXT(AE88,"0.#"),1)=".",TRUE,FALSE)</formula>
    </cfRule>
  </conditionalFormatting>
  <conditionalFormatting sqref="AE89">
    <cfRule type="expression" dxfId="2009" priority="13323">
      <formula>IF(RIGHT(TEXT(AE89,"0.#"),1)=".",FALSE,TRUE)</formula>
    </cfRule>
    <cfRule type="expression" dxfId="2008" priority="13324">
      <formula>IF(RIGHT(TEXT(AE89,"0.#"),1)=".",TRUE,FALSE)</formula>
    </cfRule>
  </conditionalFormatting>
  <conditionalFormatting sqref="AI89">
    <cfRule type="expression" dxfId="2007" priority="13321">
      <formula>IF(RIGHT(TEXT(AI89,"0.#"),1)=".",FALSE,TRUE)</formula>
    </cfRule>
    <cfRule type="expression" dxfId="2006" priority="13322">
      <formula>IF(RIGHT(TEXT(AI89,"0.#"),1)=".",TRUE,FALSE)</formula>
    </cfRule>
  </conditionalFormatting>
  <conditionalFormatting sqref="AI88">
    <cfRule type="expression" dxfId="2005" priority="13319">
      <formula>IF(RIGHT(TEXT(AI88,"0.#"),1)=".",FALSE,TRUE)</formula>
    </cfRule>
    <cfRule type="expression" dxfId="2004" priority="13320">
      <formula>IF(RIGHT(TEXT(AI88,"0.#"),1)=".",TRUE,FALSE)</formula>
    </cfRule>
  </conditionalFormatting>
  <conditionalFormatting sqref="AI87">
    <cfRule type="expression" dxfId="2003" priority="13317">
      <formula>IF(RIGHT(TEXT(AI87,"0.#"),1)=".",FALSE,TRUE)</formula>
    </cfRule>
    <cfRule type="expression" dxfId="2002" priority="13318">
      <formula>IF(RIGHT(TEXT(AI87,"0.#"),1)=".",TRUE,FALSE)</formula>
    </cfRule>
  </conditionalFormatting>
  <conditionalFormatting sqref="AM88">
    <cfRule type="expression" dxfId="2001" priority="13313">
      <formula>IF(RIGHT(TEXT(AM88,"0.#"),1)=".",FALSE,TRUE)</formula>
    </cfRule>
    <cfRule type="expression" dxfId="2000" priority="13314">
      <formula>IF(RIGHT(TEXT(AM88,"0.#"),1)=".",TRUE,FALSE)</formula>
    </cfRule>
  </conditionalFormatting>
  <conditionalFormatting sqref="AM89">
    <cfRule type="expression" dxfId="1999" priority="13311">
      <formula>IF(RIGHT(TEXT(AM89,"0.#"),1)=".",FALSE,TRUE)</formula>
    </cfRule>
    <cfRule type="expression" dxfId="1998" priority="13312">
      <formula>IF(RIGHT(TEXT(AM89,"0.#"),1)=".",TRUE,FALSE)</formula>
    </cfRule>
  </conditionalFormatting>
  <conditionalFormatting sqref="AE92">
    <cfRule type="expression" dxfId="1997" priority="13297">
      <formula>IF(RIGHT(TEXT(AE92,"0.#"),1)=".",FALSE,TRUE)</formula>
    </cfRule>
    <cfRule type="expression" dxfId="1996" priority="13298">
      <formula>IF(RIGHT(TEXT(AE92,"0.#"),1)=".",TRUE,FALSE)</formula>
    </cfRule>
  </conditionalFormatting>
  <conditionalFormatting sqref="AE93">
    <cfRule type="expression" dxfId="1995" priority="13295">
      <formula>IF(RIGHT(TEXT(AE93,"0.#"),1)=".",FALSE,TRUE)</formula>
    </cfRule>
    <cfRule type="expression" dxfId="1994" priority="13296">
      <formula>IF(RIGHT(TEXT(AE93,"0.#"),1)=".",TRUE,FALSE)</formula>
    </cfRule>
  </conditionalFormatting>
  <conditionalFormatting sqref="AE94">
    <cfRule type="expression" dxfId="1993" priority="13293">
      <formula>IF(RIGHT(TEXT(AE94,"0.#"),1)=".",FALSE,TRUE)</formula>
    </cfRule>
    <cfRule type="expression" dxfId="1992" priority="13294">
      <formula>IF(RIGHT(TEXT(AE94,"0.#"),1)=".",TRUE,FALSE)</formula>
    </cfRule>
  </conditionalFormatting>
  <conditionalFormatting sqref="AI94">
    <cfRule type="expression" dxfId="1991" priority="13291">
      <formula>IF(RIGHT(TEXT(AI94,"0.#"),1)=".",FALSE,TRUE)</formula>
    </cfRule>
    <cfRule type="expression" dxfId="1990" priority="13292">
      <formula>IF(RIGHT(TEXT(AI94,"0.#"),1)=".",TRUE,FALSE)</formula>
    </cfRule>
  </conditionalFormatting>
  <conditionalFormatting sqref="AI93">
    <cfRule type="expression" dxfId="1989" priority="13289">
      <formula>IF(RIGHT(TEXT(AI93,"0.#"),1)=".",FALSE,TRUE)</formula>
    </cfRule>
    <cfRule type="expression" dxfId="1988" priority="13290">
      <formula>IF(RIGHT(TEXT(AI93,"0.#"),1)=".",TRUE,FALSE)</formula>
    </cfRule>
  </conditionalFormatting>
  <conditionalFormatting sqref="AI92">
    <cfRule type="expression" dxfId="1987" priority="13287">
      <formula>IF(RIGHT(TEXT(AI92,"0.#"),1)=".",FALSE,TRUE)</formula>
    </cfRule>
    <cfRule type="expression" dxfId="1986" priority="13288">
      <formula>IF(RIGHT(TEXT(AI92,"0.#"),1)=".",TRUE,FALSE)</formula>
    </cfRule>
  </conditionalFormatting>
  <conditionalFormatting sqref="AM92">
    <cfRule type="expression" dxfId="1985" priority="13285">
      <formula>IF(RIGHT(TEXT(AM92,"0.#"),1)=".",FALSE,TRUE)</formula>
    </cfRule>
    <cfRule type="expression" dxfId="1984" priority="13286">
      <formula>IF(RIGHT(TEXT(AM92,"0.#"),1)=".",TRUE,FALSE)</formula>
    </cfRule>
  </conditionalFormatting>
  <conditionalFormatting sqref="AM93">
    <cfRule type="expression" dxfId="1983" priority="13283">
      <formula>IF(RIGHT(TEXT(AM93,"0.#"),1)=".",FALSE,TRUE)</formula>
    </cfRule>
    <cfRule type="expression" dxfId="1982" priority="13284">
      <formula>IF(RIGHT(TEXT(AM93,"0.#"),1)=".",TRUE,FALSE)</formula>
    </cfRule>
  </conditionalFormatting>
  <conditionalFormatting sqref="AM94">
    <cfRule type="expression" dxfId="1981" priority="13281">
      <formula>IF(RIGHT(TEXT(AM94,"0.#"),1)=".",FALSE,TRUE)</formula>
    </cfRule>
    <cfRule type="expression" dxfId="1980" priority="13282">
      <formula>IF(RIGHT(TEXT(AM94,"0.#"),1)=".",TRUE,FALSE)</formula>
    </cfRule>
  </conditionalFormatting>
  <conditionalFormatting sqref="AE97">
    <cfRule type="expression" dxfId="1979" priority="13267">
      <formula>IF(RIGHT(TEXT(AE97,"0.#"),1)=".",FALSE,TRUE)</formula>
    </cfRule>
    <cfRule type="expression" dxfId="1978" priority="13268">
      <formula>IF(RIGHT(TEXT(AE97,"0.#"),1)=".",TRUE,FALSE)</formula>
    </cfRule>
  </conditionalFormatting>
  <conditionalFormatting sqref="AE98">
    <cfRule type="expression" dxfId="1977" priority="13265">
      <formula>IF(RIGHT(TEXT(AE98,"0.#"),1)=".",FALSE,TRUE)</formula>
    </cfRule>
    <cfRule type="expression" dxfId="1976" priority="13266">
      <formula>IF(RIGHT(TEXT(AE98,"0.#"),1)=".",TRUE,FALSE)</formula>
    </cfRule>
  </conditionalFormatting>
  <conditionalFormatting sqref="AE99">
    <cfRule type="expression" dxfId="1975" priority="13263">
      <formula>IF(RIGHT(TEXT(AE99,"0.#"),1)=".",FALSE,TRUE)</formula>
    </cfRule>
    <cfRule type="expression" dxfId="1974" priority="13264">
      <formula>IF(RIGHT(TEXT(AE99,"0.#"),1)=".",TRUE,FALSE)</formula>
    </cfRule>
  </conditionalFormatting>
  <conditionalFormatting sqref="AI99">
    <cfRule type="expression" dxfId="1973" priority="13261">
      <formula>IF(RIGHT(TEXT(AI99,"0.#"),1)=".",FALSE,TRUE)</formula>
    </cfRule>
    <cfRule type="expression" dxfId="1972" priority="13262">
      <formula>IF(RIGHT(TEXT(AI99,"0.#"),1)=".",TRUE,FALSE)</formula>
    </cfRule>
  </conditionalFormatting>
  <conditionalFormatting sqref="AI98">
    <cfRule type="expression" dxfId="1971" priority="13259">
      <formula>IF(RIGHT(TEXT(AI98,"0.#"),1)=".",FALSE,TRUE)</formula>
    </cfRule>
    <cfRule type="expression" dxfId="1970" priority="13260">
      <formula>IF(RIGHT(TEXT(AI98,"0.#"),1)=".",TRUE,FALSE)</formula>
    </cfRule>
  </conditionalFormatting>
  <conditionalFormatting sqref="AI97">
    <cfRule type="expression" dxfId="1969" priority="13257">
      <formula>IF(RIGHT(TEXT(AI97,"0.#"),1)=".",FALSE,TRUE)</formula>
    </cfRule>
    <cfRule type="expression" dxfId="1968" priority="13258">
      <formula>IF(RIGHT(TEXT(AI97,"0.#"),1)=".",TRUE,FALSE)</formula>
    </cfRule>
  </conditionalFormatting>
  <conditionalFormatting sqref="AM97">
    <cfRule type="expression" dxfId="1967" priority="13255">
      <formula>IF(RIGHT(TEXT(AM97,"0.#"),1)=".",FALSE,TRUE)</formula>
    </cfRule>
    <cfRule type="expression" dxfId="1966" priority="13256">
      <formula>IF(RIGHT(TEXT(AM97,"0.#"),1)=".",TRUE,FALSE)</formula>
    </cfRule>
  </conditionalFormatting>
  <conditionalFormatting sqref="AM98">
    <cfRule type="expression" dxfId="1965" priority="13253">
      <formula>IF(RIGHT(TEXT(AM98,"0.#"),1)=".",FALSE,TRUE)</formula>
    </cfRule>
    <cfRule type="expression" dxfId="1964" priority="13254">
      <formula>IF(RIGHT(TEXT(AM98,"0.#"),1)=".",TRUE,FALSE)</formula>
    </cfRule>
  </conditionalFormatting>
  <conditionalFormatting sqref="AM99">
    <cfRule type="expression" dxfId="1963" priority="13251">
      <formula>IF(RIGHT(TEXT(AM99,"0.#"),1)=".",FALSE,TRUE)</formula>
    </cfRule>
    <cfRule type="expression" dxfId="1962" priority="13252">
      <formula>IF(RIGHT(TEXT(AM99,"0.#"),1)=".",TRUE,FALSE)</formula>
    </cfRule>
  </conditionalFormatting>
  <conditionalFormatting sqref="AI101">
    <cfRule type="expression" dxfId="1961" priority="13237">
      <formula>IF(RIGHT(TEXT(AI101,"0.#"),1)=".",FALSE,TRUE)</formula>
    </cfRule>
    <cfRule type="expression" dxfId="1960" priority="13238">
      <formula>IF(RIGHT(TEXT(AI101,"0.#"),1)=".",TRUE,FALSE)</formula>
    </cfRule>
  </conditionalFormatting>
  <conditionalFormatting sqref="AM101">
    <cfRule type="expression" dxfId="1959" priority="13235">
      <formula>IF(RIGHT(TEXT(AM101,"0.#"),1)=".",FALSE,TRUE)</formula>
    </cfRule>
    <cfRule type="expression" dxfId="1958" priority="13236">
      <formula>IF(RIGHT(TEXT(AM101,"0.#"),1)=".",TRUE,FALSE)</formula>
    </cfRule>
  </conditionalFormatting>
  <conditionalFormatting sqref="AE102">
    <cfRule type="expression" dxfId="1957" priority="13233">
      <formula>IF(RIGHT(TEXT(AE102,"0.#"),1)=".",FALSE,TRUE)</formula>
    </cfRule>
    <cfRule type="expression" dxfId="1956" priority="13234">
      <formula>IF(RIGHT(TEXT(AE102,"0.#"),1)=".",TRUE,FALSE)</formula>
    </cfRule>
  </conditionalFormatting>
  <conditionalFormatting sqref="AI102">
    <cfRule type="expression" dxfId="1955" priority="13231">
      <formula>IF(RIGHT(TEXT(AI102,"0.#"),1)=".",FALSE,TRUE)</formula>
    </cfRule>
    <cfRule type="expression" dxfId="1954" priority="13232">
      <formula>IF(RIGHT(TEXT(AI102,"0.#"),1)=".",TRUE,FALSE)</formula>
    </cfRule>
  </conditionalFormatting>
  <conditionalFormatting sqref="AM102">
    <cfRule type="expression" dxfId="1953" priority="13229">
      <formula>IF(RIGHT(TEXT(AM102,"0.#"),1)=".",FALSE,TRUE)</formula>
    </cfRule>
    <cfRule type="expression" dxfId="1952" priority="13230">
      <formula>IF(RIGHT(TEXT(AM102,"0.#"),1)=".",TRUE,FALSE)</formula>
    </cfRule>
  </conditionalFormatting>
  <conditionalFormatting sqref="AQ102">
    <cfRule type="expression" dxfId="1951" priority="13227">
      <formula>IF(RIGHT(TEXT(AQ102,"0.#"),1)=".",FALSE,TRUE)</formula>
    </cfRule>
    <cfRule type="expression" dxfId="1950" priority="13228">
      <formula>IF(RIGHT(TEXT(AQ102,"0.#"),1)=".",TRUE,FALSE)</formula>
    </cfRule>
  </conditionalFormatting>
  <conditionalFormatting sqref="AE104">
    <cfRule type="expression" dxfId="1949" priority="13225">
      <formula>IF(RIGHT(TEXT(AE104,"0.#"),1)=".",FALSE,TRUE)</formula>
    </cfRule>
    <cfRule type="expression" dxfId="1948" priority="13226">
      <formula>IF(RIGHT(TEXT(AE104,"0.#"),1)=".",TRUE,FALSE)</formula>
    </cfRule>
  </conditionalFormatting>
  <conditionalFormatting sqref="AI104">
    <cfRule type="expression" dxfId="1947" priority="13223">
      <formula>IF(RIGHT(TEXT(AI104,"0.#"),1)=".",FALSE,TRUE)</formula>
    </cfRule>
    <cfRule type="expression" dxfId="1946" priority="13224">
      <formula>IF(RIGHT(TEXT(AI104,"0.#"),1)=".",TRUE,FALSE)</formula>
    </cfRule>
  </conditionalFormatting>
  <conditionalFormatting sqref="AM104">
    <cfRule type="expression" dxfId="1945" priority="13221">
      <formula>IF(RIGHT(TEXT(AM104,"0.#"),1)=".",FALSE,TRUE)</formula>
    </cfRule>
    <cfRule type="expression" dxfId="1944" priority="13222">
      <formula>IF(RIGHT(TEXT(AM104,"0.#"),1)=".",TRUE,FALSE)</formula>
    </cfRule>
  </conditionalFormatting>
  <conditionalFormatting sqref="AE105">
    <cfRule type="expression" dxfId="1943" priority="13219">
      <formula>IF(RIGHT(TEXT(AE105,"0.#"),1)=".",FALSE,TRUE)</formula>
    </cfRule>
    <cfRule type="expression" dxfId="1942" priority="13220">
      <formula>IF(RIGHT(TEXT(AE105,"0.#"),1)=".",TRUE,FALSE)</formula>
    </cfRule>
  </conditionalFormatting>
  <conditionalFormatting sqref="AI105">
    <cfRule type="expression" dxfId="1941" priority="13217">
      <formula>IF(RIGHT(TEXT(AI105,"0.#"),1)=".",FALSE,TRUE)</formula>
    </cfRule>
    <cfRule type="expression" dxfId="1940" priority="13218">
      <formula>IF(RIGHT(TEXT(AI105,"0.#"),1)=".",TRUE,FALSE)</formula>
    </cfRule>
  </conditionalFormatting>
  <conditionalFormatting sqref="AM105">
    <cfRule type="expression" dxfId="1939" priority="13215">
      <formula>IF(RIGHT(TEXT(AM105,"0.#"),1)=".",FALSE,TRUE)</formula>
    </cfRule>
    <cfRule type="expression" dxfId="1938" priority="13216">
      <formula>IF(RIGHT(TEXT(AM105,"0.#"),1)=".",TRUE,FALSE)</formula>
    </cfRule>
  </conditionalFormatting>
  <conditionalFormatting sqref="AE107">
    <cfRule type="expression" dxfId="1937" priority="13211">
      <formula>IF(RIGHT(TEXT(AE107,"0.#"),1)=".",FALSE,TRUE)</formula>
    </cfRule>
    <cfRule type="expression" dxfId="1936" priority="13212">
      <formula>IF(RIGHT(TEXT(AE107,"0.#"),1)=".",TRUE,FALSE)</formula>
    </cfRule>
  </conditionalFormatting>
  <conditionalFormatting sqref="AI107">
    <cfRule type="expression" dxfId="1935" priority="13209">
      <formula>IF(RIGHT(TEXT(AI107,"0.#"),1)=".",FALSE,TRUE)</formula>
    </cfRule>
    <cfRule type="expression" dxfId="1934" priority="13210">
      <formula>IF(RIGHT(TEXT(AI107,"0.#"),1)=".",TRUE,FALSE)</formula>
    </cfRule>
  </conditionalFormatting>
  <conditionalFormatting sqref="AM107">
    <cfRule type="expression" dxfId="1933" priority="13207">
      <formula>IF(RIGHT(TEXT(AM107,"0.#"),1)=".",FALSE,TRUE)</formula>
    </cfRule>
    <cfRule type="expression" dxfId="1932" priority="13208">
      <formula>IF(RIGHT(TEXT(AM107,"0.#"),1)=".",TRUE,FALSE)</formula>
    </cfRule>
  </conditionalFormatting>
  <conditionalFormatting sqref="AE108">
    <cfRule type="expression" dxfId="1931" priority="13205">
      <formula>IF(RIGHT(TEXT(AE108,"0.#"),1)=".",FALSE,TRUE)</formula>
    </cfRule>
    <cfRule type="expression" dxfId="1930" priority="13206">
      <formula>IF(RIGHT(TEXT(AE108,"0.#"),1)=".",TRUE,FALSE)</formula>
    </cfRule>
  </conditionalFormatting>
  <conditionalFormatting sqref="AI108">
    <cfRule type="expression" dxfId="1929" priority="13203">
      <formula>IF(RIGHT(TEXT(AI108,"0.#"),1)=".",FALSE,TRUE)</formula>
    </cfRule>
    <cfRule type="expression" dxfId="1928" priority="13204">
      <formula>IF(RIGHT(TEXT(AI108,"0.#"),1)=".",TRUE,FALSE)</formula>
    </cfRule>
  </conditionalFormatting>
  <conditionalFormatting sqref="AM108">
    <cfRule type="expression" dxfId="1927" priority="13201">
      <formula>IF(RIGHT(TEXT(AM108,"0.#"),1)=".",FALSE,TRUE)</formula>
    </cfRule>
    <cfRule type="expression" dxfId="1926" priority="13202">
      <formula>IF(RIGHT(TEXT(AM108,"0.#"),1)=".",TRUE,FALSE)</formula>
    </cfRule>
  </conditionalFormatting>
  <conditionalFormatting sqref="AE110">
    <cfRule type="expression" dxfId="1925" priority="13197">
      <formula>IF(RIGHT(TEXT(AE110,"0.#"),1)=".",FALSE,TRUE)</formula>
    </cfRule>
    <cfRule type="expression" dxfId="1924" priority="13198">
      <formula>IF(RIGHT(TEXT(AE110,"0.#"),1)=".",TRUE,FALSE)</formula>
    </cfRule>
  </conditionalFormatting>
  <conditionalFormatting sqref="AI110">
    <cfRule type="expression" dxfId="1923" priority="13195">
      <formula>IF(RIGHT(TEXT(AI110,"0.#"),1)=".",FALSE,TRUE)</formula>
    </cfRule>
    <cfRule type="expression" dxfId="1922" priority="13196">
      <formula>IF(RIGHT(TEXT(AI110,"0.#"),1)=".",TRUE,FALSE)</formula>
    </cfRule>
  </conditionalFormatting>
  <conditionalFormatting sqref="AM110">
    <cfRule type="expression" dxfId="1921" priority="13193">
      <formula>IF(RIGHT(TEXT(AM110,"0.#"),1)=".",FALSE,TRUE)</formula>
    </cfRule>
    <cfRule type="expression" dxfId="1920" priority="13194">
      <formula>IF(RIGHT(TEXT(AM110,"0.#"),1)=".",TRUE,FALSE)</formula>
    </cfRule>
  </conditionalFormatting>
  <conditionalFormatting sqref="AE111">
    <cfRule type="expression" dxfId="1919" priority="13191">
      <formula>IF(RIGHT(TEXT(AE111,"0.#"),1)=".",FALSE,TRUE)</formula>
    </cfRule>
    <cfRule type="expression" dxfId="1918" priority="13192">
      <formula>IF(RIGHT(TEXT(AE111,"0.#"),1)=".",TRUE,FALSE)</formula>
    </cfRule>
  </conditionalFormatting>
  <conditionalFormatting sqref="AI111">
    <cfRule type="expression" dxfId="1917" priority="13189">
      <formula>IF(RIGHT(TEXT(AI111,"0.#"),1)=".",FALSE,TRUE)</formula>
    </cfRule>
    <cfRule type="expression" dxfId="1916" priority="13190">
      <formula>IF(RIGHT(TEXT(AI111,"0.#"),1)=".",TRUE,FALSE)</formula>
    </cfRule>
  </conditionalFormatting>
  <conditionalFormatting sqref="AM111">
    <cfRule type="expression" dxfId="1915" priority="13187">
      <formula>IF(RIGHT(TEXT(AM111,"0.#"),1)=".",FALSE,TRUE)</formula>
    </cfRule>
    <cfRule type="expression" dxfId="1914" priority="13188">
      <formula>IF(RIGHT(TEXT(AM111,"0.#"),1)=".",TRUE,FALSE)</formula>
    </cfRule>
  </conditionalFormatting>
  <conditionalFormatting sqref="AE113">
    <cfRule type="expression" dxfId="1913" priority="13183">
      <formula>IF(RIGHT(TEXT(AE113,"0.#"),1)=".",FALSE,TRUE)</formula>
    </cfRule>
    <cfRule type="expression" dxfId="1912" priority="13184">
      <formula>IF(RIGHT(TEXT(AE113,"0.#"),1)=".",TRUE,FALSE)</formula>
    </cfRule>
  </conditionalFormatting>
  <conditionalFormatting sqref="AI113">
    <cfRule type="expression" dxfId="1911" priority="13181">
      <formula>IF(RIGHT(TEXT(AI113,"0.#"),1)=".",FALSE,TRUE)</formula>
    </cfRule>
    <cfRule type="expression" dxfId="1910" priority="13182">
      <formula>IF(RIGHT(TEXT(AI113,"0.#"),1)=".",TRUE,FALSE)</formula>
    </cfRule>
  </conditionalFormatting>
  <conditionalFormatting sqref="AM113">
    <cfRule type="expression" dxfId="1909" priority="13179">
      <formula>IF(RIGHT(TEXT(AM113,"0.#"),1)=".",FALSE,TRUE)</formula>
    </cfRule>
    <cfRule type="expression" dxfId="1908" priority="13180">
      <formula>IF(RIGHT(TEXT(AM113,"0.#"),1)=".",TRUE,FALSE)</formula>
    </cfRule>
  </conditionalFormatting>
  <conditionalFormatting sqref="AE114">
    <cfRule type="expression" dxfId="1907" priority="13177">
      <formula>IF(RIGHT(TEXT(AE114,"0.#"),1)=".",FALSE,TRUE)</formula>
    </cfRule>
    <cfRule type="expression" dxfId="1906" priority="13178">
      <formula>IF(RIGHT(TEXT(AE114,"0.#"),1)=".",TRUE,FALSE)</formula>
    </cfRule>
  </conditionalFormatting>
  <conditionalFormatting sqref="AI114">
    <cfRule type="expression" dxfId="1905" priority="13175">
      <formula>IF(RIGHT(TEXT(AI114,"0.#"),1)=".",FALSE,TRUE)</formula>
    </cfRule>
    <cfRule type="expression" dxfId="1904" priority="13176">
      <formula>IF(RIGHT(TEXT(AI114,"0.#"),1)=".",TRUE,FALSE)</formula>
    </cfRule>
  </conditionalFormatting>
  <conditionalFormatting sqref="AM114">
    <cfRule type="expression" dxfId="1903" priority="13173">
      <formula>IF(RIGHT(TEXT(AM114,"0.#"),1)=".",FALSE,TRUE)</formula>
    </cfRule>
    <cfRule type="expression" dxfId="1902" priority="13174">
      <formula>IF(RIGHT(TEXT(AM114,"0.#"),1)=".",TRUE,FALSE)</formula>
    </cfRule>
  </conditionalFormatting>
  <conditionalFormatting sqref="AQ116">
    <cfRule type="expression" dxfId="1901" priority="13169">
      <formula>IF(RIGHT(TEXT(AQ116,"0.#"),1)=".",FALSE,TRUE)</formula>
    </cfRule>
    <cfRule type="expression" dxfId="1900" priority="13170">
      <formula>IF(RIGHT(TEXT(AQ116,"0.#"),1)=".",TRUE,FALSE)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M117">
    <cfRule type="expression" dxfId="1897" priority="13163">
      <formula>IF(RIGHT(TEXT(AM117,"0.#"),1)=".",FALSE,TRUE)</formula>
    </cfRule>
    <cfRule type="expression" dxfId="1896" priority="13164">
      <formula>IF(RIGHT(TEXT(AM117,"0.#"),1)=".",TRUE,FALSE)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Q134:AQ135 AU134:AU135">
    <cfRule type="expression" dxfId="1843" priority="13069">
      <formula>IF(RIGHT(TEXT(AQ134,"0.#"),1)=".",FALSE,TRUE)</formula>
    </cfRule>
    <cfRule type="expression" dxfId="1842" priority="13070">
      <formula>IF(RIGHT(TEXT(AQ134,"0.#"),1)=".",TRUE,FALSE)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0:AO867">
    <cfRule type="expression" dxfId="1811" priority="6639">
      <formula>IF(AND(AL840&gt;=0, RIGHT(TEXT(AL840,"0.#"),1)&lt;&gt;"."),TRUE,FALSE)</formula>
    </cfRule>
    <cfRule type="expression" dxfId="1810" priority="6640">
      <formula>IF(AND(AL840&gt;=0, RIGHT(TEXT(AL840,"0.#"),1)="."),TRUE,FALSE)</formula>
    </cfRule>
    <cfRule type="expression" dxfId="1809" priority="6641">
      <formula>IF(AND(AL840&lt;0, RIGHT(TEXT(AL840,"0.#"),1)&lt;&gt;"."),TRUE,FALSE)</formula>
    </cfRule>
    <cfRule type="expression" dxfId="1808" priority="6642">
      <formula>IF(AND(AL840&lt;0, RIGHT(TEXT(AL840,"0.#"),1)="."),TRUE,FALSE)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0:Y867">
    <cfRule type="expression" dxfId="1737" priority="2967">
      <formula>IF(RIGHT(TEXT(Y840,"0.#"),1)=".",FALSE,TRUE)</formula>
    </cfRule>
    <cfRule type="expression" dxfId="1736" priority="2968">
      <formula>IF(RIGHT(TEXT(Y840,"0.#"),1)=".",TRUE,FALSE)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03:AO1132">
    <cfRule type="expression" dxfId="1707" priority="2873">
      <formula>IF(AND(AL1103&gt;=0, RIGHT(TEXT(AL1103,"0.#"),1)&lt;&gt;"."),TRUE,FALSE)</formula>
    </cfRule>
    <cfRule type="expression" dxfId="1706" priority="2874">
      <formula>IF(AND(AL1103&gt;=0, RIGHT(TEXT(AL1103,"0.#"),1)="."),TRUE,FALSE)</formula>
    </cfRule>
    <cfRule type="expression" dxfId="1705" priority="2875">
      <formula>IF(AND(AL1103&lt;0, RIGHT(TEXT(AL1103,"0.#"),1)&lt;&gt;"."),TRUE,FALSE)</formula>
    </cfRule>
    <cfRule type="expression" dxfId="1704" priority="2876">
      <formula>IF(AND(AL1103&lt;0, RIGHT(TEXT(AL1103,"0.#"),1)="."),TRUE,FALSE)</formula>
    </cfRule>
  </conditionalFormatting>
  <conditionalFormatting sqref="Y1103:Y1132">
    <cfRule type="expression" dxfId="1703" priority="2871">
      <formula>IF(RIGHT(TEXT(Y1103,"0.#"),1)=".",FALSE,TRUE)</formula>
    </cfRule>
    <cfRule type="expression" dxfId="1702" priority="2872">
      <formula>IF(RIGHT(TEXT(Y1103,"0.#"),1)=".",TRUE,FALSE)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38:AO839">
    <cfRule type="expression" dxfId="1693" priority="2825">
      <formula>IF(AND(AL838&gt;=0, RIGHT(TEXT(AL838,"0.#"),1)&lt;&gt;"."),TRUE,FALSE)</formula>
    </cfRule>
    <cfRule type="expression" dxfId="1692" priority="2826">
      <formula>IF(AND(AL838&gt;=0, RIGHT(TEXT(AL838,"0.#"),1)="."),TRUE,FALSE)</formula>
    </cfRule>
    <cfRule type="expression" dxfId="1691" priority="2827">
      <formula>IF(AND(AL838&lt;0, RIGHT(TEXT(AL838,"0.#"),1)&lt;&gt;"."),TRUE,FALSE)</formula>
    </cfRule>
    <cfRule type="expression" dxfId="1690" priority="2828">
      <formula>IF(AND(AL838&lt;0, RIGHT(TEXT(AL838,"0.#"),1)="."),TRUE,FALSE)</formula>
    </cfRule>
  </conditionalFormatting>
  <conditionalFormatting sqref="Y838:Y839">
    <cfRule type="expression" dxfId="1689" priority="2823">
      <formula>IF(RIGHT(TEXT(Y838,"0.#"),1)=".",FALSE,TRUE)</formula>
    </cfRule>
    <cfRule type="expression" dxfId="1688" priority="2824">
      <formula>IF(RIGHT(TEXT(Y838,"0.#"),1)=".",TRUE,FALSE)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73:Y900">
    <cfRule type="expression" dxfId="1371" priority="2083">
      <formula>IF(RIGHT(TEXT(Y873,"0.#"),1)=".",FALSE,TRUE)</formula>
    </cfRule>
    <cfRule type="expression" dxfId="1370" priority="2084">
      <formula>IF(RIGHT(TEXT(Y873,"0.#"),1)=".",TRUE,FALSE)</formula>
    </cfRule>
  </conditionalFormatting>
  <conditionalFormatting sqref="Y871:Y872">
    <cfRule type="expression" dxfId="1369" priority="2077">
      <formula>IF(RIGHT(TEXT(Y871,"0.#"),1)=".",FALSE,TRUE)</formula>
    </cfRule>
    <cfRule type="expression" dxfId="1368" priority="2078">
      <formula>IF(RIGHT(TEXT(Y871,"0.#"),1)=".",TRUE,FALSE)</formula>
    </cfRule>
  </conditionalFormatting>
  <conditionalFormatting sqref="Y906:Y933">
    <cfRule type="expression" dxfId="1367" priority="2071">
      <formula>IF(RIGHT(TEXT(Y906,"0.#"),1)=".",FALSE,TRUE)</formula>
    </cfRule>
    <cfRule type="expression" dxfId="1366" priority="2072">
      <formula>IF(RIGHT(TEXT(Y906,"0.#"),1)=".",TRUE,FALSE)</formula>
    </cfRule>
  </conditionalFormatting>
  <conditionalFormatting sqref="Y904:Y905">
    <cfRule type="expression" dxfId="1365" priority="2065">
      <formula>IF(RIGHT(TEXT(Y904,"0.#"),1)=".",FALSE,TRUE)</formula>
    </cfRule>
    <cfRule type="expression" dxfId="1364" priority="2066">
      <formula>IF(RIGHT(TEXT(Y904,"0.#"),1)=".",TRUE,FALSE)</formula>
    </cfRule>
  </conditionalFormatting>
  <conditionalFormatting sqref="Y939:Y966">
    <cfRule type="expression" dxfId="1363" priority="2059">
      <formula>IF(RIGHT(TEXT(Y939,"0.#"),1)=".",FALSE,TRUE)</formula>
    </cfRule>
    <cfRule type="expression" dxfId="1362" priority="2060">
      <formula>IF(RIGHT(TEXT(Y939,"0.#"),1)=".",TRUE,FALSE)</formula>
    </cfRule>
  </conditionalFormatting>
  <conditionalFormatting sqref="Y937:Y938">
    <cfRule type="expression" dxfId="1361" priority="2053">
      <formula>IF(RIGHT(TEXT(Y937,"0.#"),1)=".",FALSE,TRUE)</formula>
    </cfRule>
    <cfRule type="expression" dxfId="1360" priority="2054">
      <formula>IF(RIGHT(TEXT(Y937,"0.#"),1)=".",TRUE,FALSE)</formula>
    </cfRule>
  </conditionalFormatting>
  <conditionalFormatting sqref="Y972:Y999">
    <cfRule type="expression" dxfId="1359" priority="2047">
      <formula>IF(RIGHT(TEXT(Y972,"0.#"),1)=".",FALSE,TRUE)</formula>
    </cfRule>
    <cfRule type="expression" dxfId="1358" priority="2048">
      <formula>IF(RIGHT(TEXT(Y972,"0.#"),1)=".",TRUE,FALSE)</formula>
    </cfRule>
  </conditionalFormatting>
  <conditionalFormatting sqref="Y970:Y971">
    <cfRule type="expression" dxfId="1357" priority="2041">
      <formula>IF(RIGHT(TEXT(Y970,"0.#"),1)=".",FALSE,TRUE)</formula>
    </cfRule>
    <cfRule type="expression" dxfId="1356" priority="2042">
      <formula>IF(RIGHT(TEXT(Y970,"0.#"),1)=".",TRUE,FALSE)</formula>
    </cfRule>
  </conditionalFormatting>
  <conditionalFormatting sqref="Y1005:Y1032">
    <cfRule type="expression" dxfId="1355" priority="2035">
      <formula>IF(RIGHT(TEXT(Y1005,"0.#"),1)=".",FALSE,TRUE)</formula>
    </cfRule>
    <cfRule type="expression" dxfId="1354" priority="2036">
      <formula>IF(RIGHT(TEXT(Y1005,"0.#"),1)=".",TRUE,FALSE)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3:AO900">
    <cfRule type="expression" dxfId="1273" priority="2085">
      <formula>IF(AND(AL873&gt;=0, RIGHT(TEXT(AL873,"0.#"),1)&lt;&gt;"."),TRUE,FALSE)</formula>
    </cfRule>
    <cfRule type="expression" dxfId="1272" priority="2086">
      <formula>IF(AND(AL873&gt;=0, RIGHT(TEXT(AL873,"0.#"),1)="."),TRUE,FALSE)</formula>
    </cfRule>
    <cfRule type="expression" dxfId="1271" priority="2087">
      <formula>IF(AND(AL873&lt;0, RIGHT(TEXT(AL873,"0.#"),1)&lt;&gt;"."),TRUE,FALSE)</formula>
    </cfRule>
    <cfRule type="expression" dxfId="1270" priority="2088">
      <formula>IF(AND(AL873&lt;0, RIGHT(TEXT(AL873,"0.#"),1)="."),TRUE,FALSE)</formula>
    </cfRule>
  </conditionalFormatting>
  <conditionalFormatting sqref="AL871:AO872">
    <cfRule type="expression" dxfId="1269" priority="2079">
      <formula>IF(AND(AL871&gt;=0, RIGHT(TEXT(AL871,"0.#"),1)&lt;&gt;"."),TRUE,FALSE)</formula>
    </cfRule>
    <cfRule type="expression" dxfId="1268" priority="2080">
      <formula>IF(AND(AL871&gt;=0, RIGHT(TEXT(AL871,"0.#"),1)="."),TRUE,FALSE)</formula>
    </cfRule>
    <cfRule type="expression" dxfId="1267" priority="2081">
      <formula>IF(AND(AL871&lt;0, RIGHT(TEXT(AL871,"0.#"),1)&lt;&gt;"."),TRUE,FALSE)</formula>
    </cfRule>
    <cfRule type="expression" dxfId="1266" priority="2082">
      <formula>IF(AND(AL871&lt;0, RIGHT(TEXT(AL871,"0.#"),1)="."),TRUE,FALSE)</formula>
    </cfRule>
  </conditionalFormatting>
  <conditionalFormatting sqref="AL906:AO933">
    <cfRule type="expression" dxfId="1265" priority="2073">
      <formula>IF(AND(AL906&gt;=0, RIGHT(TEXT(AL906,"0.#"),1)&lt;&gt;"."),TRUE,FALSE)</formula>
    </cfRule>
    <cfRule type="expression" dxfId="1264" priority="2074">
      <formula>IF(AND(AL906&gt;=0, RIGHT(TEXT(AL906,"0.#"),1)="."),TRUE,FALSE)</formula>
    </cfRule>
    <cfRule type="expression" dxfId="1263" priority="2075">
      <formula>IF(AND(AL906&lt;0, RIGHT(TEXT(AL906,"0.#"),1)&lt;&gt;"."),TRUE,FALSE)</formula>
    </cfRule>
    <cfRule type="expression" dxfId="1262" priority="2076">
      <formula>IF(AND(AL906&lt;0, RIGHT(TEXT(AL906,"0.#"),1)="."),TRUE,FALSE)</formula>
    </cfRule>
  </conditionalFormatting>
  <conditionalFormatting sqref="AL904:AO905">
    <cfRule type="expression" dxfId="1261" priority="2067">
      <formula>IF(AND(AL904&gt;=0, RIGHT(TEXT(AL904,"0.#"),1)&lt;&gt;"."),TRUE,FALSE)</formula>
    </cfRule>
    <cfRule type="expression" dxfId="1260" priority="2068">
      <formula>IF(AND(AL904&gt;=0, RIGHT(TEXT(AL904,"0.#"),1)="."),TRUE,FALSE)</formula>
    </cfRule>
    <cfRule type="expression" dxfId="1259" priority="2069">
      <formula>IF(AND(AL904&lt;0, RIGHT(TEXT(AL904,"0.#"),1)&lt;&gt;"."),TRUE,FALSE)</formula>
    </cfRule>
    <cfRule type="expression" dxfId="1258" priority="2070">
      <formula>IF(AND(AL904&lt;0, RIGHT(TEXT(AL904,"0.#"),1)="."),TRUE,FALSE)</formula>
    </cfRule>
  </conditionalFormatting>
  <conditionalFormatting sqref="AL939:AO966">
    <cfRule type="expression" dxfId="1257" priority="2061">
      <formula>IF(AND(AL939&gt;=0, RIGHT(TEXT(AL939,"0.#"),1)&lt;&gt;"."),TRUE,FALSE)</formula>
    </cfRule>
    <cfRule type="expression" dxfId="1256" priority="2062">
      <formula>IF(AND(AL939&gt;=0, RIGHT(TEXT(AL939,"0.#"),1)="."),TRUE,FALSE)</formula>
    </cfRule>
    <cfRule type="expression" dxfId="1255" priority="2063">
      <formula>IF(AND(AL939&lt;0, RIGHT(TEXT(AL939,"0.#"),1)&lt;&gt;"."),TRUE,FALSE)</formula>
    </cfRule>
    <cfRule type="expression" dxfId="1254" priority="2064">
      <formula>IF(AND(AL939&lt;0, RIGHT(TEXT(AL939,"0.#"),1)="."),TRUE,FALSE)</formula>
    </cfRule>
  </conditionalFormatting>
  <conditionalFormatting sqref="AL937:AO938">
    <cfRule type="expression" dxfId="1253" priority="2055">
      <formula>IF(AND(AL937&gt;=0, RIGHT(TEXT(AL937,"0.#"),1)&lt;&gt;"."),TRUE,FALSE)</formula>
    </cfRule>
    <cfRule type="expression" dxfId="1252" priority="2056">
      <formula>IF(AND(AL937&gt;=0, RIGHT(TEXT(AL937,"0.#"),1)="."),TRUE,FALSE)</formula>
    </cfRule>
    <cfRule type="expression" dxfId="1251" priority="2057">
      <formula>IF(AND(AL937&lt;0, RIGHT(TEXT(AL937,"0.#"),1)&lt;&gt;"."),TRUE,FALSE)</formula>
    </cfRule>
    <cfRule type="expression" dxfId="1250" priority="2058">
      <formula>IF(AND(AL937&lt;0, RIGHT(TEXT(AL937,"0.#"),1)="."),TRUE,FALSE)</formula>
    </cfRule>
  </conditionalFormatting>
  <conditionalFormatting sqref="AL972:AO999">
    <cfRule type="expression" dxfId="1249" priority="2049">
      <formula>IF(AND(AL972&gt;=0, RIGHT(TEXT(AL972,"0.#"),1)&lt;&gt;"."),TRUE,FALSE)</formula>
    </cfRule>
    <cfRule type="expression" dxfId="1248" priority="2050">
      <formula>IF(AND(AL972&gt;=0, RIGHT(TEXT(AL972,"0.#"),1)="."),TRUE,FALSE)</formula>
    </cfRule>
    <cfRule type="expression" dxfId="1247" priority="2051">
      <formula>IF(AND(AL972&lt;0, RIGHT(TEXT(AL972,"0.#"),1)&lt;&gt;"."),TRUE,FALSE)</formula>
    </cfRule>
    <cfRule type="expression" dxfId="1246" priority="2052">
      <formula>IF(AND(AL972&lt;0, RIGHT(TEXT(AL972,"0.#"),1)="."),TRUE,FALSE)</formula>
    </cfRule>
  </conditionalFormatting>
  <conditionalFormatting sqref="AL970:AO971">
    <cfRule type="expression" dxfId="1245" priority="2043">
      <formula>IF(AND(AL970&gt;=0, RIGHT(TEXT(AL970,"0.#"),1)&lt;&gt;"."),TRUE,FALSE)</formula>
    </cfRule>
    <cfRule type="expression" dxfId="1244" priority="2044">
      <formula>IF(AND(AL970&gt;=0, RIGHT(TEXT(AL970,"0.#"),1)="."),TRUE,FALSE)</formula>
    </cfRule>
    <cfRule type="expression" dxfId="1243" priority="2045">
      <formula>IF(AND(AL970&lt;0, RIGHT(TEXT(AL970,"0.#"),1)&lt;&gt;"."),TRUE,FALSE)</formula>
    </cfRule>
    <cfRule type="expression" dxfId="1242" priority="2046">
      <formula>IF(AND(AL970&lt;0, RIGHT(TEXT(AL970,"0.#"),1)="."),TRUE,FALSE)</formula>
    </cfRule>
  </conditionalFormatting>
  <conditionalFormatting sqref="AL1005:AO1032">
    <cfRule type="expression" dxfId="1241" priority="2037">
      <formula>IF(AND(AL1005&gt;=0, RIGHT(TEXT(AL1005,"0.#"),1)&lt;&gt;"."),TRUE,FALSE)</formula>
    </cfRule>
    <cfRule type="expression" dxfId="1240" priority="2038">
      <formula>IF(AND(AL1005&gt;=0, RIGHT(TEXT(AL1005,"0.#"),1)="."),TRUE,FALSE)</formula>
    </cfRule>
    <cfRule type="expression" dxfId="1239" priority="2039">
      <formula>IF(AND(AL1005&lt;0, RIGHT(TEXT(AL1005,"0.#"),1)&lt;&gt;"."),TRUE,FALSE)</formula>
    </cfRule>
    <cfRule type="expression" dxfId="1238" priority="2040">
      <formula>IF(AND(AL1005&lt;0, RIGHT(TEXT(AL1005,"0.#"),1)="."),TRUE,FALSE)</formula>
    </cfRule>
  </conditionalFormatting>
  <conditionalFormatting sqref="AL1003:AO1004">
    <cfRule type="expression" dxfId="1237" priority="2031">
      <formula>IF(AND(AL1003&gt;=0, RIGHT(TEXT(AL1003,"0.#"),1)&lt;&gt;"."),TRUE,FALSE)</formula>
    </cfRule>
    <cfRule type="expression" dxfId="1236" priority="2032">
      <formula>IF(AND(AL1003&gt;=0, RIGHT(TEXT(AL1003,"0.#"),1)="."),TRUE,FALSE)</formula>
    </cfRule>
    <cfRule type="expression" dxfId="1235" priority="2033">
      <formula>IF(AND(AL1003&lt;0, RIGHT(TEXT(AL1003,"0.#"),1)&lt;&gt;"."),TRUE,FALSE)</formula>
    </cfRule>
    <cfRule type="expression" dxfId="1234" priority="2034">
      <formula>IF(AND(AL1003&lt;0, RIGHT(TEXT(AL1003,"0.#"),1)="."),TRUE,FALSE)</formula>
    </cfRule>
  </conditionalFormatting>
  <conditionalFormatting sqref="Y1003:Y1004">
    <cfRule type="expression" dxfId="1233" priority="2029">
      <formula>IF(RIGHT(TEXT(Y1003,"0.#"),1)=".",FALSE,TRUE)</formula>
    </cfRule>
    <cfRule type="expression" dxfId="1232" priority="2030">
      <formula>IF(RIGHT(TEXT(Y1003,"0.#"),1)=".",TRUE,FALSE)</formula>
    </cfRule>
  </conditionalFormatting>
  <conditionalFormatting sqref="AL1038:AO1065">
    <cfRule type="expression" dxfId="1231" priority="2025">
      <formula>IF(AND(AL1038&gt;=0, RIGHT(TEXT(AL1038,"0.#"),1)&lt;&gt;"."),TRUE,FALSE)</formula>
    </cfRule>
    <cfRule type="expression" dxfId="1230" priority="2026">
      <formula>IF(AND(AL1038&gt;=0, RIGHT(TEXT(AL1038,"0.#"),1)="."),TRUE,FALSE)</formula>
    </cfRule>
    <cfRule type="expression" dxfId="1229" priority="2027">
      <formula>IF(AND(AL1038&lt;0, RIGHT(TEXT(AL1038,"0.#"),1)&lt;&gt;"."),TRUE,FALSE)</formula>
    </cfRule>
    <cfRule type="expression" dxfId="1228" priority="2028">
      <formula>IF(AND(AL1038&lt;0, RIGHT(TEXT(AL1038,"0.#"),1)="."),TRUE,FALSE)</formula>
    </cfRule>
  </conditionalFormatting>
  <conditionalFormatting sqref="Y1038:Y1065">
    <cfRule type="expression" dxfId="1227" priority="2023">
      <formula>IF(RIGHT(TEXT(Y1038,"0.#"),1)=".",FALSE,TRUE)</formula>
    </cfRule>
    <cfRule type="expression" dxfId="1226" priority="2024">
      <formula>IF(RIGHT(TEXT(Y1038,"0.#"),1)=".",TRUE,FALSE)</formula>
    </cfRule>
  </conditionalFormatting>
  <conditionalFormatting sqref="AL1036:AO1037">
    <cfRule type="expression" dxfId="1225" priority="2019">
      <formula>IF(AND(AL1036&gt;=0, RIGHT(TEXT(AL1036,"0.#"),1)&lt;&gt;"."),TRUE,FALSE)</formula>
    </cfRule>
    <cfRule type="expression" dxfId="1224" priority="2020">
      <formula>IF(AND(AL1036&gt;=0, RIGHT(TEXT(AL1036,"0.#"),1)="."),TRUE,FALSE)</formula>
    </cfRule>
    <cfRule type="expression" dxfId="1223" priority="2021">
      <formula>IF(AND(AL1036&lt;0, RIGHT(TEXT(AL1036,"0.#"),1)&lt;&gt;"."),TRUE,FALSE)</formula>
    </cfRule>
    <cfRule type="expression" dxfId="1222" priority="2022">
      <formula>IF(AND(AL1036&lt;0, RIGHT(TEXT(AL1036,"0.#"),1)="."),TRUE,FALSE)</formula>
    </cfRule>
  </conditionalFormatting>
  <conditionalFormatting sqref="Y1036:Y1037">
    <cfRule type="expression" dxfId="1221" priority="2017">
      <formula>IF(RIGHT(TEXT(Y1036,"0.#"),1)=".",FALSE,TRUE)</formula>
    </cfRule>
    <cfRule type="expression" dxfId="1220" priority="2018">
      <formula>IF(RIGHT(TEXT(Y1036,"0.#"),1)=".",TRUE,FALSE)</formula>
    </cfRule>
  </conditionalFormatting>
  <conditionalFormatting sqref="AL1071:AO1098">
    <cfRule type="expression" dxfId="1219" priority="2013">
      <formula>IF(AND(AL1071&gt;=0, RIGHT(TEXT(AL1071,"0.#"),1)&lt;&gt;"."),TRUE,FALSE)</formula>
    </cfRule>
    <cfRule type="expression" dxfId="1218" priority="2014">
      <formula>IF(AND(AL1071&gt;=0, RIGHT(TEXT(AL1071,"0.#"),1)="."),TRUE,FALSE)</formula>
    </cfRule>
    <cfRule type="expression" dxfId="1217" priority="2015">
      <formula>IF(AND(AL1071&lt;0, RIGHT(TEXT(AL1071,"0.#"),1)&lt;&gt;"."),TRUE,FALSE)</formula>
    </cfRule>
    <cfRule type="expression" dxfId="1216" priority="2016">
      <formula>IF(AND(AL1071&lt;0, RIGHT(TEXT(AL1071,"0.#"),1)="."),TRUE,FALSE)</formula>
    </cfRule>
  </conditionalFormatting>
  <conditionalFormatting sqref="Y1071:Y1098">
    <cfRule type="expression" dxfId="1215" priority="2011">
      <formula>IF(RIGHT(TEXT(Y1071,"0.#"),1)=".",FALSE,TRUE)</formula>
    </cfRule>
    <cfRule type="expression" dxfId="1214" priority="2012">
      <formula>IF(RIGHT(TEXT(Y1071,"0.#"),1)=".",TRUE,FALSE)</formula>
    </cfRule>
  </conditionalFormatting>
  <conditionalFormatting sqref="AL1069:AO1070">
    <cfRule type="expression" dxfId="1213" priority="2007">
      <formula>IF(AND(AL1069&gt;=0, RIGHT(TEXT(AL1069,"0.#"),1)&lt;&gt;"."),TRUE,FALSE)</formula>
    </cfRule>
    <cfRule type="expression" dxfId="1212" priority="2008">
      <formula>IF(AND(AL1069&gt;=0, RIGHT(TEXT(AL1069,"0.#"),1)="."),TRUE,FALSE)</formula>
    </cfRule>
    <cfRule type="expression" dxfId="1211" priority="2009">
      <formula>IF(AND(AL1069&lt;0, RIGHT(TEXT(AL1069,"0.#"),1)&lt;&gt;"."),TRUE,FALSE)</formula>
    </cfRule>
    <cfRule type="expression" dxfId="1210" priority="2010">
      <formula>IF(AND(AL1069&lt;0, RIGHT(TEXT(AL1069,"0.#"),1)="."),TRUE,FALSE)</formula>
    </cfRule>
  </conditionalFormatting>
  <conditionalFormatting sqref="Y1069:Y1070">
    <cfRule type="expression" dxfId="1209" priority="2005">
      <formula>IF(RIGHT(TEXT(Y1069,"0.#"),1)=".",FALSE,TRUE)</formula>
    </cfRule>
    <cfRule type="expression" dxfId="1208" priority="2006">
      <formula>IF(RIGHT(TEXT(Y1069,"0.#"),1)=".",TRUE,FALSE)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E116:AE117 AI116:AI117">
    <cfRule type="expression" dxfId="13" priority="13">
      <formula>IF(RIGHT(TEXT(AE116,"0.#"),1)=".",FALSE,TRUE)</formula>
    </cfRule>
    <cfRule type="expression" dxfId="12" priority="14">
      <formula>IF(RIGHT(TEXT(AE116,"0.#"),1)=".",TRUE,FALSE)</formula>
    </cfRule>
  </conditionalFormatting>
  <conditionalFormatting sqref="AE134">
    <cfRule type="expression" dxfId="11" priority="11">
      <formula>IF(RIGHT(TEXT(AE134,"0.#"),1)=".",FALSE,TRUE)</formula>
    </cfRule>
    <cfRule type="expression" dxfId="10" priority="12">
      <formula>IF(RIGHT(TEXT(AE134,"0.#"),1)=".",TRUE,FALSE)</formula>
    </cfRule>
  </conditionalFormatting>
  <conditionalFormatting sqref="AI134">
    <cfRule type="expression" dxfId="9" priority="9">
      <formula>IF(RIGHT(TEXT(AI134,"0.#"),1)=".",FALSE,TRUE)</formula>
    </cfRule>
    <cfRule type="expression" dxfId="8" priority="10">
      <formula>IF(RIGHT(TEXT(AI134,"0.#"),1)=".",TRUE,FALSE)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I135">
    <cfRule type="expression" dxfId="5" priority="5">
      <formula>IF(RIGHT(TEXT(AI135,"0.#"),1)=".",FALSE,TRUE)</formula>
    </cfRule>
    <cfRule type="expression" dxfId="4" priority="6">
      <formula>IF(RIGHT(TEXT(AI135,"0.#"),1)=".",TRUE,FALSE)</formula>
    </cfRule>
  </conditionalFormatting>
  <conditionalFormatting sqref="AM134">
    <cfRule type="expression" dxfId="3" priority="3">
      <formula>IF(RIGHT(TEXT(AM134,"0.#"),1)=".",FALSE,TRUE)</formula>
    </cfRule>
    <cfRule type="expression" dxfId="2" priority="4">
      <formula>IF(RIGHT(TEXT(AM134,"0.#"),1)=".",TRUE,FALSE)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3"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 sqref="B1:B104857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2020-09-29T00:53:47Z</cp:lastPrinted>
  <dcterms:created xsi:type="dcterms:W3CDTF">2012-03-13T00:50:25Z</dcterms:created>
  <dcterms:modified xsi:type="dcterms:W3CDTF">2020-09-29T11:09:14Z</dcterms:modified>
</cp:coreProperties>
</file>