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R2新規）\"/>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<sst xmlns="http://schemas.openxmlformats.org/spreadsheetml/2006/main" count="2896" uniqueCount="606">
  <si>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</si>
  <si>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</si>
  <si>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</si>
  <si>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</si>
  <si>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</si>
  <si>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</si>
  <si>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</si>
  <si>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</si>
  <si>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</si>
  <si>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</si>
  <si>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</si>
  <si>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</si>
  <si>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</si>
  <si>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</si>
  <si>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</si>
  <si>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</si>
  <si>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</si>
  <si>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</si>
  <si>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</si>
  <si>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</si>
  <si>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</si>
  <si>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</si>
  <si>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</si>
  <si>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</si>
  <si>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</si>
  <si>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</si>
  <si>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</si>
  <si>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</si>
  <si>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</si>
  <si>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</si>
  <si>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</si>
  <si>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</si>
  <si>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</si>
  <si>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</si>
  <si>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</si>
  <si>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</si>
  <si>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</si>
  <si>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</si>
  <si>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</si>
  <si>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</si>
  <si>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</si>
  <si>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</si>
  <si>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</si>
  <si>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</si>
  <si>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</si>
  <si>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</si>
  <si>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</si>
  <si>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</si>
  <si>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</si>
  <si>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</si>
  <si>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</si>
  <si>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</si>
  <si>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</si>
  <si>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</si>
  <si>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</si>
  <si>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</si>
  <si>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</si>
  <si>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</si>
  <si>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</si>
  <si>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</si>
  <si>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</si>
  <si>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</si>
  <si>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</si>
  <si>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</si>
  <si>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</si>
  <si>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</si>
  <si>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</si>
  <si>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</si>
  <si>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</si>
  <si>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</si>
  <si>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</si>
  <si>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</si>
  <si>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</si>
  <si>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</si>
  <si>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</si>
  <si>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</si>
  <si>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</si>
  <si>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</si>
  <si>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</si>
  <si>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</si>
  <si>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</si>
  <si>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</si>
  <si>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</si>
  <si>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</si>
  <si>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</si>
  <si>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</si>
  <si>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</si>
  <si>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</si>
  <si>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</si>
  <si>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</si>
  <si>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</si>
  <si>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</si>
  <si>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</si>
  <si>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</si>
  <si>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</si>
  <si>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</si>
  <si>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</si>
  <si>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</si>
  <si>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</si>
  <si>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</si>
  <si>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</si>
  <si>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</si>
  <si>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</si>
  <si>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</si>
  <si>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</si>
  <si>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</si>
  <si>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</si>
  <si>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</si>
  <si>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</si>
  <si>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</si>
  <si>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</si>
  <si>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</si>
  <si>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</si>
  <si>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</si>
  <si>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</si>
  <si>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</si>
  <si>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</si>
  <si>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</si>
  <si>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</si>
  <si>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</si>
  <si>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</si>
  <si>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</si>
  <si>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</si>
  <si>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</si>
  <si>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</si>
  <si>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</si>
  <si>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</si>
  <si>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</si>
  <si>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</si>
  <si>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</si>
  <si>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</si>
  <si>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</si>
  <si>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</si>
  <si>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</si>
  <si>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</si>
  <si>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</si>
  <si>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</si>
  <si>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</si>
  <si>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</si>
  <si>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</si>
  <si>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</si>
  <si>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</si>
  <si>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</si>
  <si>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</si>
  <si>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</si>
  <si>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</si>
  <si>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</si>
  <si>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</si>
  <si>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</si>
  <si>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</si>
  <si>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</si>
  <si>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</si>
  <si>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</si>
  <si>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</si>
  <si>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</si>
  <si>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</si>
  <si>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</si>
  <si>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</si>
  <si>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</si>
  <si>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</si>
  <si>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</si>
  <si>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</si>
  <si>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</si>
  <si>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</si>
  <si>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</si>
  <si>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</si>
  <si>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</si>
  <si>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</si>
  <si>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</si>
  <si>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</si>
  <si>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</si>
  <si>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</si>
  <si>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</si>
  <si>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</si>
  <si>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</si>
  <si>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</si>
  <si>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</si>
  <si>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</si>
  <si>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</si>
  <si>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</si>
  <si>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</si>
  <si>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</si>
  <si>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</si>
  <si>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</si>
  <si>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</si>
  <si>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</si>
  <si>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</si>
  <si>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</si>
  <si>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</si>
  <si>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</si>
  <si>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</si>
  <si>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</si>
  <si>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</si>
  <si>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</si>
  <si>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</si>
  <si>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</si>
  <si>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</si>
  <si>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</si>
  <si>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</si>
  <si>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</si>
  <si>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</si>
  <si>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</si>
  <si>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</si>
  <si>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</si>
  <si>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</si>
  <si>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</si>
  <si>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</si>
  <si>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</si>
  <si>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</si>
  <si>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</si>
  <si>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</si>
  <si>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</si>
  <si>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</si>
  <si>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</si>
  <si>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</si>
  <si>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</si>
  <si>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</si>
  <si>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</si>
  <si>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</si>
  <si>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</si>
  <si>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</si>
  <si>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</si>
  <si>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</si>
  <si>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</si>
  <si>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</si>
  <si>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</si>
  <si>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</si>
  <si>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</si>
  <si>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</si>
  <si>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</si>
  <si>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</si>
  <si>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</si>
  <si>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</si>
  <si>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</si>
  <si>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</si>
  <si>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</si>
  <si>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</si>
  <si>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</si>
  <si>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</si>
  <si>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</si>
  <si>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</si>
  <si>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</si>
  <si>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</si>
  <si>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</si>
  <si>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</si>
  <si>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</si>
  <si>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</si>
  <si>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</si>
  <si>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</si>
  <si>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</si>
  <si>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</si>
  <si>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</si>
  <si>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</si>
  <si>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</si>
  <si>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</si>
  <si>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</si>
  <si>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</si>
  <si>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</si>
  <si>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</si>
  <si>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</si>
  <si>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</si>
  <si>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</si>
  <si>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</si>
  <si>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</si>
  <si>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</si>
  <si>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</si>
  <si>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</si>
  <si>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</si>
  <si>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</si>
  <si>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</si>
  <si>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</si>
  <si>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</si>
  <si>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</si>
  <si>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</si>
  <si>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</si>
  <si>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</si>
  <si>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</si>
  <si>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</si>
  <si>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</si>
  <si>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</si>
  <si>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</si>
  <si>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</si>
  <si>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</si>
  <si>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</si>
  <si>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</si>
  <si>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</si>
  <si>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</si>
  <si>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</si>
  <si>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</si>
  <si>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</si>
  <si>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</si>
  <si>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</si>
  <si>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</si>
  <si>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</si>
  <si>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</si>
  <si>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</si>
  <si>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</si>
  <si>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</si>
  <si>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</si>
  <si>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</si>
  <si>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</si>
  <si>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</si>
  <si>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</si>
  <si>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</si>
  <si>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</si>
  <si>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</si>
  <si>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</si>
  <si>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</si>
  <si>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</si>
  <si>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</si>
  <si>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</si>
  <si>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</si>
  <si>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</si>
  <si>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</si>
  <si>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</si>
  <si>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</si>
  <si>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</si>
  <si>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</si>
  <si>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</si>
  <si>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</si>
  <si>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</si>
  <si>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</si>
  <si>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</si>
  <si>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</si>
  <si>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</si>
  <si>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</si>
  <si>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</si>
  <si>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</si>
  <si>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</si>
  <si>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</si>
  <si>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</si>
  <si>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</si>
  <si>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</si>
  <si>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</si>
  <si>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</si>
  <si>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</si>
  <si>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</si>
  <si>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</si>
  <si>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</si>
  <si>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</si>
  <si>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</si>
  <si>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</si>
  <si>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</si>
  <si>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</si>
  <si>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</si>
  <si>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</si>
  <si>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</si>
  <si>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</si>
  <si>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</si>
  <si>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</si>
  <si>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</si>
  <si>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</si>
  <si>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</si>
  <si>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</si>
  <si>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</si>
  <si>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</si>
  <si>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</si>
  <si>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</si>
  <si>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</si>
  <si>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</si>
  <si>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</si>
  <si>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</si>
  <si>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</si>
  <si>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</si>
  <si>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</si>
  <si>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</si>
  <si>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</si>
  <si>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</si>
  <si>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</si>
  <si>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</si>
  <si>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</si>
  <si>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</si>
  <si>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</si>
  <si>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</si>
  <si>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</si>
  <si>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</si>
  <si>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</si>
  <si>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</si>
  <si>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</si>
  <si>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</si>
  <si>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</si>
  <si>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</si>
  <si>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</si>
  <si>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</si>
  <si>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</si>
  <si>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</si>
  <si>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</si>
  <si>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</si>
  <si>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</si>
  <si>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</si>
  <si>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</si>
  <si>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</si>
  <si>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</si>
  <si>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</si>
  <si>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</si>
  <si>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</si>
  <si>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</si>
  <si>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</si>
  <si>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</si>
  <si>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</si>
  <si>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</si>
  <si>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</si>
  <si>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</si>
  <si>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</si>
  <si>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</si>
  <si>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</si>
  <si>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</si>
  <si>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</si>
  <si>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</si>
  <si>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</si>
  <si>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</si>
  <si>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</si>
  <si>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</si>
  <si>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</si>
  <si>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</si>
  <si>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</si>
  <si>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</si>
  <si>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</si>
  <si>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</si>
  <si>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</si>
  <si>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</si>
  <si>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</si>
  <si>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</si>
  <si>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</si>
  <si>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</si>
  <si>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</si>
  <si>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</si>
  <si>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</si>
  <si>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</si>
  <si>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</si>
  <si>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</si>
  <si>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</si>
  <si>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</si>
  <si>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</si>
  <si>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</si>
  <si>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</si>
  <si>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</si>
  <si>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</si>
  <si>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</si>
  <si>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</si>
  <si>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</si>
  <si>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</si>
  <si>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</si>
  <si>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</si>
  <si>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</si>
  <si>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</si>
  <si>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</si>
  <si>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</si>
  <si>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</si>
  <si>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</si>
  <si>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</si>
  <si>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</si>
  <si>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</si>
  <si>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</si>
  <si>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</si>
  <si>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</si>
  <si>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</si>
  <si>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</si>
  <si>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</si>
  <si>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</si>
  <si>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</si>
  <si>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</si>
  <si>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</si>
  <si>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</si>
  <si>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</si>
  <si>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</si>
  <si>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</si>
  <si>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</si>
  <si>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</si>
  <si>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</si>
  <si>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</si>
  <si>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</si>
  <si>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</si>
  <si>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</si>
  <si>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</si>
  <si>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</si>
  <si>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</si>
  <si>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</si>
  <si>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</si>
  <si>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</si>
  <si>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</si>
  <si>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</si>
  <si>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</si>
  <si>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</si>
  <si>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</si>
  <si>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</si>
  <si>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</si>
  <si>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</si>
  <si>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</si>
  <si>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</si>
  <si>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</si>
  <si>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</si>
  <si>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</si>
  <si>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</si>
  <si>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</si>
  <si>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</si>
  <si>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</si>
  <si>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</si>
  <si>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</si>
  <si>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</si>
  <si>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</si>
  <si>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</si>
  <si>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</si>
  <si>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</si>
  <si>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</si>
  <si>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</si>
  <si>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</si>
  <si>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</si>
  <si>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</si>
  <si>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</si>
  <si>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</si>
  <si>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</si>
  <si>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</si>
  <si>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</si>
  <si>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</si>
  <si>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</si>
  <si>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</si>
  <si>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</si>
  <si>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</si>
  <si>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</si>
  <si>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</si>
  <si>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</si>
  <si>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</si>
  <si>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</si>
  <si>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</si>
  <si>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</si>
  <si>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</si>
  <si>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</si>
  <si>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</si>
  <si>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</si>
  <si>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</si>
  <si>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</si>
  <si>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</si>
  <si>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</si>
  <si>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</si>
  <si>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</si>
  <si>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</si>
  <si>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</si>
  <si>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</si>
  <si>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</si>
  <si>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</si>
  <si>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</si>
  <si>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</si>
  <si>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</si>
  <si>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</si>
  <si>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</si>
  <si>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</si>
  <si>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</si>
  <si>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</si>
  <si>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</si>
  <si>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</si>
  <si>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</si>
  <si>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</si>
  <si>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</si>
  <si>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</si>
  <si>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</si>
  <si>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</si>
  <si>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</si>
  <si>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</si>
  <si>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</si>
  <si>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</si>
  <si>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</si>
  <si>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</si>
  <si>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自動運転を支援する路車連携技術等に係る検討</t>
    <phoneticPr fontId="5"/>
  </si>
  <si>
    <t>道路局</t>
    <rPh sb="0" eb="3">
      <t>ドウロキョク</t>
    </rPh>
    <phoneticPr fontId="5"/>
  </si>
  <si>
    <t>道路交通管理課　ＩＴＳ推進室</t>
    <rPh sb="0" eb="2">
      <t>ドウロ</t>
    </rPh>
    <rPh sb="2" eb="4">
      <t>コウツウ</t>
    </rPh>
    <rPh sb="4" eb="6">
      <t>カンリ</t>
    </rPh>
    <rPh sb="6" eb="7">
      <t>カ</t>
    </rPh>
    <rPh sb="11" eb="14">
      <t>スイシンシツ</t>
    </rPh>
    <phoneticPr fontId="5"/>
  </si>
  <si>
    <t>国土交通省</t>
  </si>
  <si>
    <t>官民ＩＴＳ構想・ロードマップ2019（令和元年6月7日IT総合戦略本部決定）　等</t>
    <rPh sb="19" eb="21">
      <t>レイワ</t>
    </rPh>
    <rPh sb="21" eb="23">
      <t>ガンネン</t>
    </rPh>
    <phoneticPr fontId="5"/>
  </si>
  <si>
    <t>○</t>
  </si>
  <si>
    <t>-</t>
    <phoneticPr fontId="5"/>
  </si>
  <si>
    <t>-</t>
    <phoneticPr fontId="5"/>
  </si>
  <si>
    <t>-</t>
    <phoneticPr fontId="5"/>
  </si>
  <si>
    <t>-</t>
    <phoneticPr fontId="5"/>
  </si>
  <si>
    <t>-</t>
    <phoneticPr fontId="5"/>
  </si>
  <si>
    <t>-</t>
    <phoneticPr fontId="5"/>
  </si>
  <si>
    <t>箇所</t>
    <rPh sb="0" eb="2">
      <t>カショ</t>
    </rPh>
    <phoneticPr fontId="5"/>
  </si>
  <si>
    <t>国土交通省道路局調べ（令和2年3月）</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</si>
  <si>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</si>
  <si>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１５　道路交通の安全性を確保・向上する</t>
    <rPh sb="3" eb="5">
      <t>ドウロ</t>
    </rPh>
    <rPh sb="5" eb="7">
      <t>コウツウ</t>
    </rPh>
    <rPh sb="8" eb="11">
      <t>アンゼンセイ</t>
    </rPh>
    <rPh sb="12" eb="14">
      <t>カクホ</t>
    </rPh>
    <rPh sb="15" eb="17">
      <t>コウジョウ</t>
    </rPh>
    <phoneticPr fontId="6"/>
  </si>
  <si>
    <t>道路交通の安全性の向上・円滑化に寄与。</t>
  </si>
  <si>
    <t>公益性、専門性、技術性の観点から国が実施することが必要。</t>
  </si>
  <si>
    <t>交通事故死者数等の道路交通問題を抜本的に改善させるために路車協調システムの開発を進めることは必要かつ優先度が高い。</t>
  </si>
  <si>
    <t>‐</t>
  </si>
  <si>
    <t>無</t>
  </si>
  <si>
    <t>・当該予算の執行は国土交通省で実施し、全ての支出先を把握可能。</t>
    <phoneticPr fontId="5"/>
  </si>
  <si>
    <t>-</t>
    <phoneticPr fontId="5"/>
  </si>
  <si>
    <t>個</t>
    <rPh sb="0" eb="1">
      <t>コ</t>
    </rPh>
    <phoneticPr fontId="5"/>
  </si>
  <si>
    <t>道路交通安全対策調査費</t>
    <phoneticPr fontId="5"/>
  </si>
  <si>
    <t>技術調査の結果に基づき
策定される技術基準等を令
和7年度までに3本策定す
る</t>
    <phoneticPr fontId="5"/>
  </si>
  <si>
    <t>技術調査の結果に基づき
策定される技術基準等の
数</t>
    <phoneticPr fontId="5"/>
  </si>
  <si>
    <t>自動運転を支援する路車連携技術等に係る成果資料
作成</t>
    <phoneticPr fontId="5"/>
  </si>
  <si>
    <t>-</t>
    <phoneticPr fontId="5"/>
  </si>
  <si>
    <t>-</t>
    <phoneticPr fontId="5"/>
  </si>
  <si>
    <t>-</t>
    <phoneticPr fontId="5"/>
  </si>
  <si>
    <t>-</t>
    <phoneticPr fontId="5"/>
  </si>
  <si>
    <t>「官民ＩＴＳ構想・ロードマップ　２０１９」等で掲げられた政府目標である2020年までの限定地域における無人自動運転サービスの社会実装及び2025年までの全国普及を実現するため、自動運転車の走行位置の補正等を道路側から支援する路車連携技術について機能面や耐久性等の検証を実施し、自動運転の早期の社会実装に貢献する。</t>
    <phoneticPr fontId="5"/>
  </si>
  <si>
    <t>自動運転車の走行位置の補正等を道路側から支援する路車連携技術について機能面や耐久性、メンテナンス性、道路構造への影響等について検証する。検証にあたっては、海外を含む技術の動向調査を行い、整備の際の課題を整理し、試験走路等での実証実験によって検証を行う。また、得られた調査結果は、路車連携技術に係る整備・維持にあたって参考とするほか、技術基準の策定につなげる。</t>
    <phoneticPr fontId="5"/>
  </si>
  <si>
    <t>-</t>
    <phoneticPr fontId="5"/>
  </si>
  <si>
    <t>-</t>
    <phoneticPr fontId="5"/>
  </si>
  <si>
    <t>-</t>
    <phoneticPr fontId="5"/>
  </si>
  <si>
    <t>-</t>
    <phoneticPr fontId="5"/>
  </si>
  <si>
    <t>室長　西川　昌宏</t>
    <rPh sb="0" eb="2">
      <t>シツチョウ</t>
    </rPh>
    <rPh sb="3" eb="5">
      <t>ニシカワ</t>
    </rPh>
    <rPh sb="6" eb="8">
      <t>マサヒロ</t>
    </rPh>
    <phoneticPr fontId="5"/>
  </si>
  <si>
    <t>路車連携技術の進展、諸外国や関係業界の動向にも留意しながら、技術基準の策定に向けて検討を進められたい。</t>
    <rPh sb="0" eb="1">
      <t>ミチ</t>
    </rPh>
    <rPh sb="1" eb="2">
      <t>クルマ</t>
    </rPh>
    <rPh sb="2" eb="4">
      <t>レンケイ</t>
    </rPh>
    <rPh sb="4" eb="6">
      <t>ギジュツ</t>
    </rPh>
    <rPh sb="7" eb="9">
      <t>シンテン</t>
    </rPh>
    <rPh sb="10" eb="13">
      <t>ショガイコク</t>
    </rPh>
    <rPh sb="30" eb="32">
      <t>ギジュツ</t>
    </rPh>
    <rPh sb="32" eb="34">
      <t>キジュン</t>
    </rPh>
    <rPh sb="35" eb="37">
      <t>サクテイ</t>
    </rPh>
    <rPh sb="38" eb="39">
      <t>ム</t>
    </rPh>
    <phoneticPr fontId="5"/>
  </si>
  <si>
    <t>事業の実施にあたっては、路車連携技術の進展、諸外国や関係業界の動向にも留意しながら、技術基準の策定に向けて検討を進めるものとする。</t>
    <rPh sb="0" eb="2">
      <t>ジギョウ</t>
    </rPh>
    <rPh sb="3" eb="5">
      <t>ジッシ</t>
    </rPh>
    <rPh sb="12" eb="13">
      <t>ロ</t>
    </rPh>
    <rPh sb="13" eb="14">
      <t>シャ</t>
    </rPh>
    <rPh sb="14" eb="16">
      <t>レンケイ</t>
    </rPh>
    <rPh sb="16" eb="18">
      <t>ギジュツ</t>
    </rPh>
    <rPh sb="19" eb="21">
      <t>シンテン</t>
    </rPh>
    <rPh sb="22" eb="25">
      <t>ショガイコク</t>
    </rPh>
    <rPh sb="26" eb="28">
      <t>カンケイ</t>
    </rPh>
    <rPh sb="28" eb="30">
      <t>ギョウカイ</t>
    </rPh>
    <rPh sb="31" eb="33">
      <t>ドウコウ</t>
    </rPh>
    <rPh sb="35" eb="37">
      <t>リュウイ</t>
    </rPh>
    <rPh sb="42" eb="44">
      <t>ギジュツ</t>
    </rPh>
    <rPh sb="44" eb="46">
      <t>キジュン</t>
    </rPh>
    <rPh sb="47" eb="49">
      <t>サクテイ</t>
    </rPh>
    <rPh sb="50" eb="51">
      <t>ム</t>
    </rPh>
    <rPh sb="53" eb="55">
      <t>ケントウ</t>
    </rPh>
    <rPh sb="56" eb="57">
      <t>スス</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</si>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</sst>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12700</xdr:colOff>
      <xdr:row>741</xdr:row>
      <xdr:rowOff>50800</xdr:rowOff>
    </xdr:from>
    <xdr:to>
      <xdr:col>34</xdr:col>
      <xdr:colOff>39035</xdr:colOff>
      <xdr:row>743</xdr:row>
      <xdr:rowOff>43567</xdr:rowOff>
    </xdr:to>
    <xdr:sp macro="" textlink="">
      <xdr:nvSpPr>
        <xdr:cNvPr id="2" name="正方形/長方形 1"/>
        <xdr:cNvSpPr/>
      </xdr:nvSpPr>
      <xdr:spPr>
        <a:xfrm>
          <a:off x="4686300" y="40195500"/>
          <a:ext cx="2261535" cy="70396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30</a:t>
          </a:r>
          <a:r>
            <a:rPr kumimoji="1" lang="ja-JP" altLang="en-US" sz="1100">
              <a:solidFill>
                <a:schemeClr val="tx1"/>
              </a:solidFill>
            </a:rPr>
            <a:t>百万円）</a:t>
          </a:r>
        </a:p>
      </xdr:txBody>
    </xdr:sp>
    <xdr:clientData/>
  </xdr:twoCellAnchor>
  <xdr:twoCellAnchor>
    <xdr:from>
      <xdr:col>23</xdr:col>
      <xdr:colOff>84232</xdr:colOff>
      <xdr:row>750</xdr:row>
      <xdr:rowOff>270807</xdr:rowOff>
    </xdr:from>
    <xdr:to>
      <xdr:col>34</xdr:col>
      <xdr:colOff>93757</xdr:colOff>
      <xdr:row>753</xdr:row>
      <xdr:rowOff>117848</xdr:rowOff>
    </xdr:to>
    <xdr:sp macro="" textlink="">
      <xdr:nvSpPr>
        <xdr:cNvPr id="3" name="大かっこ 2"/>
        <xdr:cNvSpPr/>
      </xdr:nvSpPr>
      <xdr:spPr>
        <a:xfrm>
          <a:off x="4757832" y="43615907"/>
          <a:ext cx="2244725" cy="91384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自動運転を支援する路車連携技術等に係る検討</a:t>
          </a:r>
        </a:p>
      </xdr:txBody>
    </xdr:sp>
    <xdr:clientData/>
  </xdr:twoCellAnchor>
  <xdr:twoCellAnchor>
    <xdr:from>
      <xdr:col>23</xdr:col>
      <xdr:colOff>35113</xdr:colOff>
      <xdr:row>743</xdr:row>
      <xdr:rowOff>148665</xdr:rowOff>
    </xdr:from>
    <xdr:to>
      <xdr:col>34</xdr:col>
      <xdr:colOff>44639</xdr:colOff>
      <xdr:row>744</xdr:row>
      <xdr:rowOff>107765</xdr:rowOff>
    </xdr:to>
    <xdr:sp macro="" textlink="">
      <xdr:nvSpPr>
        <xdr:cNvPr id="4" name="大かっこ 3"/>
        <xdr:cNvSpPr/>
      </xdr:nvSpPr>
      <xdr:spPr>
        <a:xfrm>
          <a:off x="4708713" y="41004565"/>
          <a:ext cx="2244726" cy="31470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検討の企画立案、実施</a:t>
          </a:r>
        </a:p>
      </xdr:txBody>
    </xdr:sp>
    <xdr:clientData/>
  </xdr:twoCellAnchor>
  <xdr:twoCellAnchor>
    <xdr:from>
      <xdr:col>23</xdr:col>
      <xdr:colOff>49118</xdr:colOff>
      <xdr:row>748</xdr:row>
      <xdr:rowOff>214777</xdr:rowOff>
    </xdr:from>
    <xdr:to>
      <xdr:col>34</xdr:col>
      <xdr:colOff>76947</xdr:colOff>
      <xdr:row>750</xdr:row>
      <xdr:rowOff>163788</xdr:rowOff>
    </xdr:to>
    <xdr:sp macro="" textlink="">
      <xdr:nvSpPr>
        <xdr:cNvPr id="5" name="正方形/長方形 4"/>
        <xdr:cNvSpPr/>
      </xdr:nvSpPr>
      <xdr:spPr>
        <a:xfrm>
          <a:off x="4722718" y="42848677"/>
          <a:ext cx="2263029" cy="66021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民間企業等</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30</a:t>
          </a:r>
          <a:r>
            <a:rPr kumimoji="1" lang="ja-JP" altLang="en-US" sz="1100">
              <a:solidFill>
                <a:schemeClr val="tx1"/>
              </a:solidFill>
            </a:rPr>
            <a:t>百万円）</a:t>
          </a:r>
        </a:p>
      </xdr:txBody>
    </xdr:sp>
    <xdr:clientData/>
  </xdr:twoCellAnchor>
  <xdr:twoCellAnchor>
    <xdr:from>
      <xdr:col>28</xdr:col>
      <xdr:colOff>173132</xdr:colOff>
      <xdr:row>744</xdr:row>
      <xdr:rowOff>156507</xdr:rowOff>
    </xdr:from>
    <xdr:to>
      <xdr:col>28</xdr:col>
      <xdr:colOff>173132</xdr:colOff>
      <xdr:row>747</xdr:row>
      <xdr:rowOff>311430</xdr:rowOff>
    </xdr:to>
    <xdr:cxnSp macro="">
      <xdr:nvCxnSpPr>
        <xdr:cNvPr id="6" name="直線コネクタ 5">
          <a:extLst>
            <a:ext uri="{FF2B5EF4-FFF2-40B4-BE49-F238E27FC236}">
              <a16:creationId xmlns:a16="http://schemas.microsoft.com/office/drawing/2014/main" id="{00000000-0008-0000-0000-000004000000}"/>
            </a:ext>
          </a:extLst>
        </xdr:cNvPr>
        <xdr:cNvCxnSpPr/>
      </xdr:nvCxnSpPr>
      <xdr:spPr>
        <a:xfrm flipH="1">
          <a:off x="5862732" y="41368007"/>
          <a:ext cx="0" cy="1221723"/>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16</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566</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536</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601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593</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595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596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605</v>
      </c>
      <c r="Q13" s="117"/>
      <c r="R13" s="117"/>
      <c r="S13" s="117"/>
      <c r="T13" s="117"/>
      <c r="U13" s="117"/>
      <c r="V13" s="118"/>
      <c r="W13" s="116" t="s">
        <v>605</v>
      </c>
      <c r="X13" s="117"/>
      <c r="Y13" s="117"/>
      <c r="Z13" s="117"/>
      <c r="AA13" s="117"/>
      <c r="AB13" s="117"/>
      <c r="AC13" s="118"/>
      <c r="AD13" s="116" t="s">
        <v>604</v>
      </c>
      <c r="AE13" s="117"/>
      <c r="AF13" s="117"/>
      <c r="AG13" s="117"/>
      <c r="AH13" s="117"/>
      <c r="AI13" s="117"/>
      <c r="AJ13" s="118"/>
      <c r="AK13" s="116">
        <v>30</v>
      </c>
      <c r="AL13" s="117"/>
      <c r="AM13" s="117"/>
      <c r="AN13" s="117"/>
      <c r="AO13" s="117"/>
      <c r="AP13" s="117"/>
      <c r="AQ13" s="118"/>
      <c r="AR13" s="113">
        <v>30</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604</v>
      </c>
      <c r="Q14" s="117"/>
      <c r="R14" s="117"/>
      <c r="S14" s="117"/>
      <c r="T14" s="117"/>
      <c r="U14" s="117"/>
      <c r="V14" s="118"/>
      <c r="W14" s="116" t="s">
        <v>604</v>
      </c>
      <c r="X14" s="117"/>
      <c r="Y14" s="117"/>
      <c r="Z14" s="117"/>
      <c r="AA14" s="117"/>
      <c r="AB14" s="117"/>
      <c r="AC14" s="118"/>
      <c r="AD14" s="116" t="s">
        <v>604</v>
      </c>
      <c r="AE14" s="117"/>
      <c r="AF14" s="117"/>
      <c r="AG14" s="117"/>
      <c r="AH14" s="117"/>
      <c r="AI14" s="117"/>
      <c r="AJ14" s="118"/>
      <c r="AK14" s="116" t="s">
        <v>604</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604</v>
      </c>
      <c r="Q15" s="117"/>
      <c r="R15" s="117"/>
      <c r="S15" s="117"/>
      <c r="T15" s="117"/>
      <c r="U15" s="117"/>
      <c r="V15" s="118"/>
      <c r="W15" s="116" t="s">
        <v>604</v>
      </c>
      <c r="X15" s="117"/>
      <c r="Y15" s="117"/>
      <c r="Z15" s="117"/>
      <c r="AA15" s="117"/>
      <c r="AB15" s="117"/>
      <c r="AC15" s="118"/>
      <c r="AD15" s="116" t="s">
        <v>604</v>
      </c>
      <c r="AE15" s="117"/>
      <c r="AF15" s="117"/>
      <c r="AG15" s="117"/>
      <c r="AH15" s="117"/>
      <c r="AI15" s="117"/>
      <c r="AJ15" s="118"/>
      <c r="AK15" s="116" t="s">
        <v>605</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604</v>
      </c>
      <c r="Q16" s="117"/>
      <c r="R16" s="117"/>
      <c r="S16" s="117"/>
      <c r="T16" s="117"/>
      <c r="U16" s="117"/>
      <c r="V16" s="118"/>
      <c r="W16" s="116" t="s">
        <v>604</v>
      </c>
      <c r="X16" s="117"/>
      <c r="Y16" s="117"/>
      <c r="Z16" s="117"/>
      <c r="AA16" s="117"/>
      <c r="AB16" s="117"/>
      <c r="AC16" s="118"/>
      <c r="AD16" s="116" t="s">
        <v>604</v>
      </c>
      <c r="AE16" s="117"/>
      <c r="AF16" s="117"/>
      <c r="AG16" s="117"/>
      <c r="AH16" s="117"/>
      <c r="AI16" s="117"/>
      <c r="AJ16" s="118"/>
      <c r="AK16" s="116" t="s">
        <v>605</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604</v>
      </c>
      <c r="Q17" s="117"/>
      <c r="R17" s="117"/>
      <c r="S17" s="117"/>
      <c r="T17" s="117"/>
      <c r="U17" s="117"/>
      <c r="V17" s="118"/>
      <c r="W17" s="116" t="s">
        <v>604</v>
      </c>
      <c r="X17" s="117"/>
      <c r="Y17" s="117"/>
      <c r="Z17" s="117"/>
      <c r="AA17" s="117"/>
      <c r="AB17" s="117"/>
      <c r="AC17" s="118"/>
      <c r="AD17" s="116" t="s">
        <v>604</v>
      </c>
      <c r="AE17" s="117"/>
      <c r="AF17" s="117"/>
      <c r="AG17" s="117"/>
      <c r="AH17" s="117"/>
      <c r="AI17" s="117"/>
      <c r="AJ17" s="118"/>
      <c r="AK17" s="116" t="s">
        <v>605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30</v>
      </c>
      <c r="AL18" s="123"/>
      <c r="AM18" s="123"/>
      <c r="AN18" s="123"/>
      <c r="AO18" s="123"/>
      <c r="AP18" s="123"/>
      <c r="AQ18" s="124"/>
      <c r="AR18" s="122">
        <f>SUM(AR13:AX17)</f>
        <v>30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587</v>
      </c>
      <c r="H23" s="191"/>
      <c r="I23" s="191"/>
      <c r="J23" s="191"/>
      <c r="K23" s="191"/>
      <c r="L23" s="191"/>
      <c r="M23" s="191"/>
      <c r="N23" s="191"/>
      <c r="O23" s="192"/>
      <c r="P23" s="113">
        <v>30</v>
      </c>
      <c r="Q23" s="114"/>
      <c r="R23" s="114"/>
      <c r="S23" s="114"/>
      <c r="T23" s="114"/>
      <c r="U23" s="114"/>
      <c r="V23" s="115"/>
      <c r="W23" s="113">
        <v>30</v>
      </c>
      <c r="X23" s="114"/>
      <c r="Y23" s="114"/>
      <c r="Z23" s="114"/>
      <c r="AA23" s="114"/>
      <c r="AB23" s="114"/>
      <c r="AC23" s="115"/>
      <c r="AD23" s="207" t="s">
        <v>605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30</v>
      </c>
      <c r="Q29" s="117"/>
      <c r="R29" s="117"/>
      <c r="S29" s="117"/>
      <c r="T29" s="117"/>
      <c r="U29" s="117"/>
      <c r="V29" s="118"/>
      <c r="W29" s="222">
        <f>AR13</f>
        <v>30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7</v>
      </c>
      <c r="AV31" s="275"/>
      <c r="AW31" s="383" t="s">
        <v>181</v>
      </c>
      <c r="AX31" s="384"/>
    </row>
    <row r="32" spans="1:50" ht="23.25" customHeight="1" x14ac:dyDescent="0.15">
      <c r="A32" s="516"/>
      <c r="B32" s="514"/>
      <c r="C32" s="514"/>
      <c r="D32" s="514"/>
      <c r="E32" s="514"/>
      <c r="F32" s="515"/>
      <c r="G32" s="541" t="s">
        <v>588</v>
      </c>
      <c r="H32" s="542"/>
      <c r="I32" s="542"/>
      <c r="J32" s="542"/>
      <c r="K32" s="542"/>
      <c r="L32" s="542"/>
      <c r="M32" s="542"/>
      <c r="N32" s="542"/>
      <c r="O32" s="543"/>
      <c r="P32" s="541" t="s">
        <v>589</v>
      </c>
      <c r="Q32" s="542"/>
      <c r="R32" s="542"/>
      <c r="S32" s="542"/>
      <c r="T32" s="542"/>
      <c r="U32" s="542"/>
      <c r="V32" s="542"/>
      <c r="W32" s="542"/>
      <c r="X32" s="543"/>
      <c r="Y32" s="342" t="s">
        <v>12</v>
      </c>
      <c r="Z32" s="550"/>
      <c r="AA32" s="551"/>
      <c r="AB32" s="552" t="s">
        <v>575</v>
      </c>
      <c r="AC32" s="552"/>
      <c r="AD32" s="552"/>
      <c r="AE32" s="368" t="s">
        <v>569</v>
      </c>
      <c r="AF32" s="369"/>
      <c r="AG32" s="369"/>
      <c r="AH32" s="369"/>
      <c r="AI32" s="368" t="s">
        <v>570</v>
      </c>
      <c r="AJ32" s="369"/>
      <c r="AK32" s="369"/>
      <c r="AL32" s="369"/>
      <c r="AM32" s="368" t="s">
        <v>571</v>
      </c>
      <c r="AN32" s="369"/>
      <c r="AO32" s="369"/>
      <c r="AP32" s="369"/>
      <c r="AQ32" s="119" t="s">
        <v>572</v>
      </c>
      <c r="AR32" s="120"/>
      <c r="AS32" s="120"/>
      <c r="AT32" s="121"/>
      <c r="AU32" s="369" t="s">
        <v>573</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544"/>
      <c r="Q33" s="545"/>
      <c r="R33" s="545"/>
      <c r="S33" s="545"/>
      <c r="T33" s="545"/>
      <c r="U33" s="545"/>
      <c r="V33" s="545"/>
      <c r="W33" s="545"/>
      <c r="X33" s="546"/>
      <c r="Y33" s="307" t="s">
        <v>54</v>
      </c>
      <c r="Z33" s="302"/>
      <c r="AA33" s="303"/>
      <c r="AB33" s="523" t="s">
        <v>575</v>
      </c>
      <c r="AC33" s="523"/>
      <c r="AD33" s="523"/>
      <c r="AE33" s="368" t="s">
        <v>573</v>
      </c>
      <c r="AF33" s="369"/>
      <c r="AG33" s="369"/>
      <c r="AH33" s="369"/>
      <c r="AI33" s="368" t="s">
        <v>574</v>
      </c>
      <c r="AJ33" s="369"/>
      <c r="AK33" s="369"/>
      <c r="AL33" s="369"/>
      <c r="AM33" s="368" t="s">
        <v>573</v>
      </c>
      <c r="AN33" s="369"/>
      <c r="AO33" s="369"/>
      <c r="AP33" s="369"/>
      <c r="AQ33" s="119" t="s">
        <v>573</v>
      </c>
      <c r="AR33" s="120"/>
      <c r="AS33" s="120"/>
      <c r="AT33" s="121"/>
      <c r="AU33" s="369">
        <v>3</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547"/>
      <c r="Q34" s="548"/>
      <c r="R34" s="548"/>
      <c r="S34" s="548"/>
      <c r="T34" s="548"/>
      <c r="U34" s="548"/>
      <c r="V34" s="548"/>
      <c r="W34" s="548"/>
      <c r="X34" s="549"/>
      <c r="Y34" s="307" t="s">
        <v>13</v>
      </c>
      <c r="Z34" s="302"/>
      <c r="AA34" s="303"/>
      <c r="AB34" s="498" t="s">
        <v>182</v>
      </c>
      <c r="AC34" s="498"/>
      <c r="AD34" s="498"/>
      <c r="AE34" s="368" t="s">
        <v>573</v>
      </c>
      <c r="AF34" s="369"/>
      <c r="AG34" s="369"/>
      <c r="AH34" s="369"/>
      <c r="AI34" s="368" t="s">
        <v>571</v>
      </c>
      <c r="AJ34" s="369"/>
      <c r="AK34" s="369"/>
      <c r="AL34" s="369"/>
      <c r="AM34" s="368" t="s">
        <v>571</v>
      </c>
      <c r="AN34" s="369"/>
      <c r="AO34" s="369"/>
      <c r="AP34" s="369"/>
      <c r="AQ34" s="119" t="s">
        <v>571</v>
      </c>
      <c r="AR34" s="120"/>
      <c r="AS34" s="120"/>
      <c r="AT34" s="121"/>
      <c r="AU34" s="369" t="s">
        <v>572</v>
      </c>
      <c r="AV34" s="369"/>
      <c r="AW34" s="369"/>
      <c r="AX34" s="371"/>
    </row>
    <row r="35" spans="1:50" ht="23.25" customHeight="1" x14ac:dyDescent="0.15">
      <c r="A35" s="901" t="s">
        <v>386</v>
      </c>
      <c r="B35" s="902"/>
      <c r="C35" s="902"/>
      <c r="D35" s="902"/>
      <c r="E35" s="902"/>
      <c r="F35" s="903"/>
      <c r="G35" s="907" t="s">
        <v>576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590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586</v>
      </c>
      <c r="AC101" s="552"/>
      <c r="AD101" s="552"/>
      <c r="AE101" s="368" t="s">
        <v>599</v>
      </c>
      <c r="AF101" s="369"/>
      <c r="AG101" s="369"/>
      <c r="AH101" s="370"/>
      <c r="AI101" s="368" t="s">
        <v>599</v>
      </c>
      <c r="AJ101" s="369"/>
      <c r="AK101" s="369"/>
      <c r="AL101" s="370"/>
      <c r="AM101" s="368" t="s">
        <v>599</v>
      </c>
      <c r="AN101" s="369"/>
      <c r="AO101" s="369"/>
      <c r="AP101" s="370"/>
      <c r="AQ101" s="368" t="s">
        <v>591</v>
      </c>
      <c r="AR101" s="369"/>
      <c r="AS101" s="369"/>
      <c r="AT101" s="370"/>
      <c r="AU101" s="368" t="s">
        <v>592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586</v>
      </c>
      <c r="AC102" s="552"/>
      <c r="AD102" s="552"/>
      <c r="AE102" s="362" t="s">
        <v>599</v>
      </c>
      <c r="AF102" s="362"/>
      <c r="AG102" s="362"/>
      <c r="AH102" s="362"/>
      <c r="AI102" s="362" t="s">
        <v>599</v>
      </c>
      <c r="AJ102" s="362"/>
      <c r="AK102" s="362"/>
      <c r="AL102" s="362"/>
      <c r="AM102" s="362" t="s">
        <v>599</v>
      </c>
      <c r="AN102" s="362"/>
      <c r="AO102" s="362"/>
      <c r="AP102" s="362"/>
      <c r="AQ102" s="818">
        <v>1</v>
      </c>
      <c r="AR102" s="819"/>
      <c r="AS102" s="819"/>
      <c r="AT102" s="820"/>
      <c r="AU102" s="818">
        <v>1</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1.75" customHeight="1" x14ac:dyDescent="0.15">
      <c r="A116" s="296"/>
      <c r="B116" s="297"/>
      <c r="C116" s="297"/>
      <c r="D116" s="297"/>
      <c r="E116" s="297"/>
      <c r="F116" s="298"/>
      <c r="G116" s="355" t="s">
        <v>594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597</v>
      </c>
      <c r="AC116" s="305"/>
      <c r="AD116" s="306"/>
      <c r="AE116" s="362" t="s">
        <v>599</v>
      </c>
      <c r="AF116" s="362"/>
      <c r="AG116" s="362"/>
      <c r="AH116" s="362"/>
      <c r="AI116" s="362" t="s">
        <v>599</v>
      </c>
      <c r="AJ116" s="362"/>
      <c r="AK116" s="362"/>
      <c r="AL116" s="362"/>
      <c r="AM116" s="362" t="s">
        <v>599</v>
      </c>
      <c r="AN116" s="362"/>
      <c r="AO116" s="362"/>
      <c r="AP116" s="362"/>
      <c r="AQ116" s="368" t="s">
        <v>600</v>
      </c>
      <c r="AR116" s="369"/>
      <c r="AS116" s="369"/>
      <c r="AT116" s="369"/>
      <c r="AU116" s="369"/>
      <c r="AV116" s="369"/>
      <c r="AW116" s="369"/>
      <c r="AX116" s="371"/>
    </row>
    <row r="117" spans="1:50" ht="21.7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598</v>
      </c>
      <c r="AC117" s="346"/>
      <c r="AD117" s="347"/>
      <c r="AE117" s="310" t="s">
        <v>599</v>
      </c>
      <c r="AF117" s="310"/>
      <c r="AG117" s="310"/>
      <c r="AH117" s="310"/>
      <c r="AI117" s="310" t="s">
        <v>597</v>
      </c>
      <c r="AJ117" s="310"/>
      <c r="AK117" s="310"/>
      <c r="AL117" s="310"/>
      <c r="AM117" s="310" t="s">
        <v>599</v>
      </c>
      <c r="AN117" s="310"/>
      <c r="AO117" s="310"/>
      <c r="AP117" s="310"/>
      <c r="AQ117" s="310" t="s">
        <v>599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577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578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605</v>
      </c>
      <c r="AR133" s="275"/>
      <c r="AS133" s="141" t="s">
        <v>236</v>
      </c>
      <c r="AT133" s="176"/>
      <c r="AU133" s="140" t="s">
        <v>605</v>
      </c>
      <c r="AV133" s="140"/>
      <c r="AW133" s="141" t="s">
        <v>181</v>
      </c>
      <c r="AX133" s="142"/>
    </row>
    <row r="134" spans="1:50" ht="39.75" customHeight="1" x14ac:dyDescent="0.15">
      <c r="A134" s="999"/>
      <c r="B134" s="256"/>
      <c r="C134" s="255"/>
      <c r="D134" s="256"/>
      <c r="E134" s="255"/>
      <c r="F134" s="318"/>
      <c r="G134" s="235" t="s">
        <v>605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605</v>
      </c>
      <c r="AC134" s="228"/>
      <c r="AD134" s="228"/>
      <c r="AE134" s="270" t="s">
        <v>605</v>
      </c>
      <c r="AF134" s="120"/>
      <c r="AG134" s="120"/>
      <c r="AH134" s="120"/>
      <c r="AI134" s="270" t="s">
        <v>605</v>
      </c>
      <c r="AJ134" s="120"/>
      <c r="AK134" s="120"/>
      <c r="AL134" s="120"/>
      <c r="AM134" s="270" t="s">
        <v>605</v>
      </c>
      <c r="AN134" s="120"/>
      <c r="AO134" s="120"/>
      <c r="AP134" s="120"/>
      <c r="AQ134" s="270" t="s">
        <v>605</v>
      </c>
      <c r="AR134" s="120"/>
      <c r="AS134" s="120"/>
      <c r="AT134" s="120"/>
      <c r="AU134" s="270" t="s">
        <v>605</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605</v>
      </c>
      <c r="AC135" s="137"/>
      <c r="AD135" s="137"/>
      <c r="AE135" s="270" t="s">
        <v>605</v>
      </c>
      <c r="AF135" s="120"/>
      <c r="AG135" s="120"/>
      <c r="AH135" s="120"/>
      <c r="AI135" s="270" t="s">
        <v>605</v>
      </c>
      <c r="AJ135" s="120"/>
      <c r="AK135" s="120"/>
      <c r="AL135" s="120"/>
      <c r="AM135" s="270" t="s">
        <v>605</v>
      </c>
      <c r="AN135" s="120"/>
      <c r="AO135" s="120"/>
      <c r="AP135" s="120"/>
      <c r="AQ135" s="270" t="s">
        <v>605</v>
      </c>
      <c r="AR135" s="120"/>
      <c r="AS135" s="120"/>
      <c r="AT135" s="120"/>
      <c r="AU135" s="270" t="s">
        <v>605</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9"/>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customHeight="1" x14ac:dyDescent="0.15">
      <c r="A646" s="999"/>
      <c r="B646" s="256"/>
      <c r="C646" s="255"/>
      <c r="D646" s="256"/>
      <c r="E646" s="242" t="s">
        <v>411</v>
      </c>
      <c r="F646" s="243"/>
      <c r="G646" s="244" t="s">
        <v>255</v>
      </c>
      <c r="H646" s="162"/>
      <c r="I646" s="162"/>
      <c r="J646" s="245" t="s">
        <v>605</v>
      </c>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t="s">
        <v>605</v>
      </c>
      <c r="AF648" s="140"/>
      <c r="AG648" s="141" t="s">
        <v>236</v>
      </c>
      <c r="AH648" s="176"/>
      <c r="AI648" s="186"/>
      <c r="AJ648" s="186"/>
      <c r="AK648" s="186"/>
      <c r="AL648" s="181"/>
      <c r="AM648" s="186"/>
      <c r="AN648" s="186"/>
      <c r="AO648" s="186"/>
      <c r="AP648" s="181"/>
      <c r="AQ648" s="215" t="s">
        <v>605</v>
      </c>
      <c r="AR648" s="140"/>
      <c r="AS648" s="141" t="s">
        <v>236</v>
      </c>
      <c r="AT648" s="176"/>
      <c r="AU648" s="140" t="s">
        <v>605</v>
      </c>
      <c r="AV648" s="140"/>
      <c r="AW648" s="141" t="s">
        <v>181</v>
      </c>
      <c r="AX648" s="142"/>
    </row>
    <row r="649" spans="1:50" ht="23.25" customHeight="1" x14ac:dyDescent="0.15">
      <c r="A649" s="999"/>
      <c r="B649" s="256"/>
      <c r="C649" s="255"/>
      <c r="D649" s="256"/>
      <c r="E649" s="170"/>
      <c r="F649" s="171"/>
      <c r="G649" s="235" t="s">
        <v>605</v>
      </c>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t="s">
        <v>605</v>
      </c>
      <c r="AC649" s="137"/>
      <c r="AD649" s="137"/>
      <c r="AE649" s="119" t="s">
        <v>605</v>
      </c>
      <c r="AF649" s="120"/>
      <c r="AG649" s="120"/>
      <c r="AH649" s="120"/>
      <c r="AI649" s="119" t="s">
        <v>605</v>
      </c>
      <c r="AJ649" s="120"/>
      <c r="AK649" s="120"/>
      <c r="AL649" s="120"/>
      <c r="AM649" s="119" t="s">
        <v>605</v>
      </c>
      <c r="AN649" s="120"/>
      <c r="AO649" s="120"/>
      <c r="AP649" s="121"/>
      <c r="AQ649" s="119" t="s">
        <v>605</v>
      </c>
      <c r="AR649" s="120"/>
      <c r="AS649" s="120"/>
      <c r="AT649" s="121"/>
      <c r="AU649" s="120" t="s">
        <v>605</v>
      </c>
      <c r="AV649" s="120"/>
      <c r="AW649" s="120"/>
      <c r="AX649" s="219"/>
    </row>
    <row r="650" spans="1:50" ht="23.25"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t="s">
        <v>605</v>
      </c>
      <c r="AC650" s="228"/>
      <c r="AD650" s="228"/>
      <c r="AE650" s="119" t="s">
        <v>605</v>
      </c>
      <c r="AF650" s="120"/>
      <c r="AG650" s="120"/>
      <c r="AH650" s="121"/>
      <c r="AI650" s="119" t="s">
        <v>605</v>
      </c>
      <c r="AJ650" s="120"/>
      <c r="AK650" s="120"/>
      <c r="AL650" s="120"/>
      <c r="AM650" s="119" t="s">
        <v>605</v>
      </c>
      <c r="AN650" s="120"/>
      <c r="AO650" s="120"/>
      <c r="AP650" s="121"/>
      <c r="AQ650" s="119" t="s">
        <v>605</v>
      </c>
      <c r="AR650" s="120"/>
      <c r="AS650" s="120"/>
      <c r="AT650" s="121"/>
      <c r="AU650" s="120" t="s">
        <v>605</v>
      </c>
      <c r="AV650" s="120"/>
      <c r="AW650" s="120"/>
      <c r="AX650" s="219"/>
    </row>
    <row r="651" spans="1:50" ht="23.25"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t="s">
        <v>605</v>
      </c>
      <c r="AF651" s="120"/>
      <c r="AG651" s="120"/>
      <c r="AH651" s="121"/>
      <c r="AI651" s="119" t="s">
        <v>605</v>
      </c>
      <c r="AJ651" s="120"/>
      <c r="AK651" s="120"/>
      <c r="AL651" s="120"/>
      <c r="AM651" s="119" t="s">
        <v>605</v>
      </c>
      <c r="AN651" s="120"/>
      <c r="AO651" s="120"/>
      <c r="AP651" s="121"/>
      <c r="AQ651" s="119" t="s">
        <v>605</v>
      </c>
      <c r="AR651" s="120"/>
      <c r="AS651" s="120"/>
      <c r="AT651" s="121"/>
      <c r="AU651" s="120" t="s">
        <v>605</v>
      </c>
      <c r="AV651" s="120"/>
      <c r="AW651" s="120"/>
      <c r="AX651" s="219"/>
    </row>
    <row r="652" spans="1:50" ht="18.75"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t="s">
        <v>605</v>
      </c>
      <c r="AF653" s="140"/>
      <c r="AG653" s="141" t="s">
        <v>236</v>
      </c>
      <c r="AH653" s="176"/>
      <c r="AI653" s="186"/>
      <c r="AJ653" s="186"/>
      <c r="AK653" s="186"/>
      <c r="AL653" s="181"/>
      <c r="AM653" s="186"/>
      <c r="AN653" s="186"/>
      <c r="AO653" s="186"/>
      <c r="AP653" s="181"/>
      <c r="AQ653" s="215" t="s">
        <v>605</v>
      </c>
      <c r="AR653" s="140"/>
      <c r="AS653" s="141" t="s">
        <v>236</v>
      </c>
      <c r="AT653" s="176"/>
      <c r="AU653" s="140" t="s">
        <v>605</v>
      </c>
      <c r="AV653" s="140"/>
      <c r="AW653" s="141" t="s">
        <v>181</v>
      </c>
      <c r="AX653" s="142"/>
    </row>
    <row r="654" spans="1:50" ht="23.25" customHeight="1" x14ac:dyDescent="0.15">
      <c r="A654" s="999"/>
      <c r="B654" s="256"/>
      <c r="C654" s="255"/>
      <c r="D654" s="256"/>
      <c r="E654" s="170"/>
      <c r="F654" s="171"/>
      <c r="G654" s="235" t="s">
        <v>605</v>
      </c>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t="s">
        <v>605</v>
      </c>
      <c r="AC654" s="137"/>
      <c r="AD654" s="137"/>
      <c r="AE654" s="119" t="s">
        <v>605</v>
      </c>
      <c r="AF654" s="120"/>
      <c r="AG654" s="120"/>
      <c r="AH654" s="120"/>
      <c r="AI654" s="119" t="s">
        <v>605</v>
      </c>
      <c r="AJ654" s="120"/>
      <c r="AK654" s="120"/>
      <c r="AL654" s="120"/>
      <c r="AM654" s="119" t="s">
        <v>605</v>
      </c>
      <c r="AN654" s="120"/>
      <c r="AO654" s="120"/>
      <c r="AP654" s="121"/>
      <c r="AQ654" s="119" t="s">
        <v>605</v>
      </c>
      <c r="AR654" s="120"/>
      <c r="AS654" s="120"/>
      <c r="AT654" s="121"/>
      <c r="AU654" s="120" t="s">
        <v>605</v>
      </c>
      <c r="AV654" s="120"/>
      <c r="AW654" s="120"/>
      <c r="AX654" s="219"/>
    </row>
    <row r="655" spans="1:50" ht="23.25"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t="s">
        <v>605</v>
      </c>
      <c r="AC655" s="228"/>
      <c r="AD655" s="228"/>
      <c r="AE655" s="119" t="s">
        <v>605</v>
      </c>
      <c r="AF655" s="120"/>
      <c r="AG655" s="120"/>
      <c r="AH655" s="121"/>
      <c r="AI655" s="119" t="s">
        <v>605</v>
      </c>
      <c r="AJ655" s="120"/>
      <c r="AK655" s="120"/>
      <c r="AL655" s="120"/>
      <c r="AM655" s="119" t="s">
        <v>605</v>
      </c>
      <c r="AN655" s="120"/>
      <c r="AO655" s="120"/>
      <c r="AP655" s="121"/>
      <c r="AQ655" s="119" t="s">
        <v>605</v>
      </c>
      <c r="AR655" s="120"/>
      <c r="AS655" s="120"/>
      <c r="AT655" s="121"/>
      <c r="AU655" s="120" t="s">
        <v>605</v>
      </c>
      <c r="AV655" s="120"/>
      <c r="AW655" s="120"/>
      <c r="AX655" s="219"/>
    </row>
    <row r="656" spans="1:50" ht="23.25"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t="s">
        <v>605</v>
      </c>
      <c r="AF656" s="120"/>
      <c r="AG656" s="120"/>
      <c r="AH656" s="121"/>
      <c r="AI656" s="119" t="s">
        <v>605</v>
      </c>
      <c r="AJ656" s="120"/>
      <c r="AK656" s="120"/>
      <c r="AL656" s="120"/>
      <c r="AM656" s="119" t="s">
        <v>605</v>
      </c>
      <c r="AN656" s="120"/>
      <c r="AO656" s="120"/>
      <c r="AP656" s="121"/>
      <c r="AQ656" s="119" t="s">
        <v>605</v>
      </c>
      <c r="AR656" s="120"/>
      <c r="AS656" s="120"/>
      <c r="AT656" s="121"/>
      <c r="AU656" s="120" t="s">
        <v>605</v>
      </c>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9"/>
      <c r="B698" s="256"/>
      <c r="C698" s="255"/>
      <c r="D698" s="256"/>
      <c r="E698" s="164" t="s">
        <v>605</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579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580</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581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582</v>
      </c>
      <c r="AE705" s="737"/>
      <c r="AF705" s="737"/>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582</v>
      </c>
      <c r="AE708" s="672"/>
      <c r="AF708" s="672"/>
      <c r="AG708" s="527" t="s">
        <v>414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582</v>
      </c>
      <c r="AE709" s="159"/>
      <c r="AF709" s="159"/>
      <c r="AG709" s="668" t="s">
        <v>414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582</v>
      </c>
      <c r="AE710" s="159"/>
      <c r="AF710" s="159"/>
      <c r="AG710" s="668" t="s">
        <v>414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582</v>
      </c>
      <c r="AE711" s="159"/>
      <c r="AF711" s="159"/>
      <c r="AG711" s="668" t="s">
        <v>414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t="s">
        <v>414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582</v>
      </c>
      <c r="AE713" s="159"/>
      <c r="AF713" s="160"/>
      <c r="AG713" s="668" t="s">
        <v>414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582</v>
      </c>
      <c r="AE714" s="593"/>
      <c r="AF714" s="594"/>
      <c r="AG714" s="693" t="s">
        <v>414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582</v>
      </c>
      <c r="AE715" s="672"/>
      <c r="AF715" s="781"/>
      <c r="AG715" s="527" t="s">
        <v>414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582</v>
      </c>
      <c r="AE716" s="763"/>
      <c r="AF716" s="763"/>
      <c r="AG716" s="668" t="s">
        <v>414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582</v>
      </c>
      <c r="AE717" s="159"/>
      <c r="AF717" s="159"/>
      <c r="AG717" s="668" t="s">
        <v>414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582</v>
      </c>
      <c r="AE718" s="159"/>
      <c r="AF718" s="159"/>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582</v>
      </c>
      <c r="AE719" s="672"/>
      <c r="AF719" s="672"/>
      <c r="AG719" s="164" t="s">
        <v>585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48.75" customHeight="1" x14ac:dyDescent="0.15">
      <c r="A726" s="622" t="s">
        <v>48</v>
      </c>
      <c r="B726" s="623"/>
      <c r="C726" s="447" t="s">
        <v>53</v>
      </c>
      <c r="D726" s="582"/>
      <c r="E726" s="582"/>
      <c r="F726" s="583"/>
      <c r="G726" s="801" t="s">
        <v>584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8.75" customHeight="1" thickBot="1" x14ac:dyDescent="0.2">
      <c r="A727" s="624"/>
      <c r="B727" s="625"/>
      <c r="C727" s="699" t="s">
        <v>57</v>
      </c>
      <c r="D727" s="700"/>
      <c r="E727" s="700"/>
      <c r="F727" s="701"/>
      <c r="G727" s="799" t="s">
        <v>605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605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602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t="s">
        <v>603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t="s">
        <v>605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605</v>
      </c>
      <c r="F737" s="103"/>
      <c r="G737" s="103"/>
      <c r="H737" s="103"/>
      <c r="I737" s="103"/>
      <c r="J737" s="103"/>
      <c r="K737" s="103"/>
      <c r="L737" s="103"/>
      <c r="M737" s="103"/>
      <c r="N737" s="109" t="s">
        <v>404</v>
      </c>
      <c r="O737" s="109"/>
      <c r="P737" s="109"/>
      <c r="Q737" s="109"/>
      <c r="R737" s="103" t="s">
        <v>605</v>
      </c>
      <c r="S737" s="103"/>
      <c r="T737" s="103"/>
      <c r="U737" s="103"/>
      <c r="V737" s="103"/>
      <c r="W737" s="103"/>
      <c r="X737" s="103"/>
      <c r="Y737" s="103"/>
      <c r="Z737" s="103"/>
      <c r="AA737" s="109" t="s">
        <v>403</v>
      </c>
      <c r="AB737" s="109"/>
      <c r="AC737" s="109"/>
      <c r="AD737" s="109"/>
      <c r="AE737" s="103" t="s">
        <v>605</v>
      </c>
      <c r="AF737" s="103"/>
      <c r="AG737" s="103"/>
      <c r="AH737" s="103"/>
      <c r="AI737" s="103"/>
      <c r="AJ737" s="103"/>
      <c r="AK737" s="103"/>
      <c r="AL737" s="103"/>
      <c r="AM737" s="103"/>
      <c r="AN737" s="109" t="s">
        <v>402</v>
      </c>
      <c r="AO737" s="109"/>
      <c r="AP737" s="109"/>
      <c r="AQ737" s="109"/>
      <c r="AR737" s="110" t="s">
        <v>605</v>
      </c>
      <c r="AS737" s="111"/>
      <c r="AT737" s="111"/>
      <c r="AU737" s="111"/>
      <c r="AV737" s="111"/>
      <c r="AW737" s="111"/>
      <c r="AX737" s="112"/>
      <c r="AY737" s="88"/>
      <c r="AZ737" s="88"/>
    </row>
    <row r="738" spans="1:52" ht="24.75" customHeight="1" x14ac:dyDescent="0.15">
      <c r="A738" s="100" t="s">
        <v>401</v>
      </c>
      <c r="B738" s="101"/>
      <c r="C738" s="101"/>
      <c r="D738" s="102"/>
      <c r="E738" s="103" t="s">
        <v>605</v>
      </c>
      <c r="F738" s="103"/>
      <c r="G738" s="103"/>
      <c r="H738" s="103"/>
      <c r="I738" s="103"/>
      <c r="J738" s="103"/>
      <c r="K738" s="103"/>
      <c r="L738" s="103"/>
      <c r="M738" s="103"/>
      <c r="N738" s="109" t="s">
        <v>400</v>
      </c>
      <c r="O738" s="109"/>
      <c r="P738" s="109"/>
      <c r="Q738" s="109"/>
      <c r="R738" s="103" t="s">
        <v>605</v>
      </c>
      <c r="S738" s="103"/>
      <c r="T738" s="103"/>
      <c r="U738" s="103"/>
      <c r="V738" s="103"/>
      <c r="W738" s="103"/>
      <c r="X738" s="103"/>
      <c r="Y738" s="103"/>
      <c r="Z738" s="103"/>
      <c r="AA738" s="109" t="s">
        <v>399</v>
      </c>
      <c r="AB738" s="109"/>
      <c r="AC738" s="109"/>
      <c r="AD738" s="109"/>
      <c r="AE738" s="103" t="s">
        <v>605</v>
      </c>
      <c r="AF738" s="103"/>
      <c r="AG738" s="103"/>
      <c r="AH738" s="103"/>
      <c r="AI738" s="103"/>
      <c r="AJ738" s="103"/>
      <c r="AK738" s="103"/>
      <c r="AL738" s="103"/>
      <c r="AM738" s="103"/>
      <c r="AN738" s="109" t="s">
        <v>398</v>
      </c>
      <c r="AO738" s="109"/>
      <c r="AP738" s="109"/>
      <c r="AQ738" s="109"/>
      <c r="AR738" s="110" t="s">
        <v>605</v>
      </c>
      <c r="AS738" s="111"/>
      <c r="AT738" s="111"/>
      <c r="AU738" s="111"/>
      <c r="AV738" s="111"/>
      <c r="AW738" s="111"/>
      <c r="AX738" s="112"/>
    </row>
    <row r="739" spans="1:52" ht="24.75" customHeight="1" x14ac:dyDescent="0.15">
      <c r="A739" s="100" t="s">
        <v>397</v>
      </c>
      <c r="B739" s="101"/>
      <c r="C739" s="101"/>
      <c r="D739" s="102"/>
      <c r="E739" s="103" t="s">
        <v>605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566</v>
      </c>
      <c r="F740" s="125"/>
      <c r="G740" s="125"/>
      <c r="H740" s="92" t="str">
        <f>IF(E740="", "", "(")</f>
        <v>(</v>
      </c>
      <c r="I740" s="125" t="s">
        <v>405</v>
      </c>
      <c r="J740" s="125"/>
      <c r="K740" s="92" t="str">
        <f>IF(OR(I740="　", I740=""), "", "-")</f>
        <v>-</v>
      </c>
      <c r="L740" s="126">
        <v>23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18"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2" sqref="K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2020-06-10T13:40:30Z</cp:lastPrinted>
  <dcterms:created xsi:type="dcterms:W3CDTF">2012-03-13T00:50:25Z</dcterms:created>
  <dcterms:modified xsi:type="dcterms:W3CDTF">2020-09-28T14:19:02Z</dcterms:modified>
</cp:coreProperties>
</file>