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4_会計課へ\レビューシート\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<sst xmlns="http://schemas.openxmlformats.org/spreadsheetml/2006/main" count="2165" uniqueCount="499">
  <si>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</si>
  <si>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</si>
  <si>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</si>
  <si>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</si>
  <si>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</si>
  <si>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</si>
  <si>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</si>
  <si>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</si>
  <si>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</si>
  <si>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</si>
  <si>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</si>
  <si>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</si>
  <si>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</si>
  <si>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</si>
  <si>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</si>
  <si>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</si>
  <si>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</si>
  <si>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</si>
  <si>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</si>
  <si>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</si>
  <si>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</si>
  <si>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</si>
  <si>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</si>
  <si>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本事業は各事業主体からの申請を受け、年度途中に省内の関係部局および関係する他省庁へ予算を配分する制度であり、類似の事業はないため、「-」とした。</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</si>
  <si>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</si>
  <si>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</si>
  <si>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</si>
  <si>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</si>
  <si>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</si>
  <si>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</si>
  <si>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</si>
  <si>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</si>
  <si>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</si>
  <si>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</si>
  <si>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</si>
  <si>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</si>
  <si>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</si>
  <si>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</si>
  <si>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</si>
  <si>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</si>
  <si>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</si>
  <si>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</si>
  <si>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118</t>
  </si>
  <si>
    <t>％</t>
  </si>
  <si>
    <t>広域地方政策課調整室</t>
    <rPh sb="0" eb="2">
      <t>コウイキ</t>
    </rPh>
    <rPh sb="2" eb="4">
      <t>チホウ</t>
    </rPh>
    <rPh sb="4" eb="7">
      <t>セイサクカ</t>
    </rPh>
    <rPh sb="7" eb="9">
      <t>チョウセイ</t>
    </rPh>
    <rPh sb="9" eb="10">
      <t>シツ</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</si>
  <si>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</si>
  <si>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</si>
  <si>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</si>
  <si>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</si>
  <si>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</si>
  <si>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</si>
  <si>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</si>
  <si>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</si>
  <si>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</si>
  <si>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本事業が有効に活用されるよう、各事業主体のニーズ把握等の調整を図る。
災害等の発生に対して機動的な対応が可能となるよう、再度災害防止対策や重大事故の再発防止対策に必要な予算を要求していく。</t>
    <rPh sb="26" eb="27">
      <t>トウ</t>
    </rPh>
    <rPh sb="28" eb="30">
      <t>チョウセイ</t>
    </rPh>
    <rPh sb="31" eb="32">
      <t>ハカ</t>
    </rPh>
    <rPh sb="87" eb="89">
      <t>ヨウキュウ</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</si>
  <si>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</si>
  <si>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</si>
  <si>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</si>
  <si>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</si>
  <si>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</si>
  <si>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</si>
  <si>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</si>
  <si>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</si>
  <si>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</si>
  <si>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</si>
  <si>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</si>
  <si>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</si>
  <si>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</si>
  <si>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</si>
  <si>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</si>
  <si>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</si>
  <si>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</si>
  <si>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</si>
  <si>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　以下の防災・減災対策の強化を行う公共事業を対象に、年度途中に緊急的かつ機動的に関係府省庁へ予算を配分する。
・事前に防災・減災の強化を図るための事前防災・減災対策
・災害を受けた地域における再度災害防止対策
・公共交通（陸上交通・海上交通・航空交通）に係る重大な事故が発生した箇所における事故の再発防止対策
　（※国庫負担率、国庫補助率は各対象事業で決められた率に従う。）</t>
    <rPh sb="1" eb="3">
      <t>イカ</t>
    </rPh>
    <rPh sb="4" eb="6">
      <t>ボウサイ</t>
    </rPh>
    <rPh sb="7" eb="9">
      <t>ゲンサイ</t>
    </rPh>
    <rPh sb="9" eb="11">
      <t>タイサク</t>
    </rPh>
    <rPh sb="12" eb="14">
      <t>キョウカ</t>
    </rPh>
    <rPh sb="15" eb="16">
      <t>オコナ</t>
    </rPh>
    <rPh sb="17" eb="19">
      <t>コウキョウ</t>
    </rPh>
    <rPh sb="19" eb="21">
      <t>ジギョウ</t>
    </rPh>
    <rPh sb="22" eb="24">
      <t>タイショウ</t>
    </rPh>
    <rPh sb="26" eb="28">
      <t>ネンド</t>
    </rPh>
    <rPh sb="28" eb="30">
      <t>トチュウ</t>
    </rPh>
    <rPh sb="31" eb="34">
      <t>キンキュウテキ</t>
    </rPh>
    <rPh sb="36" eb="38">
      <t>キドウ</t>
    </rPh>
    <rPh sb="38" eb="39">
      <t>テキ</t>
    </rPh>
    <rPh sb="49" eb="51">
      <t>ハイブン</t>
    </rPh>
    <rPh sb="56" eb="58">
      <t>ジゼン</t>
    </rPh>
    <rPh sb="59" eb="61">
      <t>ボウサイ</t>
    </rPh>
    <rPh sb="62" eb="64">
      <t>ゲンサイ</t>
    </rPh>
    <rPh sb="65" eb="67">
      <t>キョウカ</t>
    </rPh>
    <rPh sb="68" eb="69">
      <t>ハカ</t>
    </rPh>
    <rPh sb="111" eb="113">
      <t>リクジョウ</t>
    </rPh>
    <rPh sb="113" eb="115">
      <t>コウツウ</t>
    </rPh>
    <rPh sb="116" eb="118">
      <t>カイジョウ</t>
    </rPh>
    <rPh sb="118" eb="120">
      <t>コウツウ</t>
    </rPh>
    <rPh sb="121" eb="123">
      <t>コウクウ</t>
    </rPh>
    <rPh sb="123" eb="125">
      <t>コウツウ</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</si>
  <si>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</si>
  <si>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</si>
  <si>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</si>
  <si>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</si>
  <si>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</si>
  <si>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</si>
  <si>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</si>
  <si>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</si>
  <si>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</si>
  <si>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</si>
  <si>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</si>
  <si>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</si>
  <si>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</si>
  <si>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推進費の緊急配分により、防災・減災効果を９ヶ月早期発現することを目標とする。</t>
    <rPh sb="0" eb="2">
      <t>スイシン</t>
    </rPh>
    <rPh sb="2" eb="3">
      <t>ヒ</t>
    </rPh>
    <rPh sb="4" eb="6">
      <t>キンキュウ</t>
    </rPh>
    <rPh sb="6" eb="8">
      <t>ハイブン</t>
    </rPh>
    <rPh sb="12" eb="14">
      <t>ボウサイ</t>
    </rPh>
    <rPh sb="15" eb="17">
      <t>ゲンサイ</t>
    </rPh>
    <rPh sb="17" eb="19">
      <t>コウカ</t>
    </rPh>
    <rPh sb="22" eb="23">
      <t>ゲツ</t>
    </rPh>
    <rPh sb="23" eb="25">
      <t>ソウキ</t>
    </rPh>
    <rPh sb="25" eb="27">
      <t>ハツゲン</t>
    </rPh>
    <rPh sb="32" eb="34">
      <t>モクヒョウ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</si>
  <si>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</si>
  <si>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</si>
  <si>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</si>
  <si>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</si>
  <si>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</si>
  <si>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</si>
  <si>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</si>
  <si>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</si>
  <si>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</si>
  <si>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</si>
  <si>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</si>
  <si>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</si>
  <si>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</si>
  <si>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</si>
  <si>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</si>
  <si>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</si>
  <si>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</si>
  <si>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</si>
  <si>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</si>
  <si>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</si>
  <si>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</si>
  <si>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</si>
  <si>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</si>
  <si>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</si>
  <si>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</si>
  <si>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</si>
  <si>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</si>
  <si>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</si>
  <si>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</si>
  <si>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</si>
  <si>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</si>
  <si>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</si>
  <si>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</si>
  <si>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</si>
  <si>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</si>
  <si>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</si>
  <si>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</si>
  <si>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</si>
  <si>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</si>
  <si>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</si>
  <si>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</si>
  <si>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</si>
  <si>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</si>
  <si>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</si>
  <si>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望月　拓郎</t>
    <rPh sb="0" eb="2">
      <t>モチヅキ</t>
    </rPh>
    <rPh sb="3" eb="5">
      <t>タクロウ</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</si>
  <si>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</si>
  <si>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</si>
  <si>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</si>
  <si>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</si>
  <si>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</si>
  <si>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</si>
  <si>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</si>
  <si>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</si>
  <si>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</si>
  <si>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</si>
  <si>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</si>
  <si>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</si>
  <si>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</si>
  <si>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</si>
  <si>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</si>
  <si>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</si>
  <si>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</si>
  <si>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</si>
  <si>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</si>
  <si>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</si>
  <si>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</si>
  <si>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</si>
  <si>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</si>
  <si>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</si>
  <si>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</si>
  <si>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</si>
  <si>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</si>
  <si>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</si>
  <si>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</si>
  <si>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</si>
  <si>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</si>
  <si>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</si>
  <si>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</si>
  <si>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</si>
  <si>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</si>
  <si>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</si>
  <si>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</si>
  <si>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</si>
  <si>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</si>
  <si>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</si>
  <si>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</si>
  <si>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</si>
  <si>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</si>
  <si>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</si>
  <si>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</si>
  <si>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</si>
  <si>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</si>
  <si>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</si>
  <si>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</si>
  <si>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</si>
  <si>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</si>
  <si>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</si>
  <si>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</si>
  <si>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</si>
  <si>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</si>
  <si>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</si>
  <si>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</si>
  <si>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</si>
  <si>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</si>
  <si>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</si>
  <si>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</si>
  <si>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</si>
  <si>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</si>
  <si>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</si>
  <si>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</si>
  <si>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</si>
  <si>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</si>
  <si>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防災・減災対策等強化事業推進費取扱要領（令和２年３月策定）</t>
    <rPh sb="0" eb="2">
      <t>ボウサイ</t>
    </rPh>
    <rPh sb="3" eb="5">
      <t>ゲンサイ</t>
    </rPh>
    <rPh sb="5" eb="7">
      <t>タイサク</t>
    </rPh>
    <rPh sb="7" eb="8">
      <t>トウ</t>
    </rPh>
    <rPh sb="8" eb="10">
      <t>キョウカ</t>
    </rPh>
    <rPh sb="10" eb="12">
      <t>ジギョウ</t>
    </rPh>
    <rPh sb="12" eb="14">
      <t>スイシン</t>
    </rPh>
    <rPh sb="14" eb="15">
      <t>ヒ</t>
    </rPh>
    <rPh sb="15" eb="16">
      <t>ト</t>
    </rPh>
    <rPh sb="16" eb="17">
      <t>アツカ</t>
    </rPh>
    <rPh sb="17" eb="19">
      <t>ヨウリョウ</t>
    </rPh>
    <rPh sb="20" eb="22">
      <t>レイワ</t>
    </rPh>
    <rPh sb="23" eb="24">
      <t>ネン</t>
    </rPh>
    <rPh sb="25" eb="26">
      <t>ガツ</t>
    </rPh>
    <rPh sb="26" eb="28">
      <t>サクテイ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</si>
  <si>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</si>
  <si>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</si>
  <si>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</si>
  <si>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</si>
  <si>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</si>
  <si>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</si>
  <si>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</si>
  <si>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</si>
  <si>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</si>
  <si>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</si>
  <si>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</si>
  <si>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</si>
  <si>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</si>
  <si>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</si>
  <si>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</si>
  <si>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</si>
  <si>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</si>
  <si>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</si>
  <si>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</si>
  <si>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</si>
  <si>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</si>
  <si>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</si>
  <si>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</si>
  <si>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</si>
  <si>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</si>
  <si>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</si>
  <si>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当該年度新規の配分件数（前年度繰越及び翌年度への繰越箇所は含まない）※年度途中に事業を実施すべき事由が生じた場合に予算配分するという性質上、事前に活動見込みを示すことは不可。</t>
    <rPh sb="0" eb="2">
      <t>トウガイ</t>
    </rPh>
    <rPh sb="2" eb="4">
      <t>ネンド</t>
    </rPh>
    <rPh sb="4" eb="6">
      <t>シンキ</t>
    </rPh>
    <rPh sb="7" eb="9">
      <t>ハイブン</t>
    </rPh>
    <rPh sb="9" eb="11">
      <t>ケンスウ</t>
    </rPh>
    <rPh sb="12" eb="15">
      <t>ゼンネンド</t>
    </rPh>
    <rPh sb="15" eb="17">
      <t>クリコシ</t>
    </rPh>
    <rPh sb="17" eb="18">
      <t>オヨ</t>
    </rPh>
    <rPh sb="19" eb="22">
      <t>ヨクネンド</t>
    </rPh>
    <rPh sb="24" eb="26">
      <t>クリコシ</t>
    </rPh>
    <rPh sb="26" eb="28">
      <t>カショ</t>
    </rPh>
    <rPh sb="29" eb="30">
      <t>フク</t>
    </rPh>
    <rPh sb="35" eb="37">
      <t>ネンド</t>
    </rPh>
    <rPh sb="37" eb="39">
      <t>トチュウ</t>
    </rPh>
    <rPh sb="40" eb="42">
      <t>ジギョウ</t>
    </rPh>
    <rPh sb="43" eb="45">
      <t>ジッシ</t>
    </rPh>
    <rPh sb="48" eb="50">
      <t>ジユウ</t>
    </rPh>
    <rPh sb="51" eb="52">
      <t>ショウ</t>
    </rPh>
    <rPh sb="54" eb="56">
      <t>バアイ</t>
    </rPh>
    <rPh sb="57" eb="59">
      <t>ヨサン</t>
    </rPh>
    <rPh sb="59" eb="61">
      <t>ハイブン</t>
    </rPh>
    <rPh sb="66" eb="69">
      <t>セイシツジョウ</t>
    </rPh>
    <rPh sb="70" eb="72">
      <t>ジゼン</t>
    </rPh>
    <rPh sb="73" eb="75">
      <t>カツドウ</t>
    </rPh>
    <rPh sb="75" eb="77">
      <t>ミコ</t>
    </rPh>
    <rPh sb="79" eb="80">
      <t>シメ</t>
    </rPh>
    <rPh sb="84" eb="86">
      <t>フカ</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</si>
  <si>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</si>
  <si>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</si>
  <si>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</si>
  <si>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</si>
  <si>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</si>
  <si>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</si>
  <si>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</si>
  <si>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</si>
  <si>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</si>
  <si>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</si>
  <si>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</si>
  <si>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</si>
  <si>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117</t>
  </si>
  <si>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</si>
  <si>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</si>
  <si>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</si>
  <si>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</si>
  <si>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</si>
  <si>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</si>
  <si>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</si>
  <si>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</si>
  <si>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</si>
  <si>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</si>
  <si>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</si>
  <si>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</si>
  <si>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</si>
  <si>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</si>
  <si>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</si>
  <si>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防災・減災対策等強化事業推進費</t>
    <rPh sb="0" eb="2">
      <t>ボウサイ</t>
    </rPh>
    <rPh sb="3" eb="5">
      <t>ゲンサイ</t>
    </rPh>
    <rPh sb="5" eb="7">
      <t>タイサク</t>
    </rPh>
    <rPh sb="7" eb="8">
      <t>トウ</t>
    </rPh>
    <rPh sb="8" eb="10">
      <t>キョウカ</t>
    </rPh>
    <rPh sb="10" eb="12">
      <t>ジギョウ</t>
    </rPh>
    <rPh sb="12" eb="14">
      <t>スイシン</t>
    </rPh>
    <rPh sb="14" eb="15">
      <t>ヒ</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</si>
  <si>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</si>
  <si>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</si>
  <si>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</si>
  <si>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</si>
  <si>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</si>
  <si>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</si>
  <si>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</si>
  <si>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</si>
  <si>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</si>
  <si>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</si>
  <si>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</si>
  <si>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</si>
  <si>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</si>
  <si>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</si>
  <si>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</si>
  <si>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</si>
  <si>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</si>
  <si>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</si>
  <si>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</si>
  <si>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</si>
  <si>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</si>
  <si>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</si>
  <si>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</si>
  <si>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</si>
  <si>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</si>
  <si>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</si>
  <si>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</si>
  <si>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</si>
  <si>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</si>
  <si>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</si>
  <si>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</si>
  <si>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</si>
  <si>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</si>
  <si>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</si>
  <si>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</si>
  <si>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</si>
  <si>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</si>
  <si>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</si>
  <si>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</si>
  <si>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</si>
  <si>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</si>
  <si>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</si>
  <si>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</si>
  <si>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</si>
  <si>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</si>
  <si>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</si>
  <si>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</si>
  <si>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</si>
  <si>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</si>
  <si>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</si>
  <si>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</si>
  <si>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</si>
  <si>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</si>
  <si>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</si>
  <si>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</si>
  <si>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</si>
  <si>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</si>
  <si>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</si>
  <si>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</si>
  <si>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</si>
  <si>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</si>
  <si>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</si>
  <si>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</si>
  <si>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</si>
  <si>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</si>
  <si>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</si>
  <si>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</si>
  <si>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</si>
  <si>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</si>
  <si>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</si>
  <si>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</si>
  <si>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</si>
  <si>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</si>
  <si>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</si>
  <si>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</si>
  <si>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</si>
  <si>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</si>
  <si>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</si>
  <si>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</si>
  <si>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</si>
  <si>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</si>
  <si>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</si>
  <si>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</si>
  <si>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</si>
  <si>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</si>
  <si>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</si>
  <si>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</si>
  <si>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</si>
  <si>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</si>
  <si>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</si>
  <si>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</si>
  <si>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</si>
  <si>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</si>
  <si>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</si>
  <si>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</si>
  <si>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</si>
  <si>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</si>
  <si>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</si>
  <si>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</si>
  <si>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</si>
  <si>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</si>
  <si>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</si>
  <si>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4　水害等災害による被害の軽減</t>
    <rPh sb="2" eb="4">
      <t>スイガイ</t>
    </rPh>
    <rPh sb="4" eb="5">
      <t>トウ</t>
    </rPh>
    <rPh sb="5" eb="7">
      <t>サイガイ</t>
    </rPh>
    <rPh sb="10" eb="12">
      <t>ヒガイ</t>
    </rPh>
    <rPh sb="13" eb="15">
      <t>ケイゲン</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</si>
  <si>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</si>
  <si>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</si>
  <si>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</si>
  <si>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</si>
  <si>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</si>
  <si>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</si>
  <si>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</si>
  <si>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</si>
  <si>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</si>
  <si>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</si>
  <si>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</si>
  <si>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</si>
  <si>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</si>
  <si>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</si>
  <si>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</si>
  <si>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</si>
  <si>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</si>
  <si>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</si>
  <si>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</si>
  <si>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</si>
  <si>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</si>
  <si>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</si>
  <si>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</si>
  <si>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</si>
  <si>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</si>
  <si>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</si>
  <si>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</si>
  <si>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</si>
  <si>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</si>
  <si>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</si>
  <si>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129</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</si>
  <si>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</si>
  <si>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</si>
  <si>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</si>
  <si>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</si>
  <si>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</si>
  <si>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</si>
  <si>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</si>
  <si>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</si>
  <si>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</si>
  <si>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</si>
  <si>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</si>
  <si>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</si>
  <si>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</si>
  <si>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</si>
  <si>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</si>
  <si>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</si>
  <si>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</si>
  <si>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</si>
  <si>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</si>
  <si>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</si>
  <si>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</si>
  <si>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</si>
  <si>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</si>
  <si>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</si>
  <si>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</si>
  <si>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</si>
  <si>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防災・減災対策事業を年度途中に実施すべき事由は年度、地域によって偏在があることから、当初予算編成段階では個別事業毎に予算計上が難しいため｢目未定経費｣として計上し、個々の様態に応じて緊急配分することが適切かつ妥当である。また、防災・減災対策のための公共事業への緊急配分であることから、優先度の高い事業である。さらには、国土強靱化関係予算にも位置づけられている。</t>
    <rPh sb="0" eb="2">
      <t>ボウサイ</t>
    </rPh>
    <rPh sb="3" eb="5">
      <t>ゲンサイ</t>
    </rPh>
    <rPh sb="5" eb="7">
      <t>タイサク</t>
    </rPh>
    <rPh sb="7" eb="9">
      <t>ジギョウ</t>
    </rPh>
    <rPh sb="10" eb="12">
      <t>ネンド</t>
    </rPh>
    <rPh sb="12" eb="14">
      <t>トチュウ</t>
    </rPh>
    <rPh sb="15" eb="17">
      <t>ジッシ</t>
    </rPh>
    <rPh sb="20" eb="22">
      <t>ジユウ</t>
    </rPh>
    <rPh sb="82" eb="84">
      <t>ココ</t>
    </rPh>
    <rPh sb="113" eb="115">
      <t>ボウサイ</t>
    </rPh>
    <rPh sb="116" eb="118">
      <t>ゲンサイ</t>
    </rPh>
    <rPh sb="118" eb="120">
      <t>タイサク</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</si>
  <si>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</si>
  <si>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</si>
  <si>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</si>
  <si>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</si>
  <si>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</si>
  <si>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</si>
  <si>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</si>
  <si>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</si>
  <si>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</si>
  <si>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</si>
  <si>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</si>
  <si>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</si>
  <si>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</si>
  <si>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</si>
  <si>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</si>
  <si>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</si>
  <si>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</si>
  <si>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</si>
  <si>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</si>
  <si>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</si>
  <si>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</si>
  <si>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</si>
  <si>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</si>
  <si>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</si>
  <si>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</si>
  <si>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</si>
  <si>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</si>
  <si>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</si>
  <si>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</si>
  <si>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</si>
  <si>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</si>
  <si>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</si>
  <si>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年度途中に事業を実施すべき事由が生じた場合に、各事業主体（地方公共団体等）が緊急に防災・減災対策を実施するものであり、国民の生活の安全を確保する上で重要な事業である。</t>
    <rPh sb="0" eb="2">
      <t>ネンド</t>
    </rPh>
    <rPh sb="2" eb="4">
      <t>トチュウ</t>
    </rPh>
    <rPh sb="5" eb="7">
      <t>ジギョウ</t>
    </rPh>
    <rPh sb="8" eb="10">
      <t>ジッシ</t>
    </rPh>
    <rPh sb="13" eb="15">
      <t>ジユウ</t>
    </rPh>
    <rPh sb="16" eb="17">
      <t>ショウ</t>
    </rPh>
    <rPh sb="19" eb="21">
      <t>バアイ</t>
    </rPh>
    <rPh sb="41" eb="43">
      <t>ボウサイ</t>
    </rPh>
    <rPh sb="44" eb="46">
      <t>ゲンサイ</t>
    </rPh>
    <rPh sb="46" eb="48">
      <t>タイサク</t>
    </rPh>
    <phoneticPr fontId="4"/>
  </si>
  <si>
    <t>　本事業は、防災・減災対策を実施する公共事業に、年度途中に機動的に予算を配分することで、防災・減災の早期効果発現に寄与するものであり、国費投入の必要性の高い予算である。</t>
    <rPh sb="1" eb="2">
      <t>ホン</t>
    </rPh>
    <rPh sb="2" eb="4">
      <t>ジギョウ</t>
    </rPh>
    <rPh sb="6" eb="8">
      <t>ボウサイ</t>
    </rPh>
    <rPh sb="9" eb="11">
      <t>ゲンサイ</t>
    </rPh>
    <rPh sb="11" eb="13">
      <t>タイサク</t>
    </rPh>
    <rPh sb="14" eb="16">
      <t>ジッシ</t>
    </rPh>
    <rPh sb="18" eb="20">
      <t>コウキョウ</t>
    </rPh>
    <rPh sb="20" eb="22">
      <t>ジギョウ</t>
    </rPh>
    <rPh sb="24" eb="26">
      <t>ネンド</t>
    </rPh>
    <rPh sb="26" eb="28">
      <t>トチュウ</t>
    </rPh>
    <rPh sb="29" eb="32">
      <t>キドウテキ</t>
    </rPh>
    <rPh sb="33" eb="35">
      <t>ヨサン</t>
    </rPh>
    <rPh sb="36" eb="38">
      <t>ハイブン</t>
    </rPh>
    <rPh sb="44" eb="46">
      <t>ボウサイ</t>
    </rPh>
    <rPh sb="47" eb="49">
      <t>ゲンサイ</t>
    </rPh>
    <rPh sb="50" eb="52">
      <t>ソウキ</t>
    </rPh>
    <rPh sb="52" eb="54">
      <t>コウカ</t>
    </rPh>
    <rPh sb="54" eb="56">
      <t>ハツゲン</t>
    </rPh>
    <rPh sb="57" eb="59">
      <t>キヨ</t>
    </rPh>
    <rPh sb="67" eb="69">
      <t>コクヒ</t>
    </rPh>
    <rPh sb="69" eb="71">
      <t>トウニュウ</t>
    </rPh>
    <rPh sb="72" eb="74">
      <t>ヒツヨウ</t>
    </rPh>
    <rPh sb="74" eb="75">
      <t>セイ</t>
    </rPh>
    <rPh sb="76" eb="77">
      <t>タカ</t>
    </rPh>
    <rPh sb="78" eb="80">
      <t>ヨサン</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</si>
  <si>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</si>
  <si>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</si>
  <si>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</si>
  <si>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</si>
  <si>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</si>
  <si>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</si>
  <si>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</si>
  <si>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</si>
  <si>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</si>
  <si>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</si>
  <si>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</si>
  <si>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</si>
  <si>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</si>
  <si>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</si>
  <si>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</si>
  <si>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</si>
  <si>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</si>
  <si>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</si>
  <si>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</si>
  <si>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</si>
  <si>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</si>
  <si>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</si>
  <si>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</si>
  <si>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</si>
  <si>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</si>
  <si>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</si>
  <si>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</si>
  <si>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</si>
  <si>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</si>
  <si>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</si>
  <si>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</si>
  <si>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</si>
  <si>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</si>
  <si>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</si>
  <si>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</si>
  <si>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</si>
  <si>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4">
      <t>セイサク</t>
    </rPh>
    <rPh sb="4" eb="5">
      <t>キョク</t>
    </rPh>
    <phoneticPr fontId="4"/>
  </si>
  <si>
    <t>59</t>
  </si>
  <si>
    <t>114</t>
  </si>
  <si>
    <t>0120</t>
  </si>
  <si>
    <t>0122</t>
  </si>
  <si>
    <t>　年度当初に予算に計上されていない事業について、事業推進に向けた課題が解決されたこと、災害が発生するおそれが急遽高まっていること又は災害により被害が生じていることなど、年度途中に事業を実施すべき事由が発生した場合に、緊急的かつ機動的に事業を実施し、再度災害防止や安全な避難経路の確保等を含む防災・減災対策を強化することを目的とする。</t>
    <rPh sb="1" eb="3">
      <t>ネンド</t>
    </rPh>
    <rPh sb="3" eb="5">
      <t>トウショ</t>
    </rPh>
    <rPh sb="6" eb="8">
      <t>ヨサン</t>
    </rPh>
    <rPh sb="9" eb="11">
      <t>ケイジョウ</t>
    </rPh>
    <rPh sb="17" eb="19">
      <t>ジギョウ</t>
    </rPh>
    <rPh sb="24" eb="26">
      <t>ジギョウ</t>
    </rPh>
    <rPh sb="26" eb="28">
      <t>スイシン</t>
    </rPh>
    <rPh sb="29" eb="30">
      <t>ム</t>
    </rPh>
    <rPh sb="32" eb="34">
      <t>カダイ</t>
    </rPh>
    <rPh sb="35" eb="37">
      <t>カイケツ</t>
    </rPh>
    <rPh sb="43" eb="45">
      <t>サイガイ</t>
    </rPh>
    <rPh sb="46" eb="48">
      <t>ハッセイ</t>
    </rPh>
    <rPh sb="54" eb="56">
      <t>キュウキョ</t>
    </rPh>
    <rPh sb="56" eb="57">
      <t>タカ</t>
    </rPh>
    <rPh sb="64" eb="65">
      <t>マタ</t>
    </rPh>
    <rPh sb="66" eb="68">
      <t>サイガイ</t>
    </rPh>
    <rPh sb="71" eb="73">
      <t>ヒガイ</t>
    </rPh>
    <rPh sb="74" eb="75">
      <t>ショウ</t>
    </rPh>
    <rPh sb="84" eb="86">
      <t>ネンド</t>
    </rPh>
    <rPh sb="86" eb="88">
      <t>トチュウ</t>
    </rPh>
    <rPh sb="89" eb="91">
      <t>ジギョウ</t>
    </rPh>
    <rPh sb="92" eb="94">
      <t>ジッシ</t>
    </rPh>
    <rPh sb="97" eb="99">
      <t>ジユウ</t>
    </rPh>
    <rPh sb="100" eb="102">
      <t>ハッセイ</t>
    </rPh>
    <rPh sb="104" eb="106">
      <t>バアイ</t>
    </rPh>
    <rPh sb="108" eb="111">
      <t>キンキュウテキ</t>
    </rPh>
    <rPh sb="113" eb="116">
      <t>キドウテキ</t>
    </rPh>
    <rPh sb="117" eb="119">
      <t>ジギョウ</t>
    </rPh>
    <rPh sb="120" eb="122">
      <t>ジッシ</t>
    </rPh>
    <rPh sb="124" eb="126">
      <t>サイド</t>
    </rPh>
    <rPh sb="126" eb="128">
      <t>サイガイ</t>
    </rPh>
    <rPh sb="128" eb="130">
      <t>ボウシ</t>
    </rPh>
    <rPh sb="131" eb="133">
      <t>アンゼン</t>
    </rPh>
    <rPh sb="134" eb="136">
      <t>ヒナン</t>
    </rPh>
    <rPh sb="136" eb="138">
      <t>ケイロ</t>
    </rPh>
    <rPh sb="139" eb="141">
      <t>カクホ</t>
    </rPh>
    <rPh sb="141" eb="142">
      <t>トウ</t>
    </rPh>
    <rPh sb="143" eb="144">
      <t>フク</t>
    </rPh>
    <rPh sb="145" eb="147">
      <t>ボウサイ</t>
    </rPh>
    <rPh sb="148" eb="150">
      <t>ゲンサイ</t>
    </rPh>
    <rPh sb="150" eb="152">
      <t>タイサク</t>
    </rPh>
    <rPh sb="153" eb="155">
      <t>キョウカ</t>
    </rPh>
    <rPh sb="160" eb="162">
      <t>モクテキ</t>
    </rPh>
    <phoneticPr fontId="4"/>
  </si>
  <si>
    <t>事業の内容によって必要なコストは様々であり、単位あたりのコストは指標として不適切であるため示すことができない。</t>
    <rPh sb="0" eb="2">
      <t>ジギョウ</t>
    </rPh>
    <rPh sb="3" eb="5">
      <t>ナイヨウ</t>
    </rPh>
    <rPh sb="9" eb="11">
      <t>ヒツヨウ</t>
    </rPh>
    <rPh sb="16" eb="18">
      <t>サマザマ</t>
    </rPh>
    <rPh sb="22" eb="24">
      <t>タンイ</t>
    </rPh>
    <rPh sb="32" eb="34">
      <t>シヒョウ</t>
    </rPh>
    <rPh sb="37" eb="40">
      <t>フテキセツ</t>
    </rPh>
    <rPh sb="45" eb="46">
      <t>シメ</t>
    </rPh>
    <phoneticPr fontId="4"/>
  </si>
  <si>
    <t>　洪水・土石流等による国民の生命・財産に係る被害の防止・軽減を図るため、予算措置により早期に事業効果が発揮できる箇所や災害を受けた地域におい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72" eb="74">
      <t>カセン</t>
    </rPh>
    <rPh sb="74" eb="76">
      <t>ジギョウ</t>
    </rPh>
    <rPh sb="77" eb="79">
      <t>サボウ</t>
    </rPh>
    <rPh sb="79" eb="81">
      <t>ジギョウ</t>
    </rPh>
    <rPh sb="81" eb="82">
      <t>トウ</t>
    </rPh>
    <rPh sb="83" eb="85">
      <t>キンキュウ</t>
    </rPh>
    <rPh sb="86" eb="87">
      <t>オコナ</t>
    </rPh>
    <rPh sb="91" eb="93">
      <t>セイビ</t>
    </rPh>
    <rPh sb="94" eb="96">
      <t>スイシン</t>
    </rPh>
    <rPh sb="96" eb="97">
      <t>ヒ</t>
    </rPh>
    <rPh sb="98" eb="100">
      <t>カツヨウ</t>
    </rPh>
    <rPh sb="108" eb="110">
      <t>スイガイ</t>
    </rPh>
    <rPh sb="111" eb="113">
      <t>ドシャ</t>
    </rPh>
    <rPh sb="113" eb="115">
      <t>サイガイ</t>
    </rPh>
    <rPh sb="116" eb="118">
      <t>ボウシ</t>
    </rPh>
    <rPh sb="119" eb="121">
      <t>ゲンサイ</t>
    </rPh>
    <rPh sb="122" eb="124">
      <t>キヨ</t>
    </rPh>
    <phoneticPr fontId="4"/>
  </si>
  <si>
    <t>各省庁が所管する公共事業（直轄事業、補助事業）を対象としていること、推進費を要する事由は年度、地域によって偏在があることから必要となる調整事務であり、地方自治体等に委ねることができない 。</t>
    <rPh sb="34" eb="36">
      <t>スイシン</t>
    </rPh>
    <rPh sb="36" eb="37">
      <t>ヒ</t>
    </rPh>
    <rPh sb="38" eb="39">
      <t>ヨウ</t>
    </rPh>
    <rPh sb="41" eb="43">
      <t>ジユウ</t>
    </rPh>
    <phoneticPr fontId="4"/>
  </si>
  <si>
    <t>推進費を配分しない場合と緊急配分した場合との防災・減災の効果発現の短縮期間</t>
    <rPh sb="0" eb="2">
      <t>スイシン</t>
    </rPh>
    <rPh sb="2" eb="3">
      <t>ヒ</t>
    </rPh>
    <rPh sb="4" eb="6">
      <t>ハイブン</t>
    </rPh>
    <rPh sb="9" eb="11">
      <t>バアイ</t>
    </rPh>
    <rPh sb="12" eb="14">
      <t>キンキュウ</t>
    </rPh>
    <rPh sb="14" eb="16">
      <t>ハイブン</t>
    </rPh>
    <rPh sb="18" eb="20">
      <t>バアイ</t>
    </rPh>
    <rPh sb="22" eb="24">
      <t>ボウサイ</t>
    </rPh>
    <rPh sb="25" eb="27">
      <t>ゲンサイ</t>
    </rPh>
    <rPh sb="28" eb="30">
      <t>コウカ</t>
    </rPh>
    <rPh sb="30" eb="32">
      <t>ハツゲン</t>
    </rPh>
    <rPh sb="33" eb="35">
      <t>タンシュク</t>
    </rPh>
    <rPh sb="35" eb="37">
      <t>キカン</t>
    </rPh>
    <phoneticPr fontId="4"/>
  </si>
  <si>
    <t>本事業が有効に活用されるよう、各事業主体のニーズ把握等十分な調整を図るとともに、災害等の発生に対して機動的な対応が可能となるよう、再度災害防止対策や重大事故の再発防止対策に必要な予算を確保し、計画的な事業執行を図るべき。</t>
    <rPh sb="0" eb="1">
      <t>ホン</t>
    </rPh>
    <rPh sb="1" eb="3">
      <t>ジギョウ</t>
    </rPh>
    <rPh sb="4" eb="6">
      <t>ユウコウ</t>
    </rPh>
    <rPh sb="7" eb="9">
      <t>カツヨウ</t>
    </rPh>
    <rPh sb="15" eb="16">
      <t>カク</t>
    </rPh>
    <rPh sb="16" eb="18">
      <t>ジギョウ</t>
    </rPh>
    <rPh sb="18" eb="20">
      <t>シュタイ</t>
    </rPh>
    <rPh sb="24" eb="26">
      <t>ハアク</t>
    </rPh>
    <rPh sb="26" eb="27">
      <t>トウ</t>
    </rPh>
    <rPh sb="27" eb="29">
      <t>ジュウブン</t>
    </rPh>
    <rPh sb="30" eb="32">
      <t>チョウセイ</t>
    </rPh>
    <rPh sb="33" eb="34">
      <t>ハカ</t>
    </rPh>
    <rPh sb="40" eb="42">
      <t>サイガイ</t>
    </rPh>
    <rPh sb="42" eb="43">
      <t>トウ</t>
    </rPh>
    <rPh sb="44" eb="46">
      <t>ハッセイ</t>
    </rPh>
    <rPh sb="47" eb="48">
      <t>タイ</t>
    </rPh>
    <rPh sb="54" eb="56">
      <t>タイオウ</t>
    </rPh>
    <rPh sb="57" eb="59">
      <t>カノウ</t>
    </rPh>
    <rPh sb="74" eb="76">
      <t>ジュウダイ</t>
    </rPh>
    <rPh sb="86" eb="88">
      <t>ヒツヨウ</t>
    </rPh>
    <rPh sb="89" eb="91">
      <t>ヨサン</t>
    </rPh>
    <rPh sb="92" eb="94">
      <t>カクホ</t>
    </rPh>
    <rPh sb="96" eb="99">
      <t>ケイカクテキ</t>
    </rPh>
    <rPh sb="100" eb="102">
      <t>ジギョウ</t>
    </rPh>
    <rPh sb="102" eb="104">
      <t>シッコウ</t>
    </rPh>
    <rPh sb="105" eb="106">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</si>
</sst>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16" fillId="2" borderId="103"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9"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9"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Border="1" applyAlignment="1" applyProtection="1">
      <alignment horizontal="left" vertical="top" wrapText="1"/>
      <protection locked="0"/>
    </xf>
    <xf numFmtId="0" fontId="17" fillId="0" borderId="24" xfId="8" applyFont="1" applyBorder="1" applyAlignment="1" applyProtection="1">
      <alignment horizontal="left" vertical="top" wrapText="1"/>
      <protection locked="0"/>
    </xf>
    <xf numFmtId="0" fontId="17" fillId="0" borderId="149" xfId="8" applyFont="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9"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8" xfId="9" applyFont="1" applyFill="1" applyBorder="1" applyAlignment="1" applyProtection="1">
      <alignment horizontal="left" vertical="center" wrapText="1" shrinkToFit="1"/>
      <protection locked="0"/>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55245</xdr:colOff>
      <xdr:row>743</xdr:row>
      <xdr:rowOff>88900</xdr:rowOff>
    </xdr:from>
    <xdr:to>
      <xdr:col>13</xdr:col>
      <xdr:colOff>93980</xdr:colOff>
      <xdr:row>744</xdr:row>
      <xdr:rowOff>23495</xdr:rowOff>
    </xdr:to>
    <xdr:sp macro="" textlink="">
      <xdr:nvSpPr>
        <xdr:cNvPr id="2" name="大かっこ 1"/>
        <xdr:cNvSpPr/>
      </xdr:nvSpPr>
      <xdr:spPr>
        <a:xfrm>
          <a:off x="1455420" y="44594145"/>
          <a:ext cx="1238885" cy="294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7</xdr:col>
      <xdr:colOff>1905</xdr:colOff>
      <xdr:row>741</xdr:row>
      <xdr:rowOff>0</xdr:rowOff>
    </xdr:from>
    <xdr:to>
      <xdr:col>13</xdr:col>
      <xdr:colOff>151765</xdr:colOff>
      <xdr:row>743</xdr:row>
      <xdr:rowOff>10160</xdr:rowOff>
    </xdr:to>
    <xdr:sp macro="" textlink="">
      <xdr:nvSpPr>
        <xdr:cNvPr id="3" name="テキスト ボックス 2"/>
        <xdr:cNvSpPr txBox="1"/>
      </xdr:nvSpPr>
      <xdr:spPr>
        <a:xfrm>
          <a:off x="1402080" y="43785155"/>
          <a:ext cx="1350010" cy="7302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31,001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6</xdr:col>
      <xdr:colOff>200025</xdr:colOff>
      <xdr:row>743</xdr:row>
      <xdr:rowOff>83185</xdr:rowOff>
    </xdr:from>
    <xdr:to>
      <xdr:col>13</xdr:col>
      <xdr:colOff>32385</xdr:colOff>
      <xdr:row>744</xdr:row>
      <xdr:rowOff>66040</xdr:rowOff>
    </xdr:to>
    <xdr:sp macro="" textlink="">
      <xdr:nvSpPr>
        <xdr:cNvPr id="4" name="テキスト ボックス 16"/>
        <xdr:cNvSpPr txBox="1"/>
      </xdr:nvSpPr>
      <xdr:spPr>
        <a:xfrm>
          <a:off x="1400175" y="44588430"/>
          <a:ext cx="1232535" cy="3429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1905</xdr:colOff>
      <xdr:row>746</xdr:row>
      <xdr:rowOff>94615</xdr:rowOff>
    </xdr:from>
    <xdr:to>
      <xdr:col>24</xdr:col>
      <xdr:colOff>192405</xdr:colOff>
      <xdr:row>747</xdr:row>
      <xdr:rowOff>211455</xdr:rowOff>
    </xdr:to>
    <xdr:sp macro="" textlink="">
      <xdr:nvSpPr>
        <xdr:cNvPr id="5" name="テキスト ボックス 3"/>
        <xdr:cNvSpPr txBox="1"/>
      </xdr:nvSpPr>
      <xdr:spPr>
        <a:xfrm>
          <a:off x="3002280" y="45672375"/>
          <a:ext cx="1990725" cy="47688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endParaRPr kumimoji="1" lang="ja-JP" altLang="en-US" sz="1200">
            <a:latin typeface="ＭＳ ゴシック"/>
            <a:ea typeface="ＭＳ ゴシック"/>
          </a:endParaRPr>
        </a:p>
      </xdr:txBody>
    </xdr:sp>
    <xdr:clientData/>
  </xdr:twoCellAnchor>
  <xdr:twoCellAnchor>
    <xdr:from>
      <xdr:col>15</xdr:col>
      <xdr:colOff>14605</xdr:colOff>
      <xdr:row>747</xdr:row>
      <xdr:rowOff>279400</xdr:rowOff>
    </xdr:from>
    <xdr:to>
      <xdr:col>24</xdr:col>
      <xdr:colOff>182880</xdr:colOff>
      <xdr:row>748</xdr:row>
      <xdr:rowOff>200660</xdr:rowOff>
    </xdr:to>
    <xdr:sp macro="" textlink="">
      <xdr:nvSpPr>
        <xdr:cNvPr id="6" name="大かっこ 5"/>
        <xdr:cNvSpPr/>
      </xdr:nvSpPr>
      <xdr:spPr>
        <a:xfrm>
          <a:off x="3014980" y="46217205"/>
          <a:ext cx="19685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65405</xdr:colOff>
      <xdr:row>747</xdr:row>
      <xdr:rowOff>266700</xdr:rowOff>
    </xdr:from>
    <xdr:to>
      <xdr:col>24</xdr:col>
      <xdr:colOff>106680</xdr:colOff>
      <xdr:row>748</xdr:row>
      <xdr:rowOff>208915</xdr:rowOff>
    </xdr:to>
    <xdr:sp macro="" textlink="">
      <xdr:nvSpPr>
        <xdr:cNvPr id="7" name="テキスト ボックス 16"/>
        <xdr:cNvSpPr txBox="1"/>
      </xdr:nvSpPr>
      <xdr:spPr>
        <a:xfrm>
          <a:off x="3065780" y="46204505"/>
          <a:ext cx="1841500" cy="2946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26</xdr:col>
      <xdr:colOff>1905</xdr:colOff>
      <xdr:row>749</xdr:row>
      <xdr:rowOff>0</xdr:rowOff>
    </xdr:from>
    <xdr:to>
      <xdr:col>36</xdr:col>
      <xdr:colOff>106680</xdr:colOff>
      <xdr:row>750</xdr:row>
      <xdr:rowOff>310515</xdr:rowOff>
    </xdr:to>
    <xdr:sp macro="" textlink="">
      <xdr:nvSpPr>
        <xdr:cNvPr id="8" name="テキスト ボックス 3"/>
        <xdr:cNvSpPr txBox="1"/>
      </xdr:nvSpPr>
      <xdr:spPr>
        <a:xfrm>
          <a:off x="5202555" y="46650275"/>
          <a:ext cx="2105025" cy="6705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地方整備局等</a:t>
          </a:r>
          <a:endParaRPr kumimoji="1" lang="en-US" altLang="ja-JP" sz="1200">
            <a:latin typeface="ＭＳ ゴシック"/>
            <a:ea typeface="ＭＳ ゴシック"/>
          </a:endParaRPr>
        </a:p>
      </xdr:txBody>
    </xdr:sp>
    <xdr:clientData/>
  </xdr:twoCellAnchor>
  <xdr:twoCellAnchor>
    <xdr:from>
      <xdr:col>37</xdr:col>
      <xdr:colOff>1905</xdr:colOff>
      <xdr:row>752</xdr:row>
      <xdr:rowOff>0</xdr:rowOff>
    </xdr:from>
    <xdr:to>
      <xdr:col>48</xdr:col>
      <xdr:colOff>86360</xdr:colOff>
      <xdr:row>753</xdr:row>
      <xdr:rowOff>131445</xdr:rowOff>
    </xdr:to>
    <xdr:sp macro="" textlink="">
      <xdr:nvSpPr>
        <xdr:cNvPr id="9" name="テキスト ボックス 3"/>
        <xdr:cNvSpPr txBox="1"/>
      </xdr:nvSpPr>
      <xdr:spPr>
        <a:xfrm>
          <a:off x="7402830" y="47730410"/>
          <a:ext cx="2284730" cy="49149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endParaRPr kumimoji="1" lang="en-US" altLang="ja-JP" sz="1200">
            <a:latin typeface="ＭＳ ゴシック"/>
            <a:ea typeface="ＭＳ ゴシック"/>
          </a:endParaRPr>
        </a:p>
      </xdr:txBody>
    </xdr:sp>
    <xdr:clientData/>
  </xdr:twoCellAnchor>
  <xdr:twoCellAnchor>
    <xdr:from>
      <xdr:col>26</xdr:col>
      <xdr:colOff>1905</xdr:colOff>
      <xdr:row>757</xdr:row>
      <xdr:rowOff>0</xdr:rowOff>
    </xdr:from>
    <xdr:to>
      <xdr:col>35</xdr:col>
      <xdr:colOff>192405</xdr:colOff>
      <xdr:row>757</xdr:row>
      <xdr:rowOff>415925</xdr:rowOff>
    </xdr:to>
    <xdr:sp macro="" textlink="">
      <xdr:nvSpPr>
        <xdr:cNvPr id="10" name="テキスト ボックス 3"/>
        <xdr:cNvSpPr txBox="1"/>
      </xdr:nvSpPr>
      <xdr:spPr>
        <a:xfrm>
          <a:off x="5202555" y="49523015"/>
          <a:ext cx="1990725" cy="41592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地方公共団体</a:t>
          </a:r>
          <a:endParaRPr kumimoji="1" lang="en-US" altLang="ja-JP" sz="1200">
            <a:latin typeface="ＭＳ ゴシック"/>
            <a:ea typeface="ＭＳ ゴシック"/>
          </a:endParaRPr>
        </a:p>
      </xdr:txBody>
    </xdr:sp>
    <xdr:clientData/>
  </xdr:twoCellAnchor>
  <xdr:twoCellAnchor>
    <xdr:from>
      <xdr:col>15</xdr:col>
      <xdr:colOff>1270</xdr:colOff>
      <xdr:row>760</xdr:row>
      <xdr:rowOff>349885</xdr:rowOff>
    </xdr:from>
    <xdr:to>
      <xdr:col>24</xdr:col>
      <xdr:colOff>173355</xdr:colOff>
      <xdr:row>762</xdr:row>
      <xdr:rowOff>222885</xdr:rowOff>
    </xdr:to>
    <xdr:sp macro="" textlink="">
      <xdr:nvSpPr>
        <xdr:cNvPr id="11" name="テキスト ボックス 3"/>
        <xdr:cNvSpPr txBox="1"/>
      </xdr:nvSpPr>
      <xdr:spPr>
        <a:xfrm>
          <a:off x="3001645" y="51873150"/>
          <a:ext cx="1972310" cy="478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農林水産省等</a:t>
          </a:r>
        </a:p>
      </xdr:txBody>
    </xdr:sp>
    <xdr:clientData/>
  </xdr:twoCellAnchor>
  <xdr:twoCellAnchor>
    <xdr:from>
      <xdr:col>26</xdr:col>
      <xdr:colOff>1905</xdr:colOff>
      <xdr:row>765</xdr:row>
      <xdr:rowOff>200660</xdr:rowOff>
    </xdr:from>
    <xdr:to>
      <xdr:col>35</xdr:col>
      <xdr:colOff>46990</xdr:colOff>
      <xdr:row>766</xdr:row>
      <xdr:rowOff>212090</xdr:rowOff>
    </xdr:to>
    <xdr:sp macro="" textlink="">
      <xdr:nvSpPr>
        <xdr:cNvPr id="12" name="テキスト ボックス 3"/>
        <xdr:cNvSpPr txBox="1"/>
      </xdr:nvSpPr>
      <xdr:spPr>
        <a:xfrm>
          <a:off x="5202555" y="53472080"/>
          <a:ext cx="1845310" cy="3257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森林管理局等</a:t>
          </a:r>
        </a:p>
      </xdr:txBody>
    </xdr:sp>
    <xdr:clientData/>
  </xdr:twoCellAnchor>
  <xdr:twoCellAnchor>
    <xdr:from>
      <xdr:col>39</xdr:col>
      <xdr:colOff>1905</xdr:colOff>
      <xdr:row>765</xdr:row>
      <xdr:rowOff>212090</xdr:rowOff>
    </xdr:from>
    <xdr:to>
      <xdr:col>49</xdr:col>
      <xdr:colOff>283845</xdr:colOff>
      <xdr:row>766</xdr:row>
      <xdr:rowOff>233045</xdr:rowOff>
    </xdr:to>
    <xdr:sp macro="" textlink="">
      <xdr:nvSpPr>
        <xdr:cNvPr id="13" name="テキスト ボックス 3"/>
        <xdr:cNvSpPr txBox="1"/>
      </xdr:nvSpPr>
      <xdr:spPr>
        <a:xfrm>
          <a:off x="7802880" y="53483510"/>
          <a:ext cx="2282190" cy="33528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26</xdr:col>
      <xdr:colOff>1905</xdr:colOff>
      <xdr:row>771</xdr:row>
      <xdr:rowOff>147955</xdr:rowOff>
    </xdr:from>
    <xdr:to>
      <xdr:col>35</xdr:col>
      <xdr:colOff>47625</xdr:colOff>
      <xdr:row>772</xdr:row>
      <xdr:rowOff>135890</xdr:rowOff>
    </xdr:to>
    <xdr:sp macro="" textlink="">
      <xdr:nvSpPr>
        <xdr:cNvPr id="14" name="テキスト ボックス 3"/>
        <xdr:cNvSpPr txBox="1"/>
      </xdr:nvSpPr>
      <xdr:spPr>
        <a:xfrm>
          <a:off x="5202555" y="55305325"/>
          <a:ext cx="1845945" cy="3022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地方公共団体</a:t>
          </a:r>
        </a:p>
      </xdr:txBody>
    </xdr:sp>
    <xdr:clientData/>
  </xdr:twoCellAnchor>
  <xdr:twoCellAnchor>
    <xdr:from>
      <xdr:col>10</xdr:col>
      <xdr:colOff>16510</xdr:colOff>
      <xdr:row>744</xdr:row>
      <xdr:rowOff>66040</xdr:rowOff>
    </xdr:from>
    <xdr:to>
      <xdr:col>15</xdr:col>
      <xdr:colOff>1905</xdr:colOff>
      <xdr:row>746</xdr:row>
      <xdr:rowOff>328930</xdr:rowOff>
    </xdr:to>
    <xdr:cxnSp macro="">
      <xdr:nvCxnSpPr>
        <xdr:cNvPr id="15" name="カギ線コネクタ 14"/>
        <xdr:cNvCxnSpPr>
          <a:stCxn id="4" idx="2"/>
          <a:endCxn id="5" idx="1"/>
        </xdr:cNvCxnSpPr>
      </xdr:nvCxnSpPr>
      <xdr:spPr>
        <a:xfrm rot="16200000" flipH="1">
          <a:off x="2016760" y="44931330"/>
          <a:ext cx="985520" cy="975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186055</xdr:colOff>
      <xdr:row>748</xdr:row>
      <xdr:rowOff>208915</xdr:rowOff>
    </xdr:from>
    <xdr:to>
      <xdr:col>26</xdr:col>
      <xdr:colOff>1905</xdr:colOff>
      <xdr:row>749</xdr:row>
      <xdr:rowOff>332105</xdr:rowOff>
    </xdr:to>
    <xdr:cxnSp macro="">
      <xdr:nvCxnSpPr>
        <xdr:cNvPr id="16" name="カギ線コネクタ 15"/>
        <xdr:cNvCxnSpPr>
          <a:stCxn id="7" idx="2"/>
          <a:endCxn id="8" idx="1"/>
        </xdr:cNvCxnSpPr>
      </xdr:nvCxnSpPr>
      <xdr:spPr>
        <a:xfrm rot="16200000" flipH="1">
          <a:off x="3986530" y="46499145"/>
          <a:ext cx="1216025" cy="4832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xdr:colOff>
      <xdr:row>751</xdr:row>
      <xdr:rowOff>18415</xdr:rowOff>
    </xdr:from>
    <xdr:to>
      <xdr:col>36</xdr:col>
      <xdr:colOff>87630</xdr:colOff>
      <xdr:row>752</xdr:row>
      <xdr:rowOff>2540</xdr:rowOff>
    </xdr:to>
    <xdr:sp macro="" textlink="">
      <xdr:nvSpPr>
        <xdr:cNvPr id="17" name="大かっこ 16"/>
        <xdr:cNvSpPr/>
      </xdr:nvSpPr>
      <xdr:spPr>
        <a:xfrm>
          <a:off x="5212080" y="47388780"/>
          <a:ext cx="2076450" cy="344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31</xdr:col>
      <xdr:colOff>16510</xdr:colOff>
      <xdr:row>752</xdr:row>
      <xdr:rowOff>27940</xdr:rowOff>
    </xdr:from>
    <xdr:to>
      <xdr:col>37</xdr:col>
      <xdr:colOff>1905</xdr:colOff>
      <xdr:row>752</xdr:row>
      <xdr:rowOff>241300</xdr:rowOff>
    </xdr:to>
    <xdr:cxnSp macro="">
      <xdr:nvCxnSpPr>
        <xdr:cNvPr id="19" name="カギ線コネクタ 18"/>
        <xdr:cNvCxnSpPr>
          <a:endCxn id="9" idx="1"/>
        </xdr:cNvCxnSpPr>
      </xdr:nvCxnSpPr>
      <xdr:spPr>
        <a:xfrm rot="16200000" flipH="1">
          <a:off x="6217285" y="47758350"/>
          <a:ext cx="1185545" cy="213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20955</xdr:colOff>
      <xdr:row>753</xdr:row>
      <xdr:rowOff>171450</xdr:rowOff>
    </xdr:from>
    <xdr:to>
      <xdr:col>48</xdr:col>
      <xdr:colOff>68580</xdr:colOff>
      <xdr:row>754</xdr:row>
      <xdr:rowOff>10160</xdr:rowOff>
    </xdr:to>
    <xdr:sp macro="" textlink="">
      <xdr:nvSpPr>
        <xdr:cNvPr id="20" name="大かっこ 19"/>
        <xdr:cNvSpPr/>
      </xdr:nvSpPr>
      <xdr:spPr>
        <a:xfrm>
          <a:off x="7421880" y="48261905"/>
          <a:ext cx="22479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36</xdr:col>
      <xdr:colOff>179705</xdr:colOff>
      <xdr:row>753</xdr:row>
      <xdr:rowOff>142240</xdr:rowOff>
    </xdr:from>
    <xdr:to>
      <xdr:col>48</xdr:col>
      <xdr:colOff>127000</xdr:colOff>
      <xdr:row>754</xdr:row>
      <xdr:rowOff>208915</xdr:rowOff>
    </xdr:to>
    <xdr:sp macro="" textlink="">
      <xdr:nvSpPr>
        <xdr:cNvPr id="21" name="テキスト ボックス 16"/>
        <xdr:cNvSpPr txBox="1"/>
      </xdr:nvSpPr>
      <xdr:spPr>
        <a:xfrm>
          <a:off x="7380605" y="48232695"/>
          <a:ext cx="234759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19</xdr:col>
      <xdr:colOff>186055</xdr:colOff>
      <xdr:row>748</xdr:row>
      <xdr:rowOff>208915</xdr:rowOff>
    </xdr:from>
    <xdr:to>
      <xdr:col>26</xdr:col>
      <xdr:colOff>1270</xdr:colOff>
      <xdr:row>757</xdr:row>
      <xdr:rowOff>355600</xdr:rowOff>
    </xdr:to>
    <xdr:cxnSp macro="">
      <xdr:nvCxnSpPr>
        <xdr:cNvPr id="23" name="カギ線コネクタ 22"/>
        <xdr:cNvCxnSpPr>
          <a:stCxn id="7" idx="2"/>
          <a:endCxn id="10" idx="1"/>
        </xdr:cNvCxnSpPr>
      </xdr:nvCxnSpPr>
      <xdr:spPr>
        <a:xfrm rot="16200000" flipH="1">
          <a:off x="3986530" y="46499145"/>
          <a:ext cx="1215390" cy="33794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125730</xdr:colOff>
      <xdr:row>756</xdr:row>
      <xdr:rowOff>86360</xdr:rowOff>
    </xdr:from>
    <xdr:to>
      <xdr:col>33</xdr:col>
      <xdr:colOff>30480</xdr:colOff>
      <xdr:row>756</xdr:row>
      <xdr:rowOff>342900</xdr:rowOff>
    </xdr:to>
    <xdr:sp macro="" textlink="">
      <xdr:nvSpPr>
        <xdr:cNvPr id="24" name="テキスト ボックス 16"/>
        <xdr:cNvSpPr txBox="1"/>
      </xdr:nvSpPr>
      <xdr:spPr>
        <a:xfrm>
          <a:off x="5126355" y="4924933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33020</xdr:colOff>
      <xdr:row>751</xdr:row>
      <xdr:rowOff>2540</xdr:rowOff>
    </xdr:from>
    <xdr:to>
      <xdr:col>36</xdr:col>
      <xdr:colOff>52070</xdr:colOff>
      <xdr:row>752</xdr:row>
      <xdr:rowOff>73660</xdr:rowOff>
    </xdr:to>
    <xdr:sp macro="" textlink="">
      <xdr:nvSpPr>
        <xdr:cNvPr id="25" name="テキスト ボックス 16"/>
        <xdr:cNvSpPr txBox="1"/>
      </xdr:nvSpPr>
      <xdr:spPr>
        <a:xfrm>
          <a:off x="5233670" y="47372905"/>
          <a:ext cx="2019300" cy="43116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10</xdr:col>
      <xdr:colOff>20955</xdr:colOff>
      <xdr:row>746</xdr:row>
      <xdr:rowOff>114300</xdr:rowOff>
    </xdr:from>
    <xdr:to>
      <xdr:col>15</xdr:col>
      <xdr:colOff>1270</xdr:colOff>
      <xdr:row>761</xdr:row>
      <xdr:rowOff>217170</xdr:rowOff>
    </xdr:to>
    <xdr:cxnSp macro="">
      <xdr:nvCxnSpPr>
        <xdr:cNvPr id="29" name="カギ線コネクタ 28"/>
        <xdr:cNvCxnSpPr>
          <a:endCxn id="11" idx="1"/>
        </xdr:cNvCxnSpPr>
      </xdr:nvCxnSpPr>
      <xdr:spPr>
        <a:xfrm rot="16200000" flipH="1">
          <a:off x="2021205" y="45692060"/>
          <a:ext cx="980440" cy="641985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xdr:colOff>
      <xdr:row>762</xdr:row>
      <xdr:rowOff>287655</xdr:rowOff>
    </xdr:from>
    <xdr:to>
      <xdr:col>24</xdr:col>
      <xdr:colOff>192405</xdr:colOff>
      <xdr:row>764</xdr:row>
      <xdr:rowOff>34290</xdr:rowOff>
    </xdr:to>
    <xdr:sp macro="" textlink="">
      <xdr:nvSpPr>
        <xdr:cNvPr id="30" name="大かっこ 29"/>
        <xdr:cNvSpPr/>
      </xdr:nvSpPr>
      <xdr:spPr>
        <a:xfrm>
          <a:off x="3011805" y="52416075"/>
          <a:ext cx="1981200" cy="575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20955</xdr:colOff>
      <xdr:row>762</xdr:row>
      <xdr:rowOff>296545</xdr:rowOff>
    </xdr:from>
    <xdr:to>
      <xdr:col>24</xdr:col>
      <xdr:colOff>87630</xdr:colOff>
      <xdr:row>763</xdr:row>
      <xdr:rowOff>377825</xdr:rowOff>
    </xdr:to>
    <xdr:sp macro="" textlink="">
      <xdr:nvSpPr>
        <xdr:cNvPr id="31" name="テキスト ボックス 16"/>
        <xdr:cNvSpPr txBox="1"/>
      </xdr:nvSpPr>
      <xdr:spPr>
        <a:xfrm>
          <a:off x="3021330" y="52424965"/>
          <a:ext cx="1866900" cy="52895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dr:col>19</xdr:col>
      <xdr:colOff>158115</xdr:colOff>
      <xdr:row>764</xdr:row>
      <xdr:rowOff>1270</xdr:rowOff>
    </xdr:from>
    <xdr:to>
      <xdr:col>26</xdr:col>
      <xdr:colOff>0</xdr:colOff>
      <xdr:row>766</xdr:row>
      <xdr:rowOff>52705</xdr:rowOff>
    </xdr:to>
    <xdr:cxnSp macro="">
      <xdr:nvCxnSpPr>
        <xdr:cNvPr id="32" name="カギ線コネクタ 31"/>
        <xdr:cNvCxnSpPr>
          <a:stCxn id="31" idx="2"/>
          <a:endCxn id="12" idx="1"/>
        </xdr:cNvCxnSpPr>
      </xdr:nvCxnSpPr>
      <xdr:spPr>
        <a:xfrm rot="-5400000" flipH="1">
          <a:off x="3958590" y="52958365"/>
          <a:ext cx="1242060" cy="68008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154940</xdr:colOff>
      <xdr:row>763</xdr:row>
      <xdr:rowOff>377825</xdr:rowOff>
    </xdr:from>
    <xdr:to>
      <xdr:col>26</xdr:col>
      <xdr:colOff>1905</xdr:colOff>
      <xdr:row>771</xdr:row>
      <xdr:rowOff>300990</xdr:rowOff>
    </xdr:to>
    <xdr:cxnSp macro="">
      <xdr:nvCxnSpPr>
        <xdr:cNvPr id="33" name="カギ線コネクタ 32"/>
        <xdr:cNvCxnSpPr>
          <a:stCxn id="31" idx="2"/>
          <a:endCxn id="14" idx="1"/>
        </xdr:cNvCxnSpPr>
      </xdr:nvCxnSpPr>
      <xdr:spPr>
        <a:xfrm rot="16200000" flipH="1">
          <a:off x="3955415" y="52953920"/>
          <a:ext cx="1247140" cy="250444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46990</xdr:colOff>
      <xdr:row>766</xdr:row>
      <xdr:rowOff>48260</xdr:rowOff>
    </xdr:from>
    <xdr:to>
      <xdr:col>39</xdr:col>
      <xdr:colOff>1905</xdr:colOff>
      <xdr:row>766</xdr:row>
      <xdr:rowOff>48260</xdr:rowOff>
    </xdr:to>
    <xdr:cxnSp macro="">
      <xdr:nvCxnSpPr>
        <xdr:cNvPr id="35" name="直線コネクタ 34"/>
        <xdr:cNvCxnSpPr/>
      </xdr:nvCxnSpPr>
      <xdr:spPr>
        <a:xfrm>
          <a:off x="7047865" y="53634005"/>
          <a:ext cx="75501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192405</xdr:colOff>
      <xdr:row>766</xdr:row>
      <xdr:rowOff>246380</xdr:rowOff>
    </xdr:from>
    <xdr:to>
      <xdr:col>49</xdr:col>
      <xdr:colOff>287655</xdr:colOff>
      <xdr:row>767</xdr:row>
      <xdr:rowOff>264795</xdr:rowOff>
    </xdr:to>
    <xdr:sp macro="" textlink="">
      <xdr:nvSpPr>
        <xdr:cNvPr id="37" name="大かっこ 36"/>
        <xdr:cNvSpPr/>
      </xdr:nvSpPr>
      <xdr:spPr>
        <a:xfrm>
          <a:off x="7793355" y="53832125"/>
          <a:ext cx="2295525"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1905</xdr:colOff>
      <xdr:row>772</xdr:row>
      <xdr:rowOff>213360</xdr:rowOff>
    </xdr:from>
    <xdr:to>
      <xdr:col>35</xdr:col>
      <xdr:colOff>49530</xdr:colOff>
      <xdr:row>773</xdr:row>
      <xdr:rowOff>231775</xdr:rowOff>
    </xdr:to>
    <xdr:sp macro="" textlink="">
      <xdr:nvSpPr>
        <xdr:cNvPr id="42" name="大かっこ 41"/>
        <xdr:cNvSpPr/>
      </xdr:nvSpPr>
      <xdr:spPr>
        <a:xfrm>
          <a:off x="5202555" y="5568505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157480</xdr:colOff>
      <xdr:row>770</xdr:row>
      <xdr:rowOff>192405</xdr:rowOff>
    </xdr:from>
    <xdr:to>
      <xdr:col>33</xdr:col>
      <xdr:colOff>62230</xdr:colOff>
      <xdr:row>771</xdr:row>
      <xdr:rowOff>134620</xdr:rowOff>
    </xdr:to>
    <xdr:sp macro="" textlink="">
      <xdr:nvSpPr>
        <xdr:cNvPr id="44" name="テキスト ボックス 16"/>
        <xdr:cNvSpPr txBox="1"/>
      </xdr:nvSpPr>
      <xdr:spPr>
        <a:xfrm>
          <a:off x="5158105" y="5503545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116205</xdr:colOff>
      <xdr:row>748</xdr:row>
      <xdr:rowOff>104775</xdr:rowOff>
    </xdr:from>
    <xdr:to>
      <xdr:col>33</xdr:col>
      <xdr:colOff>20955</xdr:colOff>
      <xdr:row>749</xdr:row>
      <xdr:rowOff>10160</xdr:rowOff>
    </xdr:to>
    <xdr:sp macro="" textlink="">
      <xdr:nvSpPr>
        <xdr:cNvPr id="45" name="テキスト ボックス 16"/>
        <xdr:cNvSpPr txBox="1"/>
      </xdr:nvSpPr>
      <xdr:spPr>
        <a:xfrm>
          <a:off x="5116830" y="46395005"/>
          <a:ext cx="1504950"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168275</xdr:colOff>
      <xdr:row>764</xdr:row>
      <xdr:rowOff>236855</xdr:rowOff>
    </xdr:from>
    <xdr:to>
      <xdr:col>33</xdr:col>
      <xdr:colOff>73025</xdr:colOff>
      <xdr:row>765</xdr:row>
      <xdr:rowOff>242570</xdr:rowOff>
    </xdr:to>
    <xdr:sp macro="" textlink="">
      <xdr:nvSpPr>
        <xdr:cNvPr id="46" name="テキスト ボックス 16"/>
        <xdr:cNvSpPr txBox="1"/>
      </xdr:nvSpPr>
      <xdr:spPr>
        <a:xfrm>
          <a:off x="5168900" y="53193950"/>
          <a:ext cx="1504950" cy="3200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147320</xdr:colOff>
      <xdr:row>760</xdr:row>
      <xdr:rowOff>90170</xdr:rowOff>
    </xdr:from>
    <xdr:to>
      <xdr:col>22</xdr:col>
      <xdr:colOff>52070</xdr:colOff>
      <xdr:row>760</xdr:row>
      <xdr:rowOff>346710</xdr:rowOff>
    </xdr:to>
    <xdr:sp macro="" textlink="">
      <xdr:nvSpPr>
        <xdr:cNvPr id="47" name="テキスト ボックス 16"/>
        <xdr:cNvSpPr txBox="1"/>
      </xdr:nvSpPr>
      <xdr:spPr>
        <a:xfrm>
          <a:off x="2947670" y="51613435"/>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149225</xdr:colOff>
      <xdr:row>757</xdr:row>
      <xdr:rowOff>494030</xdr:rowOff>
    </xdr:from>
    <xdr:to>
      <xdr:col>36</xdr:col>
      <xdr:colOff>24130</xdr:colOff>
      <xdr:row>758</xdr:row>
      <xdr:rowOff>161925</xdr:rowOff>
    </xdr:to>
    <xdr:sp macro="" textlink="">
      <xdr:nvSpPr>
        <xdr:cNvPr id="48" name="大かっこ 47"/>
        <xdr:cNvSpPr/>
      </xdr:nvSpPr>
      <xdr:spPr>
        <a:xfrm>
          <a:off x="5149850" y="50017045"/>
          <a:ext cx="2075180"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170180</xdr:colOff>
      <xdr:row>757</xdr:row>
      <xdr:rowOff>478790</xdr:rowOff>
    </xdr:from>
    <xdr:to>
      <xdr:col>35</xdr:col>
      <xdr:colOff>189230</xdr:colOff>
      <xdr:row>758</xdr:row>
      <xdr:rowOff>232410</xdr:rowOff>
    </xdr:to>
    <xdr:sp macro="" textlink="">
      <xdr:nvSpPr>
        <xdr:cNvPr id="49" name="テキスト ボックス 16"/>
        <xdr:cNvSpPr txBox="1"/>
      </xdr:nvSpPr>
      <xdr:spPr>
        <a:xfrm>
          <a:off x="5170805" y="50001805"/>
          <a:ext cx="2019300" cy="4203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36</xdr:col>
      <xdr:colOff>150495</xdr:colOff>
      <xdr:row>758</xdr:row>
      <xdr:rowOff>180340</xdr:rowOff>
    </xdr:from>
    <xdr:to>
      <xdr:col>48</xdr:col>
      <xdr:colOff>33655</xdr:colOff>
      <xdr:row>758</xdr:row>
      <xdr:rowOff>661670</xdr:rowOff>
    </xdr:to>
    <xdr:sp macro="" textlink="">
      <xdr:nvSpPr>
        <xdr:cNvPr id="50" name="テキスト ボックス 3"/>
        <xdr:cNvSpPr txBox="1"/>
      </xdr:nvSpPr>
      <xdr:spPr>
        <a:xfrm>
          <a:off x="7351395" y="50370105"/>
          <a:ext cx="2283460" cy="4813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30</xdr:col>
      <xdr:colOff>164465</xdr:colOff>
      <xdr:row>758</xdr:row>
      <xdr:rowOff>208915</xdr:rowOff>
    </xdr:from>
    <xdr:to>
      <xdr:col>36</xdr:col>
      <xdr:colOff>150495</xdr:colOff>
      <xdr:row>758</xdr:row>
      <xdr:rowOff>421005</xdr:rowOff>
    </xdr:to>
    <xdr:cxnSp macro="">
      <xdr:nvCxnSpPr>
        <xdr:cNvPr id="51" name="カギ線コネクタ 50"/>
        <xdr:cNvCxnSpPr>
          <a:endCxn id="50" idx="1"/>
        </xdr:cNvCxnSpPr>
      </xdr:nvCxnSpPr>
      <xdr:spPr>
        <a:xfrm rot="16200000" flipH="1">
          <a:off x="6165215" y="50398680"/>
          <a:ext cx="1186180" cy="21209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169545</xdr:colOff>
      <xdr:row>759</xdr:row>
      <xdr:rowOff>34290</xdr:rowOff>
    </xdr:from>
    <xdr:to>
      <xdr:col>48</xdr:col>
      <xdr:colOff>15875</xdr:colOff>
      <xdr:row>759</xdr:row>
      <xdr:rowOff>222250</xdr:rowOff>
    </xdr:to>
    <xdr:sp macro="" textlink="">
      <xdr:nvSpPr>
        <xdr:cNvPr id="52" name="大かっこ 51"/>
        <xdr:cNvSpPr/>
      </xdr:nvSpPr>
      <xdr:spPr>
        <a:xfrm>
          <a:off x="7370445" y="50890805"/>
          <a:ext cx="2246630" cy="187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36</xdr:col>
      <xdr:colOff>127000</xdr:colOff>
      <xdr:row>759</xdr:row>
      <xdr:rowOff>5080</xdr:rowOff>
    </xdr:from>
    <xdr:to>
      <xdr:col>48</xdr:col>
      <xdr:colOff>74295</xdr:colOff>
      <xdr:row>759</xdr:row>
      <xdr:rowOff>421005</xdr:rowOff>
    </xdr:to>
    <xdr:sp macro="" textlink="">
      <xdr:nvSpPr>
        <xdr:cNvPr id="54" name="テキスト ボックス 16"/>
        <xdr:cNvSpPr txBox="1"/>
      </xdr:nvSpPr>
      <xdr:spPr>
        <a:xfrm>
          <a:off x="7327900" y="50861595"/>
          <a:ext cx="2347595" cy="4159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25</xdr:col>
      <xdr:colOff>96520</xdr:colOff>
      <xdr:row>766</xdr:row>
      <xdr:rowOff>273685</xdr:rowOff>
    </xdr:from>
    <xdr:to>
      <xdr:col>35</xdr:col>
      <xdr:colOff>172720</xdr:colOff>
      <xdr:row>767</xdr:row>
      <xdr:rowOff>288290</xdr:rowOff>
    </xdr:to>
    <xdr:sp macro="" textlink="">
      <xdr:nvSpPr>
        <xdr:cNvPr id="69" name="大かっこ 68"/>
        <xdr:cNvSpPr/>
      </xdr:nvSpPr>
      <xdr:spPr>
        <a:xfrm>
          <a:off x="5097145" y="53859430"/>
          <a:ext cx="2076450" cy="328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117475</xdr:colOff>
      <xdr:row>766</xdr:row>
      <xdr:rowOff>257810</xdr:rowOff>
    </xdr:from>
    <xdr:to>
      <xdr:col>35</xdr:col>
      <xdr:colOff>136525</xdr:colOff>
      <xdr:row>768</xdr:row>
      <xdr:rowOff>40640</xdr:rowOff>
    </xdr:to>
    <xdr:sp macro="" textlink="">
      <xdr:nvSpPr>
        <xdr:cNvPr id="70" name="テキスト ボックス 16"/>
        <xdr:cNvSpPr txBox="1"/>
      </xdr:nvSpPr>
      <xdr:spPr>
        <a:xfrm>
          <a:off x="5118100" y="53843555"/>
          <a:ext cx="2019300" cy="4114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39</xdr:col>
      <xdr:colOff>31750</xdr:colOff>
      <xdr:row>767</xdr:row>
      <xdr:rowOff>5080</xdr:rowOff>
    </xdr:from>
    <xdr:to>
      <xdr:col>49</xdr:col>
      <xdr:colOff>381000</xdr:colOff>
      <xdr:row>768</xdr:row>
      <xdr:rowOff>103505</xdr:rowOff>
    </xdr:to>
    <xdr:sp macro="" textlink="">
      <xdr:nvSpPr>
        <xdr:cNvPr id="75" name="テキスト ボックス 16"/>
        <xdr:cNvSpPr txBox="1"/>
      </xdr:nvSpPr>
      <xdr:spPr>
        <a:xfrm>
          <a:off x="7832725" y="53905150"/>
          <a:ext cx="2349500" cy="4127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25</xdr:col>
      <xdr:colOff>170180</xdr:colOff>
      <xdr:row>772</xdr:row>
      <xdr:rowOff>151765</xdr:rowOff>
    </xdr:from>
    <xdr:to>
      <xdr:col>35</xdr:col>
      <xdr:colOff>189230</xdr:colOff>
      <xdr:row>773</xdr:row>
      <xdr:rowOff>252730</xdr:rowOff>
    </xdr:to>
    <xdr:sp macro="" textlink="">
      <xdr:nvSpPr>
        <xdr:cNvPr id="78" name="テキスト ボックス 16"/>
        <xdr:cNvSpPr txBox="1"/>
      </xdr:nvSpPr>
      <xdr:spPr>
        <a:xfrm>
          <a:off x="5170805" y="55623460"/>
          <a:ext cx="2019300" cy="4152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39</xdr:col>
      <xdr:colOff>12700</xdr:colOff>
      <xdr:row>771</xdr:row>
      <xdr:rowOff>106045</xdr:rowOff>
    </xdr:from>
    <xdr:to>
      <xdr:col>49</xdr:col>
      <xdr:colOff>294640</xdr:colOff>
      <xdr:row>772</xdr:row>
      <xdr:rowOff>127000</xdr:rowOff>
    </xdr:to>
    <xdr:sp macro="" textlink="">
      <xdr:nvSpPr>
        <xdr:cNvPr id="82" name="テキスト ボックス 3"/>
        <xdr:cNvSpPr txBox="1"/>
      </xdr:nvSpPr>
      <xdr:spPr>
        <a:xfrm>
          <a:off x="7813675" y="55263415"/>
          <a:ext cx="2282190" cy="33528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35</xdr:col>
      <xdr:colOff>57150</xdr:colOff>
      <xdr:row>771</xdr:row>
      <xdr:rowOff>259080</xdr:rowOff>
    </xdr:from>
    <xdr:to>
      <xdr:col>39</xdr:col>
      <xdr:colOff>12700</xdr:colOff>
      <xdr:row>771</xdr:row>
      <xdr:rowOff>259080</xdr:rowOff>
    </xdr:to>
    <xdr:cxnSp macro="">
      <xdr:nvCxnSpPr>
        <xdr:cNvPr id="83" name="直線コネクタ 82"/>
        <xdr:cNvCxnSpPr/>
      </xdr:nvCxnSpPr>
      <xdr:spPr>
        <a:xfrm>
          <a:off x="7058025" y="55416450"/>
          <a:ext cx="7556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169545</xdr:colOff>
      <xdr:row>772</xdr:row>
      <xdr:rowOff>196215</xdr:rowOff>
    </xdr:from>
    <xdr:to>
      <xdr:col>49</xdr:col>
      <xdr:colOff>317500</xdr:colOff>
      <xdr:row>773</xdr:row>
      <xdr:rowOff>294640</xdr:rowOff>
    </xdr:to>
    <xdr:sp macro="" textlink="">
      <xdr:nvSpPr>
        <xdr:cNvPr id="84" name="テキスト ボックス 16"/>
        <xdr:cNvSpPr txBox="1"/>
      </xdr:nvSpPr>
      <xdr:spPr>
        <a:xfrm>
          <a:off x="7770495" y="55667910"/>
          <a:ext cx="2348230" cy="4127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38</xdr:col>
      <xdr:colOff>192405</xdr:colOff>
      <xdr:row>772</xdr:row>
      <xdr:rowOff>172720</xdr:rowOff>
    </xdr:from>
    <xdr:to>
      <xdr:col>49</xdr:col>
      <xdr:colOff>287655</xdr:colOff>
      <xdr:row>773</xdr:row>
      <xdr:rowOff>192405</xdr:rowOff>
    </xdr:to>
    <xdr:sp macro="" textlink="">
      <xdr:nvSpPr>
        <xdr:cNvPr id="85" name="大かっこ 84"/>
        <xdr:cNvSpPr/>
      </xdr:nvSpPr>
      <xdr:spPr>
        <a:xfrm>
          <a:off x="7793355" y="55644415"/>
          <a:ext cx="2295525" cy="334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410</v>
      </c>
      <c r="AP2" s="876"/>
      <c r="AQ2" s="876"/>
      <c r="AR2" s="40" t="str">
        <f>IF(OR(AO2="　",AO2=""),"","-")</f>
        <v>-</v>
      </c>
      <c r="AS2" s="877">
        <v>11</v>
      </c>
      <c r="AT2" s="877"/>
      <c r="AU2" s="877"/>
      <c r="AV2" s="1" t="str">
        <f>IF(AW2="","","-")</f>
        <v/>
      </c>
      <c r="AW2" s="878"/>
      <c r="AX2" s="878"/>
    </row>
    <row r="3" spans="1:50" ht="21" customHeight="1" x14ac:dyDescent="0.15">
      <c r="A3" s="879" t="s">
        <v>152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79</v>
      </c>
      <c r="AJ3" s="881" t="s">
        <v>246</v>
      </c>
      <c r="AK3" s="881"/>
      <c r="AL3" s="881"/>
      <c r="AM3" s="881"/>
      <c r="AN3" s="881"/>
      <c r="AO3" s="881"/>
      <c r="AP3" s="881"/>
      <c r="AQ3" s="881"/>
      <c r="AR3" s="881"/>
      <c r="AS3" s="881"/>
      <c r="AT3" s="881"/>
      <c r="AU3" s="881"/>
      <c r="AV3" s="881"/>
      <c r="AW3" s="881"/>
      <c r="AX3" s="43" t="s">
        <v>113</v>
      </c>
    </row>
    <row r="4" spans="1:50" ht="24.75" customHeight="1" x14ac:dyDescent="0.15">
      <c r="A4" s="882" t="s">
        <v>45</v>
      </c>
      <c r="B4" s="883"/>
      <c r="C4" s="883"/>
      <c r="D4" s="883"/>
      <c r="E4" s="883"/>
      <c r="F4" s="883"/>
      <c r="G4" s="884" t="s">
        <v>256</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488</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117</v>
      </c>
      <c r="B5" s="894"/>
      <c r="C5" s="894"/>
      <c r="D5" s="894"/>
      <c r="E5" s="894"/>
      <c r="F5" s="895"/>
      <c r="G5" s="896" t="s">
        <v>474</v>
      </c>
      <c r="H5" s="897"/>
      <c r="I5" s="897"/>
      <c r="J5" s="897"/>
      <c r="K5" s="897"/>
      <c r="L5" s="897"/>
      <c r="M5" s="898" t="s">
        <v>115</v>
      </c>
      <c r="N5" s="899"/>
      <c r="O5" s="899"/>
      <c r="P5" s="899"/>
      <c r="Q5" s="899"/>
      <c r="R5" s="900"/>
      <c r="S5" s="901" t="s">
        <v>26</v>
      </c>
      <c r="T5" s="897"/>
      <c r="U5" s="897"/>
      <c r="V5" s="897"/>
      <c r="W5" s="897"/>
      <c r="X5" s="902"/>
      <c r="Y5" s="903" t="s">
        <v>22</v>
      </c>
      <c r="Z5" s="717"/>
      <c r="AA5" s="717"/>
      <c r="AB5" s="717"/>
      <c r="AC5" s="717"/>
      <c r="AD5" s="718"/>
      <c r="AE5" s="904" t="s">
        <v>44</v>
      </c>
      <c r="AF5" s="904"/>
      <c r="AG5" s="904"/>
      <c r="AH5" s="904"/>
      <c r="AI5" s="904"/>
      <c r="AJ5" s="904"/>
      <c r="AK5" s="904"/>
      <c r="AL5" s="904"/>
      <c r="AM5" s="904"/>
      <c r="AN5" s="904"/>
      <c r="AO5" s="904"/>
      <c r="AP5" s="905"/>
      <c r="AQ5" s="906" t="s">
        <v>132</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408</v>
      </c>
      <c r="H7" s="757"/>
      <c r="I7" s="757"/>
      <c r="J7" s="757"/>
      <c r="K7" s="757"/>
      <c r="L7" s="757"/>
      <c r="M7" s="757"/>
      <c r="N7" s="757"/>
      <c r="O7" s="757"/>
      <c r="P7" s="757"/>
      <c r="Q7" s="757"/>
      <c r="R7" s="757"/>
      <c r="S7" s="757"/>
      <c r="T7" s="757"/>
      <c r="U7" s="757"/>
      <c r="V7" s="757"/>
      <c r="W7" s="757"/>
      <c r="X7" s="758"/>
      <c r="Y7" s="847" t="s">
        <v>224</v>
      </c>
      <c r="Z7" s="233"/>
      <c r="AA7" s="233"/>
      <c r="AB7" s="233"/>
      <c r="AC7" s="233"/>
      <c r="AD7" s="848"/>
      <c r="AE7" s="849" t="s">
        <v>200</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311</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313</v>
      </c>
      <c r="Z8" s="856"/>
      <c r="AA8" s="856"/>
      <c r="AB8" s="856"/>
      <c r="AC8" s="856"/>
      <c r="AD8" s="857"/>
      <c r="AE8" s="858" t="str">
        <f>入力規則等!K13</f>
        <v>公共事業</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493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73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その他</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71</v>
      </c>
      <c r="B12" s="114"/>
      <c r="C12" s="114"/>
      <c r="D12" s="114"/>
      <c r="E12" s="114"/>
      <c r="F12" s="115"/>
      <c r="G12" s="872"/>
      <c r="H12" s="873"/>
      <c r="I12" s="873"/>
      <c r="J12" s="873"/>
      <c r="K12" s="873"/>
      <c r="L12" s="873"/>
      <c r="M12" s="873"/>
      <c r="N12" s="873"/>
      <c r="O12" s="873"/>
      <c r="P12" s="659" t="s">
        <v>156</v>
      </c>
      <c r="Q12" s="660"/>
      <c r="R12" s="660"/>
      <c r="S12" s="660"/>
      <c r="T12" s="660"/>
      <c r="U12" s="660"/>
      <c r="V12" s="661"/>
      <c r="W12" s="659" t="s">
        <v>397</v>
      </c>
      <c r="X12" s="660"/>
      <c r="Y12" s="660"/>
      <c r="Z12" s="660"/>
      <c r="AA12" s="660"/>
      <c r="AB12" s="660"/>
      <c r="AC12" s="661"/>
      <c r="AD12" s="659" t="s">
        <v>67</v>
      </c>
      <c r="AE12" s="660"/>
      <c r="AF12" s="660"/>
      <c r="AG12" s="660"/>
      <c r="AH12" s="660"/>
      <c r="AI12" s="660"/>
      <c r="AJ12" s="661"/>
      <c r="AK12" s="659" t="s">
        <v>349</v>
      </c>
      <c r="AL12" s="660"/>
      <c r="AM12" s="660"/>
      <c r="AN12" s="660"/>
      <c r="AO12" s="660"/>
      <c r="AP12" s="660"/>
      <c r="AQ12" s="661"/>
      <c r="AR12" s="659" t="s">
        <v>412</v>
      </c>
      <c r="AS12" s="660"/>
      <c r="AT12" s="660"/>
      <c r="AU12" s="660"/>
      <c r="AV12" s="660"/>
      <c r="AW12" s="660"/>
      <c r="AX12" s="874"/>
    </row>
    <row r="13" spans="1:50" ht="21" customHeight="1" x14ac:dyDescent="0.15">
      <c r="A13" s="76"/>
      <c r="B13" s="77"/>
      <c r="C13" s="77"/>
      <c r="D13" s="77"/>
      <c r="E13" s="77"/>
      <c r="F13" s="78"/>
      <c r="G13" s="381" t="s">
        <v>4</v>
      </c>
      <c r="H13" s="382"/>
      <c r="I13" s="831" t="s">
        <v>12</v>
      </c>
      <c r="J13" s="832"/>
      <c r="K13" s="832"/>
      <c r="L13" s="832"/>
      <c r="M13" s="832"/>
      <c r="N13" s="832"/>
      <c r="O13" s="833"/>
      <c r="P13" s="788" t="s">
        <v>408</v>
      </c>
      <c r="Q13" s="789"/>
      <c r="R13" s="789"/>
      <c r="S13" s="789"/>
      <c r="T13" s="789"/>
      <c r="U13" s="789"/>
      <c r="V13" s="790"/>
      <c r="W13" s="788" t="s">
        <v>408</v>
      </c>
      <c r="X13" s="789"/>
      <c r="Y13" s="789"/>
      <c r="Z13" s="789"/>
      <c r="AA13" s="789"/>
      <c r="AB13" s="789"/>
      <c r="AC13" s="790"/>
      <c r="AD13" s="788" t="s">
        <v>408</v>
      </c>
      <c r="AE13" s="789"/>
      <c r="AF13" s="789"/>
      <c r="AG13" s="789"/>
      <c r="AH13" s="789"/>
      <c r="AI13" s="789"/>
      <c r="AJ13" s="790"/>
      <c r="AK13" s="788">
        <v>31001</v>
      </c>
      <c r="AL13" s="789"/>
      <c r="AM13" s="789"/>
      <c r="AN13" s="789"/>
      <c r="AO13" s="789"/>
      <c r="AP13" s="789"/>
      <c r="AQ13" s="790"/>
      <c r="AR13" s="803">
        <v>31001</v>
      </c>
      <c r="AS13" s="804"/>
      <c r="AT13" s="804"/>
      <c r="AU13" s="804"/>
      <c r="AV13" s="804"/>
      <c r="AW13" s="804"/>
      <c r="AX13" s="834"/>
    </row>
    <row r="14" spans="1:50" ht="21" customHeight="1" x14ac:dyDescent="0.15">
      <c r="A14" s="76"/>
      <c r="B14" s="77"/>
      <c r="C14" s="77"/>
      <c r="D14" s="77"/>
      <c r="E14" s="77"/>
      <c r="F14" s="78"/>
      <c r="G14" s="383"/>
      <c r="H14" s="384"/>
      <c r="I14" s="817" t="s">
        <v>6</v>
      </c>
      <c r="J14" s="823"/>
      <c r="K14" s="823"/>
      <c r="L14" s="823"/>
      <c r="M14" s="823"/>
      <c r="N14" s="823"/>
      <c r="O14" s="824"/>
      <c r="P14" s="788" t="s">
        <v>408</v>
      </c>
      <c r="Q14" s="789"/>
      <c r="R14" s="789"/>
      <c r="S14" s="789"/>
      <c r="T14" s="789"/>
      <c r="U14" s="789"/>
      <c r="V14" s="790"/>
      <c r="W14" s="788" t="s">
        <v>408</v>
      </c>
      <c r="X14" s="789"/>
      <c r="Y14" s="789"/>
      <c r="Z14" s="789"/>
      <c r="AA14" s="789"/>
      <c r="AB14" s="789"/>
      <c r="AC14" s="790"/>
      <c r="AD14" s="788" t="s">
        <v>408</v>
      </c>
      <c r="AE14" s="789"/>
      <c r="AF14" s="789"/>
      <c r="AG14" s="789"/>
      <c r="AH14" s="789"/>
      <c r="AI14" s="789"/>
      <c r="AJ14" s="790"/>
      <c r="AK14" s="788" t="s">
        <v>408</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97</v>
      </c>
      <c r="J15" s="818"/>
      <c r="K15" s="818"/>
      <c r="L15" s="818"/>
      <c r="M15" s="818"/>
      <c r="N15" s="818"/>
      <c r="O15" s="819"/>
      <c r="P15" s="788" t="s">
        <v>408</v>
      </c>
      <c r="Q15" s="789"/>
      <c r="R15" s="789"/>
      <c r="S15" s="789"/>
      <c r="T15" s="789"/>
      <c r="U15" s="789"/>
      <c r="V15" s="790"/>
      <c r="W15" s="788" t="s">
        <v>408</v>
      </c>
      <c r="X15" s="789"/>
      <c r="Y15" s="789"/>
      <c r="Z15" s="789"/>
      <c r="AA15" s="789"/>
      <c r="AB15" s="789"/>
      <c r="AC15" s="790"/>
      <c r="AD15" s="788" t="s">
        <v>408</v>
      </c>
      <c r="AE15" s="789"/>
      <c r="AF15" s="789"/>
      <c r="AG15" s="789"/>
      <c r="AH15" s="789"/>
      <c r="AI15" s="789"/>
      <c r="AJ15" s="790"/>
      <c r="AK15" s="788" t="s">
        <v>408</v>
      </c>
      <c r="AL15" s="789"/>
      <c r="AM15" s="789"/>
      <c r="AN15" s="789"/>
      <c r="AO15" s="789"/>
      <c r="AP15" s="789"/>
      <c r="AQ15" s="790"/>
      <c r="AR15" s="788" t="s">
        <v>408</v>
      </c>
      <c r="AS15" s="789"/>
      <c r="AT15" s="789"/>
      <c r="AU15" s="789"/>
      <c r="AV15" s="789"/>
      <c r="AW15" s="789"/>
      <c r="AX15" s="837"/>
    </row>
    <row r="16" spans="1:50" ht="21" customHeight="1" x14ac:dyDescent="0.15">
      <c r="A16" s="76"/>
      <c r="B16" s="77"/>
      <c r="C16" s="77"/>
      <c r="D16" s="77"/>
      <c r="E16" s="77"/>
      <c r="F16" s="78"/>
      <c r="G16" s="383"/>
      <c r="H16" s="384"/>
      <c r="I16" s="817" t="s">
        <v>53</v>
      </c>
      <c r="J16" s="818"/>
      <c r="K16" s="818"/>
      <c r="L16" s="818"/>
      <c r="M16" s="818"/>
      <c r="N16" s="818"/>
      <c r="O16" s="819"/>
      <c r="P16" s="788" t="s">
        <v>408</v>
      </c>
      <c r="Q16" s="789"/>
      <c r="R16" s="789"/>
      <c r="S16" s="789"/>
      <c r="T16" s="789"/>
      <c r="U16" s="789"/>
      <c r="V16" s="790"/>
      <c r="W16" s="788" t="s">
        <v>408</v>
      </c>
      <c r="X16" s="789"/>
      <c r="Y16" s="789"/>
      <c r="Z16" s="789"/>
      <c r="AA16" s="789"/>
      <c r="AB16" s="789"/>
      <c r="AC16" s="790"/>
      <c r="AD16" s="788" t="s">
        <v>408</v>
      </c>
      <c r="AE16" s="789"/>
      <c r="AF16" s="789"/>
      <c r="AG16" s="789"/>
      <c r="AH16" s="789"/>
      <c r="AI16" s="789"/>
      <c r="AJ16" s="790"/>
      <c r="AK16" s="788" t="s">
        <v>408</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107</v>
      </c>
      <c r="J17" s="823"/>
      <c r="K17" s="823"/>
      <c r="L17" s="823"/>
      <c r="M17" s="823"/>
      <c r="N17" s="823"/>
      <c r="O17" s="824"/>
      <c r="P17" s="788" t="s">
        <v>408</v>
      </c>
      <c r="Q17" s="789"/>
      <c r="R17" s="789"/>
      <c r="S17" s="789"/>
      <c r="T17" s="789"/>
      <c r="U17" s="789"/>
      <c r="V17" s="790"/>
      <c r="W17" s="788" t="s">
        <v>408</v>
      </c>
      <c r="X17" s="789"/>
      <c r="Y17" s="789"/>
      <c r="Z17" s="789"/>
      <c r="AA17" s="789"/>
      <c r="AB17" s="789"/>
      <c r="AC17" s="790"/>
      <c r="AD17" s="788" t="s">
        <v>408</v>
      </c>
      <c r="AE17" s="789"/>
      <c r="AF17" s="789"/>
      <c r="AG17" s="789"/>
      <c r="AH17" s="789"/>
      <c r="AI17" s="789"/>
      <c r="AJ17" s="790"/>
      <c r="AK17" s="788" t="s">
        <v>408</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62</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31001</v>
      </c>
      <c r="AL18" s="785"/>
      <c r="AM18" s="785"/>
      <c r="AN18" s="785"/>
      <c r="AO18" s="785"/>
      <c r="AP18" s="785"/>
      <c r="AQ18" s="786"/>
      <c r="AR18" s="784">
        <f>SUM(AR13:AX17)</f>
        <v>31001</v>
      </c>
      <c r="AS18" s="785"/>
      <c r="AT18" s="785"/>
      <c r="AU18" s="785"/>
      <c r="AV18" s="785"/>
      <c r="AW18" s="785"/>
      <c r="AX18" s="830"/>
    </row>
    <row r="19" spans="1:50" ht="24.75" customHeight="1" x14ac:dyDescent="0.15">
      <c r="A19" s="76"/>
      <c r="B19" s="77"/>
      <c r="C19" s="77"/>
      <c r="D19" s="77"/>
      <c r="E19" s="77"/>
      <c r="F19" s="78"/>
      <c r="G19" s="809" t="s">
        <v>28</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375</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414</v>
      </c>
      <c r="B22" s="120"/>
      <c r="C22" s="120"/>
      <c r="D22" s="120"/>
      <c r="E22" s="120"/>
      <c r="F22" s="121"/>
      <c r="G22" s="798" t="s">
        <v>209</v>
      </c>
      <c r="H22" s="460"/>
      <c r="I22" s="460"/>
      <c r="J22" s="460"/>
      <c r="K22" s="460"/>
      <c r="L22" s="460"/>
      <c r="M22" s="460"/>
      <c r="N22" s="460"/>
      <c r="O22" s="461"/>
      <c r="P22" s="604" t="s">
        <v>395</v>
      </c>
      <c r="Q22" s="460"/>
      <c r="R22" s="460"/>
      <c r="S22" s="460"/>
      <c r="T22" s="460"/>
      <c r="U22" s="460"/>
      <c r="V22" s="461"/>
      <c r="W22" s="604" t="s">
        <v>281</v>
      </c>
      <c r="X22" s="460"/>
      <c r="Y22" s="460"/>
      <c r="Z22" s="460"/>
      <c r="AA22" s="460"/>
      <c r="AB22" s="460"/>
      <c r="AC22" s="461"/>
      <c r="AD22" s="604" t="s">
        <v>150</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41.25" customHeight="1" x14ac:dyDescent="0.15">
      <c r="A23" s="122"/>
      <c r="B23" s="123"/>
      <c r="C23" s="123"/>
      <c r="D23" s="123"/>
      <c r="E23" s="123"/>
      <c r="F23" s="124"/>
      <c r="G23" s="800" t="s">
        <v>256</v>
      </c>
      <c r="H23" s="801"/>
      <c r="I23" s="801"/>
      <c r="J23" s="801"/>
      <c r="K23" s="801"/>
      <c r="L23" s="801"/>
      <c r="M23" s="801"/>
      <c r="N23" s="801"/>
      <c r="O23" s="802"/>
      <c r="P23" s="803">
        <v>31001</v>
      </c>
      <c r="Q23" s="804"/>
      <c r="R23" s="804"/>
      <c r="S23" s="804"/>
      <c r="T23" s="804"/>
      <c r="U23" s="804"/>
      <c r="V23" s="805"/>
      <c r="W23" s="803">
        <v>31001</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135</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31001</v>
      </c>
      <c r="Q29" s="789"/>
      <c r="R29" s="789"/>
      <c r="S29" s="789"/>
      <c r="T29" s="789"/>
      <c r="U29" s="789"/>
      <c r="V29" s="790"/>
      <c r="W29" s="791">
        <f>AR13</f>
        <v>31001</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372</v>
      </c>
      <c r="B30" s="388"/>
      <c r="C30" s="388"/>
      <c r="D30" s="388"/>
      <c r="E30" s="388"/>
      <c r="F30" s="389"/>
      <c r="G30" s="390" t="s">
        <v>178</v>
      </c>
      <c r="H30" s="391"/>
      <c r="I30" s="391"/>
      <c r="J30" s="391"/>
      <c r="K30" s="391"/>
      <c r="L30" s="391"/>
      <c r="M30" s="391"/>
      <c r="N30" s="391"/>
      <c r="O30" s="392"/>
      <c r="P30" s="393" t="s">
        <v>74</v>
      </c>
      <c r="Q30" s="391"/>
      <c r="R30" s="391"/>
      <c r="S30" s="391"/>
      <c r="T30" s="391"/>
      <c r="U30" s="391"/>
      <c r="V30" s="391"/>
      <c r="W30" s="391"/>
      <c r="X30" s="392"/>
      <c r="Y30" s="394"/>
      <c r="Z30" s="395"/>
      <c r="AA30" s="396"/>
      <c r="AB30" s="397" t="s">
        <v>37</v>
      </c>
      <c r="AC30" s="398"/>
      <c r="AD30" s="399"/>
      <c r="AE30" s="397" t="s">
        <v>156</v>
      </c>
      <c r="AF30" s="398"/>
      <c r="AG30" s="398"/>
      <c r="AH30" s="399"/>
      <c r="AI30" s="397" t="s">
        <v>397</v>
      </c>
      <c r="AJ30" s="398"/>
      <c r="AK30" s="398"/>
      <c r="AL30" s="399"/>
      <c r="AM30" s="400" t="s">
        <v>67</v>
      </c>
      <c r="AN30" s="400"/>
      <c r="AO30" s="400"/>
      <c r="AP30" s="397"/>
      <c r="AQ30" s="794" t="s">
        <v>282</v>
      </c>
      <c r="AR30" s="795"/>
      <c r="AS30" s="795"/>
      <c r="AT30" s="796"/>
      <c r="AU30" s="391" t="s">
        <v>208</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408</v>
      </c>
      <c r="AR31" s="625"/>
      <c r="AS31" s="172" t="s">
        <v>283</v>
      </c>
      <c r="AT31" s="173"/>
      <c r="AU31" s="648" t="s">
        <v>408</v>
      </c>
      <c r="AV31" s="648"/>
      <c r="AW31" s="276" t="s">
        <v>261</v>
      </c>
      <c r="AX31" s="741"/>
    </row>
    <row r="32" spans="1:50" ht="23.25" customHeight="1" x14ac:dyDescent="0.15">
      <c r="A32" s="321"/>
      <c r="B32" s="319"/>
      <c r="C32" s="319"/>
      <c r="D32" s="319"/>
      <c r="E32" s="319"/>
      <c r="F32" s="320"/>
      <c r="G32" s="312" t="s">
        <v>87</v>
      </c>
      <c r="H32" s="313"/>
      <c r="I32" s="313"/>
      <c r="J32" s="313"/>
      <c r="K32" s="313"/>
      <c r="L32" s="313"/>
      <c r="M32" s="313"/>
      <c r="N32" s="313"/>
      <c r="O32" s="338"/>
      <c r="P32" s="95" t="s">
        <v>497</v>
      </c>
      <c r="Q32" s="95"/>
      <c r="R32" s="95"/>
      <c r="S32" s="95"/>
      <c r="T32" s="95"/>
      <c r="U32" s="95"/>
      <c r="V32" s="95"/>
      <c r="W32" s="95"/>
      <c r="X32" s="182"/>
      <c r="Y32" s="673" t="s">
        <v>41</v>
      </c>
      <c r="Z32" s="776"/>
      <c r="AA32" s="777"/>
      <c r="AB32" s="719" t="s">
        <v>182</v>
      </c>
      <c r="AC32" s="719"/>
      <c r="AD32" s="719"/>
      <c r="AE32" s="684" t="s">
        <v>408</v>
      </c>
      <c r="AF32" s="685"/>
      <c r="AG32" s="685"/>
      <c r="AH32" s="685"/>
      <c r="AI32" s="684" t="s">
        <v>408</v>
      </c>
      <c r="AJ32" s="685"/>
      <c r="AK32" s="685"/>
      <c r="AL32" s="685"/>
      <c r="AM32" s="684" t="s">
        <v>408</v>
      </c>
      <c r="AN32" s="685"/>
      <c r="AO32" s="685"/>
      <c r="AP32" s="685"/>
      <c r="AQ32" s="606" t="s">
        <v>408</v>
      </c>
      <c r="AR32" s="607"/>
      <c r="AS32" s="607"/>
      <c r="AT32" s="608"/>
      <c r="AU32" s="685" t="s">
        <v>408</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82</v>
      </c>
      <c r="Z33" s="660"/>
      <c r="AA33" s="661"/>
      <c r="AB33" s="737" t="s">
        <v>182</v>
      </c>
      <c r="AC33" s="737"/>
      <c r="AD33" s="737"/>
      <c r="AE33" s="684" t="s">
        <v>408</v>
      </c>
      <c r="AF33" s="685"/>
      <c r="AG33" s="685"/>
      <c r="AH33" s="685"/>
      <c r="AI33" s="684" t="s">
        <v>408</v>
      </c>
      <c r="AJ33" s="685"/>
      <c r="AK33" s="685"/>
      <c r="AL33" s="685"/>
      <c r="AM33" s="684" t="s">
        <v>408</v>
      </c>
      <c r="AN33" s="685"/>
      <c r="AO33" s="685"/>
      <c r="AP33" s="685"/>
      <c r="AQ33" s="606" t="s">
        <v>408</v>
      </c>
      <c r="AR33" s="607"/>
      <c r="AS33" s="607"/>
      <c r="AT33" s="608"/>
      <c r="AU33" s="685" t="s">
        <v>408</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48</v>
      </c>
      <c r="Z34" s="660"/>
      <c r="AA34" s="661"/>
      <c r="AB34" s="415" t="s">
        <v>43</v>
      </c>
      <c r="AC34" s="415"/>
      <c r="AD34" s="415"/>
      <c r="AE34" s="684" t="s">
        <v>408</v>
      </c>
      <c r="AF34" s="685"/>
      <c r="AG34" s="685"/>
      <c r="AH34" s="685"/>
      <c r="AI34" s="684" t="s">
        <v>408</v>
      </c>
      <c r="AJ34" s="685"/>
      <c r="AK34" s="685"/>
      <c r="AL34" s="685"/>
      <c r="AM34" s="684" t="s">
        <v>408</v>
      </c>
      <c r="AN34" s="685"/>
      <c r="AO34" s="685"/>
      <c r="AP34" s="685"/>
      <c r="AQ34" s="606" t="s">
        <v>408</v>
      </c>
      <c r="AR34" s="607"/>
      <c r="AS34" s="607"/>
      <c r="AT34" s="608"/>
      <c r="AU34" s="685" t="s">
        <v>408</v>
      </c>
      <c r="AV34" s="685"/>
      <c r="AW34" s="685"/>
      <c r="AX34" s="686"/>
    </row>
    <row r="35" spans="1:50" ht="23.25" customHeight="1" x14ac:dyDescent="0.15">
      <c r="A35" s="246" t="s">
        <v>229</v>
      </c>
      <c r="B35" s="247"/>
      <c r="C35" s="247"/>
      <c r="D35" s="247"/>
      <c r="E35" s="247"/>
      <c r="F35" s="248"/>
      <c r="G35" s="312" t="s">
        <v>408</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372</v>
      </c>
      <c r="B37" s="364"/>
      <c r="C37" s="364"/>
      <c r="D37" s="364"/>
      <c r="E37" s="364"/>
      <c r="F37" s="365"/>
      <c r="G37" s="325" t="s">
        <v>178</v>
      </c>
      <c r="H37" s="326"/>
      <c r="I37" s="326"/>
      <c r="J37" s="326"/>
      <c r="K37" s="326"/>
      <c r="L37" s="326"/>
      <c r="M37" s="326"/>
      <c r="N37" s="326"/>
      <c r="O37" s="327"/>
      <c r="P37" s="328" t="s">
        <v>74</v>
      </c>
      <c r="Q37" s="326"/>
      <c r="R37" s="326"/>
      <c r="S37" s="326"/>
      <c r="T37" s="326"/>
      <c r="U37" s="326"/>
      <c r="V37" s="326"/>
      <c r="W37" s="326"/>
      <c r="X37" s="327"/>
      <c r="Y37" s="329"/>
      <c r="Z37" s="330"/>
      <c r="AA37" s="331"/>
      <c r="AB37" s="335" t="s">
        <v>37</v>
      </c>
      <c r="AC37" s="336"/>
      <c r="AD37" s="337"/>
      <c r="AE37" s="254" t="s">
        <v>156</v>
      </c>
      <c r="AF37" s="255"/>
      <c r="AG37" s="255"/>
      <c r="AH37" s="256"/>
      <c r="AI37" s="254" t="s">
        <v>397</v>
      </c>
      <c r="AJ37" s="255"/>
      <c r="AK37" s="255"/>
      <c r="AL37" s="256"/>
      <c r="AM37" s="260" t="s">
        <v>67</v>
      </c>
      <c r="AN37" s="260"/>
      <c r="AO37" s="260"/>
      <c r="AP37" s="260"/>
      <c r="AQ37" s="219" t="s">
        <v>282</v>
      </c>
      <c r="AR37" s="214"/>
      <c r="AS37" s="214"/>
      <c r="AT37" s="215"/>
      <c r="AU37" s="326" t="s">
        <v>208</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283</v>
      </c>
      <c r="AT38" s="173"/>
      <c r="AU38" s="648"/>
      <c r="AV38" s="648"/>
      <c r="AW38" s="276" t="s">
        <v>261</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41</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82</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48</v>
      </c>
      <c r="Z41" s="660"/>
      <c r="AA41" s="661"/>
      <c r="AB41" s="415" t="s">
        <v>43</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229</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372</v>
      </c>
      <c r="B44" s="364"/>
      <c r="C44" s="364"/>
      <c r="D44" s="364"/>
      <c r="E44" s="364"/>
      <c r="F44" s="365"/>
      <c r="G44" s="325" t="s">
        <v>178</v>
      </c>
      <c r="H44" s="326"/>
      <c r="I44" s="326"/>
      <c r="J44" s="326"/>
      <c r="K44" s="326"/>
      <c r="L44" s="326"/>
      <c r="M44" s="326"/>
      <c r="N44" s="326"/>
      <c r="O44" s="327"/>
      <c r="P44" s="328" t="s">
        <v>74</v>
      </c>
      <c r="Q44" s="326"/>
      <c r="R44" s="326"/>
      <c r="S44" s="326"/>
      <c r="T44" s="326"/>
      <c r="U44" s="326"/>
      <c r="V44" s="326"/>
      <c r="W44" s="326"/>
      <c r="X44" s="327"/>
      <c r="Y44" s="329"/>
      <c r="Z44" s="330"/>
      <c r="AA44" s="331"/>
      <c r="AB44" s="335" t="s">
        <v>37</v>
      </c>
      <c r="AC44" s="336"/>
      <c r="AD44" s="337"/>
      <c r="AE44" s="254" t="s">
        <v>156</v>
      </c>
      <c r="AF44" s="255"/>
      <c r="AG44" s="255"/>
      <c r="AH44" s="256"/>
      <c r="AI44" s="254" t="s">
        <v>397</v>
      </c>
      <c r="AJ44" s="255"/>
      <c r="AK44" s="255"/>
      <c r="AL44" s="256"/>
      <c r="AM44" s="260" t="s">
        <v>67</v>
      </c>
      <c r="AN44" s="260"/>
      <c r="AO44" s="260"/>
      <c r="AP44" s="260"/>
      <c r="AQ44" s="219" t="s">
        <v>282</v>
      </c>
      <c r="AR44" s="214"/>
      <c r="AS44" s="214"/>
      <c r="AT44" s="215"/>
      <c r="AU44" s="326" t="s">
        <v>208</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283</v>
      </c>
      <c r="AT45" s="173"/>
      <c r="AU45" s="648"/>
      <c r="AV45" s="648"/>
      <c r="AW45" s="276" t="s">
        <v>261</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41</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82</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48</v>
      </c>
      <c r="Z48" s="660"/>
      <c r="AA48" s="661"/>
      <c r="AB48" s="415" t="s">
        <v>43</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229</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372</v>
      </c>
      <c r="B51" s="319"/>
      <c r="C51" s="319"/>
      <c r="D51" s="319"/>
      <c r="E51" s="319"/>
      <c r="F51" s="320"/>
      <c r="G51" s="325" t="s">
        <v>178</v>
      </c>
      <c r="H51" s="326"/>
      <c r="I51" s="326"/>
      <c r="J51" s="326"/>
      <c r="K51" s="326"/>
      <c r="L51" s="326"/>
      <c r="M51" s="326"/>
      <c r="N51" s="326"/>
      <c r="O51" s="327"/>
      <c r="P51" s="328" t="s">
        <v>74</v>
      </c>
      <c r="Q51" s="326"/>
      <c r="R51" s="326"/>
      <c r="S51" s="326"/>
      <c r="T51" s="326"/>
      <c r="U51" s="326"/>
      <c r="V51" s="326"/>
      <c r="W51" s="326"/>
      <c r="X51" s="327"/>
      <c r="Y51" s="329"/>
      <c r="Z51" s="330"/>
      <c r="AA51" s="331"/>
      <c r="AB51" s="335" t="s">
        <v>37</v>
      </c>
      <c r="AC51" s="336"/>
      <c r="AD51" s="337"/>
      <c r="AE51" s="254" t="s">
        <v>156</v>
      </c>
      <c r="AF51" s="255"/>
      <c r="AG51" s="255"/>
      <c r="AH51" s="256"/>
      <c r="AI51" s="254" t="s">
        <v>397</v>
      </c>
      <c r="AJ51" s="255"/>
      <c r="AK51" s="255"/>
      <c r="AL51" s="256"/>
      <c r="AM51" s="260" t="s">
        <v>67</v>
      </c>
      <c r="AN51" s="260"/>
      <c r="AO51" s="260"/>
      <c r="AP51" s="260"/>
      <c r="AQ51" s="219" t="s">
        <v>282</v>
      </c>
      <c r="AR51" s="214"/>
      <c r="AS51" s="214"/>
      <c r="AT51" s="215"/>
      <c r="AU51" s="778" t="s">
        <v>208</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283</v>
      </c>
      <c r="AT52" s="173"/>
      <c r="AU52" s="648"/>
      <c r="AV52" s="648"/>
      <c r="AW52" s="276" t="s">
        <v>261</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41</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82</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48</v>
      </c>
      <c r="Z55" s="660"/>
      <c r="AA55" s="661"/>
      <c r="AB55" s="738" t="s">
        <v>43</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229</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372</v>
      </c>
      <c r="B58" s="319"/>
      <c r="C58" s="319"/>
      <c r="D58" s="319"/>
      <c r="E58" s="319"/>
      <c r="F58" s="320"/>
      <c r="G58" s="325" t="s">
        <v>178</v>
      </c>
      <c r="H58" s="326"/>
      <c r="I58" s="326"/>
      <c r="J58" s="326"/>
      <c r="K58" s="326"/>
      <c r="L58" s="326"/>
      <c r="M58" s="326"/>
      <c r="N58" s="326"/>
      <c r="O58" s="327"/>
      <c r="P58" s="328" t="s">
        <v>74</v>
      </c>
      <c r="Q58" s="326"/>
      <c r="R58" s="326"/>
      <c r="S58" s="326"/>
      <c r="T58" s="326"/>
      <c r="U58" s="326"/>
      <c r="V58" s="326"/>
      <c r="W58" s="326"/>
      <c r="X58" s="327"/>
      <c r="Y58" s="329"/>
      <c r="Z58" s="330"/>
      <c r="AA58" s="331"/>
      <c r="AB58" s="335" t="s">
        <v>37</v>
      </c>
      <c r="AC58" s="336"/>
      <c r="AD58" s="337"/>
      <c r="AE58" s="254" t="s">
        <v>156</v>
      </c>
      <c r="AF58" s="255"/>
      <c r="AG58" s="255"/>
      <c r="AH58" s="256"/>
      <c r="AI58" s="254" t="s">
        <v>397</v>
      </c>
      <c r="AJ58" s="255"/>
      <c r="AK58" s="255"/>
      <c r="AL58" s="256"/>
      <c r="AM58" s="260" t="s">
        <v>67</v>
      </c>
      <c r="AN58" s="260"/>
      <c r="AO58" s="260"/>
      <c r="AP58" s="260"/>
      <c r="AQ58" s="219" t="s">
        <v>282</v>
      </c>
      <c r="AR58" s="214"/>
      <c r="AS58" s="214"/>
      <c r="AT58" s="215"/>
      <c r="AU58" s="778" t="s">
        <v>208</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283</v>
      </c>
      <c r="AT59" s="173"/>
      <c r="AU59" s="648"/>
      <c r="AV59" s="648"/>
      <c r="AW59" s="276" t="s">
        <v>261</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41</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82</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48</v>
      </c>
      <c r="Z62" s="660"/>
      <c r="AA62" s="661"/>
      <c r="AB62" s="415" t="s">
        <v>43</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229</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244</v>
      </c>
      <c r="B65" s="303"/>
      <c r="C65" s="303"/>
      <c r="D65" s="303"/>
      <c r="E65" s="303"/>
      <c r="F65" s="304"/>
      <c r="G65" s="343"/>
      <c r="H65" s="169" t="s">
        <v>178</v>
      </c>
      <c r="I65" s="169"/>
      <c r="J65" s="169"/>
      <c r="K65" s="169"/>
      <c r="L65" s="169"/>
      <c r="M65" s="169"/>
      <c r="N65" s="169"/>
      <c r="O65" s="170"/>
      <c r="P65" s="177" t="s">
        <v>74</v>
      </c>
      <c r="Q65" s="169"/>
      <c r="R65" s="169"/>
      <c r="S65" s="169"/>
      <c r="T65" s="169"/>
      <c r="U65" s="169"/>
      <c r="V65" s="170"/>
      <c r="W65" s="345" t="s">
        <v>103</v>
      </c>
      <c r="X65" s="346"/>
      <c r="Y65" s="349"/>
      <c r="Z65" s="349"/>
      <c r="AA65" s="350"/>
      <c r="AB65" s="177" t="s">
        <v>37</v>
      </c>
      <c r="AC65" s="169"/>
      <c r="AD65" s="170"/>
      <c r="AE65" s="254" t="s">
        <v>156</v>
      </c>
      <c r="AF65" s="255"/>
      <c r="AG65" s="255"/>
      <c r="AH65" s="256"/>
      <c r="AI65" s="254" t="s">
        <v>397</v>
      </c>
      <c r="AJ65" s="255"/>
      <c r="AK65" s="255"/>
      <c r="AL65" s="256"/>
      <c r="AM65" s="260" t="s">
        <v>67</v>
      </c>
      <c r="AN65" s="260"/>
      <c r="AO65" s="260"/>
      <c r="AP65" s="260"/>
      <c r="AQ65" s="177" t="s">
        <v>282</v>
      </c>
      <c r="AR65" s="169"/>
      <c r="AS65" s="169"/>
      <c r="AT65" s="170"/>
      <c r="AU65" s="199" t="s">
        <v>208</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283</v>
      </c>
      <c r="AT66" s="173"/>
      <c r="AU66" s="648"/>
      <c r="AV66" s="648"/>
      <c r="AW66" s="172" t="s">
        <v>261</v>
      </c>
      <c r="AX66" s="222"/>
    </row>
    <row r="67" spans="1:50" ht="23.25" hidden="1" customHeight="1" x14ac:dyDescent="0.15">
      <c r="A67" s="286"/>
      <c r="B67" s="287"/>
      <c r="C67" s="287"/>
      <c r="D67" s="287"/>
      <c r="E67" s="287"/>
      <c r="F67" s="288"/>
      <c r="G67" s="310" t="s">
        <v>285</v>
      </c>
      <c r="H67" s="351"/>
      <c r="I67" s="352"/>
      <c r="J67" s="352"/>
      <c r="K67" s="352"/>
      <c r="L67" s="352"/>
      <c r="M67" s="352"/>
      <c r="N67" s="352"/>
      <c r="O67" s="353"/>
      <c r="P67" s="351"/>
      <c r="Q67" s="352"/>
      <c r="R67" s="352"/>
      <c r="S67" s="352"/>
      <c r="T67" s="352"/>
      <c r="U67" s="352"/>
      <c r="V67" s="353"/>
      <c r="W67" s="357"/>
      <c r="X67" s="358"/>
      <c r="Y67" s="628" t="s">
        <v>41</v>
      </c>
      <c r="Z67" s="628"/>
      <c r="AA67" s="629"/>
      <c r="AB67" s="774" t="s">
        <v>80</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82</v>
      </c>
      <c r="Z68" s="460"/>
      <c r="AA68" s="461"/>
      <c r="AB68" s="775" t="s">
        <v>80</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48</v>
      </c>
      <c r="Z69" s="460"/>
      <c r="AA69" s="461"/>
      <c r="AB69" s="773" t="s">
        <v>43</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377</v>
      </c>
      <c r="B70" s="287"/>
      <c r="C70" s="287"/>
      <c r="D70" s="287"/>
      <c r="E70" s="287"/>
      <c r="F70" s="288"/>
      <c r="G70" s="292" t="s">
        <v>279</v>
      </c>
      <c r="H70" s="293"/>
      <c r="I70" s="293"/>
      <c r="J70" s="293"/>
      <c r="K70" s="293"/>
      <c r="L70" s="293"/>
      <c r="M70" s="293"/>
      <c r="N70" s="293"/>
      <c r="O70" s="293"/>
      <c r="P70" s="293"/>
      <c r="Q70" s="293"/>
      <c r="R70" s="293"/>
      <c r="S70" s="293"/>
      <c r="T70" s="293"/>
      <c r="U70" s="293"/>
      <c r="V70" s="293"/>
      <c r="W70" s="296" t="s">
        <v>387</v>
      </c>
      <c r="X70" s="297"/>
      <c r="Y70" s="628" t="s">
        <v>41</v>
      </c>
      <c r="Z70" s="628"/>
      <c r="AA70" s="629"/>
      <c r="AB70" s="774" t="s">
        <v>80</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82</v>
      </c>
      <c r="Z71" s="460"/>
      <c r="AA71" s="461"/>
      <c r="AB71" s="775" t="s">
        <v>80</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48</v>
      </c>
      <c r="Z72" s="460"/>
      <c r="AA72" s="461"/>
      <c r="AB72" s="773" t="s">
        <v>43</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244</v>
      </c>
      <c r="B73" s="303"/>
      <c r="C73" s="303"/>
      <c r="D73" s="303"/>
      <c r="E73" s="303"/>
      <c r="F73" s="304"/>
      <c r="G73" s="305"/>
      <c r="H73" s="169" t="s">
        <v>178</v>
      </c>
      <c r="I73" s="169"/>
      <c r="J73" s="169"/>
      <c r="K73" s="169"/>
      <c r="L73" s="169"/>
      <c r="M73" s="169"/>
      <c r="N73" s="169"/>
      <c r="O73" s="170"/>
      <c r="P73" s="177" t="s">
        <v>74</v>
      </c>
      <c r="Q73" s="169"/>
      <c r="R73" s="169"/>
      <c r="S73" s="169"/>
      <c r="T73" s="169"/>
      <c r="U73" s="169"/>
      <c r="V73" s="169"/>
      <c r="W73" s="169"/>
      <c r="X73" s="170"/>
      <c r="Y73" s="307"/>
      <c r="Z73" s="308"/>
      <c r="AA73" s="309"/>
      <c r="AB73" s="177" t="s">
        <v>37</v>
      </c>
      <c r="AC73" s="169"/>
      <c r="AD73" s="170"/>
      <c r="AE73" s="254" t="s">
        <v>156</v>
      </c>
      <c r="AF73" s="255"/>
      <c r="AG73" s="255"/>
      <c r="AH73" s="256"/>
      <c r="AI73" s="254" t="s">
        <v>397</v>
      </c>
      <c r="AJ73" s="255"/>
      <c r="AK73" s="255"/>
      <c r="AL73" s="256"/>
      <c r="AM73" s="260" t="s">
        <v>67</v>
      </c>
      <c r="AN73" s="260"/>
      <c r="AO73" s="260"/>
      <c r="AP73" s="260"/>
      <c r="AQ73" s="177" t="s">
        <v>282</v>
      </c>
      <c r="AR73" s="169"/>
      <c r="AS73" s="169"/>
      <c r="AT73" s="170"/>
      <c r="AU73" s="198" t="s">
        <v>208</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283</v>
      </c>
      <c r="AT74" s="173"/>
      <c r="AU74" s="626"/>
      <c r="AV74" s="625"/>
      <c r="AW74" s="172" t="s">
        <v>261</v>
      </c>
      <c r="AX74" s="222"/>
    </row>
    <row r="75" spans="1:50" ht="23.25" hidden="1" customHeight="1" x14ac:dyDescent="0.15">
      <c r="A75" s="286"/>
      <c r="B75" s="287"/>
      <c r="C75" s="287"/>
      <c r="D75" s="287"/>
      <c r="E75" s="287"/>
      <c r="F75" s="288"/>
      <c r="G75" s="310" t="s">
        <v>285</v>
      </c>
      <c r="H75" s="95"/>
      <c r="I75" s="95"/>
      <c r="J75" s="95"/>
      <c r="K75" s="95"/>
      <c r="L75" s="95"/>
      <c r="M75" s="95"/>
      <c r="N75" s="95"/>
      <c r="O75" s="182"/>
      <c r="P75" s="95"/>
      <c r="Q75" s="95"/>
      <c r="R75" s="95"/>
      <c r="S75" s="95"/>
      <c r="T75" s="95"/>
      <c r="U75" s="95"/>
      <c r="V75" s="95"/>
      <c r="W75" s="95"/>
      <c r="X75" s="182"/>
      <c r="Y75" s="627" t="s">
        <v>41</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82</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48</v>
      </c>
      <c r="Z77" s="169"/>
      <c r="AA77" s="170"/>
      <c r="AB77" s="610" t="s">
        <v>43</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269</v>
      </c>
      <c r="B78" s="768"/>
      <c r="C78" s="768"/>
      <c r="D78" s="768"/>
      <c r="E78" s="290" t="s">
        <v>35</v>
      </c>
      <c r="F78" s="291"/>
      <c r="G78" s="15" t="s">
        <v>279</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371</v>
      </c>
      <c r="AP79" s="745"/>
      <c r="AQ79" s="745"/>
      <c r="AR79" s="41" t="s">
        <v>251</v>
      </c>
      <c r="AS79" s="744"/>
      <c r="AT79" s="745"/>
      <c r="AU79" s="745"/>
      <c r="AV79" s="745"/>
      <c r="AW79" s="745"/>
      <c r="AX79" s="746"/>
    </row>
    <row r="80" spans="1:50" ht="18.75" hidden="1" customHeight="1" x14ac:dyDescent="0.15">
      <c r="A80" s="136" t="s">
        <v>173</v>
      </c>
      <c r="B80" s="747" t="s">
        <v>303</v>
      </c>
      <c r="C80" s="748"/>
      <c r="D80" s="748"/>
      <c r="E80" s="748"/>
      <c r="F80" s="749"/>
      <c r="G80" s="273" t="s">
        <v>47</v>
      </c>
      <c r="H80" s="273"/>
      <c r="I80" s="273"/>
      <c r="J80" s="273"/>
      <c r="K80" s="273"/>
      <c r="L80" s="273"/>
      <c r="M80" s="273"/>
      <c r="N80" s="273"/>
      <c r="O80" s="273"/>
      <c r="P80" s="273"/>
      <c r="Q80" s="273"/>
      <c r="R80" s="273"/>
      <c r="S80" s="273"/>
      <c r="T80" s="273"/>
      <c r="U80" s="273"/>
      <c r="V80" s="273"/>
      <c r="W80" s="273"/>
      <c r="X80" s="273"/>
      <c r="Y80" s="273"/>
      <c r="Z80" s="273"/>
      <c r="AA80" s="274"/>
      <c r="AB80" s="278" t="s">
        <v>274</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220</v>
      </c>
      <c r="C85" s="268"/>
      <c r="D85" s="268"/>
      <c r="E85" s="268"/>
      <c r="F85" s="269"/>
      <c r="G85" s="272" t="s">
        <v>31</v>
      </c>
      <c r="H85" s="273"/>
      <c r="I85" s="273"/>
      <c r="J85" s="273"/>
      <c r="K85" s="273"/>
      <c r="L85" s="273"/>
      <c r="M85" s="273"/>
      <c r="N85" s="273"/>
      <c r="O85" s="274"/>
      <c r="P85" s="278" t="s">
        <v>99</v>
      </c>
      <c r="Q85" s="273"/>
      <c r="R85" s="273"/>
      <c r="S85" s="273"/>
      <c r="T85" s="273"/>
      <c r="U85" s="273"/>
      <c r="V85" s="273"/>
      <c r="W85" s="273"/>
      <c r="X85" s="274"/>
      <c r="Y85" s="174"/>
      <c r="Z85" s="175"/>
      <c r="AA85" s="176"/>
      <c r="AB85" s="254" t="s">
        <v>37</v>
      </c>
      <c r="AC85" s="255"/>
      <c r="AD85" s="256"/>
      <c r="AE85" s="254" t="s">
        <v>156</v>
      </c>
      <c r="AF85" s="255"/>
      <c r="AG85" s="255"/>
      <c r="AH85" s="256"/>
      <c r="AI85" s="254" t="s">
        <v>397</v>
      </c>
      <c r="AJ85" s="255"/>
      <c r="AK85" s="255"/>
      <c r="AL85" s="256"/>
      <c r="AM85" s="260" t="s">
        <v>67</v>
      </c>
      <c r="AN85" s="260"/>
      <c r="AO85" s="260"/>
      <c r="AP85" s="260"/>
      <c r="AQ85" s="177" t="s">
        <v>282</v>
      </c>
      <c r="AR85" s="169"/>
      <c r="AS85" s="169"/>
      <c r="AT85" s="170"/>
      <c r="AU85" s="739" t="s">
        <v>208</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283</v>
      </c>
      <c r="AT86" s="173"/>
      <c r="AU86" s="648"/>
      <c r="AV86" s="648"/>
      <c r="AW86" s="276" t="s">
        <v>261</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13</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82</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48</v>
      </c>
      <c r="Z89" s="687"/>
      <c r="AA89" s="688"/>
      <c r="AB89" s="738" t="s">
        <v>43</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220</v>
      </c>
      <c r="C90" s="268"/>
      <c r="D90" s="268"/>
      <c r="E90" s="268"/>
      <c r="F90" s="269"/>
      <c r="G90" s="272" t="s">
        <v>31</v>
      </c>
      <c r="H90" s="273"/>
      <c r="I90" s="273"/>
      <c r="J90" s="273"/>
      <c r="K90" s="273"/>
      <c r="L90" s="273"/>
      <c r="M90" s="273"/>
      <c r="N90" s="273"/>
      <c r="O90" s="274"/>
      <c r="P90" s="278" t="s">
        <v>99</v>
      </c>
      <c r="Q90" s="273"/>
      <c r="R90" s="273"/>
      <c r="S90" s="273"/>
      <c r="T90" s="273"/>
      <c r="U90" s="273"/>
      <c r="V90" s="273"/>
      <c r="W90" s="273"/>
      <c r="X90" s="274"/>
      <c r="Y90" s="174"/>
      <c r="Z90" s="175"/>
      <c r="AA90" s="176"/>
      <c r="AB90" s="254" t="s">
        <v>37</v>
      </c>
      <c r="AC90" s="255"/>
      <c r="AD90" s="256"/>
      <c r="AE90" s="254" t="s">
        <v>156</v>
      </c>
      <c r="AF90" s="255"/>
      <c r="AG90" s="255"/>
      <c r="AH90" s="256"/>
      <c r="AI90" s="254" t="s">
        <v>397</v>
      </c>
      <c r="AJ90" s="255"/>
      <c r="AK90" s="255"/>
      <c r="AL90" s="256"/>
      <c r="AM90" s="260" t="s">
        <v>67</v>
      </c>
      <c r="AN90" s="260"/>
      <c r="AO90" s="260"/>
      <c r="AP90" s="260"/>
      <c r="AQ90" s="177" t="s">
        <v>282</v>
      </c>
      <c r="AR90" s="169"/>
      <c r="AS90" s="169"/>
      <c r="AT90" s="170"/>
      <c r="AU90" s="739" t="s">
        <v>208</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283</v>
      </c>
      <c r="AT91" s="173"/>
      <c r="AU91" s="648"/>
      <c r="AV91" s="648"/>
      <c r="AW91" s="276" t="s">
        <v>261</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82</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48</v>
      </c>
      <c r="Z94" s="687"/>
      <c r="AA94" s="688"/>
      <c r="AB94" s="738" t="s">
        <v>43</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220</v>
      </c>
      <c r="C95" s="268"/>
      <c r="D95" s="268"/>
      <c r="E95" s="268"/>
      <c r="F95" s="269"/>
      <c r="G95" s="272" t="s">
        <v>31</v>
      </c>
      <c r="H95" s="273"/>
      <c r="I95" s="273"/>
      <c r="J95" s="273"/>
      <c r="K95" s="273"/>
      <c r="L95" s="273"/>
      <c r="M95" s="273"/>
      <c r="N95" s="273"/>
      <c r="O95" s="274"/>
      <c r="P95" s="278" t="s">
        <v>99</v>
      </c>
      <c r="Q95" s="273"/>
      <c r="R95" s="273"/>
      <c r="S95" s="273"/>
      <c r="T95" s="273"/>
      <c r="U95" s="273"/>
      <c r="V95" s="273"/>
      <c r="W95" s="273"/>
      <c r="X95" s="274"/>
      <c r="Y95" s="174"/>
      <c r="Z95" s="175"/>
      <c r="AA95" s="176"/>
      <c r="AB95" s="254" t="s">
        <v>37</v>
      </c>
      <c r="AC95" s="255"/>
      <c r="AD95" s="256"/>
      <c r="AE95" s="254" t="s">
        <v>156</v>
      </c>
      <c r="AF95" s="255"/>
      <c r="AG95" s="255"/>
      <c r="AH95" s="256"/>
      <c r="AI95" s="254" t="s">
        <v>397</v>
      </c>
      <c r="AJ95" s="255"/>
      <c r="AK95" s="255"/>
      <c r="AL95" s="256"/>
      <c r="AM95" s="260" t="s">
        <v>67</v>
      </c>
      <c r="AN95" s="260"/>
      <c r="AO95" s="260"/>
      <c r="AP95" s="260"/>
      <c r="AQ95" s="177" t="s">
        <v>282</v>
      </c>
      <c r="AR95" s="169"/>
      <c r="AS95" s="169"/>
      <c r="AT95" s="170"/>
      <c r="AU95" s="739" t="s">
        <v>208</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283</v>
      </c>
      <c r="AT96" s="173"/>
      <c r="AU96" s="648"/>
      <c r="AV96" s="648"/>
      <c r="AW96" s="276" t="s">
        <v>261</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82</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48</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373</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37</v>
      </c>
      <c r="AC100" s="708"/>
      <c r="AD100" s="708"/>
      <c r="AE100" s="709" t="s">
        <v>156</v>
      </c>
      <c r="AF100" s="710"/>
      <c r="AG100" s="710"/>
      <c r="AH100" s="711"/>
      <c r="AI100" s="709" t="s">
        <v>397</v>
      </c>
      <c r="AJ100" s="710"/>
      <c r="AK100" s="710"/>
      <c r="AL100" s="711"/>
      <c r="AM100" s="709" t="s">
        <v>67</v>
      </c>
      <c r="AN100" s="710"/>
      <c r="AO100" s="710"/>
      <c r="AP100" s="711"/>
      <c r="AQ100" s="712" t="s">
        <v>416</v>
      </c>
      <c r="AR100" s="713"/>
      <c r="AS100" s="713"/>
      <c r="AT100" s="714"/>
      <c r="AU100" s="712" t="s">
        <v>145</v>
      </c>
      <c r="AV100" s="713"/>
      <c r="AW100" s="713"/>
      <c r="AX100" s="715"/>
    </row>
    <row r="101" spans="1:50" ht="39" customHeight="1" x14ac:dyDescent="0.15">
      <c r="A101" s="240"/>
      <c r="B101" s="241"/>
      <c r="C101" s="241"/>
      <c r="D101" s="241"/>
      <c r="E101" s="241"/>
      <c r="F101" s="242"/>
      <c r="G101" s="95" t="s">
        <v>227</v>
      </c>
      <c r="H101" s="95"/>
      <c r="I101" s="95"/>
      <c r="J101" s="95"/>
      <c r="K101" s="95"/>
      <c r="L101" s="95"/>
      <c r="M101" s="95"/>
      <c r="N101" s="95"/>
      <c r="O101" s="95"/>
      <c r="P101" s="95"/>
      <c r="Q101" s="95"/>
      <c r="R101" s="95"/>
      <c r="S101" s="95"/>
      <c r="T101" s="95"/>
      <c r="U101" s="95"/>
      <c r="V101" s="95"/>
      <c r="W101" s="95"/>
      <c r="X101" s="182"/>
      <c r="Y101" s="716" t="s">
        <v>55</v>
      </c>
      <c r="Z101" s="717"/>
      <c r="AA101" s="718"/>
      <c r="AB101" s="719" t="s">
        <v>408</v>
      </c>
      <c r="AC101" s="719"/>
      <c r="AD101" s="719"/>
      <c r="AE101" s="684" t="s">
        <v>408</v>
      </c>
      <c r="AF101" s="685"/>
      <c r="AG101" s="685"/>
      <c r="AH101" s="699"/>
      <c r="AI101" s="684" t="s">
        <v>408</v>
      </c>
      <c r="AJ101" s="685"/>
      <c r="AK101" s="685"/>
      <c r="AL101" s="699"/>
      <c r="AM101" s="684" t="s">
        <v>408</v>
      </c>
      <c r="AN101" s="685"/>
      <c r="AO101" s="685"/>
      <c r="AP101" s="699"/>
      <c r="AQ101" s="684" t="s">
        <v>408</v>
      </c>
      <c r="AR101" s="685"/>
      <c r="AS101" s="685"/>
      <c r="AT101" s="699"/>
      <c r="AU101" s="684" t="s">
        <v>408</v>
      </c>
      <c r="AV101" s="685"/>
      <c r="AW101" s="685"/>
      <c r="AX101" s="699"/>
    </row>
    <row r="102" spans="1:50" ht="39"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109</v>
      </c>
      <c r="Z102" s="674"/>
      <c r="AA102" s="675"/>
      <c r="AB102" s="719" t="s">
        <v>408</v>
      </c>
      <c r="AC102" s="719"/>
      <c r="AD102" s="719"/>
      <c r="AE102" s="671" t="s">
        <v>408</v>
      </c>
      <c r="AF102" s="671"/>
      <c r="AG102" s="671"/>
      <c r="AH102" s="671"/>
      <c r="AI102" s="671" t="s">
        <v>408</v>
      </c>
      <c r="AJ102" s="671"/>
      <c r="AK102" s="671"/>
      <c r="AL102" s="671"/>
      <c r="AM102" s="671" t="s">
        <v>408</v>
      </c>
      <c r="AN102" s="671"/>
      <c r="AO102" s="671"/>
      <c r="AP102" s="671"/>
      <c r="AQ102" s="703" t="s">
        <v>408</v>
      </c>
      <c r="AR102" s="704"/>
      <c r="AS102" s="704"/>
      <c r="AT102" s="705"/>
      <c r="AU102" s="703" t="s">
        <v>408</v>
      </c>
      <c r="AV102" s="704"/>
      <c r="AW102" s="704"/>
      <c r="AX102" s="705"/>
    </row>
    <row r="103" spans="1:50" ht="31.5" hidden="1" customHeight="1" x14ac:dyDescent="0.15">
      <c r="A103" s="246" t="s">
        <v>373</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37</v>
      </c>
      <c r="AC103" s="660"/>
      <c r="AD103" s="661"/>
      <c r="AE103" s="659" t="s">
        <v>156</v>
      </c>
      <c r="AF103" s="660"/>
      <c r="AG103" s="660"/>
      <c r="AH103" s="661"/>
      <c r="AI103" s="659" t="s">
        <v>397</v>
      </c>
      <c r="AJ103" s="660"/>
      <c r="AK103" s="660"/>
      <c r="AL103" s="661"/>
      <c r="AM103" s="659" t="s">
        <v>67</v>
      </c>
      <c r="AN103" s="660"/>
      <c r="AO103" s="660"/>
      <c r="AP103" s="661"/>
      <c r="AQ103" s="689" t="s">
        <v>416</v>
      </c>
      <c r="AR103" s="690"/>
      <c r="AS103" s="690"/>
      <c r="AT103" s="691"/>
      <c r="AU103" s="689" t="s">
        <v>145</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55</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109</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373</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37</v>
      </c>
      <c r="AC106" s="660"/>
      <c r="AD106" s="661"/>
      <c r="AE106" s="659" t="s">
        <v>156</v>
      </c>
      <c r="AF106" s="660"/>
      <c r="AG106" s="660"/>
      <c r="AH106" s="661"/>
      <c r="AI106" s="659" t="s">
        <v>397</v>
      </c>
      <c r="AJ106" s="660"/>
      <c r="AK106" s="660"/>
      <c r="AL106" s="661"/>
      <c r="AM106" s="659" t="s">
        <v>67</v>
      </c>
      <c r="AN106" s="660"/>
      <c r="AO106" s="660"/>
      <c r="AP106" s="661"/>
      <c r="AQ106" s="689" t="s">
        <v>416</v>
      </c>
      <c r="AR106" s="690"/>
      <c r="AS106" s="690"/>
      <c r="AT106" s="691"/>
      <c r="AU106" s="689" t="s">
        <v>145</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55</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109</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373</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37</v>
      </c>
      <c r="AC109" s="660"/>
      <c r="AD109" s="661"/>
      <c r="AE109" s="659" t="s">
        <v>156</v>
      </c>
      <c r="AF109" s="660"/>
      <c r="AG109" s="660"/>
      <c r="AH109" s="661"/>
      <c r="AI109" s="659" t="s">
        <v>397</v>
      </c>
      <c r="AJ109" s="660"/>
      <c r="AK109" s="660"/>
      <c r="AL109" s="661"/>
      <c r="AM109" s="659" t="s">
        <v>67</v>
      </c>
      <c r="AN109" s="660"/>
      <c r="AO109" s="660"/>
      <c r="AP109" s="661"/>
      <c r="AQ109" s="689" t="s">
        <v>416</v>
      </c>
      <c r="AR109" s="690"/>
      <c r="AS109" s="690"/>
      <c r="AT109" s="691"/>
      <c r="AU109" s="689" t="s">
        <v>145</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55</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109</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373</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37</v>
      </c>
      <c r="AC112" s="660"/>
      <c r="AD112" s="661"/>
      <c r="AE112" s="659" t="s">
        <v>156</v>
      </c>
      <c r="AF112" s="660"/>
      <c r="AG112" s="660"/>
      <c r="AH112" s="661"/>
      <c r="AI112" s="659" t="s">
        <v>397</v>
      </c>
      <c r="AJ112" s="660"/>
      <c r="AK112" s="660"/>
      <c r="AL112" s="661"/>
      <c r="AM112" s="659" t="s">
        <v>67</v>
      </c>
      <c r="AN112" s="660"/>
      <c r="AO112" s="660"/>
      <c r="AP112" s="661"/>
      <c r="AQ112" s="689" t="s">
        <v>416</v>
      </c>
      <c r="AR112" s="690"/>
      <c r="AS112" s="690"/>
      <c r="AT112" s="691"/>
      <c r="AU112" s="689" t="s">
        <v>145</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55</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109</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38</v>
      </c>
      <c r="B115" s="250"/>
      <c r="C115" s="250"/>
      <c r="D115" s="250"/>
      <c r="E115" s="250"/>
      <c r="F115" s="251"/>
      <c r="G115" s="660" t="s">
        <v>52</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37</v>
      </c>
      <c r="AC115" s="660"/>
      <c r="AD115" s="661"/>
      <c r="AE115" s="659" t="s">
        <v>156</v>
      </c>
      <c r="AF115" s="660"/>
      <c r="AG115" s="660"/>
      <c r="AH115" s="661"/>
      <c r="AI115" s="659" t="s">
        <v>397</v>
      </c>
      <c r="AJ115" s="660"/>
      <c r="AK115" s="660"/>
      <c r="AL115" s="661"/>
      <c r="AM115" s="659" t="s">
        <v>67</v>
      </c>
      <c r="AN115" s="660"/>
      <c r="AO115" s="660"/>
      <c r="AP115" s="661"/>
      <c r="AQ115" s="662" t="s">
        <v>418</v>
      </c>
      <c r="AR115" s="663"/>
      <c r="AS115" s="663"/>
      <c r="AT115" s="663"/>
      <c r="AU115" s="663"/>
      <c r="AV115" s="663"/>
      <c r="AW115" s="663"/>
      <c r="AX115" s="664"/>
    </row>
    <row r="116" spans="1:50" ht="23.25" customHeight="1" x14ac:dyDescent="0.15">
      <c r="A116" s="231"/>
      <c r="B116" s="229"/>
      <c r="C116" s="229"/>
      <c r="D116" s="229"/>
      <c r="E116" s="229"/>
      <c r="F116" s="230"/>
      <c r="G116" s="235" t="s">
        <v>494</v>
      </c>
      <c r="H116" s="235"/>
      <c r="I116" s="235"/>
      <c r="J116" s="235"/>
      <c r="K116" s="235"/>
      <c r="L116" s="235"/>
      <c r="M116" s="235"/>
      <c r="N116" s="235"/>
      <c r="O116" s="235"/>
      <c r="P116" s="235"/>
      <c r="Q116" s="235"/>
      <c r="R116" s="235"/>
      <c r="S116" s="235"/>
      <c r="T116" s="235"/>
      <c r="U116" s="235"/>
      <c r="V116" s="235"/>
      <c r="W116" s="235"/>
      <c r="X116" s="235"/>
      <c r="Y116" s="665" t="s">
        <v>38</v>
      </c>
      <c r="Z116" s="666"/>
      <c r="AA116" s="667"/>
      <c r="AB116" s="668" t="s">
        <v>408</v>
      </c>
      <c r="AC116" s="669"/>
      <c r="AD116" s="670"/>
      <c r="AE116" s="671" t="s">
        <v>408</v>
      </c>
      <c r="AF116" s="671"/>
      <c r="AG116" s="671"/>
      <c r="AH116" s="671"/>
      <c r="AI116" s="671" t="s">
        <v>408</v>
      </c>
      <c r="AJ116" s="671"/>
      <c r="AK116" s="671"/>
      <c r="AL116" s="671"/>
      <c r="AM116" s="671" t="s">
        <v>408</v>
      </c>
      <c r="AN116" s="671"/>
      <c r="AO116" s="671"/>
      <c r="AP116" s="671"/>
      <c r="AQ116" s="684" t="s">
        <v>408</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90</v>
      </c>
      <c r="Z117" s="674"/>
      <c r="AA117" s="675"/>
      <c r="AB117" s="676" t="s">
        <v>408</v>
      </c>
      <c r="AC117" s="677"/>
      <c r="AD117" s="678"/>
      <c r="AE117" s="679" t="s">
        <v>408</v>
      </c>
      <c r="AF117" s="679"/>
      <c r="AG117" s="679"/>
      <c r="AH117" s="679"/>
      <c r="AI117" s="679" t="s">
        <v>408</v>
      </c>
      <c r="AJ117" s="679"/>
      <c r="AK117" s="679"/>
      <c r="AL117" s="679"/>
      <c r="AM117" s="679" t="s">
        <v>408</v>
      </c>
      <c r="AN117" s="679"/>
      <c r="AO117" s="679"/>
      <c r="AP117" s="679"/>
      <c r="AQ117" s="679" t="s">
        <v>408</v>
      </c>
      <c r="AR117" s="679"/>
      <c r="AS117" s="679"/>
      <c r="AT117" s="679"/>
      <c r="AU117" s="679"/>
      <c r="AV117" s="679"/>
      <c r="AW117" s="679"/>
      <c r="AX117" s="680"/>
    </row>
    <row r="118" spans="1:50" ht="23.25" hidden="1" customHeight="1" x14ac:dyDescent="0.15">
      <c r="A118" s="249" t="s">
        <v>38</v>
      </c>
      <c r="B118" s="250"/>
      <c r="C118" s="250"/>
      <c r="D118" s="250"/>
      <c r="E118" s="250"/>
      <c r="F118" s="251"/>
      <c r="G118" s="660" t="s">
        <v>52</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37</v>
      </c>
      <c r="AC118" s="660"/>
      <c r="AD118" s="661"/>
      <c r="AE118" s="659" t="s">
        <v>156</v>
      </c>
      <c r="AF118" s="660"/>
      <c r="AG118" s="660"/>
      <c r="AH118" s="661"/>
      <c r="AI118" s="659" t="s">
        <v>397</v>
      </c>
      <c r="AJ118" s="660"/>
      <c r="AK118" s="660"/>
      <c r="AL118" s="661"/>
      <c r="AM118" s="659" t="s">
        <v>67</v>
      </c>
      <c r="AN118" s="660"/>
      <c r="AO118" s="660"/>
      <c r="AP118" s="661"/>
      <c r="AQ118" s="662" t="s">
        <v>418</v>
      </c>
      <c r="AR118" s="663"/>
      <c r="AS118" s="663"/>
      <c r="AT118" s="663"/>
      <c r="AU118" s="663"/>
      <c r="AV118" s="663"/>
      <c r="AW118" s="663"/>
      <c r="AX118" s="664"/>
    </row>
    <row r="119" spans="1:50" ht="23.25" hidden="1" customHeight="1" x14ac:dyDescent="0.15">
      <c r="A119" s="231"/>
      <c r="B119" s="229"/>
      <c r="C119" s="229"/>
      <c r="D119" s="229"/>
      <c r="E119" s="229"/>
      <c r="F119" s="230"/>
      <c r="G119" s="235" t="s">
        <v>380</v>
      </c>
      <c r="H119" s="235"/>
      <c r="I119" s="235"/>
      <c r="J119" s="235"/>
      <c r="K119" s="235"/>
      <c r="L119" s="235"/>
      <c r="M119" s="235"/>
      <c r="N119" s="235"/>
      <c r="O119" s="235"/>
      <c r="P119" s="235"/>
      <c r="Q119" s="235"/>
      <c r="R119" s="235"/>
      <c r="S119" s="235"/>
      <c r="T119" s="235"/>
      <c r="U119" s="235"/>
      <c r="V119" s="235"/>
      <c r="W119" s="235"/>
      <c r="X119" s="235"/>
      <c r="Y119" s="665" t="s">
        <v>38</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90</v>
      </c>
      <c r="Z120" s="674"/>
      <c r="AA120" s="675"/>
      <c r="AB120" s="676" t="s">
        <v>100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38</v>
      </c>
      <c r="B121" s="250"/>
      <c r="C121" s="250"/>
      <c r="D121" s="250"/>
      <c r="E121" s="250"/>
      <c r="F121" s="251"/>
      <c r="G121" s="660" t="s">
        <v>52</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37</v>
      </c>
      <c r="AC121" s="660"/>
      <c r="AD121" s="661"/>
      <c r="AE121" s="659" t="s">
        <v>156</v>
      </c>
      <c r="AF121" s="660"/>
      <c r="AG121" s="660"/>
      <c r="AH121" s="661"/>
      <c r="AI121" s="659" t="s">
        <v>397</v>
      </c>
      <c r="AJ121" s="660"/>
      <c r="AK121" s="660"/>
      <c r="AL121" s="661"/>
      <c r="AM121" s="659" t="s">
        <v>67</v>
      </c>
      <c r="AN121" s="660"/>
      <c r="AO121" s="660"/>
      <c r="AP121" s="661"/>
      <c r="AQ121" s="662" t="s">
        <v>418</v>
      </c>
      <c r="AR121" s="663"/>
      <c r="AS121" s="663"/>
      <c r="AT121" s="663"/>
      <c r="AU121" s="663"/>
      <c r="AV121" s="663"/>
      <c r="AW121" s="663"/>
      <c r="AX121" s="664"/>
    </row>
    <row r="122" spans="1:50" ht="23.25" hidden="1" customHeight="1" x14ac:dyDescent="0.15">
      <c r="A122" s="231"/>
      <c r="B122" s="229"/>
      <c r="C122" s="229"/>
      <c r="D122" s="229"/>
      <c r="E122" s="229"/>
      <c r="F122" s="230"/>
      <c r="G122" s="235" t="s">
        <v>168</v>
      </c>
      <c r="H122" s="235"/>
      <c r="I122" s="235"/>
      <c r="J122" s="235"/>
      <c r="K122" s="235"/>
      <c r="L122" s="235"/>
      <c r="M122" s="235"/>
      <c r="N122" s="235"/>
      <c r="O122" s="235"/>
      <c r="P122" s="235"/>
      <c r="Q122" s="235"/>
      <c r="R122" s="235"/>
      <c r="S122" s="235"/>
      <c r="T122" s="235"/>
      <c r="U122" s="235"/>
      <c r="V122" s="235"/>
      <c r="W122" s="235"/>
      <c r="X122" s="235"/>
      <c r="Y122" s="665" t="s">
        <v>38</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90</v>
      </c>
      <c r="Z123" s="674"/>
      <c r="AA123" s="675"/>
      <c r="AB123" s="676" t="s">
        <v>100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38</v>
      </c>
      <c r="B124" s="250"/>
      <c r="C124" s="250"/>
      <c r="D124" s="250"/>
      <c r="E124" s="250"/>
      <c r="F124" s="251"/>
      <c r="G124" s="660" t="s">
        <v>52</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37</v>
      </c>
      <c r="AC124" s="660"/>
      <c r="AD124" s="661"/>
      <c r="AE124" s="659" t="s">
        <v>156</v>
      </c>
      <c r="AF124" s="660"/>
      <c r="AG124" s="660"/>
      <c r="AH124" s="661"/>
      <c r="AI124" s="659" t="s">
        <v>397</v>
      </c>
      <c r="AJ124" s="660"/>
      <c r="AK124" s="660"/>
      <c r="AL124" s="661"/>
      <c r="AM124" s="659" t="s">
        <v>67</v>
      </c>
      <c r="AN124" s="660"/>
      <c r="AO124" s="660"/>
      <c r="AP124" s="661"/>
      <c r="AQ124" s="662" t="s">
        <v>418</v>
      </c>
      <c r="AR124" s="663"/>
      <c r="AS124" s="663"/>
      <c r="AT124" s="663"/>
      <c r="AU124" s="663"/>
      <c r="AV124" s="663"/>
      <c r="AW124" s="663"/>
      <c r="AX124" s="664"/>
    </row>
    <row r="125" spans="1:50" ht="23.25" hidden="1" customHeight="1" x14ac:dyDescent="0.15">
      <c r="A125" s="231"/>
      <c r="B125" s="229"/>
      <c r="C125" s="229"/>
      <c r="D125" s="229"/>
      <c r="E125" s="229"/>
      <c r="F125" s="230"/>
      <c r="G125" s="235" t="s">
        <v>168</v>
      </c>
      <c r="H125" s="235"/>
      <c r="I125" s="235"/>
      <c r="J125" s="235"/>
      <c r="K125" s="235"/>
      <c r="L125" s="235"/>
      <c r="M125" s="235"/>
      <c r="N125" s="235"/>
      <c r="O125" s="235"/>
      <c r="P125" s="235"/>
      <c r="Q125" s="235"/>
      <c r="R125" s="235"/>
      <c r="S125" s="235"/>
      <c r="T125" s="235"/>
      <c r="U125" s="235"/>
      <c r="V125" s="235"/>
      <c r="W125" s="235"/>
      <c r="X125" s="252"/>
      <c r="Y125" s="665" t="s">
        <v>38</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90</v>
      </c>
      <c r="Z126" s="674"/>
      <c r="AA126" s="675"/>
      <c r="AB126" s="676" t="s">
        <v>100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38</v>
      </c>
      <c r="B127" s="229"/>
      <c r="C127" s="229"/>
      <c r="D127" s="229"/>
      <c r="E127" s="229"/>
      <c r="F127" s="230"/>
      <c r="G127" s="258" t="s">
        <v>52</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37</v>
      </c>
      <c r="AC127" s="258"/>
      <c r="AD127" s="259"/>
      <c r="AE127" s="659" t="s">
        <v>156</v>
      </c>
      <c r="AF127" s="660"/>
      <c r="AG127" s="660"/>
      <c r="AH127" s="661"/>
      <c r="AI127" s="659" t="s">
        <v>397</v>
      </c>
      <c r="AJ127" s="660"/>
      <c r="AK127" s="660"/>
      <c r="AL127" s="661"/>
      <c r="AM127" s="659" t="s">
        <v>67</v>
      </c>
      <c r="AN127" s="660"/>
      <c r="AO127" s="660"/>
      <c r="AP127" s="661"/>
      <c r="AQ127" s="662" t="s">
        <v>418</v>
      </c>
      <c r="AR127" s="663"/>
      <c r="AS127" s="663"/>
      <c r="AT127" s="663"/>
      <c r="AU127" s="663"/>
      <c r="AV127" s="663"/>
      <c r="AW127" s="663"/>
      <c r="AX127" s="664"/>
    </row>
    <row r="128" spans="1:50" ht="23.25" hidden="1" customHeight="1" x14ac:dyDescent="0.15">
      <c r="A128" s="231"/>
      <c r="B128" s="229"/>
      <c r="C128" s="229"/>
      <c r="D128" s="229"/>
      <c r="E128" s="229"/>
      <c r="F128" s="230"/>
      <c r="G128" s="235" t="s">
        <v>168</v>
      </c>
      <c r="H128" s="235"/>
      <c r="I128" s="235"/>
      <c r="J128" s="235"/>
      <c r="K128" s="235"/>
      <c r="L128" s="235"/>
      <c r="M128" s="235"/>
      <c r="N128" s="235"/>
      <c r="O128" s="235"/>
      <c r="P128" s="235"/>
      <c r="Q128" s="235"/>
      <c r="R128" s="235"/>
      <c r="S128" s="235"/>
      <c r="T128" s="235"/>
      <c r="U128" s="235"/>
      <c r="V128" s="235"/>
      <c r="W128" s="235"/>
      <c r="X128" s="235"/>
      <c r="Y128" s="665" t="s">
        <v>38</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90</v>
      </c>
      <c r="Z129" s="674"/>
      <c r="AA129" s="675"/>
      <c r="AB129" s="676" t="s">
        <v>100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191</v>
      </c>
      <c r="B130" s="140"/>
      <c r="C130" s="145" t="s">
        <v>287</v>
      </c>
      <c r="D130" s="140"/>
      <c r="E130" s="650" t="s">
        <v>322</v>
      </c>
      <c r="F130" s="651"/>
      <c r="G130" s="652" t="s">
        <v>359</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319</v>
      </c>
      <c r="F131" s="632"/>
      <c r="G131" s="185" t="s">
        <v>293</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277</v>
      </c>
      <c r="F132" s="150"/>
      <c r="G132" s="213" t="s">
        <v>298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156</v>
      </c>
      <c r="AF132" s="220"/>
      <c r="AG132" s="220"/>
      <c r="AH132" s="220"/>
      <c r="AI132" s="220" t="s">
        <v>397</v>
      </c>
      <c r="AJ132" s="220"/>
      <c r="AK132" s="220"/>
      <c r="AL132" s="220"/>
      <c r="AM132" s="220" t="s">
        <v>67</v>
      </c>
      <c r="AN132" s="220"/>
      <c r="AO132" s="220"/>
      <c r="AP132" s="219"/>
      <c r="AQ132" s="219" t="s">
        <v>282</v>
      </c>
      <c r="AR132" s="214"/>
      <c r="AS132" s="214"/>
      <c r="AT132" s="215"/>
      <c r="AU132" s="645" t="s">
        <v>302</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c r="AR133" s="648"/>
      <c r="AS133" s="172" t="s">
        <v>283</v>
      </c>
      <c r="AT133" s="173"/>
      <c r="AU133" s="625"/>
      <c r="AV133" s="625"/>
      <c r="AW133" s="172" t="s">
        <v>261</v>
      </c>
      <c r="AX133" s="222"/>
    </row>
    <row r="134" spans="1:50" ht="39.75" customHeight="1" x14ac:dyDescent="0.15">
      <c r="A134" s="141"/>
      <c r="B134" s="142"/>
      <c r="C134" s="146"/>
      <c r="D134" s="142"/>
      <c r="E134" s="146"/>
      <c r="F134" s="151"/>
      <c r="G134" s="181" t="s">
        <v>408</v>
      </c>
      <c r="H134" s="95"/>
      <c r="I134" s="95"/>
      <c r="J134" s="95"/>
      <c r="K134" s="95"/>
      <c r="L134" s="95"/>
      <c r="M134" s="95"/>
      <c r="N134" s="95"/>
      <c r="O134" s="95"/>
      <c r="P134" s="95"/>
      <c r="Q134" s="95"/>
      <c r="R134" s="95"/>
      <c r="S134" s="95"/>
      <c r="T134" s="95"/>
      <c r="U134" s="95"/>
      <c r="V134" s="95"/>
      <c r="W134" s="95"/>
      <c r="X134" s="182"/>
      <c r="Y134" s="627" t="s">
        <v>299</v>
      </c>
      <c r="Z134" s="628"/>
      <c r="AA134" s="629"/>
      <c r="AB134" s="649" t="s">
        <v>408</v>
      </c>
      <c r="AC134" s="605"/>
      <c r="AD134" s="605"/>
      <c r="AE134" s="640" t="s">
        <v>408</v>
      </c>
      <c r="AF134" s="607"/>
      <c r="AG134" s="607"/>
      <c r="AH134" s="607"/>
      <c r="AI134" s="640" t="s">
        <v>408</v>
      </c>
      <c r="AJ134" s="607"/>
      <c r="AK134" s="607"/>
      <c r="AL134" s="607"/>
      <c r="AM134" s="640" t="s">
        <v>408</v>
      </c>
      <c r="AN134" s="607"/>
      <c r="AO134" s="607"/>
      <c r="AP134" s="607"/>
      <c r="AQ134" s="640" t="s">
        <v>408</v>
      </c>
      <c r="AR134" s="607"/>
      <c r="AS134" s="607"/>
      <c r="AT134" s="607"/>
      <c r="AU134" s="640" t="s">
        <v>408</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82</v>
      </c>
      <c r="Z135" s="460"/>
      <c r="AA135" s="461"/>
      <c r="AB135" s="639" t="s">
        <v>408</v>
      </c>
      <c r="AC135" s="630"/>
      <c r="AD135" s="630"/>
      <c r="AE135" s="640" t="s">
        <v>408</v>
      </c>
      <c r="AF135" s="607"/>
      <c r="AG135" s="607"/>
      <c r="AH135" s="607"/>
      <c r="AI135" s="640" t="s">
        <v>408</v>
      </c>
      <c r="AJ135" s="607"/>
      <c r="AK135" s="607"/>
      <c r="AL135" s="607"/>
      <c r="AM135" s="640" t="s">
        <v>408</v>
      </c>
      <c r="AN135" s="607"/>
      <c r="AO135" s="607"/>
      <c r="AP135" s="607"/>
      <c r="AQ135" s="640" t="s">
        <v>408</v>
      </c>
      <c r="AR135" s="607"/>
      <c r="AS135" s="607"/>
      <c r="AT135" s="607"/>
      <c r="AU135" s="640" t="s">
        <v>408</v>
      </c>
      <c r="AV135" s="607"/>
      <c r="AW135" s="607"/>
      <c r="AX135" s="609"/>
    </row>
    <row r="136" spans="1:50" ht="18.75" hidden="1" customHeight="1" x14ac:dyDescent="0.15">
      <c r="A136" s="141"/>
      <c r="B136" s="142"/>
      <c r="C136" s="146"/>
      <c r="D136" s="142"/>
      <c r="E136" s="146"/>
      <c r="F136" s="151"/>
      <c r="G136" s="213" t="s">
        <v>298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156</v>
      </c>
      <c r="AF136" s="220"/>
      <c r="AG136" s="220"/>
      <c r="AH136" s="220"/>
      <c r="AI136" s="220" t="s">
        <v>397</v>
      </c>
      <c r="AJ136" s="220"/>
      <c r="AK136" s="220"/>
      <c r="AL136" s="220"/>
      <c r="AM136" s="220" t="s">
        <v>67</v>
      </c>
      <c r="AN136" s="220"/>
      <c r="AO136" s="220"/>
      <c r="AP136" s="219"/>
      <c r="AQ136" s="219" t="s">
        <v>282</v>
      </c>
      <c r="AR136" s="214"/>
      <c r="AS136" s="214"/>
      <c r="AT136" s="215"/>
      <c r="AU136" s="645" t="s">
        <v>302</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283</v>
      </c>
      <c r="AT137" s="173"/>
      <c r="AU137" s="625"/>
      <c r="AV137" s="625"/>
      <c r="AW137" s="172" t="s">
        <v>261</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299</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82</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156</v>
      </c>
      <c r="AF140" s="220"/>
      <c r="AG140" s="220"/>
      <c r="AH140" s="220"/>
      <c r="AI140" s="220" t="s">
        <v>397</v>
      </c>
      <c r="AJ140" s="220"/>
      <c r="AK140" s="220"/>
      <c r="AL140" s="220"/>
      <c r="AM140" s="220" t="s">
        <v>67</v>
      </c>
      <c r="AN140" s="220"/>
      <c r="AO140" s="220"/>
      <c r="AP140" s="219"/>
      <c r="AQ140" s="219" t="s">
        <v>282</v>
      </c>
      <c r="AR140" s="214"/>
      <c r="AS140" s="214"/>
      <c r="AT140" s="215"/>
      <c r="AU140" s="645" t="s">
        <v>302</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283</v>
      </c>
      <c r="AT141" s="173"/>
      <c r="AU141" s="625"/>
      <c r="AV141" s="625"/>
      <c r="AW141" s="172" t="s">
        <v>261</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299</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82</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156</v>
      </c>
      <c r="AF144" s="220"/>
      <c r="AG144" s="220"/>
      <c r="AH144" s="220"/>
      <c r="AI144" s="220" t="s">
        <v>397</v>
      </c>
      <c r="AJ144" s="220"/>
      <c r="AK144" s="220"/>
      <c r="AL144" s="220"/>
      <c r="AM144" s="220" t="s">
        <v>67</v>
      </c>
      <c r="AN144" s="220"/>
      <c r="AO144" s="220"/>
      <c r="AP144" s="219"/>
      <c r="AQ144" s="219" t="s">
        <v>282</v>
      </c>
      <c r="AR144" s="214"/>
      <c r="AS144" s="214"/>
      <c r="AT144" s="215"/>
      <c r="AU144" s="645" t="s">
        <v>302</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283</v>
      </c>
      <c r="AT145" s="173"/>
      <c r="AU145" s="625"/>
      <c r="AV145" s="625"/>
      <c r="AW145" s="172" t="s">
        <v>261</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299</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82</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156</v>
      </c>
      <c r="AF148" s="220"/>
      <c r="AG148" s="220"/>
      <c r="AH148" s="220"/>
      <c r="AI148" s="220" t="s">
        <v>397</v>
      </c>
      <c r="AJ148" s="220"/>
      <c r="AK148" s="220"/>
      <c r="AL148" s="220"/>
      <c r="AM148" s="220" t="s">
        <v>67</v>
      </c>
      <c r="AN148" s="220"/>
      <c r="AO148" s="220"/>
      <c r="AP148" s="219"/>
      <c r="AQ148" s="219" t="s">
        <v>282</v>
      </c>
      <c r="AR148" s="214"/>
      <c r="AS148" s="214"/>
      <c r="AT148" s="215"/>
      <c r="AU148" s="645" t="s">
        <v>302</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283</v>
      </c>
      <c r="AT149" s="173"/>
      <c r="AU149" s="625"/>
      <c r="AV149" s="625"/>
      <c r="AW149" s="172" t="s">
        <v>261</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299</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82</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27</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196" t="s">
        <v>370</v>
      </c>
      <c r="AC152" s="169"/>
      <c r="AD152" s="170"/>
      <c r="AE152" s="177" t="s">
        <v>304</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305</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27</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196" t="s">
        <v>370</v>
      </c>
      <c r="AC159" s="169"/>
      <c r="AD159" s="170"/>
      <c r="AE159" s="198" t="s">
        <v>304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305</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27</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196" t="s">
        <v>370</v>
      </c>
      <c r="AC166" s="169"/>
      <c r="AD166" s="170"/>
      <c r="AE166" s="198" t="s">
        <v>304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305</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27</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196" t="s">
        <v>370</v>
      </c>
      <c r="AC173" s="169"/>
      <c r="AD173" s="170"/>
      <c r="AE173" s="198" t="s">
        <v>304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305</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27</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196" t="s">
        <v>370</v>
      </c>
      <c r="AC180" s="169"/>
      <c r="AD180" s="170"/>
      <c r="AE180" s="198" t="s">
        <v>304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305</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336</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495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322</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319</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277</v>
      </c>
      <c r="F192" s="150"/>
      <c r="G192" s="213" t="s">
        <v>298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156</v>
      </c>
      <c r="AF192" s="220"/>
      <c r="AG192" s="220"/>
      <c r="AH192" s="220"/>
      <c r="AI192" s="220" t="s">
        <v>397</v>
      </c>
      <c r="AJ192" s="220"/>
      <c r="AK192" s="220"/>
      <c r="AL192" s="220"/>
      <c r="AM192" s="220" t="s">
        <v>67</v>
      </c>
      <c r="AN192" s="220"/>
      <c r="AO192" s="220"/>
      <c r="AP192" s="219"/>
      <c r="AQ192" s="219" t="s">
        <v>282</v>
      </c>
      <c r="AR192" s="214"/>
      <c r="AS192" s="214"/>
      <c r="AT192" s="215"/>
      <c r="AU192" s="645" t="s">
        <v>302</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283</v>
      </c>
      <c r="AT193" s="173"/>
      <c r="AU193" s="625"/>
      <c r="AV193" s="625"/>
      <c r="AW193" s="172" t="s">
        <v>261</v>
      </c>
      <c r="AX193" s="222"/>
    </row>
    <row r="194" spans="1:50" ht="39.75" hidden="1" customHeight="1" x14ac:dyDescent="0.15">
      <c r="A194" s="141"/>
      <c r="B194" s="142"/>
      <c r="C194" s="146"/>
      <c r="D194" s="142"/>
      <c r="E194" s="146"/>
      <c r="F194" s="151"/>
      <c r="G194" s="181" t="s">
        <v>408</v>
      </c>
      <c r="H194" s="95"/>
      <c r="I194" s="95"/>
      <c r="J194" s="95"/>
      <c r="K194" s="95"/>
      <c r="L194" s="95"/>
      <c r="M194" s="95"/>
      <c r="N194" s="95"/>
      <c r="O194" s="95"/>
      <c r="P194" s="95"/>
      <c r="Q194" s="95"/>
      <c r="R194" s="95"/>
      <c r="S194" s="95"/>
      <c r="T194" s="95"/>
      <c r="U194" s="95"/>
      <c r="V194" s="95"/>
      <c r="W194" s="95"/>
      <c r="X194" s="182"/>
      <c r="Y194" s="627" t="s">
        <v>299</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82</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156</v>
      </c>
      <c r="AF196" s="220"/>
      <c r="AG196" s="220"/>
      <c r="AH196" s="220"/>
      <c r="AI196" s="220" t="s">
        <v>397</v>
      </c>
      <c r="AJ196" s="220"/>
      <c r="AK196" s="220"/>
      <c r="AL196" s="220"/>
      <c r="AM196" s="220" t="s">
        <v>67</v>
      </c>
      <c r="AN196" s="220"/>
      <c r="AO196" s="220"/>
      <c r="AP196" s="219"/>
      <c r="AQ196" s="219" t="s">
        <v>282</v>
      </c>
      <c r="AR196" s="214"/>
      <c r="AS196" s="214"/>
      <c r="AT196" s="215"/>
      <c r="AU196" s="645" t="s">
        <v>302</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283</v>
      </c>
      <c r="AT197" s="173"/>
      <c r="AU197" s="625"/>
      <c r="AV197" s="625"/>
      <c r="AW197" s="172" t="s">
        <v>261</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299</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82</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156</v>
      </c>
      <c r="AF200" s="220"/>
      <c r="AG200" s="220"/>
      <c r="AH200" s="220"/>
      <c r="AI200" s="220" t="s">
        <v>397</v>
      </c>
      <c r="AJ200" s="220"/>
      <c r="AK200" s="220"/>
      <c r="AL200" s="220"/>
      <c r="AM200" s="220" t="s">
        <v>67</v>
      </c>
      <c r="AN200" s="220"/>
      <c r="AO200" s="220"/>
      <c r="AP200" s="219"/>
      <c r="AQ200" s="219" t="s">
        <v>282</v>
      </c>
      <c r="AR200" s="214"/>
      <c r="AS200" s="214"/>
      <c r="AT200" s="215"/>
      <c r="AU200" s="645" t="s">
        <v>302</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283</v>
      </c>
      <c r="AT201" s="173"/>
      <c r="AU201" s="625"/>
      <c r="AV201" s="625"/>
      <c r="AW201" s="172" t="s">
        <v>261</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299</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82</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156</v>
      </c>
      <c r="AF204" s="220"/>
      <c r="AG204" s="220"/>
      <c r="AH204" s="220"/>
      <c r="AI204" s="220" t="s">
        <v>397</v>
      </c>
      <c r="AJ204" s="220"/>
      <c r="AK204" s="220"/>
      <c r="AL204" s="220"/>
      <c r="AM204" s="220" t="s">
        <v>67</v>
      </c>
      <c r="AN204" s="220"/>
      <c r="AO204" s="220"/>
      <c r="AP204" s="219"/>
      <c r="AQ204" s="219" t="s">
        <v>282</v>
      </c>
      <c r="AR204" s="214"/>
      <c r="AS204" s="214"/>
      <c r="AT204" s="215"/>
      <c r="AU204" s="645" t="s">
        <v>302</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283</v>
      </c>
      <c r="AT205" s="173"/>
      <c r="AU205" s="625"/>
      <c r="AV205" s="625"/>
      <c r="AW205" s="172" t="s">
        <v>261</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299</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82</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156</v>
      </c>
      <c r="AF208" s="220"/>
      <c r="AG208" s="220"/>
      <c r="AH208" s="220"/>
      <c r="AI208" s="220" t="s">
        <v>397</v>
      </c>
      <c r="AJ208" s="220"/>
      <c r="AK208" s="220"/>
      <c r="AL208" s="220"/>
      <c r="AM208" s="220" t="s">
        <v>67</v>
      </c>
      <c r="AN208" s="220"/>
      <c r="AO208" s="220"/>
      <c r="AP208" s="219"/>
      <c r="AQ208" s="219" t="s">
        <v>282</v>
      </c>
      <c r="AR208" s="214"/>
      <c r="AS208" s="214"/>
      <c r="AT208" s="215"/>
      <c r="AU208" s="645" t="s">
        <v>302</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283</v>
      </c>
      <c r="AT209" s="173"/>
      <c r="AU209" s="625"/>
      <c r="AV209" s="625"/>
      <c r="AW209" s="172" t="s">
        <v>261</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299</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82</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27</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196" t="s">
        <v>370</v>
      </c>
      <c r="AC212" s="169"/>
      <c r="AD212" s="170"/>
      <c r="AE212" s="177" t="s">
        <v>304</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305</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27</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196" t="s">
        <v>370</v>
      </c>
      <c r="AC219" s="169"/>
      <c r="AD219" s="170"/>
      <c r="AE219" s="198" t="s">
        <v>304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305</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27</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196" t="s">
        <v>370</v>
      </c>
      <c r="AC226" s="169"/>
      <c r="AD226" s="170"/>
      <c r="AE226" s="198" t="s">
        <v>304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305</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27</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196" t="s">
        <v>370</v>
      </c>
      <c r="AC233" s="169"/>
      <c r="AD233" s="170"/>
      <c r="AE233" s="198" t="s">
        <v>304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305</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27</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196" t="s">
        <v>370</v>
      </c>
      <c r="AC240" s="169"/>
      <c r="AD240" s="170"/>
      <c r="AE240" s="198" t="s">
        <v>304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305</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336</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322</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319</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277</v>
      </c>
      <c r="F252" s="150"/>
      <c r="G252" s="213" t="s">
        <v>298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156</v>
      </c>
      <c r="AF252" s="220"/>
      <c r="AG252" s="220"/>
      <c r="AH252" s="220"/>
      <c r="AI252" s="220" t="s">
        <v>397</v>
      </c>
      <c r="AJ252" s="220"/>
      <c r="AK252" s="220"/>
      <c r="AL252" s="220"/>
      <c r="AM252" s="220" t="s">
        <v>67</v>
      </c>
      <c r="AN252" s="220"/>
      <c r="AO252" s="220"/>
      <c r="AP252" s="219"/>
      <c r="AQ252" s="219" t="s">
        <v>282</v>
      </c>
      <c r="AR252" s="214"/>
      <c r="AS252" s="214"/>
      <c r="AT252" s="215"/>
      <c r="AU252" s="645" t="s">
        <v>302</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283</v>
      </c>
      <c r="AT253" s="173"/>
      <c r="AU253" s="625"/>
      <c r="AV253" s="625"/>
      <c r="AW253" s="172" t="s">
        <v>261</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299</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82</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156</v>
      </c>
      <c r="AF256" s="220"/>
      <c r="AG256" s="220"/>
      <c r="AH256" s="220"/>
      <c r="AI256" s="220" t="s">
        <v>397</v>
      </c>
      <c r="AJ256" s="220"/>
      <c r="AK256" s="220"/>
      <c r="AL256" s="220"/>
      <c r="AM256" s="220" t="s">
        <v>67</v>
      </c>
      <c r="AN256" s="220"/>
      <c r="AO256" s="220"/>
      <c r="AP256" s="219"/>
      <c r="AQ256" s="219" t="s">
        <v>282</v>
      </c>
      <c r="AR256" s="214"/>
      <c r="AS256" s="214"/>
      <c r="AT256" s="215"/>
      <c r="AU256" s="645" t="s">
        <v>302</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283</v>
      </c>
      <c r="AT257" s="173"/>
      <c r="AU257" s="625"/>
      <c r="AV257" s="625"/>
      <c r="AW257" s="172" t="s">
        <v>261</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299</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82</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156</v>
      </c>
      <c r="AF260" s="220"/>
      <c r="AG260" s="220"/>
      <c r="AH260" s="220"/>
      <c r="AI260" s="220" t="s">
        <v>397</v>
      </c>
      <c r="AJ260" s="220"/>
      <c r="AK260" s="220"/>
      <c r="AL260" s="220"/>
      <c r="AM260" s="220" t="s">
        <v>67</v>
      </c>
      <c r="AN260" s="220"/>
      <c r="AO260" s="220"/>
      <c r="AP260" s="219"/>
      <c r="AQ260" s="219" t="s">
        <v>282</v>
      </c>
      <c r="AR260" s="214"/>
      <c r="AS260" s="214"/>
      <c r="AT260" s="215"/>
      <c r="AU260" s="645" t="s">
        <v>302</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283</v>
      </c>
      <c r="AT261" s="173"/>
      <c r="AU261" s="625"/>
      <c r="AV261" s="625"/>
      <c r="AW261" s="172" t="s">
        <v>261</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299</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82</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156</v>
      </c>
      <c r="AF264" s="220"/>
      <c r="AG264" s="220"/>
      <c r="AH264" s="220"/>
      <c r="AI264" s="220" t="s">
        <v>397</v>
      </c>
      <c r="AJ264" s="220"/>
      <c r="AK264" s="220"/>
      <c r="AL264" s="220"/>
      <c r="AM264" s="220" t="s">
        <v>67</v>
      </c>
      <c r="AN264" s="220"/>
      <c r="AO264" s="220"/>
      <c r="AP264" s="219"/>
      <c r="AQ264" s="177" t="s">
        <v>282</v>
      </c>
      <c r="AR264" s="169"/>
      <c r="AS264" s="169"/>
      <c r="AT264" s="170"/>
      <c r="AU264" s="199" t="s">
        <v>302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283</v>
      </c>
      <c r="AT265" s="173"/>
      <c r="AU265" s="625"/>
      <c r="AV265" s="625"/>
      <c r="AW265" s="172" t="s">
        <v>261</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299</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82</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156</v>
      </c>
      <c r="AF268" s="220"/>
      <c r="AG268" s="220"/>
      <c r="AH268" s="220"/>
      <c r="AI268" s="220" t="s">
        <v>397</v>
      </c>
      <c r="AJ268" s="220"/>
      <c r="AK268" s="220"/>
      <c r="AL268" s="220"/>
      <c r="AM268" s="220" t="s">
        <v>67</v>
      </c>
      <c r="AN268" s="220"/>
      <c r="AO268" s="220"/>
      <c r="AP268" s="219"/>
      <c r="AQ268" s="219" t="s">
        <v>282</v>
      </c>
      <c r="AR268" s="214"/>
      <c r="AS268" s="214"/>
      <c r="AT268" s="215"/>
      <c r="AU268" s="645" t="s">
        <v>302</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283</v>
      </c>
      <c r="AT269" s="173"/>
      <c r="AU269" s="625"/>
      <c r="AV269" s="625"/>
      <c r="AW269" s="172" t="s">
        <v>261</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299</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82</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27</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196" t="s">
        <v>370</v>
      </c>
      <c r="AC272" s="169"/>
      <c r="AD272" s="170"/>
      <c r="AE272" s="177" t="s">
        <v>304</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305</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27</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196" t="s">
        <v>370</v>
      </c>
      <c r="AC279" s="169"/>
      <c r="AD279" s="170"/>
      <c r="AE279" s="198" t="s">
        <v>304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305</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27</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196" t="s">
        <v>370</v>
      </c>
      <c r="AC286" s="169"/>
      <c r="AD286" s="170"/>
      <c r="AE286" s="198" t="s">
        <v>304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305</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27</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196" t="s">
        <v>370</v>
      </c>
      <c r="AC293" s="169"/>
      <c r="AD293" s="170"/>
      <c r="AE293" s="198" t="s">
        <v>304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305</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27</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196" t="s">
        <v>370</v>
      </c>
      <c r="AC300" s="169"/>
      <c r="AD300" s="170"/>
      <c r="AE300" s="198" t="s">
        <v>304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305</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336</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322</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319</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277</v>
      </c>
      <c r="F312" s="150"/>
      <c r="G312" s="213" t="s">
        <v>298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156</v>
      </c>
      <c r="AF312" s="220"/>
      <c r="AG312" s="220"/>
      <c r="AH312" s="220"/>
      <c r="AI312" s="220" t="s">
        <v>397</v>
      </c>
      <c r="AJ312" s="220"/>
      <c r="AK312" s="220"/>
      <c r="AL312" s="220"/>
      <c r="AM312" s="220" t="s">
        <v>67</v>
      </c>
      <c r="AN312" s="220"/>
      <c r="AO312" s="220"/>
      <c r="AP312" s="219"/>
      <c r="AQ312" s="219" t="s">
        <v>282</v>
      </c>
      <c r="AR312" s="214"/>
      <c r="AS312" s="214"/>
      <c r="AT312" s="215"/>
      <c r="AU312" s="645" t="s">
        <v>302</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283</v>
      </c>
      <c r="AT313" s="173"/>
      <c r="AU313" s="625"/>
      <c r="AV313" s="625"/>
      <c r="AW313" s="172" t="s">
        <v>261</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299</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82</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156</v>
      </c>
      <c r="AF316" s="220"/>
      <c r="AG316" s="220"/>
      <c r="AH316" s="220"/>
      <c r="AI316" s="220" t="s">
        <v>397</v>
      </c>
      <c r="AJ316" s="220"/>
      <c r="AK316" s="220"/>
      <c r="AL316" s="220"/>
      <c r="AM316" s="220" t="s">
        <v>67</v>
      </c>
      <c r="AN316" s="220"/>
      <c r="AO316" s="220"/>
      <c r="AP316" s="219"/>
      <c r="AQ316" s="219" t="s">
        <v>282</v>
      </c>
      <c r="AR316" s="214"/>
      <c r="AS316" s="214"/>
      <c r="AT316" s="215"/>
      <c r="AU316" s="645" t="s">
        <v>302</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283</v>
      </c>
      <c r="AT317" s="173"/>
      <c r="AU317" s="625"/>
      <c r="AV317" s="625"/>
      <c r="AW317" s="172" t="s">
        <v>261</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299</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82</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156</v>
      </c>
      <c r="AF320" s="220"/>
      <c r="AG320" s="220"/>
      <c r="AH320" s="220"/>
      <c r="AI320" s="220" t="s">
        <v>397</v>
      </c>
      <c r="AJ320" s="220"/>
      <c r="AK320" s="220"/>
      <c r="AL320" s="220"/>
      <c r="AM320" s="220" t="s">
        <v>67</v>
      </c>
      <c r="AN320" s="220"/>
      <c r="AO320" s="220"/>
      <c r="AP320" s="219"/>
      <c r="AQ320" s="219" t="s">
        <v>282</v>
      </c>
      <c r="AR320" s="214"/>
      <c r="AS320" s="214"/>
      <c r="AT320" s="215"/>
      <c r="AU320" s="645" t="s">
        <v>302</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283</v>
      </c>
      <c r="AT321" s="173"/>
      <c r="AU321" s="625"/>
      <c r="AV321" s="625"/>
      <c r="AW321" s="172" t="s">
        <v>261</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299</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82</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156</v>
      </c>
      <c r="AF324" s="220"/>
      <c r="AG324" s="220"/>
      <c r="AH324" s="220"/>
      <c r="AI324" s="220" t="s">
        <v>397</v>
      </c>
      <c r="AJ324" s="220"/>
      <c r="AK324" s="220"/>
      <c r="AL324" s="220"/>
      <c r="AM324" s="220" t="s">
        <v>67</v>
      </c>
      <c r="AN324" s="220"/>
      <c r="AO324" s="220"/>
      <c r="AP324" s="219"/>
      <c r="AQ324" s="219" t="s">
        <v>282</v>
      </c>
      <c r="AR324" s="214"/>
      <c r="AS324" s="214"/>
      <c r="AT324" s="215"/>
      <c r="AU324" s="645" t="s">
        <v>302</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283</v>
      </c>
      <c r="AT325" s="173"/>
      <c r="AU325" s="625"/>
      <c r="AV325" s="625"/>
      <c r="AW325" s="172" t="s">
        <v>261</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299</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82</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156</v>
      </c>
      <c r="AF328" s="220"/>
      <c r="AG328" s="220"/>
      <c r="AH328" s="220"/>
      <c r="AI328" s="220" t="s">
        <v>397</v>
      </c>
      <c r="AJ328" s="220"/>
      <c r="AK328" s="220"/>
      <c r="AL328" s="220"/>
      <c r="AM328" s="220" t="s">
        <v>67</v>
      </c>
      <c r="AN328" s="220"/>
      <c r="AO328" s="220"/>
      <c r="AP328" s="219"/>
      <c r="AQ328" s="219" t="s">
        <v>282</v>
      </c>
      <c r="AR328" s="214"/>
      <c r="AS328" s="214"/>
      <c r="AT328" s="215"/>
      <c r="AU328" s="645" t="s">
        <v>302</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283</v>
      </c>
      <c r="AT329" s="173"/>
      <c r="AU329" s="625"/>
      <c r="AV329" s="625"/>
      <c r="AW329" s="172" t="s">
        <v>261</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299</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82</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27</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196" t="s">
        <v>370</v>
      </c>
      <c r="AC332" s="169"/>
      <c r="AD332" s="170"/>
      <c r="AE332" s="177" t="s">
        <v>304</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305</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27</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196" t="s">
        <v>370</v>
      </c>
      <c r="AC339" s="169"/>
      <c r="AD339" s="170"/>
      <c r="AE339" s="198" t="s">
        <v>304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305</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27</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196" t="s">
        <v>370</v>
      </c>
      <c r="AC346" s="169"/>
      <c r="AD346" s="170"/>
      <c r="AE346" s="198" t="s">
        <v>304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305</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27</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196" t="s">
        <v>370</v>
      </c>
      <c r="AC353" s="169"/>
      <c r="AD353" s="170"/>
      <c r="AE353" s="198" t="s">
        <v>304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305</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27</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196" t="s">
        <v>370</v>
      </c>
      <c r="AC360" s="169"/>
      <c r="AD360" s="170"/>
      <c r="AE360" s="198" t="s">
        <v>304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305</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336</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322</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319</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277</v>
      </c>
      <c r="F372" s="150"/>
      <c r="G372" s="213" t="s">
        <v>298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156</v>
      </c>
      <c r="AF372" s="220"/>
      <c r="AG372" s="220"/>
      <c r="AH372" s="220"/>
      <c r="AI372" s="220" t="s">
        <v>397</v>
      </c>
      <c r="AJ372" s="220"/>
      <c r="AK372" s="220"/>
      <c r="AL372" s="220"/>
      <c r="AM372" s="220" t="s">
        <v>67</v>
      </c>
      <c r="AN372" s="220"/>
      <c r="AO372" s="220"/>
      <c r="AP372" s="219"/>
      <c r="AQ372" s="219" t="s">
        <v>282</v>
      </c>
      <c r="AR372" s="214"/>
      <c r="AS372" s="214"/>
      <c r="AT372" s="215"/>
      <c r="AU372" s="645" t="s">
        <v>302</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283</v>
      </c>
      <c r="AT373" s="173"/>
      <c r="AU373" s="625"/>
      <c r="AV373" s="625"/>
      <c r="AW373" s="172" t="s">
        <v>261</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299</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82</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156</v>
      </c>
      <c r="AF376" s="220"/>
      <c r="AG376" s="220"/>
      <c r="AH376" s="220"/>
      <c r="AI376" s="220" t="s">
        <v>397</v>
      </c>
      <c r="AJ376" s="220"/>
      <c r="AK376" s="220"/>
      <c r="AL376" s="220"/>
      <c r="AM376" s="220" t="s">
        <v>67</v>
      </c>
      <c r="AN376" s="220"/>
      <c r="AO376" s="220"/>
      <c r="AP376" s="219"/>
      <c r="AQ376" s="219" t="s">
        <v>282</v>
      </c>
      <c r="AR376" s="214"/>
      <c r="AS376" s="214"/>
      <c r="AT376" s="215"/>
      <c r="AU376" s="645" t="s">
        <v>302</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283</v>
      </c>
      <c r="AT377" s="173"/>
      <c r="AU377" s="625"/>
      <c r="AV377" s="625"/>
      <c r="AW377" s="172" t="s">
        <v>261</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299</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82</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156</v>
      </c>
      <c r="AF380" s="220"/>
      <c r="AG380" s="220"/>
      <c r="AH380" s="220"/>
      <c r="AI380" s="220" t="s">
        <v>397</v>
      </c>
      <c r="AJ380" s="220"/>
      <c r="AK380" s="220"/>
      <c r="AL380" s="220"/>
      <c r="AM380" s="220" t="s">
        <v>67</v>
      </c>
      <c r="AN380" s="220"/>
      <c r="AO380" s="220"/>
      <c r="AP380" s="219"/>
      <c r="AQ380" s="219" t="s">
        <v>282</v>
      </c>
      <c r="AR380" s="214"/>
      <c r="AS380" s="214"/>
      <c r="AT380" s="215"/>
      <c r="AU380" s="645" t="s">
        <v>302</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283</v>
      </c>
      <c r="AT381" s="173"/>
      <c r="AU381" s="625"/>
      <c r="AV381" s="625"/>
      <c r="AW381" s="172" t="s">
        <v>261</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299</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82</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156</v>
      </c>
      <c r="AF384" s="220"/>
      <c r="AG384" s="220"/>
      <c r="AH384" s="220"/>
      <c r="AI384" s="220" t="s">
        <v>397</v>
      </c>
      <c r="AJ384" s="220"/>
      <c r="AK384" s="220"/>
      <c r="AL384" s="220"/>
      <c r="AM384" s="220" t="s">
        <v>67</v>
      </c>
      <c r="AN384" s="220"/>
      <c r="AO384" s="220"/>
      <c r="AP384" s="219"/>
      <c r="AQ384" s="219" t="s">
        <v>282</v>
      </c>
      <c r="AR384" s="214"/>
      <c r="AS384" s="214"/>
      <c r="AT384" s="215"/>
      <c r="AU384" s="645" t="s">
        <v>302</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283</v>
      </c>
      <c r="AT385" s="173"/>
      <c r="AU385" s="625"/>
      <c r="AV385" s="625"/>
      <c r="AW385" s="172" t="s">
        <v>261</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299</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82</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298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156</v>
      </c>
      <c r="AF388" s="220"/>
      <c r="AG388" s="220"/>
      <c r="AH388" s="220"/>
      <c r="AI388" s="220" t="s">
        <v>397</v>
      </c>
      <c r="AJ388" s="220"/>
      <c r="AK388" s="220"/>
      <c r="AL388" s="220"/>
      <c r="AM388" s="220" t="s">
        <v>67</v>
      </c>
      <c r="AN388" s="220"/>
      <c r="AO388" s="220"/>
      <c r="AP388" s="219"/>
      <c r="AQ388" s="219" t="s">
        <v>282</v>
      </c>
      <c r="AR388" s="214"/>
      <c r="AS388" s="214"/>
      <c r="AT388" s="215"/>
      <c r="AU388" s="645" t="s">
        <v>302</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283</v>
      </c>
      <c r="AT389" s="173"/>
      <c r="AU389" s="625"/>
      <c r="AV389" s="625"/>
      <c r="AW389" s="172" t="s">
        <v>261</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299</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82</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27</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196" t="s">
        <v>370</v>
      </c>
      <c r="AC392" s="169"/>
      <c r="AD392" s="170"/>
      <c r="AE392" s="177" t="s">
        <v>304</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305</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27</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196" t="s">
        <v>370</v>
      </c>
      <c r="AC399" s="169"/>
      <c r="AD399" s="170"/>
      <c r="AE399" s="198" t="s">
        <v>304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305</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27</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196" t="s">
        <v>370</v>
      </c>
      <c r="AC406" s="169"/>
      <c r="AD406" s="170"/>
      <c r="AE406" s="198" t="s">
        <v>304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305</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27</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196" t="s">
        <v>370</v>
      </c>
      <c r="AC413" s="169"/>
      <c r="AD413" s="170"/>
      <c r="AE413" s="198" t="s">
        <v>304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305</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27</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196" t="s">
        <v>370</v>
      </c>
      <c r="AC420" s="169"/>
      <c r="AD420" s="170"/>
      <c r="AE420" s="198" t="s">
        <v>304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305</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336</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342</v>
      </c>
      <c r="D430" s="153"/>
      <c r="E430" s="631" t="s">
        <v>403</v>
      </c>
      <c r="F430" s="644"/>
      <c r="G430" s="633" t="s">
        <v>306</v>
      </c>
      <c r="H430" s="612"/>
      <c r="I430" s="612"/>
      <c r="J430" s="634" t="s">
        <v>408</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22" t="s">
        <v>46</v>
      </c>
      <c r="AF431" s="623"/>
      <c r="AG431" s="623"/>
      <c r="AH431" s="624"/>
      <c r="AI431" s="179" t="s">
        <v>273</v>
      </c>
      <c r="AJ431" s="179"/>
      <c r="AK431" s="179"/>
      <c r="AL431" s="177"/>
      <c r="AM431" s="179" t="s">
        <v>349</v>
      </c>
      <c r="AN431" s="179"/>
      <c r="AO431" s="179"/>
      <c r="AP431" s="177"/>
      <c r="AQ431" s="177" t="s">
        <v>282</v>
      </c>
      <c r="AR431" s="169"/>
      <c r="AS431" s="169"/>
      <c r="AT431" s="170"/>
      <c r="AU431" s="199" t="s">
        <v>208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283</v>
      </c>
      <c r="AH432" s="173"/>
      <c r="AI432" s="180"/>
      <c r="AJ432" s="180"/>
      <c r="AK432" s="180"/>
      <c r="AL432" s="178"/>
      <c r="AM432" s="180"/>
      <c r="AN432" s="180"/>
      <c r="AO432" s="180"/>
      <c r="AP432" s="178"/>
      <c r="AQ432" s="626"/>
      <c r="AR432" s="625"/>
      <c r="AS432" s="172" t="s">
        <v>283</v>
      </c>
      <c r="AT432" s="173"/>
      <c r="AU432" s="625"/>
      <c r="AV432" s="625"/>
      <c r="AW432" s="172" t="s">
        <v>261</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41</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82</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48</v>
      </c>
      <c r="Z435" s="460"/>
      <c r="AA435" s="461"/>
      <c r="AB435" s="610" t="s">
        <v>43</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22" t="s">
        <v>46</v>
      </c>
      <c r="AF436" s="623"/>
      <c r="AG436" s="623"/>
      <c r="AH436" s="624"/>
      <c r="AI436" s="179" t="s">
        <v>273</v>
      </c>
      <c r="AJ436" s="179"/>
      <c r="AK436" s="179"/>
      <c r="AL436" s="177"/>
      <c r="AM436" s="179" t="s">
        <v>349</v>
      </c>
      <c r="AN436" s="179"/>
      <c r="AO436" s="179"/>
      <c r="AP436" s="177"/>
      <c r="AQ436" s="177" t="s">
        <v>282</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283</v>
      </c>
      <c r="AH437" s="173"/>
      <c r="AI437" s="180"/>
      <c r="AJ437" s="180"/>
      <c r="AK437" s="180"/>
      <c r="AL437" s="178"/>
      <c r="AM437" s="180"/>
      <c r="AN437" s="180"/>
      <c r="AO437" s="180"/>
      <c r="AP437" s="178"/>
      <c r="AQ437" s="626"/>
      <c r="AR437" s="625"/>
      <c r="AS437" s="172" t="s">
        <v>283</v>
      </c>
      <c r="AT437" s="173"/>
      <c r="AU437" s="625"/>
      <c r="AV437" s="625"/>
      <c r="AW437" s="172" t="s">
        <v>261</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41</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82</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48</v>
      </c>
      <c r="Z440" s="460"/>
      <c r="AA440" s="461"/>
      <c r="AB440" s="610" t="s">
        <v>43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22" t="s">
        <v>46</v>
      </c>
      <c r="AF441" s="623"/>
      <c r="AG441" s="623"/>
      <c r="AH441" s="624"/>
      <c r="AI441" s="179" t="s">
        <v>273</v>
      </c>
      <c r="AJ441" s="179"/>
      <c r="AK441" s="179"/>
      <c r="AL441" s="177"/>
      <c r="AM441" s="179" t="s">
        <v>349</v>
      </c>
      <c r="AN441" s="179"/>
      <c r="AO441" s="179"/>
      <c r="AP441" s="177"/>
      <c r="AQ441" s="177" t="s">
        <v>282</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283</v>
      </c>
      <c r="AH442" s="173"/>
      <c r="AI442" s="180"/>
      <c r="AJ442" s="180"/>
      <c r="AK442" s="180"/>
      <c r="AL442" s="178"/>
      <c r="AM442" s="180"/>
      <c r="AN442" s="180"/>
      <c r="AO442" s="180"/>
      <c r="AP442" s="178"/>
      <c r="AQ442" s="626"/>
      <c r="AR442" s="625"/>
      <c r="AS442" s="172" t="s">
        <v>283</v>
      </c>
      <c r="AT442" s="173"/>
      <c r="AU442" s="625"/>
      <c r="AV442" s="625"/>
      <c r="AW442" s="172" t="s">
        <v>261</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41</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82</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48</v>
      </c>
      <c r="Z445" s="460"/>
      <c r="AA445" s="461"/>
      <c r="AB445" s="610" t="s">
        <v>43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22" t="s">
        <v>46</v>
      </c>
      <c r="AF446" s="623"/>
      <c r="AG446" s="623"/>
      <c r="AH446" s="624"/>
      <c r="AI446" s="179" t="s">
        <v>273</v>
      </c>
      <c r="AJ446" s="179"/>
      <c r="AK446" s="179"/>
      <c r="AL446" s="177"/>
      <c r="AM446" s="179" t="s">
        <v>349</v>
      </c>
      <c r="AN446" s="179"/>
      <c r="AO446" s="179"/>
      <c r="AP446" s="177"/>
      <c r="AQ446" s="177" t="s">
        <v>282</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283</v>
      </c>
      <c r="AH447" s="173"/>
      <c r="AI447" s="180"/>
      <c r="AJ447" s="180"/>
      <c r="AK447" s="180"/>
      <c r="AL447" s="178"/>
      <c r="AM447" s="180"/>
      <c r="AN447" s="180"/>
      <c r="AO447" s="180"/>
      <c r="AP447" s="178"/>
      <c r="AQ447" s="626"/>
      <c r="AR447" s="625"/>
      <c r="AS447" s="172" t="s">
        <v>283</v>
      </c>
      <c r="AT447" s="173"/>
      <c r="AU447" s="625"/>
      <c r="AV447" s="625"/>
      <c r="AW447" s="172" t="s">
        <v>261</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41</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82</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48</v>
      </c>
      <c r="Z450" s="460"/>
      <c r="AA450" s="461"/>
      <c r="AB450" s="610" t="s">
        <v>43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22" t="s">
        <v>46</v>
      </c>
      <c r="AF451" s="623"/>
      <c r="AG451" s="623"/>
      <c r="AH451" s="624"/>
      <c r="AI451" s="179" t="s">
        <v>273</v>
      </c>
      <c r="AJ451" s="179"/>
      <c r="AK451" s="179"/>
      <c r="AL451" s="177"/>
      <c r="AM451" s="179" t="s">
        <v>349</v>
      </c>
      <c r="AN451" s="179"/>
      <c r="AO451" s="179"/>
      <c r="AP451" s="177"/>
      <c r="AQ451" s="177" t="s">
        <v>282</v>
      </c>
      <c r="AR451" s="169"/>
      <c r="AS451" s="169"/>
      <c r="AT451" s="170"/>
      <c r="AU451" s="199" t="s">
        <v>208</v>
      </c>
      <c r="AV451" s="199"/>
      <c r="AW451" s="199"/>
      <c r="AX451" s="200"/>
    </row>
    <row r="452" spans="1:50" ht="18.75"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283</v>
      </c>
      <c r="AH452" s="173"/>
      <c r="AI452" s="180"/>
      <c r="AJ452" s="180"/>
      <c r="AK452" s="180"/>
      <c r="AL452" s="178"/>
      <c r="AM452" s="180"/>
      <c r="AN452" s="180"/>
      <c r="AO452" s="180"/>
      <c r="AP452" s="178"/>
      <c r="AQ452" s="626"/>
      <c r="AR452" s="625"/>
      <c r="AS452" s="172" t="s">
        <v>283</v>
      </c>
      <c r="AT452" s="173"/>
      <c r="AU452" s="625"/>
      <c r="AV452" s="625"/>
      <c r="AW452" s="172" t="s">
        <v>261</v>
      </c>
      <c r="AX452" s="222"/>
    </row>
    <row r="453" spans="1:50" ht="23.25" customHeight="1" x14ac:dyDescent="0.15">
      <c r="A453" s="141"/>
      <c r="B453" s="142"/>
      <c r="C453" s="146"/>
      <c r="D453" s="142"/>
      <c r="E453" s="166"/>
      <c r="F453" s="167"/>
      <c r="G453" s="181" t="s">
        <v>408</v>
      </c>
      <c r="H453" s="95"/>
      <c r="I453" s="95"/>
      <c r="J453" s="95"/>
      <c r="K453" s="95"/>
      <c r="L453" s="95"/>
      <c r="M453" s="95"/>
      <c r="N453" s="95"/>
      <c r="O453" s="95"/>
      <c r="P453" s="95"/>
      <c r="Q453" s="95"/>
      <c r="R453" s="95"/>
      <c r="S453" s="95"/>
      <c r="T453" s="95"/>
      <c r="U453" s="95"/>
      <c r="V453" s="95"/>
      <c r="W453" s="95"/>
      <c r="X453" s="182"/>
      <c r="Y453" s="627" t="s">
        <v>41</v>
      </c>
      <c r="Z453" s="628"/>
      <c r="AA453" s="629"/>
      <c r="AB453" s="630" t="s">
        <v>408</v>
      </c>
      <c r="AC453" s="630"/>
      <c r="AD453" s="630"/>
      <c r="AE453" s="606" t="s">
        <v>408</v>
      </c>
      <c r="AF453" s="607"/>
      <c r="AG453" s="607"/>
      <c r="AH453" s="607"/>
      <c r="AI453" s="606" t="s">
        <v>408</v>
      </c>
      <c r="AJ453" s="607"/>
      <c r="AK453" s="607"/>
      <c r="AL453" s="607"/>
      <c r="AM453" s="606" t="s">
        <v>408</v>
      </c>
      <c r="AN453" s="607"/>
      <c r="AO453" s="607"/>
      <c r="AP453" s="608"/>
      <c r="AQ453" s="606" t="s">
        <v>408</v>
      </c>
      <c r="AR453" s="607"/>
      <c r="AS453" s="607"/>
      <c r="AT453" s="608"/>
      <c r="AU453" s="607" t="s">
        <v>408</v>
      </c>
      <c r="AV453" s="607"/>
      <c r="AW453" s="607"/>
      <c r="AX453" s="609"/>
    </row>
    <row r="454" spans="1:50" ht="23.25"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82</v>
      </c>
      <c r="Z454" s="460"/>
      <c r="AA454" s="461"/>
      <c r="AB454" s="605" t="s">
        <v>408</v>
      </c>
      <c r="AC454" s="605"/>
      <c r="AD454" s="605"/>
      <c r="AE454" s="606" t="s">
        <v>408</v>
      </c>
      <c r="AF454" s="607"/>
      <c r="AG454" s="607"/>
      <c r="AH454" s="608"/>
      <c r="AI454" s="606" t="s">
        <v>408</v>
      </c>
      <c r="AJ454" s="607"/>
      <c r="AK454" s="607"/>
      <c r="AL454" s="607"/>
      <c r="AM454" s="606" t="s">
        <v>408</v>
      </c>
      <c r="AN454" s="607"/>
      <c r="AO454" s="607"/>
      <c r="AP454" s="608"/>
      <c r="AQ454" s="606" t="s">
        <v>408</v>
      </c>
      <c r="AR454" s="607"/>
      <c r="AS454" s="607"/>
      <c r="AT454" s="608"/>
      <c r="AU454" s="607" t="s">
        <v>408</v>
      </c>
      <c r="AV454" s="607"/>
      <c r="AW454" s="607"/>
      <c r="AX454" s="609"/>
    </row>
    <row r="455" spans="1:50" ht="23.25"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48</v>
      </c>
      <c r="Z455" s="460"/>
      <c r="AA455" s="461"/>
      <c r="AB455" s="610" t="s">
        <v>43</v>
      </c>
      <c r="AC455" s="610"/>
      <c r="AD455" s="610"/>
      <c r="AE455" s="606" t="s">
        <v>408</v>
      </c>
      <c r="AF455" s="607"/>
      <c r="AG455" s="607"/>
      <c r="AH455" s="608"/>
      <c r="AI455" s="606" t="s">
        <v>408</v>
      </c>
      <c r="AJ455" s="607"/>
      <c r="AK455" s="607"/>
      <c r="AL455" s="607"/>
      <c r="AM455" s="606" t="s">
        <v>408</v>
      </c>
      <c r="AN455" s="607"/>
      <c r="AO455" s="607"/>
      <c r="AP455" s="608"/>
      <c r="AQ455" s="606" t="s">
        <v>408</v>
      </c>
      <c r="AR455" s="607"/>
      <c r="AS455" s="607"/>
      <c r="AT455" s="608"/>
      <c r="AU455" s="607" t="s">
        <v>408</v>
      </c>
      <c r="AV455" s="607"/>
      <c r="AW455" s="607"/>
      <c r="AX455" s="609"/>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22" t="s">
        <v>46</v>
      </c>
      <c r="AF456" s="623"/>
      <c r="AG456" s="623"/>
      <c r="AH456" s="624"/>
      <c r="AI456" s="179" t="s">
        <v>273</v>
      </c>
      <c r="AJ456" s="179"/>
      <c r="AK456" s="179"/>
      <c r="AL456" s="177"/>
      <c r="AM456" s="179" t="s">
        <v>349</v>
      </c>
      <c r="AN456" s="179"/>
      <c r="AO456" s="179"/>
      <c r="AP456" s="177"/>
      <c r="AQ456" s="177" t="s">
        <v>282</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283</v>
      </c>
      <c r="AH457" s="173"/>
      <c r="AI457" s="180"/>
      <c r="AJ457" s="180"/>
      <c r="AK457" s="180"/>
      <c r="AL457" s="178"/>
      <c r="AM457" s="180"/>
      <c r="AN457" s="180"/>
      <c r="AO457" s="180"/>
      <c r="AP457" s="178"/>
      <c r="AQ457" s="626"/>
      <c r="AR457" s="625"/>
      <c r="AS457" s="172" t="s">
        <v>283</v>
      </c>
      <c r="AT457" s="173"/>
      <c r="AU457" s="625"/>
      <c r="AV457" s="625"/>
      <c r="AW457" s="172" t="s">
        <v>261</v>
      </c>
      <c r="AX457" s="222"/>
    </row>
    <row r="458" spans="1:50" ht="23.25" customHeight="1" x14ac:dyDescent="0.15">
      <c r="A458" s="141"/>
      <c r="B458" s="142"/>
      <c r="C458" s="146"/>
      <c r="D458" s="142"/>
      <c r="E458" s="166"/>
      <c r="F458" s="167"/>
      <c r="G458" s="181" t="s">
        <v>408</v>
      </c>
      <c r="H458" s="95"/>
      <c r="I458" s="95"/>
      <c r="J458" s="95"/>
      <c r="K458" s="95"/>
      <c r="L458" s="95"/>
      <c r="M458" s="95"/>
      <c r="N458" s="95"/>
      <c r="O458" s="95"/>
      <c r="P458" s="95"/>
      <c r="Q458" s="95"/>
      <c r="R458" s="95"/>
      <c r="S458" s="95"/>
      <c r="T458" s="95"/>
      <c r="U458" s="95"/>
      <c r="V458" s="95"/>
      <c r="W458" s="95"/>
      <c r="X458" s="182"/>
      <c r="Y458" s="627" t="s">
        <v>41</v>
      </c>
      <c r="Z458" s="628"/>
      <c r="AA458" s="629"/>
      <c r="AB458" s="630" t="s">
        <v>408</v>
      </c>
      <c r="AC458" s="630"/>
      <c r="AD458" s="630"/>
      <c r="AE458" s="606" t="s">
        <v>408</v>
      </c>
      <c r="AF458" s="607"/>
      <c r="AG458" s="607"/>
      <c r="AH458" s="607"/>
      <c r="AI458" s="606" t="s">
        <v>408</v>
      </c>
      <c r="AJ458" s="607"/>
      <c r="AK458" s="607"/>
      <c r="AL458" s="607"/>
      <c r="AM458" s="606" t="s">
        <v>408</v>
      </c>
      <c r="AN458" s="607"/>
      <c r="AO458" s="607"/>
      <c r="AP458" s="608"/>
      <c r="AQ458" s="606" t="s">
        <v>408</v>
      </c>
      <c r="AR458" s="607"/>
      <c r="AS458" s="607"/>
      <c r="AT458" s="608"/>
      <c r="AU458" s="607" t="s">
        <v>408</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82</v>
      </c>
      <c r="Z459" s="460"/>
      <c r="AA459" s="461"/>
      <c r="AB459" s="605" t="s">
        <v>408</v>
      </c>
      <c r="AC459" s="605"/>
      <c r="AD459" s="605"/>
      <c r="AE459" s="606" t="s">
        <v>408</v>
      </c>
      <c r="AF459" s="607"/>
      <c r="AG459" s="607"/>
      <c r="AH459" s="608"/>
      <c r="AI459" s="606" t="s">
        <v>408</v>
      </c>
      <c r="AJ459" s="607"/>
      <c r="AK459" s="607"/>
      <c r="AL459" s="607"/>
      <c r="AM459" s="606" t="s">
        <v>408</v>
      </c>
      <c r="AN459" s="607"/>
      <c r="AO459" s="607"/>
      <c r="AP459" s="608"/>
      <c r="AQ459" s="606" t="s">
        <v>408</v>
      </c>
      <c r="AR459" s="607"/>
      <c r="AS459" s="607"/>
      <c r="AT459" s="608"/>
      <c r="AU459" s="607" t="s">
        <v>408</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48</v>
      </c>
      <c r="Z460" s="460"/>
      <c r="AA460" s="461"/>
      <c r="AB460" s="610" t="s">
        <v>43</v>
      </c>
      <c r="AC460" s="610"/>
      <c r="AD460" s="610"/>
      <c r="AE460" s="606" t="s">
        <v>408</v>
      </c>
      <c r="AF460" s="607"/>
      <c r="AG460" s="607"/>
      <c r="AH460" s="608"/>
      <c r="AI460" s="606" t="s">
        <v>408</v>
      </c>
      <c r="AJ460" s="607"/>
      <c r="AK460" s="607"/>
      <c r="AL460" s="607"/>
      <c r="AM460" s="606" t="s">
        <v>408</v>
      </c>
      <c r="AN460" s="607"/>
      <c r="AO460" s="607"/>
      <c r="AP460" s="608"/>
      <c r="AQ460" s="606" t="s">
        <v>408</v>
      </c>
      <c r="AR460" s="607"/>
      <c r="AS460" s="607"/>
      <c r="AT460" s="608"/>
      <c r="AU460" s="607" t="s">
        <v>408</v>
      </c>
      <c r="AV460" s="607"/>
      <c r="AW460" s="607"/>
      <c r="AX460" s="609"/>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22" t="s">
        <v>46</v>
      </c>
      <c r="AF461" s="623"/>
      <c r="AG461" s="623"/>
      <c r="AH461" s="624"/>
      <c r="AI461" s="179" t="s">
        <v>273</v>
      </c>
      <c r="AJ461" s="179"/>
      <c r="AK461" s="179"/>
      <c r="AL461" s="177"/>
      <c r="AM461" s="179" t="s">
        <v>349</v>
      </c>
      <c r="AN461" s="179"/>
      <c r="AO461" s="179"/>
      <c r="AP461" s="177"/>
      <c r="AQ461" s="177" t="s">
        <v>282</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283</v>
      </c>
      <c r="AH462" s="173"/>
      <c r="AI462" s="180"/>
      <c r="AJ462" s="180"/>
      <c r="AK462" s="180"/>
      <c r="AL462" s="178"/>
      <c r="AM462" s="180"/>
      <c r="AN462" s="180"/>
      <c r="AO462" s="180"/>
      <c r="AP462" s="178"/>
      <c r="AQ462" s="626"/>
      <c r="AR462" s="625"/>
      <c r="AS462" s="172" t="s">
        <v>283</v>
      </c>
      <c r="AT462" s="173"/>
      <c r="AU462" s="625"/>
      <c r="AV462" s="625"/>
      <c r="AW462" s="172" t="s">
        <v>261</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41</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82</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48</v>
      </c>
      <c r="Z465" s="460"/>
      <c r="AA465" s="461"/>
      <c r="AB465" s="610" t="s">
        <v>43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22" t="s">
        <v>46</v>
      </c>
      <c r="AF466" s="623"/>
      <c r="AG466" s="623"/>
      <c r="AH466" s="624"/>
      <c r="AI466" s="179" t="s">
        <v>273</v>
      </c>
      <c r="AJ466" s="179"/>
      <c r="AK466" s="179"/>
      <c r="AL466" s="177"/>
      <c r="AM466" s="179" t="s">
        <v>349</v>
      </c>
      <c r="AN466" s="179"/>
      <c r="AO466" s="179"/>
      <c r="AP466" s="177"/>
      <c r="AQ466" s="177" t="s">
        <v>282</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283</v>
      </c>
      <c r="AH467" s="173"/>
      <c r="AI467" s="180"/>
      <c r="AJ467" s="180"/>
      <c r="AK467" s="180"/>
      <c r="AL467" s="178"/>
      <c r="AM467" s="180"/>
      <c r="AN467" s="180"/>
      <c r="AO467" s="180"/>
      <c r="AP467" s="178"/>
      <c r="AQ467" s="626"/>
      <c r="AR467" s="625"/>
      <c r="AS467" s="172" t="s">
        <v>283</v>
      </c>
      <c r="AT467" s="173"/>
      <c r="AU467" s="625"/>
      <c r="AV467" s="625"/>
      <c r="AW467" s="172" t="s">
        <v>261</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41</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82</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48</v>
      </c>
      <c r="Z470" s="460"/>
      <c r="AA470" s="461"/>
      <c r="AB470" s="610" t="s">
        <v>43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22" t="s">
        <v>46</v>
      </c>
      <c r="AF471" s="623"/>
      <c r="AG471" s="623"/>
      <c r="AH471" s="624"/>
      <c r="AI471" s="179" t="s">
        <v>273</v>
      </c>
      <c r="AJ471" s="179"/>
      <c r="AK471" s="179"/>
      <c r="AL471" s="177"/>
      <c r="AM471" s="179" t="s">
        <v>349</v>
      </c>
      <c r="AN471" s="179"/>
      <c r="AO471" s="179"/>
      <c r="AP471" s="177"/>
      <c r="AQ471" s="177" t="s">
        <v>282</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283</v>
      </c>
      <c r="AH472" s="173"/>
      <c r="AI472" s="180"/>
      <c r="AJ472" s="180"/>
      <c r="AK472" s="180"/>
      <c r="AL472" s="178"/>
      <c r="AM472" s="180"/>
      <c r="AN472" s="180"/>
      <c r="AO472" s="180"/>
      <c r="AP472" s="178"/>
      <c r="AQ472" s="626"/>
      <c r="AR472" s="625"/>
      <c r="AS472" s="172" t="s">
        <v>283</v>
      </c>
      <c r="AT472" s="173"/>
      <c r="AU472" s="625"/>
      <c r="AV472" s="625"/>
      <c r="AW472" s="172" t="s">
        <v>261</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41</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82</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48</v>
      </c>
      <c r="Z475" s="460"/>
      <c r="AA475" s="461"/>
      <c r="AB475" s="610" t="s">
        <v>43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22" t="s">
        <v>46</v>
      </c>
      <c r="AF476" s="623"/>
      <c r="AG476" s="623"/>
      <c r="AH476" s="624"/>
      <c r="AI476" s="179" t="s">
        <v>273</v>
      </c>
      <c r="AJ476" s="179"/>
      <c r="AK476" s="179"/>
      <c r="AL476" s="177"/>
      <c r="AM476" s="179" t="s">
        <v>349</v>
      </c>
      <c r="AN476" s="179"/>
      <c r="AO476" s="179"/>
      <c r="AP476" s="177"/>
      <c r="AQ476" s="177" t="s">
        <v>282</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283</v>
      </c>
      <c r="AH477" s="173"/>
      <c r="AI477" s="180"/>
      <c r="AJ477" s="180"/>
      <c r="AK477" s="180"/>
      <c r="AL477" s="178"/>
      <c r="AM477" s="180"/>
      <c r="AN477" s="180"/>
      <c r="AO477" s="180"/>
      <c r="AP477" s="178"/>
      <c r="AQ477" s="626"/>
      <c r="AR477" s="625"/>
      <c r="AS477" s="172" t="s">
        <v>283</v>
      </c>
      <c r="AT477" s="173"/>
      <c r="AU477" s="625"/>
      <c r="AV477" s="625"/>
      <c r="AW477" s="172" t="s">
        <v>261</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41</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82</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48</v>
      </c>
      <c r="Z480" s="460"/>
      <c r="AA480" s="461"/>
      <c r="AB480" s="610" t="s">
        <v>43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164</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408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405</v>
      </c>
      <c r="F484" s="632"/>
      <c r="G484" s="633" t="s">
        <v>306</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22" t="s">
        <v>46</v>
      </c>
      <c r="AF485" s="623"/>
      <c r="AG485" s="623"/>
      <c r="AH485" s="624"/>
      <c r="AI485" s="179" t="s">
        <v>273</v>
      </c>
      <c r="AJ485" s="179"/>
      <c r="AK485" s="179"/>
      <c r="AL485" s="177"/>
      <c r="AM485" s="179" t="s">
        <v>349</v>
      </c>
      <c r="AN485" s="179"/>
      <c r="AO485" s="179"/>
      <c r="AP485" s="177"/>
      <c r="AQ485" s="177" t="s">
        <v>282</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283</v>
      </c>
      <c r="AH486" s="173"/>
      <c r="AI486" s="180"/>
      <c r="AJ486" s="180"/>
      <c r="AK486" s="180"/>
      <c r="AL486" s="178"/>
      <c r="AM486" s="180"/>
      <c r="AN486" s="180"/>
      <c r="AO486" s="180"/>
      <c r="AP486" s="178"/>
      <c r="AQ486" s="626"/>
      <c r="AR486" s="625"/>
      <c r="AS486" s="172" t="s">
        <v>283</v>
      </c>
      <c r="AT486" s="173"/>
      <c r="AU486" s="625"/>
      <c r="AV486" s="625"/>
      <c r="AW486" s="172" t="s">
        <v>261</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41</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82</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48</v>
      </c>
      <c r="Z489" s="460"/>
      <c r="AA489" s="461"/>
      <c r="AB489" s="610" t="s">
        <v>43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22" t="s">
        <v>46</v>
      </c>
      <c r="AF490" s="623"/>
      <c r="AG490" s="623"/>
      <c r="AH490" s="624"/>
      <c r="AI490" s="179" t="s">
        <v>273</v>
      </c>
      <c r="AJ490" s="179"/>
      <c r="AK490" s="179"/>
      <c r="AL490" s="177"/>
      <c r="AM490" s="179" t="s">
        <v>349</v>
      </c>
      <c r="AN490" s="179"/>
      <c r="AO490" s="179"/>
      <c r="AP490" s="177"/>
      <c r="AQ490" s="177" t="s">
        <v>282</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283</v>
      </c>
      <c r="AH491" s="173"/>
      <c r="AI491" s="180"/>
      <c r="AJ491" s="180"/>
      <c r="AK491" s="180"/>
      <c r="AL491" s="178"/>
      <c r="AM491" s="180"/>
      <c r="AN491" s="180"/>
      <c r="AO491" s="180"/>
      <c r="AP491" s="178"/>
      <c r="AQ491" s="626"/>
      <c r="AR491" s="625"/>
      <c r="AS491" s="172" t="s">
        <v>283</v>
      </c>
      <c r="AT491" s="173"/>
      <c r="AU491" s="625"/>
      <c r="AV491" s="625"/>
      <c r="AW491" s="172" t="s">
        <v>261</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41</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82</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48</v>
      </c>
      <c r="Z494" s="460"/>
      <c r="AA494" s="461"/>
      <c r="AB494" s="610" t="s">
        <v>43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22" t="s">
        <v>46</v>
      </c>
      <c r="AF495" s="623"/>
      <c r="AG495" s="623"/>
      <c r="AH495" s="624"/>
      <c r="AI495" s="179" t="s">
        <v>273</v>
      </c>
      <c r="AJ495" s="179"/>
      <c r="AK495" s="179"/>
      <c r="AL495" s="177"/>
      <c r="AM495" s="179" t="s">
        <v>349</v>
      </c>
      <c r="AN495" s="179"/>
      <c r="AO495" s="179"/>
      <c r="AP495" s="177"/>
      <c r="AQ495" s="177" t="s">
        <v>282</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283</v>
      </c>
      <c r="AH496" s="173"/>
      <c r="AI496" s="180"/>
      <c r="AJ496" s="180"/>
      <c r="AK496" s="180"/>
      <c r="AL496" s="178"/>
      <c r="AM496" s="180"/>
      <c r="AN496" s="180"/>
      <c r="AO496" s="180"/>
      <c r="AP496" s="178"/>
      <c r="AQ496" s="626"/>
      <c r="AR496" s="625"/>
      <c r="AS496" s="172" t="s">
        <v>283</v>
      </c>
      <c r="AT496" s="173"/>
      <c r="AU496" s="625"/>
      <c r="AV496" s="625"/>
      <c r="AW496" s="172" t="s">
        <v>261</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41</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82</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48</v>
      </c>
      <c r="Z499" s="460"/>
      <c r="AA499" s="461"/>
      <c r="AB499" s="610" t="s">
        <v>43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22" t="s">
        <v>46</v>
      </c>
      <c r="AF500" s="623"/>
      <c r="AG500" s="623"/>
      <c r="AH500" s="624"/>
      <c r="AI500" s="179" t="s">
        <v>273</v>
      </c>
      <c r="AJ500" s="179"/>
      <c r="AK500" s="179"/>
      <c r="AL500" s="177"/>
      <c r="AM500" s="179" t="s">
        <v>349</v>
      </c>
      <c r="AN500" s="179"/>
      <c r="AO500" s="179"/>
      <c r="AP500" s="177"/>
      <c r="AQ500" s="177" t="s">
        <v>282</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283</v>
      </c>
      <c r="AH501" s="173"/>
      <c r="AI501" s="180"/>
      <c r="AJ501" s="180"/>
      <c r="AK501" s="180"/>
      <c r="AL501" s="178"/>
      <c r="AM501" s="180"/>
      <c r="AN501" s="180"/>
      <c r="AO501" s="180"/>
      <c r="AP501" s="178"/>
      <c r="AQ501" s="626"/>
      <c r="AR501" s="625"/>
      <c r="AS501" s="172" t="s">
        <v>283</v>
      </c>
      <c r="AT501" s="173"/>
      <c r="AU501" s="625"/>
      <c r="AV501" s="625"/>
      <c r="AW501" s="172" t="s">
        <v>261</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41</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82</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48</v>
      </c>
      <c r="Z504" s="460"/>
      <c r="AA504" s="461"/>
      <c r="AB504" s="610" t="s">
        <v>43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22" t="s">
        <v>46</v>
      </c>
      <c r="AF505" s="623"/>
      <c r="AG505" s="623"/>
      <c r="AH505" s="624"/>
      <c r="AI505" s="179" t="s">
        <v>273</v>
      </c>
      <c r="AJ505" s="179"/>
      <c r="AK505" s="179"/>
      <c r="AL505" s="177"/>
      <c r="AM505" s="179" t="s">
        <v>349</v>
      </c>
      <c r="AN505" s="179"/>
      <c r="AO505" s="179"/>
      <c r="AP505" s="177"/>
      <c r="AQ505" s="177" t="s">
        <v>282</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283</v>
      </c>
      <c r="AH506" s="173"/>
      <c r="AI506" s="180"/>
      <c r="AJ506" s="180"/>
      <c r="AK506" s="180"/>
      <c r="AL506" s="178"/>
      <c r="AM506" s="180"/>
      <c r="AN506" s="180"/>
      <c r="AO506" s="180"/>
      <c r="AP506" s="178"/>
      <c r="AQ506" s="626"/>
      <c r="AR506" s="625"/>
      <c r="AS506" s="172" t="s">
        <v>283</v>
      </c>
      <c r="AT506" s="173"/>
      <c r="AU506" s="625"/>
      <c r="AV506" s="625"/>
      <c r="AW506" s="172" t="s">
        <v>261</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41</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82</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48</v>
      </c>
      <c r="Z509" s="460"/>
      <c r="AA509" s="461"/>
      <c r="AB509" s="610" t="s">
        <v>43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22" t="s">
        <v>46</v>
      </c>
      <c r="AF510" s="623"/>
      <c r="AG510" s="623"/>
      <c r="AH510" s="624"/>
      <c r="AI510" s="179" t="s">
        <v>273</v>
      </c>
      <c r="AJ510" s="179"/>
      <c r="AK510" s="179"/>
      <c r="AL510" s="177"/>
      <c r="AM510" s="179" t="s">
        <v>349</v>
      </c>
      <c r="AN510" s="179"/>
      <c r="AO510" s="179"/>
      <c r="AP510" s="177"/>
      <c r="AQ510" s="177" t="s">
        <v>282</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283</v>
      </c>
      <c r="AH511" s="173"/>
      <c r="AI511" s="180"/>
      <c r="AJ511" s="180"/>
      <c r="AK511" s="180"/>
      <c r="AL511" s="178"/>
      <c r="AM511" s="180"/>
      <c r="AN511" s="180"/>
      <c r="AO511" s="180"/>
      <c r="AP511" s="178"/>
      <c r="AQ511" s="626"/>
      <c r="AR511" s="625"/>
      <c r="AS511" s="172" t="s">
        <v>283</v>
      </c>
      <c r="AT511" s="173"/>
      <c r="AU511" s="625"/>
      <c r="AV511" s="625"/>
      <c r="AW511" s="172" t="s">
        <v>261</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41</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82</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48</v>
      </c>
      <c r="Z514" s="460"/>
      <c r="AA514" s="461"/>
      <c r="AB514" s="610" t="s">
        <v>43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22" t="s">
        <v>46</v>
      </c>
      <c r="AF515" s="623"/>
      <c r="AG515" s="623"/>
      <c r="AH515" s="624"/>
      <c r="AI515" s="179" t="s">
        <v>273</v>
      </c>
      <c r="AJ515" s="179"/>
      <c r="AK515" s="179"/>
      <c r="AL515" s="177"/>
      <c r="AM515" s="179" t="s">
        <v>349</v>
      </c>
      <c r="AN515" s="179"/>
      <c r="AO515" s="179"/>
      <c r="AP515" s="177"/>
      <c r="AQ515" s="177" t="s">
        <v>282</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283</v>
      </c>
      <c r="AH516" s="173"/>
      <c r="AI516" s="180"/>
      <c r="AJ516" s="180"/>
      <c r="AK516" s="180"/>
      <c r="AL516" s="178"/>
      <c r="AM516" s="180"/>
      <c r="AN516" s="180"/>
      <c r="AO516" s="180"/>
      <c r="AP516" s="178"/>
      <c r="AQ516" s="626"/>
      <c r="AR516" s="625"/>
      <c r="AS516" s="172" t="s">
        <v>283</v>
      </c>
      <c r="AT516" s="173"/>
      <c r="AU516" s="625"/>
      <c r="AV516" s="625"/>
      <c r="AW516" s="172" t="s">
        <v>261</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41</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82</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48</v>
      </c>
      <c r="Z519" s="460"/>
      <c r="AA519" s="461"/>
      <c r="AB519" s="610" t="s">
        <v>43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22" t="s">
        <v>46</v>
      </c>
      <c r="AF520" s="623"/>
      <c r="AG520" s="623"/>
      <c r="AH520" s="624"/>
      <c r="AI520" s="179" t="s">
        <v>273</v>
      </c>
      <c r="AJ520" s="179"/>
      <c r="AK520" s="179"/>
      <c r="AL520" s="177"/>
      <c r="AM520" s="179" t="s">
        <v>349</v>
      </c>
      <c r="AN520" s="179"/>
      <c r="AO520" s="179"/>
      <c r="AP520" s="177"/>
      <c r="AQ520" s="177" t="s">
        <v>282</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283</v>
      </c>
      <c r="AH521" s="173"/>
      <c r="AI521" s="180"/>
      <c r="AJ521" s="180"/>
      <c r="AK521" s="180"/>
      <c r="AL521" s="178"/>
      <c r="AM521" s="180"/>
      <c r="AN521" s="180"/>
      <c r="AO521" s="180"/>
      <c r="AP521" s="178"/>
      <c r="AQ521" s="626"/>
      <c r="AR521" s="625"/>
      <c r="AS521" s="172" t="s">
        <v>283</v>
      </c>
      <c r="AT521" s="173"/>
      <c r="AU521" s="625"/>
      <c r="AV521" s="625"/>
      <c r="AW521" s="172" t="s">
        <v>261</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41</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82</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48</v>
      </c>
      <c r="Z524" s="460"/>
      <c r="AA524" s="461"/>
      <c r="AB524" s="610" t="s">
        <v>43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22" t="s">
        <v>46</v>
      </c>
      <c r="AF525" s="623"/>
      <c r="AG525" s="623"/>
      <c r="AH525" s="624"/>
      <c r="AI525" s="179" t="s">
        <v>273</v>
      </c>
      <c r="AJ525" s="179"/>
      <c r="AK525" s="179"/>
      <c r="AL525" s="177"/>
      <c r="AM525" s="179" t="s">
        <v>349</v>
      </c>
      <c r="AN525" s="179"/>
      <c r="AO525" s="179"/>
      <c r="AP525" s="177"/>
      <c r="AQ525" s="177" t="s">
        <v>282</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283</v>
      </c>
      <c r="AH526" s="173"/>
      <c r="AI526" s="180"/>
      <c r="AJ526" s="180"/>
      <c r="AK526" s="180"/>
      <c r="AL526" s="178"/>
      <c r="AM526" s="180"/>
      <c r="AN526" s="180"/>
      <c r="AO526" s="180"/>
      <c r="AP526" s="178"/>
      <c r="AQ526" s="626"/>
      <c r="AR526" s="625"/>
      <c r="AS526" s="172" t="s">
        <v>283</v>
      </c>
      <c r="AT526" s="173"/>
      <c r="AU526" s="625"/>
      <c r="AV526" s="625"/>
      <c r="AW526" s="172" t="s">
        <v>261</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41</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82</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48</v>
      </c>
      <c r="Z529" s="460"/>
      <c r="AA529" s="461"/>
      <c r="AB529" s="610" t="s">
        <v>43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22" t="s">
        <v>46</v>
      </c>
      <c r="AF530" s="623"/>
      <c r="AG530" s="623"/>
      <c r="AH530" s="624"/>
      <c r="AI530" s="179" t="s">
        <v>273</v>
      </c>
      <c r="AJ530" s="179"/>
      <c r="AK530" s="179"/>
      <c r="AL530" s="177"/>
      <c r="AM530" s="179" t="s">
        <v>349</v>
      </c>
      <c r="AN530" s="179"/>
      <c r="AO530" s="179"/>
      <c r="AP530" s="177"/>
      <c r="AQ530" s="177" t="s">
        <v>282</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283</v>
      </c>
      <c r="AH531" s="173"/>
      <c r="AI531" s="180"/>
      <c r="AJ531" s="180"/>
      <c r="AK531" s="180"/>
      <c r="AL531" s="178"/>
      <c r="AM531" s="180"/>
      <c r="AN531" s="180"/>
      <c r="AO531" s="180"/>
      <c r="AP531" s="178"/>
      <c r="AQ531" s="626"/>
      <c r="AR531" s="625"/>
      <c r="AS531" s="172" t="s">
        <v>283</v>
      </c>
      <c r="AT531" s="173"/>
      <c r="AU531" s="625"/>
      <c r="AV531" s="625"/>
      <c r="AW531" s="172" t="s">
        <v>261</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41</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82</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48</v>
      </c>
      <c r="Z534" s="460"/>
      <c r="AA534" s="461"/>
      <c r="AB534" s="610" t="s">
        <v>43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126</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405</v>
      </c>
      <c r="F538" s="632"/>
      <c r="G538" s="633" t="s">
        <v>306</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22" t="s">
        <v>46</v>
      </c>
      <c r="AF539" s="623"/>
      <c r="AG539" s="623"/>
      <c r="AH539" s="624"/>
      <c r="AI539" s="179" t="s">
        <v>273</v>
      </c>
      <c r="AJ539" s="179"/>
      <c r="AK539" s="179"/>
      <c r="AL539" s="177"/>
      <c r="AM539" s="179" t="s">
        <v>349</v>
      </c>
      <c r="AN539" s="179"/>
      <c r="AO539" s="179"/>
      <c r="AP539" s="177"/>
      <c r="AQ539" s="177" t="s">
        <v>282</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283</v>
      </c>
      <c r="AH540" s="173"/>
      <c r="AI540" s="180"/>
      <c r="AJ540" s="180"/>
      <c r="AK540" s="180"/>
      <c r="AL540" s="178"/>
      <c r="AM540" s="180"/>
      <c r="AN540" s="180"/>
      <c r="AO540" s="180"/>
      <c r="AP540" s="178"/>
      <c r="AQ540" s="626"/>
      <c r="AR540" s="625"/>
      <c r="AS540" s="172" t="s">
        <v>283</v>
      </c>
      <c r="AT540" s="173"/>
      <c r="AU540" s="625"/>
      <c r="AV540" s="625"/>
      <c r="AW540" s="172" t="s">
        <v>261</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41</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82</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48</v>
      </c>
      <c r="Z543" s="460"/>
      <c r="AA543" s="461"/>
      <c r="AB543" s="610" t="s">
        <v>43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22" t="s">
        <v>46</v>
      </c>
      <c r="AF544" s="623"/>
      <c r="AG544" s="623"/>
      <c r="AH544" s="624"/>
      <c r="AI544" s="179" t="s">
        <v>273</v>
      </c>
      <c r="AJ544" s="179"/>
      <c r="AK544" s="179"/>
      <c r="AL544" s="177"/>
      <c r="AM544" s="179" t="s">
        <v>349</v>
      </c>
      <c r="AN544" s="179"/>
      <c r="AO544" s="179"/>
      <c r="AP544" s="177"/>
      <c r="AQ544" s="177" t="s">
        <v>282</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283</v>
      </c>
      <c r="AH545" s="173"/>
      <c r="AI545" s="180"/>
      <c r="AJ545" s="180"/>
      <c r="AK545" s="180"/>
      <c r="AL545" s="178"/>
      <c r="AM545" s="180"/>
      <c r="AN545" s="180"/>
      <c r="AO545" s="180"/>
      <c r="AP545" s="178"/>
      <c r="AQ545" s="626"/>
      <c r="AR545" s="625"/>
      <c r="AS545" s="172" t="s">
        <v>283</v>
      </c>
      <c r="AT545" s="173"/>
      <c r="AU545" s="625"/>
      <c r="AV545" s="625"/>
      <c r="AW545" s="172" t="s">
        <v>261</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41</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82</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48</v>
      </c>
      <c r="Z548" s="460"/>
      <c r="AA548" s="461"/>
      <c r="AB548" s="610" t="s">
        <v>43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22" t="s">
        <v>46</v>
      </c>
      <c r="AF549" s="623"/>
      <c r="AG549" s="623"/>
      <c r="AH549" s="624"/>
      <c r="AI549" s="179" t="s">
        <v>273</v>
      </c>
      <c r="AJ549" s="179"/>
      <c r="AK549" s="179"/>
      <c r="AL549" s="177"/>
      <c r="AM549" s="179" t="s">
        <v>349</v>
      </c>
      <c r="AN549" s="179"/>
      <c r="AO549" s="179"/>
      <c r="AP549" s="177"/>
      <c r="AQ549" s="177" t="s">
        <v>282</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283</v>
      </c>
      <c r="AH550" s="173"/>
      <c r="AI550" s="180"/>
      <c r="AJ550" s="180"/>
      <c r="AK550" s="180"/>
      <c r="AL550" s="178"/>
      <c r="AM550" s="180"/>
      <c r="AN550" s="180"/>
      <c r="AO550" s="180"/>
      <c r="AP550" s="178"/>
      <c r="AQ550" s="626"/>
      <c r="AR550" s="625"/>
      <c r="AS550" s="172" t="s">
        <v>283</v>
      </c>
      <c r="AT550" s="173"/>
      <c r="AU550" s="625"/>
      <c r="AV550" s="625"/>
      <c r="AW550" s="172" t="s">
        <v>261</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41</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82</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48</v>
      </c>
      <c r="Z553" s="460"/>
      <c r="AA553" s="461"/>
      <c r="AB553" s="610" t="s">
        <v>43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22" t="s">
        <v>46</v>
      </c>
      <c r="AF554" s="623"/>
      <c r="AG554" s="623"/>
      <c r="AH554" s="624"/>
      <c r="AI554" s="179" t="s">
        <v>273</v>
      </c>
      <c r="AJ554" s="179"/>
      <c r="AK554" s="179"/>
      <c r="AL554" s="177"/>
      <c r="AM554" s="179" t="s">
        <v>349</v>
      </c>
      <c r="AN554" s="179"/>
      <c r="AO554" s="179"/>
      <c r="AP554" s="177"/>
      <c r="AQ554" s="177" t="s">
        <v>282</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283</v>
      </c>
      <c r="AH555" s="173"/>
      <c r="AI555" s="180"/>
      <c r="AJ555" s="180"/>
      <c r="AK555" s="180"/>
      <c r="AL555" s="178"/>
      <c r="AM555" s="180"/>
      <c r="AN555" s="180"/>
      <c r="AO555" s="180"/>
      <c r="AP555" s="178"/>
      <c r="AQ555" s="626"/>
      <c r="AR555" s="625"/>
      <c r="AS555" s="172" t="s">
        <v>283</v>
      </c>
      <c r="AT555" s="173"/>
      <c r="AU555" s="625"/>
      <c r="AV555" s="625"/>
      <c r="AW555" s="172" t="s">
        <v>261</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41</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82</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48</v>
      </c>
      <c r="Z558" s="460"/>
      <c r="AA558" s="461"/>
      <c r="AB558" s="610" t="s">
        <v>43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22" t="s">
        <v>46</v>
      </c>
      <c r="AF559" s="623"/>
      <c r="AG559" s="623"/>
      <c r="AH559" s="624"/>
      <c r="AI559" s="179" t="s">
        <v>273</v>
      </c>
      <c r="AJ559" s="179"/>
      <c r="AK559" s="179"/>
      <c r="AL559" s="177"/>
      <c r="AM559" s="179" t="s">
        <v>349</v>
      </c>
      <c r="AN559" s="179"/>
      <c r="AO559" s="179"/>
      <c r="AP559" s="177"/>
      <c r="AQ559" s="177" t="s">
        <v>282</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283</v>
      </c>
      <c r="AH560" s="173"/>
      <c r="AI560" s="180"/>
      <c r="AJ560" s="180"/>
      <c r="AK560" s="180"/>
      <c r="AL560" s="178"/>
      <c r="AM560" s="180"/>
      <c r="AN560" s="180"/>
      <c r="AO560" s="180"/>
      <c r="AP560" s="178"/>
      <c r="AQ560" s="626"/>
      <c r="AR560" s="625"/>
      <c r="AS560" s="172" t="s">
        <v>283</v>
      </c>
      <c r="AT560" s="173"/>
      <c r="AU560" s="625"/>
      <c r="AV560" s="625"/>
      <c r="AW560" s="172" t="s">
        <v>261</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41</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82</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48</v>
      </c>
      <c r="Z563" s="460"/>
      <c r="AA563" s="461"/>
      <c r="AB563" s="610" t="s">
        <v>43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22" t="s">
        <v>46</v>
      </c>
      <c r="AF564" s="623"/>
      <c r="AG564" s="623"/>
      <c r="AH564" s="624"/>
      <c r="AI564" s="179" t="s">
        <v>273</v>
      </c>
      <c r="AJ564" s="179"/>
      <c r="AK564" s="179"/>
      <c r="AL564" s="177"/>
      <c r="AM564" s="179" t="s">
        <v>349</v>
      </c>
      <c r="AN564" s="179"/>
      <c r="AO564" s="179"/>
      <c r="AP564" s="177"/>
      <c r="AQ564" s="177" t="s">
        <v>282</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283</v>
      </c>
      <c r="AH565" s="173"/>
      <c r="AI565" s="180"/>
      <c r="AJ565" s="180"/>
      <c r="AK565" s="180"/>
      <c r="AL565" s="178"/>
      <c r="AM565" s="180"/>
      <c r="AN565" s="180"/>
      <c r="AO565" s="180"/>
      <c r="AP565" s="178"/>
      <c r="AQ565" s="626"/>
      <c r="AR565" s="625"/>
      <c r="AS565" s="172" t="s">
        <v>283</v>
      </c>
      <c r="AT565" s="173"/>
      <c r="AU565" s="625"/>
      <c r="AV565" s="625"/>
      <c r="AW565" s="172" t="s">
        <v>261</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41</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82</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48</v>
      </c>
      <c r="Z568" s="460"/>
      <c r="AA568" s="461"/>
      <c r="AB568" s="610" t="s">
        <v>43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22" t="s">
        <v>46</v>
      </c>
      <c r="AF569" s="623"/>
      <c r="AG569" s="623"/>
      <c r="AH569" s="624"/>
      <c r="AI569" s="179" t="s">
        <v>273</v>
      </c>
      <c r="AJ569" s="179"/>
      <c r="AK569" s="179"/>
      <c r="AL569" s="177"/>
      <c r="AM569" s="179" t="s">
        <v>349</v>
      </c>
      <c r="AN569" s="179"/>
      <c r="AO569" s="179"/>
      <c r="AP569" s="177"/>
      <c r="AQ569" s="177" t="s">
        <v>282</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283</v>
      </c>
      <c r="AH570" s="173"/>
      <c r="AI570" s="180"/>
      <c r="AJ570" s="180"/>
      <c r="AK570" s="180"/>
      <c r="AL570" s="178"/>
      <c r="AM570" s="180"/>
      <c r="AN570" s="180"/>
      <c r="AO570" s="180"/>
      <c r="AP570" s="178"/>
      <c r="AQ570" s="626"/>
      <c r="AR570" s="625"/>
      <c r="AS570" s="172" t="s">
        <v>283</v>
      </c>
      <c r="AT570" s="173"/>
      <c r="AU570" s="625"/>
      <c r="AV570" s="625"/>
      <c r="AW570" s="172" t="s">
        <v>261</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41</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82</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48</v>
      </c>
      <c r="Z573" s="460"/>
      <c r="AA573" s="461"/>
      <c r="AB573" s="610" t="s">
        <v>43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22" t="s">
        <v>46</v>
      </c>
      <c r="AF574" s="623"/>
      <c r="AG574" s="623"/>
      <c r="AH574" s="624"/>
      <c r="AI574" s="179" t="s">
        <v>273</v>
      </c>
      <c r="AJ574" s="179"/>
      <c r="AK574" s="179"/>
      <c r="AL574" s="177"/>
      <c r="AM574" s="179" t="s">
        <v>349</v>
      </c>
      <c r="AN574" s="179"/>
      <c r="AO574" s="179"/>
      <c r="AP574" s="177"/>
      <c r="AQ574" s="177" t="s">
        <v>282</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283</v>
      </c>
      <c r="AH575" s="173"/>
      <c r="AI575" s="180"/>
      <c r="AJ575" s="180"/>
      <c r="AK575" s="180"/>
      <c r="AL575" s="178"/>
      <c r="AM575" s="180"/>
      <c r="AN575" s="180"/>
      <c r="AO575" s="180"/>
      <c r="AP575" s="178"/>
      <c r="AQ575" s="626"/>
      <c r="AR575" s="625"/>
      <c r="AS575" s="172" t="s">
        <v>283</v>
      </c>
      <c r="AT575" s="173"/>
      <c r="AU575" s="625"/>
      <c r="AV575" s="625"/>
      <c r="AW575" s="172" t="s">
        <v>261</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41</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82</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48</v>
      </c>
      <c r="Z578" s="460"/>
      <c r="AA578" s="461"/>
      <c r="AB578" s="610" t="s">
        <v>43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22" t="s">
        <v>46</v>
      </c>
      <c r="AF579" s="623"/>
      <c r="AG579" s="623"/>
      <c r="AH579" s="624"/>
      <c r="AI579" s="179" t="s">
        <v>273</v>
      </c>
      <c r="AJ579" s="179"/>
      <c r="AK579" s="179"/>
      <c r="AL579" s="177"/>
      <c r="AM579" s="179" t="s">
        <v>349</v>
      </c>
      <c r="AN579" s="179"/>
      <c r="AO579" s="179"/>
      <c r="AP579" s="177"/>
      <c r="AQ579" s="177" t="s">
        <v>282</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283</v>
      </c>
      <c r="AH580" s="173"/>
      <c r="AI580" s="180"/>
      <c r="AJ580" s="180"/>
      <c r="AK580" s="180"/>
      <c r="AL580" s="178"/>
      <c r="AM580" s="180"/>
      <c r="AN580" s="180"/>
      <c r="AO580" s="180"/>
      <c r="AP580" s="178"/>
      <c r="AQ580" s="626"/>
      <c r="AR580" s="625"/>
      <c r="AS580" s="172" t="s">
        <v>283</v>
      </c>
      <c r="AT580" s="173"/>
      <c r="AU580" s="625"/>
      <c r="AV580" s="625"/>
      <c r="AW580" s="172" t="s">
        <v>261</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41</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82</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48</v>
      </c>
      <c r="Z583" s="460"/>
      <c r="AA583" s="461"/>
      <c r="AB583" s="610" t="s">
        <v>43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22" t="s">
        <v>46</v>
      </c>
      <c r="AF584" s="623"/>
      <c r="AG584" s="623"/>
      <c r="AH584" s="624"/>
      <c r="AI584" s="179" t="s">
        <v>273</v>
      </c>
      <c r="AJ584" s="179"/>
      <c r="AK584" s="179"/>
      <c r="AL584" s="177"/>
      <c r="AM584" s="179" t="s">
        <v>349</v>
      </c>
      <c r="AN584" s="179"/>
      <c r="AO584" s="179"/>
      <c r="AP584" s="177"/>
      <c r="AQ584" s="177" t="s">
        <v>282</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283</v>
      </c>
      <c r="AH585" s="173"/>
      <c r="AI585" s="180"/>
      <c r="AJ585" s="180"/>
      <c r="AK585" s="180"/>
      <c r="AL585" s="178"/>
      <c r="AM585" s="180"/>
      <c r="AN585" s="180"/>
      <c r="AO585" s="180"/>
      <c r="AP585" s="178"/>
      <c r="AQ585" s="626"/>
      <c r="AR585" s="625"/>
      <c r="AS585" s="172" t="s">
        <v>283</v>
      </c>
      <c r="AT585" s="173"/>
      <c r="AU585" s="625"/>
      <c r="AV585" s="625"/>
      <c r="AW585" s="172" t="s">
        <v>261</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41</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82</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48</v>
      </c>
      <c r="Z588" s="460"/>
      <c r="AA588" s="461"/>
      <c r="AB588" s="610" t="s">
        <v>43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126</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405</v>
      </c>
      <c r="F592" s="632"/>
      <c r="G592" s="633" t="s">
        <v>306</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22" t="s">
        <v>46</v>
      </c>
      <c r="AF593" s="623"/>
      <c r="AG593" s="623"/>
      <c r="AH593" s="624"/>
      <c r="AI593" s="179" t="s">
        <v>273</v>
      </c>
      <c r="AJ593" s="179"/>
      <c r="AK593" s="179"/>
      <c r="AL593" s="177"/>
      <c r="AM593" s="179" t="s">
        <v>349</v>
      </c>
      <c r="AN593" s="179"/>
      <c r="AO593" s="179"/>
      <c r="AP593" s="177"/>
      <c r="AQ593" s="177" t="s">
        <v>282</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283</v>
      </c>
      <c r="AH594" s="173"/>
      <c r="AI594" s="180"/>
      <c r="AJ594" s="180"/>
      <c r="AK594" s="180"/>
      <c r="AL594" s="178"/>
      <c r="AM594" s="180"/>
      <c r="AN594" s="180"/>
      <c r="AO594" s="180"/>
      <c r="AP594" s="178"/>
      <c r="AQ594" s="626"/>
      <c r="AR594" s="625"/>
      <c r="AS594" s="172" t="s">
        <v>283</v>
      </c>
      <c r="AT594" s="173"/>
      <c r="AU594" s="625"/>
      <c r="AV594" s="625"/>
      <c r="AW594" s="172" t="s">
        <v>261</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41</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82</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48</v>
      </c>
      <c r="Z597" s="460"/>
      <c r="AA597" s="461"/>
      <c r="AB597" s="610" t="s">
        <v>43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22" t="s">
        <v>46</v>
      </c>
      <c r="AF598" s="623"/>
      <c r="AG598" s="623"/>
      <c r="AH598" s="624"/>
      <c r="AI598" s="179" t="s">
        <v>273</v>
      </c>
      <c r="AJ598" s="179"/>
      <c r="AK598" s="179"/>
      <c r="AL598" s="177"/>
      <c r="AM598" s="179" t="s">
        <v>349</v>
      </c>
      <c r="AN598" s="179"/>
      <c r="AO598" s="179"/>
      <c r="AP598" s="177"/>
      <c r="AQ598" s="177" t="s">
        <v>282</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283</v>
      </c>
      <c r="AH599" s="173"/>
      <c r="AI599" s="180"/>
      <c r="AJ599" s="180"/>
      <c r="AK599" s="180"/>
      <c r="AL599" s="178"/>
      <c r="AM599" s="180"/>
      <c r="AN599" s="180"/>
      <c r="AO599" s="180"/>
      <c r="AP599" s="178"/>
      <c r="AQ599" s="626"/>
      <c r="AR599" s="625"/>
      <c r="AS599" s="172" t="s">
        <v>283</v>
      </c>
      <c r="AT599" s="173"/>
      <c r="AU599" s="625"/>
      <c r="AV599" s="625"/>
      <c r="AW599" s="172" t="s">
        <v>261</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41</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82</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48</v>
      </c>
      <c r="Z602" s="460"/>
      <c r="AA602" s="461"/>
      <c r="AB602" s="610" t="s">
        <v>43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22" t="s">
        <v>46</v>
      </c>
      <c r="AF603" s="623"/>
      <c r="AG603" s="623"/>
      <c r="AH603" s="624"/>
      <c r="AI603" s="179" t="s">
        <v>273</v>
      </c>
      <c r="AJ603" s="179"/>
      <c r="AK603" s="179"/>
      <c r="AL603" s="177"/>
      <c r="AM603" s="179" t="s">
        <v>349</v>
      </c>
      <c r="AN603" s="179"/>
      <c r="AO603" s="179"/>
      <c r="AP603" s="177"/>
      <c r="AQ603" s="177" t="s">
        <v>282</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283</v>
      </c>
      <c r="AH604" s="173"/>
      <c r="AI604" s="180"/>
      <c r="AJ604" s="180"/>
      <c r="AK604" s="180"/>
      <c r="AL604" s="178"/>
      <c r="AM604" s="180"/>
      <c r="AN604" s="180"/>
      <c r="AO604" s="180"/>
      <c r="AP604" s="178"/>
      <c r="AQ604" s="626"/>
      <c r="AR604" s="625"/>
      <c r="AS604" s="172" t="s">
        <v>283</v>
      </c>
      <c r="AT604" s="173"/>
      <c r="AU604" s="625"/>
      <c r="AV604" s="625"/>
      <c r="AW604" s="172" t="s">
        <v>261</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41</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82</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48</v>
      </c>
      <c r="Z607" s="460"/>
      <c r="AA607" s="461"/>
      <c r="AB607" s="610" t="s">
        <v>43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22" t="s">
        <v>46</v>
      </c>
      <c r="AF608" s="623"/>
      <c r="AG608" s="623"/>
      <c r="AH608" s="624"/>
      <c r="AI608" s="179" t="s">
        <v>273</v>
      </c>
      <c r="AJ608" s="179"/>
      <c r="AK608" s="179"/>
      <c r="AL608" s="177"/>
      <c r="AM608" s="179" t="s">
        <v>349</v>
      </c>
      <c r="AN608" s="179"/>
      <c r="AO608" s="179"/>
      <c r="AP608" s="177"/>
      <c r="AQ608" s="177" t="s">
        <v>282</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283</v>
      </c>
      <c r="AH609" s="173"/>
      <c r="AI609" s="180"/>
      <c r="AJ609" s="180"/>
      <c r="AK609" s="180"/>
      <c r="AL609" s="178"/>
      <c r="AM609" s="180"/>
      <c r="AN609" s="180"/>
      <c r="AO609" s="180"/>
      <c r="AP609" s="178"/>
      <c r="AQ609" s="626"/>
      <c r="AR609" s="625"/>
      <c r="AS609" s="172" t="s">
        <v>283</v>
      </c>
      <c r="AT609" s="173"/>
      <c r="AU609" s="625"/>
      <c r="AV609" s="625"/>
      <c r="AW609" s="172" t="s">
        <v>261</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41</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82</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48</v>
      </c>
      <c r="Z612" s="460"/>
      <c r="AA612" s="461"/>
      <c r="AB612" s="610" t="s">
        <v>43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22" t="s">
        <v>46</v>
      </c>
      <c r="AF613" s="623"/>
      <c r="AG613" s="623"/>
      <c r="AH613" s="624"/>
      <c r="AI613" s="179" t="s">
        <v>273</v>
      </c>
      <c r="AJ613" s="179"/>
      <c r="AK613" s="179"/>
      <c r="AL613" s="177"/>
      <c r="AM613" s="179" t="s">
        <v>349</v>
      </c>
      <c r="AN613" s="179"/>
      <c r="AO613" s="179"/>
      <c r="AP613" s="177"/>
      <c r="AQ613" s="177" t="s">
        <v>282</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283</v>
      </c>
      <c r="AH614" s="173"/>
      <c r="AI614" s="180"/>
      <c r="AJ614" s="180"/>
      <c r="AK614" s="180"/>
      <c r="AL614" s="178"/>
      <c r="AM614" s="180"/>
      <c r="AN614" s="180"/>
      <c r="AO614" s="180"/>
      <c r="AP614" s="178"/>
      <c r="AQ614" s="626"/>
      <c r="AR614" s="625"/>
      <c r="AS614" s="172" t="s">
        <v>283</v>
      </c>
      <c r="AT614" s="173"/>
      <c r="AU614" s="625"/>
      <c r="AV614" s="625"/>
      <c r="AW614" s="172" t="s">
        <v>261</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41</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82</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48</v>
      </c>
      <c r="Z617" s="460"/>
      <c r="AA617" s="461"/>
      <c r="AB617" s="610" t="s">
        <v>43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22" t="s">
        <v>46</v>
      </c>
      <c r="AF618" s="623"/>
      <c r="AG618" s="623"/>
      <c r="AH618" s="624"/>
      <c r="AI618" s="179" t="s">
        <v>273</v>
      </c>
      <c r="AJ618" s="179"/>
      <c r="AK618" s="179"/>
      <c r="AL618" s="177"/>
      <c r="AM618" s="179" t="s">
        <v>349</v>
      </c>
      <c r="AN618" s="179"/>
      <c r="AO618" s="179"/>
      <c r="AP618" s="177"/>
      <c r="AQ618" s="177" t="s">
        <v>282</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283</v>
      </c>
      <c r="AH619" s="173"/>
      <c r="AI619" s="180"/>
      <c r="AJ619" s="180"/>
      <c r="AK619" s="180"/>
      <c r="AL619" s="178"/>
      <c r="AM619" s="180"/>
      <c r="AN619" s="180"/>
      <c r="AO619" s="180"/>
      <c r="AP619" s="178"/>
      <c r="AQ619" s="626"/>
      <c r="AR619" s="625"/>
      <c r="AS619" s="172" t="s">
        <v>283</v>
      </c>
      <c r="AT619" s="173"/>
      <c r="AU619" s="625"/>
      <c r="AV619" s="625"/>
      <c r="AW619" s="172" t="s">
        <v>261</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41</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82</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48</v>
      </c>
      <c r="Z622" s="460"/>
      <c r="AA622" s="461"/>
      <c r="AB622" s="610" t="s">
        <v>43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22" t="s">
        <v>46</v>
      </c>
      <c r="AF623" s="623"/>
      <c r="AG623" s="623"/>
      <c r="AH623" s="624"/>
      <c r="AI623" s="179" t="s">
        <v>273</v>
      </c>
      <c r="AJ623" s="179"/>
      <c r="AK623" s="179"/>
      <c r="AL623" s="177"/>
      <c r="AM623" s="179" t="s">
        <v>349</v>
      </c>
      <c r="AN623" s="179"/>
      <c r="AO623" s="179"/>
      <c r="AP623" s="177"/>
      <c r="AQ623" s="177" t="s">
        <v>282</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283</v>
      </c>
      <c r="AH624" s="173"/>
      <c r="AI624" s="180"/>
      <c r="AJ624" s="180"/>
      <c r="AK624" s="180"/>
      <c r="AL624" s="178"/>
      <c r="AM624" s="180"/>
      <c r="AN624" s="180"/>
      <c r="AO624" s="180"/>
      <c r="AP624" s="178"/>
      <c r="AQ624" s="626"/>
      <c r="AR624" s="625"/>
      <c r="AS624" s="172" t="s">
        <v>283</v>
      </c>
      <c r="AT624" s="173"/>
      <c r="AU624" s="625"/>
      <c r="AV624" s="625"/>
      <c r="AW624" s="172" t="s">
        <v>261</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41</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82</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48</v>
      </c>
      <c r="Z627" s="460"/>
      <c r="AA627" s="461"/>
      <c r="AB627" s="610" t="s">
        <v>43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22" t="s">
        <v>46</v>
      </c>
      <c r="AF628" s="623"/>
      <c r="AG628" s="623"/>
      <c r="AH628" s="624"/>
      <c r="AI628" s="179" t="s">
        <v>273</v>
      </c>
      <c r="AJ628" s="179"/>
      <c r="AK628" s="179"/>
      <c r="AL628" s="177"/>
      <c r="AM628" s="179" t="s">
        <v>349</v>
      </c>
      <c r="AN628" s="179"/>
      <c r="AO628" s="179"/>
      <c r="AP628" s="177"/>
      <c r="AQ628" s="177" t="s">
        <v>282</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283</v>
      </c>
      <c r="AH629" s="173"/>
      <c r="AI629" s="180"/>
      <c r="AJ629" s="180"/>
      <c r="AK629" s="180"/>
      <c r="AL629" s="178"/>
      <c r="AM629" s="180"/>
      <c r="AN629" s="180"/>
      <c r="AO629" s="180"/>
      <c r="AP629" s="178"/>
      <c r="AQ629" s="626"/>
      <c r="AR629" s="625"/>
      <c r="AS629" s="172" t="s">
        <v>283</v>
      </c>
      <c r="AT629" s="173"/>
      <c r="AU629" s="625"/>
      <c r="AV629" s="625"/>
      <c r="AW629" s="172" t="s">
        <v>261</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41</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82</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48</v>
      </c>
      <c r="Z632" s="460"/>
      <c r="AA632" s="461"/>
      <c r="AB632" s="610" t="s">
        <v>43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22" t="s">
        <v>46</v>
      </c>
      <c r="AF633" s="623"/>
      <c r="AG633" s="623"/>
      <c r="AH633" s="624"/>
      <c r="AI633" s="179" t="s">
        <v>273</v>
      </c>
      <c r="AJ633" s="179"/>
      <c r="AK633" s="179"/>
      <c r="AL633" s="177"/>
      <c r="AM633" s="179" t="s">
        <v>349</v>
      </c>
      <c r="AN633" s="179"/>
      <c r="AO633" s="179"/>
      <c r="AP633" s="177"/>
      <c r="AQ633" s="177" t="s">
        <v>282</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283</v>
      </c>
      <c r="AH634" s="173"/>
      <c r="AI634" s="180"/>
      <c r="AJ634" s="180"/>
      <c r="AK634" s="180"/>
      <c r="AL634" s="178"/>
      <c r="AM634" s="180"/>
      <c r="AN634" s="180"/>
      <c r="AO634" s="180"/>
      <c r="AP634" s="178"/>
      <c r="AQ634" s="626"/>
      <c r="AR634" s="625"/>
      <c r="AS634" s="172" t="s">
        <v>283</v>
      </c>
      <c r="AT634" s="173"/>
      <c r="AU634" s="625"/>
      <c r="AV634" s="625"/>
      <c r="AW634" s="172" t="s">
        <v>261</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41</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82</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48</v>
      </c>
      <c r="Z637" s="460"/>
      <c r="AA637" s="461"/>
      <c r="AB637" s="610" t="s">
        <v>43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22" t="s">
        <v>46</v>
      </c>
      <c r="AF638" s="623"/>
      <c r="AG638" s="623"/>
      <c r="AH638" s="624"/>
      <c r="AI638" s="179" t="s">
        <v>273</v>
      </c>
      <c r="AJ638" s="179"/>
      <c r="AK638" s="179"/>
      <c r="AL638" s="177"/>
      <c r="AM638" s="179" t="s">
        <v>349</v>
      </c>
      <c r="AN638" s="179"/>
      <c r="AO638" s="179"/>
      <c r="AP638" s="177"/>
      <c r="AQ638" s="177" t="s">
        <v>282</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283</v>
      </c>
      <c r="AH639" s="173"/>
      <c r="AI639" s="180"/>
      <c r="AJ639" s="180"/>
      <c r="AK639" s="180"/>
      <c r="AL639" s="178"/>
      <c r="AM639" s="180"/>
      <c r="AN639" s="180"/>
      <c r="AO639" s="180"/>
      <c r="AP639" s="178"/>
      <c r="AQ639" s="626"/>
      <c r="AR639" s="625"/>
      <c r="AS639" s="172" t="s">
        <v>283</v>
      </c>
      <c r="AT639" s="173"/>
      <c r="AU639" s="625"/>
      <c r="AV639" s="625"/>
      <c r="AW639" s="172" t="s">
        <v>261</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41</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82</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48</v>
      </c>
      <c r="Z642" s="460"/>
      <c r="AA642" s="461"/>
      <c r="AB642" s="610" t="s">
        <v>43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126</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405</v>
      </c>
      <c r="F646" s="632"/>
      <c r="G646" s="633" t="s">
        <v>306</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22" t="s">
        <v>46</v>
      </c>
      <c r="AF647" s="623"/>
      <c r="AG647" s="623"/>
      <c r="AH647" s="624"/>
      <c r="AI647" s="179" t="s">
        <v>273</v>
      </c>
      <c r="AJ647" s="179"/>
      <c r="AK647" s="179"/>
      <c r="AL647" s="177"/>
      <c r="AM647" s="179" t="s">
        <v>349</v>
      </c>
      <c r="AN647" s="179"/>
      <c r="AO647" s="179"/>
      <c r="AP647" s="177"/>
      <c r="AQ647" s="177" t="s">
        <v>282</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283</v>
      </c>
      <c r="AH648" s="173"/>
      <c r="AI648" s="180"/>
      <c r="AJ648" s="180"/>
      <c r="AK648" s="180"/>
      <c r="AL648" s="178"/>
      <c r="AM648" s="180"/>
      <c r="AN648" s="180"/>
      <c r="AO648" s="180"/>
      <c r="AP648" s="178"/>
      <c r="AQ648" s="626"/>
      <c r="AR648" s="625"/>
      <c r="AS648" s="172" t="s">
        <v>283</v>
      </c>
      <c r="AT648" s="173"/>
      <c r="AU648" s="625"/>
      <c r="AV648" s="625"/>
      <c r="AW648" s="172" t="s">
        <v>261</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41</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82</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48</v>
      </c>
      <c r="Z651" s="460"/>
      <c r="AA651" s="461"/>
      <c r="AB651" s="610" t="s">
        <v>43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22" t="s">
        <v>46</v>
      </c>
      <c r="AF652" s="623"/>
      <c r="AG652" s="623"/>
      <c r="AH652" s="624"/>
      <c r="AI652" s="179" t="s">
        <v>273</v>
      </c>
      <c r="AJ652" s="179"/>
      <c r="AK652" s="179"/>
      <c r="AL652" s="177"/>
      <c r="AM652" s="179" t="s">
        <v>349</v>
      </c>
      <c r="AN652" s="179"/>
      <c r="AO652" s="179"/>
      <c r="AP652" s="177"/>
      <c r="AQ652" s="177" t="s">
        <v>282</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283</v>
      </c>
      <c r="AH653" s="173"/>
      <c r="AI653" s="180"/>
      <c r="AJ653" s="180"/>
      <c r="AK653" s="180"/>
      <c r="AL653" s="178"/>
      <c r="AM653" s="180"/>
      <c r="AN653" s="180"/>
      <c r="AO653" s="180"/>
      <c r="AP653" s="178"/>
      <c r="AQ653" s="626"/>
      <c r="AR653" s="625"/>
      <c r="AS653" s="172" t="s">
        <v>283</v>
      </c>
      <c r="AT653" s="173"/>
      <c r="AU653" s="625"/>
      <c r="AV653" s="625"/>
      <c r="AW653" s="172" t="s">
        <v>261</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41</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82</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48</v>
      </c>
      <c r="Z656" s="460"/>
      <c r="AA656" s="461"/>
      <c r="AB656" s="610" t="s">
        <v>43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22" t="s">
        <v>46</v>
      </c>
      <c r="AF657" s="623"/>
      <c r="AG657" s="623"/>
      <c r="AH657" s="624"/>
      <c r="AI657" s="179" t="s">
        <v>273</v>
      </c>
      <c r="AJ657" s="179"/>
      <c r="AK657" s="179"/>
      <c r="AL657" s="177"/>
      <c r="AM657" s="179" t="s">
        <v>349</v>
      </c>
      <c r="AN657" s="179"/>
      <c r="AO657" s="179"/>
      <c r="AP657" s="177"/>
      <c r="AQ657" s="177" t="s">
        <v>282</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283</v>
      </c>
      <c r="AH658" s="173"/>
      <c r="AI658" s="180"/>
      <c r="AJ658" s="180"/>
      <c r="AK658" s="180"/>
      <c r="AL658" s="178"/>
      <c r="AM658" s="180"/>
      <c r="AN658" s="180"/>
      <c r="AO658" s="180"/>
      <c r="AP658" s="178"/>
      <c r="AQ658" s="626"/>
      <c r="AR658" s="625"/>
      <c r="AS658" s="172" t="s">
        <v>283</v>
      </c>
      <c r="AT658" s="173"/>
      <c r="AU658" s="625"/>
      <c r="AV658" s="625"/>
      <c r="AW658" s="172" t="s">
        <v>261</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41</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82</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48</v>
      </c>
      <c r="Z661" s="460"/>
      <c r="AA661" s="461"/>
      <c r="AB661" s="610" t="s">
        <v>43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22" t="s">
        <v>46</v>
      </c>
      <c r="AF662" s="623"/>
      <c r="AG662" s="623"/>
      <c r="AH662" s="624"/>
      <c r="AI662" s="179" t="s">
        <v>273</v>
      </c>
      <c r="AJ662" s="179"/>
      <c r="AK662" s="179"/>
      <c r="AL662" s="177"/>
      <c r="AM662" s="179" t="s">
        <v>349</v>
      </c>
      <c r="AN662" s="179"/>
      <c r="AO662" s="179"/>
      <c r="AP662" s="177"/>
      <c r="AQ662" s="177" t="s">
        <v>282</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283</v>
      </c>
      <c r="AH663" s="173"/>
      <c r="AI663" s="180"/>
      <c r="AJ663" s="180"/>
      <c r="AK663" s="180"/>
      <c r="AL663" s="178"/>
      <c r="AM663" s="180"/>
      <c r="AN663" s="180"/>
      <c r="AO663" s="180"/>
      <c r="AP663" s="178"/>
      <c r="AQ663" s="626"/>
      <c r="AR663" s="625"/>
      <c r="AS663" s="172" t="s">
        <v>283</v>
      </c>
      <c r="AT663" s="173"/>
      <c r="AU663" s="625"/>
      <c r="AV663" s="625"/>
      <c r="AW663" s="172" t="s">
        <v>261</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41</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82</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48</v>
      </c>
      <c r="Z666" s="460"/>
      <c r="AA666" s="461"/>
      <c r="AB666" s="610" t="s">
        <v>43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22" t="s">
        <v>46</v>
      </c>
      <c r="AF667" s="623"/>
      <c r="AG667" s="623"/>
      <c r="AH667" s="624"/>
      <c r="AI667" s="179" t="s">
        <v>273</v>
      </c>
      <c r="AJ667" s="179"/>
      <c r="AK667" s="179"/>
      <c r="AL667" s="177"/>
      <c r="AM667" s="179" t="s">
        <v>349</v>
      </c>
      <c r="AN667" s="179"/>
      <c r="AO667" s="179"/>
      <c r="AP667" s="177"/>
      <c r="AQ667" s="177" t="s">
        <v>282</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283</v>
      </c>
      <c r="AH668" s="173"/>
      <c r="AI668" s="180"/>
      <c r="AJ668" s="180"/>
      <c r="AK668" s="180"/>
      <c r="AL668" s="178"/>
      <c r="AM668" s="180"/>
      <c r="AN668" s="180"/>
      <c r="AO668" s="180"/>
      <c r="AP668" s="178"/>
      <c r="AQ668" s="626"/>
      <c r="AR668" s="625"/>
      <c r="AS668" s="172" t="s">
        <v>283</v>
      </c>
      <c r="AT668" s="173"/>
      <c r="AU668" s="625"/>
      <c r="AV668" s="625"/>
      <c r="AW668" s="172" t="s">
        <v>261</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41</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82</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48</v>
      </c>
      <c r="Z671" s="460"/>
      <c r="AA671" s="461"/>
      <c r="AB671" s="610" t="s">
        <v>43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22" t="s">
        <v>46</v>
      </c>
      <c r="AF672" s="623"/>
      <c r="AG672" s="623"/>
      <c r="AH672" s="624"/>
      <c r="AI672" s="179" t="s">
        <v>273</v>
      </c>
      <c r="AJ672" s="179"/>
      <c r="AK672" s="179"/>
      <c r="AL672" s="177"/>
      <c r="AM672" s="179" t="s">
        <v>349</v>
      </c>
      <c r="AN672" s="179"/>
      <c r="AO672" s="179"/>
      <c r="AP672" s="177"/>
      <c r="AQ672" s="177" t="s">
        <v>282</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283</v>
      </c>
      <c r="AH673" s="173"/>
      <c r="AI673" s="180"/>
      <c r="AJ673" s="180"/>
      <c r="AK673" s="180"/>
      <c r="AL673" s="178"/>
      <c r="AM673" s="180"/>
      <c r="AN673" s="180"/>
      <c r="AO673" s="180"/>
      <c r="AP673" s="178"/>
      <c r="AQ673" s="626"/>
      <c r="AR673" s="625"/>
      <c r="AS673" s="172" t="s">
        <v>283</v>
      </c>
      <c r="AT673" s="173"/>
      <c r="AU673" s="625"/>
      <c r="AV673" s="625"/>
      <c r="AW673" s="172" t="s">
        <v>261</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41</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82</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48</v>
      </c>
      <c r="Z676" s="460"/>
      <c r="AA676" s="461"/>
      <c r="AB676" s="610" t="s">
        <v>43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22" t="s">
        <v>46</v>
      </c>
      <c r="AF677" s="623"/>
      <c r="AG677" s="623"/>
      <c r="AH677" s="624"/>
      <c r="AI677" s="179" t="s">
        <v>273</v>
      </c>
      <c r="AJ677" s="179"/>
      <c r="AK677" s="179"/>
      <c r="AL677" s="177"/>
      <c r="AM677" s="179" t="s">
        <v>349</v>
      </c>
      <c r="AN677" s="179"/>
      <c r="AO677" s="179"/>
      <c r="AP677" s="177"/>
      <c r="AQ677" s="177" t="s">
        <v>282</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283</v>
      </c>
      <c r="AH678" s="173"/>
      <c r="AI678" s="180"/>
      <c r="AJ678" s="180"/>
      <c r="AK678" s="180"/>
      <c r="AL678" s="178"/>
      <c r="AM678" s="180"/>
      <c r="AN678" s="180"/>
      <c r="AO678" s="180"/>
      <c r="AP678" s="178"/>
      <c r="AQ678" s="626"/>
      <c r="AR678" s="625"/>
      <c r="AS678" s="172" t="s">
        <v>283</v>
      </c>
      <c r="AT678" s="173"/>
      <c r="AU678" s="625"/>
      <c r="AV678" s="625"/>
      <c r="AW678" s="172" t="s">
        <v>261</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41</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82</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48</v>
      </c>
      <c r="Z681" s="460"/>
      <c r="AA681" s="461"/>
      <c r="AB681" s="610" t="s">
        <v>43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22" t="s">
        <v>46</v>
      </c>
      <c r="AF682" s="623"/>
      <c r="AG682" s="623"/>
      <c r="AH682" s="624"/>
      <c r="AI682" s="179" t="s">
        <v>273</v>
      </c>
      <c r="AJ682" s="179"/>
      <c r="AK682" s="179"/>
      <c r="AL682" s="177"/>
      <c r="AM682" s="179" t="s">
        <v>349</v>
      </c>
      <c r="AN682" s="179"/>
      <c r="AO682" s="179"/>
      <c r="AP682" s="177"/>
      <c r="AQ682" s="177" t="s">
        <v>282</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283</v>
      </c>
      <c r="AH683" s="173"/>
      <c r="AI683" s="180"/>
      <c r="AJ683" s="180"/>
      <c r="AK683" s="180"/>
      <c r="AL683" s="178"/>
      <c r="AM683" s="180"/>
      <c r="AN683" s="180"/>
      <c r="AO683" s="180"/>
      <c r="AP683" s="178"/>
      <c r="AQ683" s="626"/>
      <c r="AR683" s="625"/>
      <c r="AS683" s="172" t="s">
        <v>283</v>
      </c>
      <c r="AT683" s="173"/>
      <c r="AU683" s="625"/>
      <c r="AV683" s="625"/>
      <c r="AW683" s="172" t="s">
        <v>261</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41</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82</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48</v>
      </c>
      <c r="Z686" s="460"/>
      <c r="AA686" s="461"/>
      <c r="AB686" s="610" t="s">
        <v>43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22" t="s">
        <v>46</v>
      </c>
      <c r="AF687" s="623"/>
      <c r="AG687" s="623"/>
      <c r="AH687" s="624"/>
      <c r="AI687" s="179" t="s">
        <v>273</v>
      </c>
      <c r="AJ687" s="179"/>
      <c r="AK687" s="179"/>
      <c r="AL687" s="177"/>
      <c r="AM687" s="179" t="s">
        <v>349</v>
      </c>
      <c r="AN687" s="179"/>
      <c r="AO687" s="179"/>
      <c r="AP687" s="177"/>
      <c r="AQ687" s="177" t="s">
        <v>282</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283</v>
      </c>
      <c r="AH688" s="173"/>
      <c r="AI688" s="180"/>
      <c r="AJ688" s="180"/>
      <c r="AK688" s="180"/>
      <c r="AL688" s="178"/>
      <c r="AM688" s="180"/>
      <c r="AN688" s="180"/>
      <c r="AO688" s="180"/>
      <c r="AP688" s="178"/>
      <c r="AQ688" s="626"/>
      <c r="AR688" s="625"/>
      <c r="AS688" s="172" t="s">
        <v>283</v>
      </c>
      <c r="AT688" s="173"/>
      <c r="AU688" s="625"/>
      <c r="AV688" s="625"/>
      <c r="AW688" s="172" t="s">
        <v>261</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41</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82</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48</v>
      </c>
      <c r="Z691" s="460"/>
      <c r="AA691" s="461"/>
      <c r="AB691" s="610" t="s">
        <v>43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22" t="s">
        <v>46</v>
      </c>
      <c r="AF692" s="623"/>
      <c r="AG692" s="623"/>
      <c r="AH692" s="624"/>
      <c r="AI692" s="179" t="s">
        <v>273</v>
      </c>
      <c r="AJ692" s="179"/>
      <c r="AK692" s="179"/>
      <c r="AL692" s="177"/>
      <c r="AM692" s="179" t="s">
        <v>349</v>
      </c>
      <c r="AN692" s="179"/>
      <c r="AO692" s="179"/>
      <c r="AP692" s="177"/>
      <c r="AQ692" s="177" t="s">
        <v>282</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283</v>
      </c>
      <c r="AH693" s="173"/>
      <c r="AI693" s="180"/>
      <c r="AJ693" s="180"/>
      <c r="AK693" s="180"/>
      <c r="AL693" s="178"/>
      <c r="AM693" s="180"/>
      <c r="AN693" s="180"/>
      <c r="AO693" s="180"/>
      <c r="AP693" s="178"/>
      <c r="AQ693" s="626"/>
      <c r="AR693" s="625"/>
      <c r="AS693" s="172" t="s">
        <v>283</v>
      </c>
      <c r="AT693" s="173"/>
      <c r="AU693" s="625"/>
      <c r="AV693" s="625"/>
      <c r="AW693" s="172" t="s">
        <v>261</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41</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82</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48</v>
      </c>
      <c r="Z696" s="460"/>
      <c r="AA696" s="461"/>
      <c r="AB696" s="610" t="s">
        <v>43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126</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105</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70</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59</v>
      </c>
      <c r="AE701" s="618"/>
      <c r="AF701" s="618"/>
      <c r="AG701" s="620" t="s">
        <v>50</v>
      </c>
      <c r="AH701" s="618"/>
      <c r="AI701" s="618"/>
      <c r="AJ701" s="618"/>
      <c r="AK701" s="618"/>
      <c r="AL701" s="618"/>
      <c r="AM701" s="618"/>
      <c r="AN701" s="618"/>
      <c r="AO701" s="618"/>
      <c r="AP701" s="618"/>
      <c r="AQ701" s="618"/>
      <c r="AR701" s="618"/>
      <c r="AS701" s="618"/>
      <c r="AT701" s="618"/>
      <c r="AU701" s="618"/>
      <c r="AV701" s="618"/>
      <c r="AW701" s="618"/>
      <c r="AX701" s="621"/>
    </row>
    <row r="702" spans="1:50" ht="67.5" customHeight="1" x14ac:dyDescent="0.15">
      <c r="A702" s="88" t="s">
        <v>213</v>
      </c>
      <c r="B702" s="89"/>
      <c r="C702" s="576" t="s">
        <v>214</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450</v>
      </c>
      <c r="AH702" s="582"/>
      <c r="AI702" s="582"/>
      <c r="AJ702" s="582"/>
      <c r="AK702" s="582"/>
      <c r="AL702" s="582"/>
      <c r="AM702" s="582"/>
      <c r="AN702" s="582"/>
      <c r="AO702" s="582"/>
      <c r="AP702" s="582"/>
      <c r="AQ702" s="582"/>
      <c r="AR702" s="582"/>
      <c r="AS702" s="582"/>
      <c r="AT702" s="582"/>
      <c r="AU702" s="582"/>
      <c r="AV702" s="582"/>
      <c r="AW702" s="582"/>
      <c r="AX702" s="583"/>
    </row>
    <row r="703" spans="1:50" ht="67.5" customHeight="1" x14ac:dyDescent="0.15">
      <c r="A703" s="90"/>
      <c r="B703" s="91"/>
      <c r="C703" s="584" t="s">
        <v>88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496</v>
      </c>
      <c r="AH703" s="543"/>
      <c r="AI703" s="543"/>
      <c r="AJ703" s="543"/>
      <c r="AK703" s="543"/>
      <c r="AL703" s="543"/>
      <c r="AM703" s="543"/>
      <c r="AN703" s="543"/>
      <c r="AO703" s="543"/>
      <c r="AP703" s="543"/>
      <c r="AQ703" s="543"/>
      <c r="AR703" s="543"/>
      <c r="AS703" s="543"/>
      <c r="AT703" s="543"/>
      <c r="AU703" s="543"/>
      <c r="AV703" s="543"/>
      <c r="AW703" s="543"/>
      <c r="AX703" s="544"/>
    </row>
    <row r="704" spans="1:50" ht="119.25" customHeight="1" x14ac:dyDescent="0.15">
      <c r="A704" s="92"/>
      <c r="B704" s="93"/>
      <c r="C704" s="586" t="s">
        <v>216</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417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589" t="s">
        <v>95</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465</v>
      </c>
      <c r="AE705" s="593"/>
      <c r="AF705" s="593"/>
      <c r="AG705" s="94" t="s">
        <v>408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116</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355</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49.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465</v>
      </c>
      <c r="AE708" s="532"/>
      <c r="AF708" s="532"/>
      <c r="AG708" s="534" t="s">
        <v>408</v>
      </c>
      <c r="AH708" s="535"/>
      <c r="AI708" s="535"/>
      <c r="AJ708" s="535"/>
      <c r="AK708" s="535"/>
      <c r="AL708" s="535"/>
      <c r="AM708" s="535"/>
      <c r="AN708" s="535"/>
      <c r="AO708" s="535"/>
      <c r="AP708" s="535"/>
      <c r="AQ708" s="535"/>
      <c r="AR708" s="535"/>
      <c r="AS708" s="535"/>
      <c r="AT708" s="535"/>
      <c r="AU708" s="535"/>
      <c r="AV708" s="535"/>
      <c r="AW708" s="535"/>
      <c r="AX708" s="536"/>
    </row>
    <row r="709" spans="1:50" ht="49.5" customHeight="1" x14ac:dyDescent="0.15">
      <c r="A709" s="106"/>
      <c r="B709" s="107"/>
      <c r="C709" s="545" t="s">
        <v>187</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465</v>
      </c>
      <c r="AE709" s="548"/>
      <c r="AF709" s="548"/>
      <c r="AG709" s="542" t="s">
        <v>408</v>
      </c>
      <c r="AH709" s="543"/>
      <c r="AI709" s="543"/>
      <c r="AJ709" s="543"/>
      <c r="AK709" s="543"/>
      <c r="AL709" s="543"/>
      <c r="AM709" s="543"/>
      <c r="AN709" s="543"/>
      <c r="AO709" s="543"/>
      <c r="AP709" s="543"/>
      <c r="AQ709" s="543"/>
      <c r="AR709" s="543"/>
      <c r="AS709" s="543"/>
      <c r="AT709" s="543"/>
      <c r="AU709" s="543"/>
      <c r="AV709" s="543"/>
      <c r="AW709" s="543"/>
      <c r="AX709" s="544"/>
    </row>
    <row r="710" spans="1:50" ht="81" customHeight="1" x14ac:dyDescent="0.15">
      <c r="A710" s="106"/>
      <c r="B710" s="107"/>
      <c r="C710" s="545" t="s">
        <v>18</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465</v>
      </c>
      <c r="AE710" s="548"/>
      <c r="AF710" s="548"/>
      <c r="AG710" s="542" t="s">
        <v>408</v>
      </c>
      <c r="AH710" s="543"/>
      <c r="AI710" s="543"/>
      <c r="AJ710" s="543"/>
      <c r="AK710" s="543"/>
      <c r="AL710" s="543"/>
      <c r="AM710" s="543"/>
      <c r="AN710" s="543"/>
      <c r="AO710" s="543"/>
      <c r="AP710" s="543"/>
      <c r="AQ710" s="543"/>
      <c r="AR710" s="543"/>
      <c r="AS710" s="543"/>
      <c r="AT710" s="543"/>
      <c r="AU710" s="543"/>
      <c r="AV710" s="543"/>
      <c r="AW710" s="543"/>
      <c r="AX710" s="544"/>
    </row>
    <row r="711" spans="1:50" ht="49.5" customHeight="1" x14ac:dyDescent="0.15">
      <c r="A711" s="106"/>
      <c r="B711" s="107"/>
      <c r="C711" s="545" t="s">
        <v>84</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465</v>
      </c>
      <c r="AE711" s="548"/>
      <c r="AF711" s="548"/>
      <c r="AG711" s="542" t="s">
        <v>408</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312</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465</v>
      </c>
      <c r="AE712" s="559"/>
      <c r="AF712" s="559"/>
      <c r="AG712" s="560" t="s">
        <v>408</v>
      </c>
      <c r="AH712" s="561"/>
      <c r="AI712" s="561"/>
      <c r="AJ712" s="561"/>
      <c r="AK712" s="561"/>
      <c r="AL712" s="561"/>
      <c r="AM712" s="561"/>
      <c r="AN712" s="561"/>
      <c r="AO712" s="561"/>
      <c r="AP712" s="561"/>
      <c r="AQ712" s="561"/>
      <c r="AR712" s="561"/>
      <c r="AS712" s="561"/>
      <c r="AT712" s="561"/>
      <c r="AU712" s="561"/>
      <c r="AV712" s="561"/>
      <c r="AW712" s="561"/>
      <c r="AX712" s="562"/>
    </row>
    <row r="713" spans="1:50" ht="66.75" customHeight="1" x14ac:dyDescent="0.15">
      <c r="A713" s="106"/>
      <c r="B713" s="107"/>
      <c r="C713" s="563" t="s">
        <v>323</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465</v>
      </c>
      <c r="AE713" s="548"/>
      <c r="AF713" s="566"/>
      <c r="AG713" s="542" t="s">
        <v>408</v>
      </c>
      <c r="AH713" s="543"/>
      <c r="AI713" s="543"/>
      <c r="AJ713" s="543"/>
      <c r="AK713" s="543"/>
      <c r="AL713" s="543"/>
      <c r="AM713" s="543"/>
      <c r="AN713" s="543"/>
      <c r="AO713" s="543"/>
      <c r="AP713" s="543"/>
      <c r="AQ713" s="543"/>
      <c r="AR713" s="543"/>
      <c r="AS713" s="543"/>
      <c r="AT713" s="543"/>
      <c r="AU713" s="543"/>
      <c r="AV713" s="543"/>
      <c r="AW713" s="543"/>
      <c r="AX713" s="544"/>
    </row>
    <row r="714" spans="1:50" ht="44.25" customHeight="1" x14ac:dyDescent="0.15">
      <c r="A714" s="108"/>
      <c r="B714" s="109"/>
      <c r="C714" s="567" t="s">
        <v>272</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465</v>
      </c>
      <c r="AE714" s="571"/>
      <c r="AF714" s="572"/>
      <c r="AG714" s="573" t="s">
        <v>408</v>
      </c>
      <c r="AH714" s="574"/>
      <c r="AI714" s="574"/>
      <c r="AJ714" s="574"/>
      <c r="AK714" s="574"/>
      <c r="AL714" s="574"/>
      <c r="AM714" s="574"/>
      <c r="AN714" s="574"/>
      <c r="AO714" s="574"/>
      <c r="AP714" s="574"/>
      <c r="AQ714" s="574"/>
      <c r="AR714" s="574"/>
      <c r="AS714" s="574"/>
      <c r="AT714" s="574"/>
      <c r="AU714" s="574"/>
      <c r="AV714" s="574"/>
      <c r="AW714" s="574"/>
      <c r="AX714" s="575"/>
    </row>
    <row r="715" spans="1:50" ht="36" customHeight="1" x14ac:dyDescent="0.15">
      <c r="A715" s="104" t="s">
        <v>93</v>
      </c>
      <c r="B715" s="105"/>
      <c r="C715" s="528" t="s">
        <v>364</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465</v>
      </c>
      <c r="AE715" s="532"/>
      <c r="AF715" s="533"/>
      <c r="AG715" s="534" t="s">
        <v>408</v>
      </c>
      <c r="AH715" s="535"/>
      <c r="AI715" s="535"/>
      <c r="AJ715" s="535"/>
      <c r="AK715" s="535"/>
      <c r="AL715" s="535"/>
      <c r="AM715" s="535"/>
      <c r="AN715" s="535"/>
      <c r="AO715" s="535"/>
      <c r="AP715" s="535"/>
      <c r="AQ715" s="535"/>
      <c r="AR715" s="535"/>
      <c r="AS715" s="535"/>
      <c r="AT715" s="535"/>
      <c r="AU715" s="535"/>
      <c r="AV715" s="535"/>
      <c r="AW715" s="535"/>
      <c r="AX715" s="536"/>
    </row>
    <row r="716" spans="1:50" ht="46.5" customHeight="1" x14ac:dyDescent="0.15">
      <c r="A716" s="106"/>
      <c r="B716" s="107"/>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465</v>
      </c>
      <c r="AE716" s="541"/>
      <c r="AF716" s="541"/>
      <c r="AG716" s="542" t="s">
        <v>408</v>
      </c>
      <c r="AH716" s="543"/>
      <c r="AI716" s="543"/>
      <c r="AJ716" s="543"/>
      <c r="AK716" s="543"/>
      <c r="AL716" s="543"/>
      <c r="AM716" s="543"/>
      <c r="AN716" s="543"/>
      <c r="AO716" s="543"/>
      <c r="AP716" s="543"/>
      <c r="AQ716" s="543"/>
      <c r="AR716" s="543"/>
      <c r="AS716" s="543"/>
      <c r="AT716" s="543"/>
      <c r="AU716" s="543"/>
      <c r="AV716" s="543"/>
      <c r="AW716" s="543"/>
      <c r="AX716" s="544"/>
    </row>
    <row r="717" spans="1:50" ht="44.25" customHeight="1" x14ac:dyDescent="0.15">
      <c r="A717" s="106"/>
      <c r="B717" s="107"/>
      <c r="C717" s="545" t="s">
        <v>294</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465</v>
      </c>
      <c r="AE717" s="548"/>
      <c r="AF717" s="548"/>
      <c r="AG717" s="542" t="s">
        <v>408</v>
      </c>
      <c r="AH717" s="543"/>
      <c r="AI717" s="543"/>
      <c r="AJ717" s="543"/>
      <c r="AK717" s="543"/>
      <c r="AL717" s="543"/>
      <c r="AM717" s="543"/>
      <c r="AN717" s="543"/>
      <c r="AO717" s="543"/>
      <c r="AP717" s="543"/>
      <c r="AQ717" s="543"/>
      <c r="AR717" s="543"/>
      <c r="AS717" s="543"/>
      <c r="AT717" s="543"/>
      <c r="AU717" s="543"/>
      <c r="AV717" s="543"/>
      <c r="AW717" s="543"/>
      <c r="AX717" s="544"/>
    </row>
    <row r="718" spans="1:50" ht="68.25" customHeight="1" x14ac:dyDescent="0.15">
      <c r="A718" s="108"/>
      <c r="B718" s="109"/>
      <c r="C718" s="545" t="s">
        <v>98</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465</v>
      </c>
      <c r="AE718" s="548"/>
      <c r="AF718" s="548"/>
      <c r="AG718" s="163" t="s">
        <v>408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49" t="s">
        <v>219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465</v>
      </c>
      <c r="AE719" s="532"/>
      <c r="AF719" s="532"/>
      <c r="AG719" s="94" t="s">
        <v>23</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235</v>
      </c>
      <c r="D720" s="553"/>
      <c r="E720" s="553"/>
      <c r="F720" s="554"/>
      <c r="G720" s="555" t="s">
        <v>49</v>
      </c>
      <c r="H720" s="553"/>
      <c r="I720" s="553"/>
      <c r="J720" s="553"/>
      <c r="K720" s="553"/>
      <c r="L720" s="553"/>
      <c r="M720" s="553"/>
      <c r="N720" s="555" t="s">
        <v>249</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42" t="s">
        <v>108</v>
      </c>
      <c r="D726" s="250"/>
      <c r="E726" s="250"/>
      <c r="F726" s="444"/>
      <c r="G726" s="313" t="s">
        <v>451</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100.5" customHeight="1" x14ac:dyDescent="0.15">
      <c r="A727" s="111"/>
      <c r="B727" s="112"/>
      <c r="C727" s="480" t="s">
        <v>111</v>
      </c>
      <c r="D727" s="481"/>
      <c r="E727" s="481"/>
      <c r="F727" s="482"/>
      <c r="G727" s="483" t="s">
        <v>408</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85</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69</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t="s">
        <v>498</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102</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t="s">
        <v>54</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86</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374</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404</v>
      </c>
      <c r="B737" s="460"/>
      <c r="C737" s="460"/>
      <c r="D737" s="461"/>
      <c r="E737" s="462" t="s">
        <v>407</v>
      </c>
      <c r="F737" s="462"/>
      <c r="G737" s="462"/>
      <c r="H737" s="462"/>
      <c r="I737" s="462"/>
      <c r="J737" s="462"/>
      <c r="K737" s="462"/>
      <c r="L737" s="462"/>
      <c r="M737" s="462"/>
      <c r="N737" s="414" t="s">
        <v>198</v>
      </c>
      <c r="O737" s="414"/>
      <c r="P737" s="414"/>
      <c r="Q737" s="414"/>
      <c r="R737" s="462" t="s">
        <v>243</v>
      </c>
      <c r="S737" s="462"/>
      <c r="T737" s="462"/>
      <c r="U737" s="462"/>
      <c r="V737" s="462"/>
      <c r="W737" s="462"/>
      <c r="X737" s="462"/>
      <c r="Y737" s="462"/>
      <c r="Z737" s="462"/>
      <c r="AA737" s="414" t="s">
        <v>401</v>
      </c>
      <c r="AB737" s="414"/>
      <c r="AC737" s="414"/>
      <c r="AD737" s="414"/>
      <c r="AE737" s="462" t="s">
        <v>489</v>
      </c>
      <c r="AF737" s="462"/>
      <c r="AG737" s="462"/>
      <c r="AH737" s="462"/>
      <c r="AI737" s="462"/>
      <c r="AJ737" s="462"/>
      <c r="AK737" s="462"/>
      <c r="AL737" s="462"/>
      <c r="AM737" s="462"/>
      <c r="AN737" s="414" t="s">
        <v>399</v>
      </c>
      <c r="AO737" s="414"/>
      <c r="AP737" s="414"/>
      <c r="AQ737" s="414"/>
      <c r="AR737" s="463" t="s">
        <v>240</v>
      </c>
      <c r="AS737" s="464"/>
      <c r="AT737" s="464"/>
      <c r="AU737" s="464"/>
      <c r="AV737" s="464"/>
      <c r="AW737" s="464"/>
      <c r="AX737" s="465"/>
      <c r="AY737" s="48"/>
      <c r="AZ737" s="48"/>
    </row>
    <row r="738" spans="1:52" ht="24.75" customHeight="1" x14ac:dyDescent="0.15">
      <c r="A738" s="459" t="s">
        <v>151</v>
      </c>
      <c r="B738" s="460"/>
      <c r="C738" s="460"/>
      <c r="D738" s="461"/>
      <c r="E738" s="462" t="s">
        <v>490</v>
      </c>
      <c r="F738" s="462"/>
      <c r="G738" s="462"/>
      <c r="H738" s="462"/>
      <c r="I738" s="462"/>
      <c r="J738" s="462"/>
      <c r="K738" s="462"/>
      <c r="L738" s="462"/>
      <c r="M738" s="462"/>
      <c r="N738" s="414" t="s">
        <v>398</v>
      </c>
      <c r="O738" s="414"/>
      <c r="P738" s="414"/>
      <c r="Q738" s="414"/>
      <c r="R738" s="462" t="s">
        <v>42</v>
      </c>
      <c r="S738" s="462"/>
      <c r="T738" s="462"/>
      <c r="U738" s="462"/>
      <c r="V738" s="462"/>
      <c r="W738" s="462"/>
      <c r="X738" s="462"/>
      <c r="Y738" s="462"/>
      <c r="Z738" s="462"/>
      <c r="AA738" s="414" t="s">
        <v>169</v>
      </c>
      <c r="AB738" s="414"/>
      <c r="AC738" s="414"/>
      <c r="AD738" s="414"/>
      <c r="AE738" s="462" t="s">
        <v>390</v>
      </c>
      <c r="AF738" s="462"/>
      <c r="AG738" s="462"/>
      <c r="AH738" s="462"/>
      <c r="AI738" s="462"/>
      <c r="AJ738" s="462"/>
      <c r="AK738" s="462"/>
      <c r="AL738" s="462"/>
      <c r="AM738" s="462"/>
      <c r="AN738" s="414" t="s">
        <v>156</v>
      </c>
      <c r="AO738" s="414"/>
      <c r="AP738" s="414"/>
      <c r="AQ738" s="414"/>
      <c r="AR738" s="463" t="s">
        <v>491</v>
      </c>
      <c r="AS738" s="464"/>
      <c r="AT738" s="464"/>
      <c r="AU738" s="464"/>
      <c r="AV738" s="464"/>
      <c r="AW738" s="464"/>
      <c r="AX738" s="465"/>
    </row>
    <row r="739" spans="1:52" ht="24.75" customHeight="1" x14ac:dyDescent="0.15">
      <c r="A739" s="459" t="s">
        <v>386</v>
      </c>
      <c r="B739" s="460"/>
      <c r="C739" s="460"/>
      <c r="D739" s="461"/>
      <c r="E739" s="462" t="s">
        <v>492</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330</v>
      </c>
      <c r="B740" s="472"/>
      <c r="C740" s="472"/>
      <c r="D740" s="473"/>
      <c r="E740" s="474" t="s">
        <v>246</v>
      </c>
      <c r="F740" s="475"/>
      <c r="G740" s="475"/>
      <c r="H740" s="19" t="str">
        <f>IF(E740="","","(")</f>
        <v>(</v>
      </c>
      <c r="I740" s="475"/>
      <c r="J740" s="475"/>
      <c r="K740" s="19" t="str">
        <f>IF(OR(I740="　",I740=""),"","-")</f>
        <v/>
      </c>
      <c r="L740" s="476">
        <v>117</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393</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38" t="s">
        <v>3</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381</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56</v>
      </c>
      <c r="H781" s="250"/>
      <c r="I781" s="250"/>
      <c r="J781" s="250"/>
      <c r="K781" s="250"/>
      <c r="L781" s="443" t="s">
        <v>57</v>
      </c>
      <c r="M781" s="250"/>
      <c r="N781" s="250"/>
      <c r="O781" s="250"/>
      <c r="P781" s="250"/>
      <c r="Q781" s="250"/>
      <c r="R781" s="250"/>
      <c r="S781" s="250"/>
      <c r="T781" s="250"/>
      <c r="U781" s="250"/>
      <c r="V781" s="250"/>
      <c r="W781" s="250"/>
      <c r="X781" s="444"/>
      <c r="Y781" s="445" t="s">
        <v>61</v>
      </c>
      <c r="Z781" s="446"/>
      <c r="AA781" s="446"/>
      <c r="AB781" s="447"/>
      <c r="AC781" s="442" t="s">
        <v>56</v>
      </c>
      <c r="AD781" s="250"/>
      <c r="AE781" s="250"/>
      <c r="AF781" s="250"/>
      <c r="AG781" s="250"/>
      <c r="AH781" s="443" t="s">
        <v>57</v>
      </c>
      <c r="AI781" s="250"/>
      <c r="AJ781" s="250"/>
      <c r="AK781" s="250"/>
      <c r="AL781" s="250"/>
      <c r="AM781" s="250"/>
      <c r="AN781" s="250"/>
      <c r="AO781" s="250"/>
      <c r="AP781" s="250"/>
      <c r="AQ781" s="250"/>
      <c r="AR781" s="250"/>
      <c r="AS781" s="250"/>
      <c r="AT781" s="444"/>
      <c r="AU781" s="445" t="s">
        <v>61</v>
      </c>
      <c r="AV781" s="446"/>
      <c r="AW781" s="446"/>
      <c r="AX781" s="448"/>
    </row>
    <row r="782" spans="1:50" ht="24.75" customHeight="1" x14ac:dyDescent="0.15">
      <c r="A782" s="85"/>
      <c r="B782" s="86"/>
      <c r="C782" s="86"/>
      <c r="D782" s="86"/>
      <c r="E782" s="86"/>
      <c r="F782" s="87"/>
      <c r="G782" s="449"/>
      <c r="H782" s="450"/>
      <c r="I782" s="450"/>
      <c r="J782" s="450"/>
      <c r="K782" s="451"/>
      <c r="L782" s="452"/>
      <c r="M782" s="453"/>
      <c r="N782" s="453"/>
      <c r="O782" s="453"/>
      <c r="P782" s="453"/>
      <c r="Q782" s="453"/>
      <c r="R782" s="453"/>
      <c r="S782" s="453"/>
      <c r="T782" s="453"/>
      <c r="U782" s="453"/>
      <c r="V782" s="453"/>
      <c r="W782" s="453"/>
      <c r="X782" s="454"/>
      <c r="Y782" s="455"/>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0</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customHeight="1" x14ac:dyDescent="0.15">
      <c r="A793" s="85"/>
      <c r="B793" s="86"/>
      <c r="C793" s="86"/>
      <c r="D793" s="86"/>
      <c r="E793" s="86"/>
      <c r="F793" s="87"/>
      <c r="G793" s="438" t="s">
        <v>361</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360</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customHeight="1" x14ac:dyDescent="0.15">
      <c r="A794" s="85"/>
      <c r="B794" s="86"/>
      <c r="C794" s="86"/>
      <c r="D794" s="86"/>
      <c r="E794" s="86"/>
      <c r="F794" s="87"/>
      <c r="G794" s="442" t="s">
        <v>56</v>
      </c>
      <c r="H794" s="250"/>
      <c r="I794" s="250"/>
      <c r="J794" s="250"/>
      <c r="K794" s="250"/>
      <c r="L794" s="443" t="s">
        <v>57</v>
      </c>
      <c r="M794" s="250"/>
      <c r="N794" s="250"/>
      <c r="O794" s="250"/>
      <c r="P794" s="250"/>
      <c r="Q794" s="250"/>
      <c r="R794" s="250"/>
      <c r="S794" s="250"/>
      <c r="T794" s="250"/>
      <c r="U794" s="250"/>
      <c r="V794" s="250"/>
      <c r="W794" s="250"/>
      <c r="X794" s="444"/>
      <c r="Y794" s="445" t="s">
        <v>61</v>
      </c>
      <c r="Z794" s="446"/>
      <c r="AA794" s="446"/>
      <c r="AB794" s="447"/>
      <c r="AC794" s="442" t="s">
        <v>56</v>
      </c>
      <c r="AD794" s="250"/>
      <c r="AE794" s="250"/>
      <c r="AF794" s="250"/>
      <c r="AG794" s="250"/>
      <c r="AH794" s="443" t="s">
        <v>57</v>
      </c>
      <c r="AI794" s="250"/>
      <c r="AJ794" s="250"/>
      <c r="AK794" s="250"/>
      <c r="AL794" s="250"/>
      <c r="AM794" s="250"/>
      <c r="AN794" s="250"/>
      <c r="AO794" s="250"/>
      <c r="AP794" s="250"/>
      <c r="AQ794" s="250"/>
      <c r="AR794" s="250"/>
      <c r="AS794" s="250"/>
      <c r="AT794" s="444"/>
      <c r="AU794" s="445" t="s">
        <v>61</v>
      </c>
      <c r="AV794" s="446"/>
      <c r="AW794" s="446"/>
      <c r="AX794" s="448"/>
    </row>
    <row r="795" spans="1:50" ht="24.75"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customHeight="1" x14ac:dyDescent="0.15">
      <c r="A806" s="85"/>
      <c r="B806" s="86"/>
      <c r="C806" s="86"/>
      <c r="D806" s="86"/>
      <c r="E806" s="86"/>
      <c r="F806" s="87"/>
      <c r="G806" s="438" t="s">
        <v>264</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234</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customHeight="1" x14ac:dyDescent="0.15">
      <c r="A807" s="85"/>
      <c r="B807" s="86"/>
      <c r="C807" s="86"/>
      <c r="D807" s="86"/>
      <c r="E807" s="86"/>
      <c r="F807" s="87"/>
      <c r="G807" s="442" t="s">
        <v>56</v>
      </c>
      <c r="H807" s="250"/>
      <c r="I807" s="250"/>
      <c r="J807" s="250"/>
      <c r="K807" s="250"/>
      <c r="L807" s="443" t="s">
        <v>57</v>
      </c>
      <c r="M807" s="250"/>
      <c r="N807" s="250"/>
      <c r="O807" s="250"/>
      <c r="P807" s="250"/>
      <c r="Q807" s="250"/>
      <c r="R807" s="250"/>
      <c r="S807" s="250"/>
      <c r="T807" s="250"/>
      <c r="U807" s="250"/>
      <c r="V807" s="250"/>
      <c r="W807" s="250"/>
      <c r="X807" s="444"/>
      <c r="Y807" s="445" t="s">
        <v>61</v>
      </c>
      <c r="Z807" s="446"/>
      <c r="AA807" s="446"/>
      <c r="AB807" s="447"/>
      <c r="AC807" s="442" t="s">
        <v>56</v>
      </c>
      <c r="AD807" s="250"/>
      <c r="AE807" s="250"/>
      <c r="AF807" s="250"/>
      <c r="AG807" s="250"/>
      <c r="AH807" s="443" t="s">
        <v>57</v>
      </c>
      <c r="AI807" s="250"/>
      <c r="AJ807" s="250"/>
      <c r="AK807" s="250"/>
      <c r="AL807" s="250"/>
      <c r="AM807" s="250"/>
      <c r="AN807" s="250"/>
      <c r="AO807" s="250"/>
      <c r="AP807" s="250"/>
      <c r="AQ807" s="250"/>
      <c r="AR807" s="250"/>
      <c r="AS807" s="250"/>
      <c r="AT807" s="444"/>
      <c r="AU807" s="445" t="s">
        <v>61</v>
      </c>
      <c r="AV807" s="446"/>
      <c r="AW807" s="446"/>
      <c r="AX807" s="448"/>
    </row>
    <row r="808" spans="1:50" ht="24.75"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customHeight="1" x14ac:dyDescent="0.15">
      <c r="A819" s="85"/>
      <c r="B819" s="86"/>
      <c r="C819" s="86"/>
      <c r="D819" s="86"/>
      <c r="E819" s="86"/>
      <c r="F819" s="87"/>
      <c r="G819" s="438" t="s">
        <v>325</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262</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customHeight="1" x14ac:dyDescent="0.15">
      <c r="A820" s="85"/>
      <c r="B820" s="86"/>
      <c r="C820" s="86"/>
      <c r="D820" s="86"/>
      <c r="E820" s="86"/>
      <c r="F820" s="87"/>
      <c r="G820" s="442" t="s">
        <v>56</v>
      </c>
      <c r="H820" s="250"/>
      <c r="I820" s="250"/>
      <c r="J820" s="250"/>
      <c r="K820" s="250"/>
      <c r="L820" s="443" t="s">
        <v>57</v>
      </c>
      <c r="M820" s="250"/>
      <c r="N820" s="250"/>
      <c r="O820" s="250"/>
      <c r="P820" s="250"/>
      <c r="Q820" s="250"/>
      <c r="R820" s="250"/>
      <c r="S820" s="250"/>
      <c r="T820" s="250"/>
      <c r="U820" s="250"/>
      <c r="V820" s="250"/>
      <c r="W820" s="250"/>
      <c r="X820" s="444"/>
      <c r="Y820" s="445" t="s">
        <v>61</v>
      </c>
      <c r="Z820" s="446"/>
      <c r="AA820" s="446"/>
      <c r="AB820" s="447"/>
      <c r="AC820" s="442" t="s">
        <v>56</v>
      </c>
      <c r="AD820" s="250"/>
      <c r="AE820" s="250"/>
      <c r="AF820" s="250"/>
      <c r="AG820" s="250"/>
      <c r="AH820" s="443" t="s">
        <v>57</v>
      </c>
      <c r="AI820" s="250"/>
      <c r="AJ820" s="250"/>
      <c r="AK820" s="250"/>
      <c r="AL820" s="250"/>
      <c r="AM820" s="250"/>
      <c r="AN820" s="250"/>
      <c r="AO820" s="250"/>
      <c r="AP820" s="250"/>
      <c r="AQ820" s="250"/>
      <c r="AR820" s="250"/>
      <c r="AS820" s="250"/>
      <c r="AT820" s="444"/>
      <c r="AU820" s="445" t="s">
        <v>61</v>
      </c>
      <c r="AV820" s="446"/>
      <c r="AW820" s="446"/>
      <c r="AX820" s="448"/>
    </row>
    <row r="821" spans="1:50" s="1" customFormat="1" ht="24.75"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221</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371</v>
      </c>
      <c r="AM832" s="420"/>
      <c r="AN832" s="420"/>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72</v>
      </c>
      <c r="D837" s="413"/>
      <c r="E837" s="413"/>
      <c r="F837" s="413"/>
      <c r="G837" s="413"/>
      <c r="H837" s="413"/>
      <c r="I837" s="413"/>
      <c r="J837" s="406" t="s">
        <v>76</v>
      </c>
      <c r="K837" s="414"/>
      <c r="L837" s="414"/>
      <c r="M837" s="414"/>
      <c r="N837" s="414"/>
      <c r="O837" s="414"/>
      <c r="P837" s="413" t="s">
        <v>17</v>
      </c>
      <c r="Q837" s="413"/>
      <c r="R837" s="413"/>
      <c r="S837" s="413"/>
      <c r="T837" s="413"/>
      <c r="U837" s="413"/>
      <c r="V837" s="413"/>
      <c r="W837" s="413"/>
      <c r="X837" s="413"/>
      <c r="Y837" s="407" t="s">
        <v>335</v>
      </c>
      <c r="Z837" s="407"/>
      <c r="AA837" s="407"/>
      <c r="AB837" s="407"/>
      <c r="AC837" s="406" t="s">
        <v>284</v>
      </c>
      <c r="AD837" s="406"/>
      <c r="AE837" s="406"/>
      <c r="AF837" s="406"/>
      <c r="AG837" s="406"/>
      <c r="AH837" s="407" t="s">
        <v>384</v>
      </c>
      <c r="AI837" s="413"/>
      <c r="AJ837" s="413"/>
      <c r="AK837" s="413"/>
      <c r="AL837" s="413" t="s">
        <v>16</v>
      </c>
      <c r="AM837" s="413"/>
      <c r="AN837" s="413"/>
      <c r="AO837" s="415"/>
      <c r="AP837" s="406" t="s">
        <v>338</v>
      </c>
      <c r="AQ837" s="406"/>
      <c r="AR837" s="406"/>
      <c r="AS837" s="406"/>
      <c r="AT837" s="406"/>
      <c r="AU837" s="406"/>
      <c r="AV837" s="406"/>
      <c r="AW837" s="406"/>
      <c r="AX837" s="406"/>
    </row>
    <row r="838" spans="1:50" ht="30" customHeight="1" x14ac:dyDescent="0.15">
      <c r="A838" s="369">
        <v>1</v>
      </c>
      <c r="B838" s="369">
        <v>1</v>
      </c>
      <c r="C838" s="409"/>
      <c r="D838" s="409"/>
      <c r="E838" s="409"/>
      <c r="F838" s="409"/>
      <c r="G838" s="409"/>
      <c r="H838" s="409"/>
      <c r="I838" s="409"/>
      <c r="J838" s="371"/>
      <c r="K838" s="371"/>
      <c r="L838" s="371"/>
      <c r="M838" s="371"/>
      <c r="N838" s="371"/>
      <c r="O838" s="371"/>
      <c r="P838" s="372"/>
      <c r="Q838" s="372"/>
      <c r="R838" s="372"/>
      <c r="S838" s="372"/>
      <c r="T838" s="372"/>
      <c r="U838" s="372"/>
      <c r="V838" s="372"/>
      <c r="W838" s="372"/>
      <c r="X838" s="372"/>
      <c r="Y838" s="373"/>
      <c r="Z838" s="374"/>
      <c r="AA838" s="374"/>
      <c r="AB838" s="375"/>
      <c r="AC838" s="410"/>
      <c r="AD838" s="411"/>
      <c r="AE838" s="411"/>
      <c r="AF838" s="411"/>
      <c r="AG838" s="411"/>
      <c r="AH838" s="412"/>
      <c r="AI838" s="412"/>
      <c r="AJ838" s="412"/>
      <c r="AK838" s="412"/>
      <c r="AL838" s="378"/>
      <c r="AM838" s="379"/>
      <c r="AN838" s="379"/>
      <c r="AO838" s="380"/>
      <c r="AP838" s="193"/>
      <c r="AQ838" s="193"/>
      <c r="AR838" s="193"/>
      <c r="AS838" s="193"/>
      <c r="AT838" s="193"/>
      <c r="AU838" s="193"/>
      <c r="AV838" s="193"/>
      <c r="AW838" s="193"/>
      <c r="AX838" s="193"/>
    </row>
    <row r="839" spans="1:50" ht="30"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72</v>
      </c>
      <c r="D870" s="413"/>
      <c r="E870" s="413"/>
      <c r="F870" s="413"/>
      <c r="G870" s="413"/>
      <c r="H870" s="413"/>
      <c r="I870" s="413"/>
      <c r="J870" s="406" t="s">
        <v>76</v>
      </c>
      <c r="K870" s="414"/>
      <c r="L870" s="414"/>
      <c r="M870" s="414"/>
      <c r="N870" s="414"/>
      <c r="O870" s="414"/>
      <c r="P870" s="413" t="s">
        <v>17</v>
      </c>
      <c r="Q870" s="413"/>
      <c r="R870" s="413"/>
      <c r="S870" s="413"/>
      <c r="T870" s="413"/>
      <c r="U870" s="413"/>
      <c r="V870" s="413"/>
      <c r="W870" s="413"/>
      <c r="X870" s="413"/>
      <c r="Y870" s="407" t="s">
        <v>335</v>
      </c>
      <c r="Z870" s="407"/>
      <c r="AA870" s="407"/>
      <c r="AB870" s="407"/>
      <c r="AC870" s="406" t="s">
        <v>284</v>
      </c>
      <c r="AD870" s="406"/>
      <c r="AE870" s="406"/>
      <c r="AF870" s="406"/>
      <c r="AG870" s="406"/>
      <c r="AH870" s="407" t="s">
        <v>384</v>
      </c>
      <c r="AI870" s="413"/>
      <c r="AJ870" s="413"/>
      <c r="AK870" s="413"/>
      <c r="AL870" s="413" t="s">
        <v>16</v>
      </c>
      <c r="AM870" s="413"/>
      <c r="AN870" s="413"/>
      <c r="AO870" s="415"/>
      <c r="AP870" s="406" t="s">
        <v>338</v>
      </c>
      <c r="AQ870" s="406"/>
      <c r="AR870" s="406"/>
      <c r="AS870" s="406"/>
      <c r="AT870" s="406"/>
      <c r="AU870" s="406"/>
      <c r="AV870" s="406"/>
      <c r="AW870" s="406"/>
      <c r="AX870" s="406"/>
    </row>
    <row r="871" spans="1:50" ht="30"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72</v>
      </c>
      <c r="D903" s="413"/>
      <c r="E903" s="413"/>
      <c r="F903" s="413"/>
      <c r="G903" s="413"/>
      <c r="H903" s="413"/>
      <c r="I903" s="413"/>
      <c r="J903" s="406" t="s">
        <v>76</v>
      </c>
      <c r="K903" s="414"/>
      <c r="L903" s="414"/>
      <c r="M903" s="414"/>
      <c r="N903" s="414"/>
      <c r="O903" s="414"/>
      <c r="P903" s="413" t="s">
        <v>17</v>
      </c>
      <c r="Q903" s="413"/>
      <c r="R903" s="413"/>
      <c r="S903" s="413"/>
      <c r="T903" s="413"/>
      <c r="U903" s="413"/>
      <c r="V903" s="413"/>
      <c r="W903" s="413"/>
      <c r="X903" s="413"/>
      <c r="Y903" s="407" t="s">
        <v>335</v>
      </c>
      <c r="Z903" s="407"/>
      <c r="AA903" s="407"/>
      <c r="AB903" s="407"/>
      <c r="AC903" s="406" t="s">
        <v>284</v>
      </c>
      <c r="AD903" s="406"/>
      <c r="AE903" s="406"/>
      <c r="AF903" s="406"/>
      <c r="AG903" s="406"/>
      <c r="AH903" s="407" t="s">
        <v>384</v>
      </c>
      <c r="AI903" s="413"/>
      <c r="AJ903" s="413"/>
      <c r="AK903" s="413"/>
      <c r="AL903" s="413" t="s">
        <v>16</v>
      </c>
      <c r="AM903" s="413"/>
      <c r="AN903" s="413"/>
      <c r="AO903" s="415"/>
      <c r="AP903" s="406" t="s">
        <v>338</v>
      </c>
      <c r="AQ903" s="406"/>
      <c r="AR903" s="406"/>
      <c r="AS903" s="406"/>
      <c r="AT903" s="406"/>
      <c r="AU903" s="406"/>
      <c r="AV903" s="406"/>
      <c r="AW903" s="406"/>
      <c r="AX903" s="406"/>
    </row>
    <row r="904" spans="1:50" ht="30"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3"/>
      <c r="B936" s="413"/>
      <c r="C936" s="413" t="s">
        <v>72</v>
      </c>
      <c r="D936" s="413"/>
      <c r="E936" s="413"/>
      <c r="F936" s="413"/>
      <c r="G936" s="413"/>
      <c r="H936" s="413"/>
      <c r="I936" s="413"/>
      <c r="J936" s="406" t="s">
        <v>76</v>
      </c>
      <c r="K936" s="414"/>
      <c r="L936" s="414"/>
      <c r="M936" s="414"/>
      <c r="N936" s="414"/>
      <c r="O936" s="414"/>
      <c r="P936" s="413" t="s">
        <v>17</v>
      </c>
      <c r="Q936" s="413"/>
      <c r="R936" s="413"/>
      <c r="S936" s="413"/>
      <c r="T936" s="413"/>
      <c r="U936" s="413"/>
      <c r="V936" s="413"/>
      <c r="W936" s="413"/>
      <c r="X936" s="413"/>
      <c r="Y936" s="407" t="s">
        <v>335</v>
      </c>
      <c r="Z936" s="407"/>
      <c r="AA936" s="407"/>
      <c r="AB936" s="407"/>
      <c r="AC936" s="406" t="s">
        <v>284</v>
      </c>
      <c r="AD936" s="406"/>
      <c r="AE936" s="406"/>
      <c r="AF936" s="406"/>
      <c r="AG936" s="406"/>
      <c r="AH936" s="407" t="s">
        <v>384</v>
      </c>
      <c r="AI936" s="413"/>
      <c r="AJ936" s="413"/>
      <c r="AK936" s="413"/>
      <c r="AL936" s="413" t="s">
        <v>16</v>
      </c>
      <c r="AM936" s="413"/>
      <c r="AN936" s="413"/>
      <c r="AO936" s="415"/>
      <c r="AP936" s="406" t="s">
        <v>338</v>
      </c>
      <c r="AQ936" s="406"/>
      <c r="AR936" s="406"/>
      <c r="AS936" s="406"/>
      <c r="AT936" s="406"/>
      <c r="AU936" s="406"/>
      <c r="AV936" s="406"/>
      <c r="AW936" s="406"/>
      <c r="AX936" s="406"/>
    </row>
    <row r="937" spans="1:50" ht="30"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13"/>
      <c r="B969" s="413"/>
      <c r="C969" s="413" t="s">
        <v>72</v>
      </c>
      <c r="D969" s="413"/>
      <c r="E969" s="413"/>
      <c r="F969" s="413"/>
      <c r="G969" s="413"/>
      <c r="H969" s="413"/>
      <c r="I969" s="413"/>
      <c r="J969" s="406" t="s">
        <v>76</v>
      </c>
      <c r="K969" s="414"/>
      <c r="L969" s="414"/>
      <c r="M969" s="414"/>
      <c r="N969" s="414"/>
      <c r="O969" s="414"/>
      <c r="P969" s="413" t="s">
        <v>17</v>
      </c>
      <c r="Q969" s="413"/>
      <c r="R969" s="413"/>
      <c r="S969" s="413"/>
      <c r="T969" s="413"/>
      <c r="U969" s="413"/>
      <c r="V969" s="413"/>
      <c r="W969" s="413"/>
      <c r="X969" s="413"/>
      <c r="Y969" s="407" t="s">
        <v>335</v>
      </c>
      <c r="Z969" s="407"/>
      <c r="AA969" s="407"/>
      <c r="AB969" s="407"/>
      <c r="AC969" s="406" t="s">
        <v>284</v>
      </c>
      <c r="AD969" s="406"/>
      <c r="AE969" s="406"/>
      <c r="AF969" s="406"/>
      <c r="AG969" s="406"/>
      <c r="AH969" s="407" t="s">
        <v>384</v>
      </c>
      <c r="AI969" s="413"/>
      <c r="AJ969" s="413"/>
      <c r="AK969" s="413"/>
      <c r="AL969" s="413" t="s">
        <v>16</v>
      </c>
      <c r="AM969" s="413"/>
      <c r="AN969" s="413"/>
      <c r="AO969" s="415"/>
      <c r="AP969" s="406" t="s">
        <v>338</v>
      </c>
      <c r="AQ969" s="406"/>
      <c r="AR969" s="406"/>
      <c r="AS969" s="406"/>
      <c r="AT969" s="406"/>
      <c r="AU969" s="406"/>
      <c r="AV969" s="406"/>
      <c r="AW969" s="406"/>
      <c r="AX969" s="406"/>
    </row>
    <row r="970" spans="1:50" ht="30"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13"/>
      <c r="B1002" s="413"/>
      <c r="C1002" s="413" t="s">
        <v>72</v>
      </c>
      <c r="D1002" s="413"/>
      <c r="E1002" s="413"/>
      <c r="F1002" s="413"/>
      <c r="G1002" s="413"/>
      <c r="H1002" s="413"/>
      <c r="I1002" s="413"/>
      <c r="J1002" s="406" t="s">
        <v>76</v>
      </c>
      <c r="K1002" s="414"/>
      <c r="L1002" s="414"/>
      <c r="M1002" s="414"/>
      <c r="N1002" s="414"/>
      <c r="O1002" s="414"/>
      <c r="P1002" s="413" t="s">
        <v>17</v>
      </c>
      <c r="Q1002" s="413"/>
      <c r="R1002" s="413"/>
      <c r="S1002" s="413"/>
      <c r="T1002" s="413"/>
      <c r="U1002" s="413"/>
      <c r="V1002" s="413"/>
      <c r="W1002" s="413"/>
      <c r="X1002" s="413"/>
      <c r="Y1002" s="407" t="s">
        <v>335</v>
      </c>
      <c r="Z1002" s="407"/>
      <c r="AA1002" s="407"/>
      <c r="AB1002" s="407"/>
      <c r="AC1002" s="406" t="s">
        <v>284</v>
      </c>
      <c r="AD1002" s="406"/>
      <c r="AE1002" s="406"/>
      <c r="AF1002" s="406"/>
      <c r="AG1002" s="406"/>
      <c r="AH1002" s="407" t="s">
        <v>384</v>
      </c>
      <c r="AI1002" s="413"/>
      <c r="AJ1002" s="413"/>
      <c r="AK1002" s="413"/>
      <c r="AL1002" s="413" t="s">
        <v>16</v>
      </c>
      <c r="AM1002" s="413"/>
      <c r="AN1002" s="413"/>
      <c r="AO1002" s="415"/>
      <c r="AP1002" s="406" t="s">
        <v>338</v>
      </c>
      <c r="AQ1002" s="406"/>
      <c r="AR1002" s="406"/>
      <c r="AS1002" s="406"/>
      <c r="AT1002" s="406"/>
      <c r="AU1002" s="406"/>
      <c r="AV1002" s="406"/>
      <c r="AW1002" s="406"/>
      <c r="AX1002" s="406"/>
    </row>
    <row r="1003" spans="1:50" ht="30"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13"/>
      <c r="B1035" s="413"/>
      <c r="C1035" s="413" t="s">
        <v>72</v>
      </c>
      <c r="D1035" s="413"/>
      <c r="E1035" s="413"/>
      <c r="F1035" s="413"/>
      <c r="G1035" s="413"/>
      <c r="H1035" s="413"/>
      <c r="I1035" s="413"/>
      <c r="J1035" s="406" t="s">
        <v>76</v>
      </c>
      <c r="K1035" s="414"/>
      <c r="L1035" s="414"/>
      <c r="M1035" s="414"/>
      <c r="N1035" s="414"/>
      <c r="O1035" s="414"/>
      <c r="P1035" s="413" t="s">
        <v>17</v>
      </c>
      <c r="Q1035" s="413"/>
      <c r="R1035" s="413"/>
      <c r="S1035" s="413"/>
      <c r="T1035" s="413"/>
      <c r="U1035" s="413"/>
      <c r="V1035" s="413"/>
      <c r="W1035" s="413"/>
      <c r="X1035" s="413"/>
      <c r="Y1035" s="407" t="s">
        <v>335</v>
      </c>
      <c r="Z1035" s="407"/>
      <c r="AA1035" s="407"/>
      <c r="AB1035" s="407"/>
      <c r="AC1035" s="406" t="s">
        <v>284</v>
      </c>
      <c r="AD1035" s="406"/>
      <c r="AE1035" s="406"/>
      <c r="AF1035" s="406"/>
      <c r="AG1035" s="406"/>
      <c r="AH1035" s="407" t="s">
        <v>384</v>
      </c>
      <c r="AI1035" s="413"/>
      <c r="AJ1035" s="413"/>
      <c r="AK1035" s="413"/>
      <c r="AL1035" s="413" t="s">
        <v>16</v>
      </c>
      <c r="AM1035" s="413"/>
      <c r="AN1035" s="413"/>
      <c r="AO1035" s="415"/>
      <c r="AP1035" s="406" t="s">
        <v>338</v>
      </c>
      <c r="AQ1035" s="406"/>
      <c r="AR1035" s="406"/>
      <c r="AS1035" s="406"/>
      <c r="AT1035" s="406"/>
      <c r="AU1035" s="406"/>
      <c r="AV1035" s="406"/>
      <c r="AW1035" s="406"/>
      <c r="AX1035" s="406"/>
    </row>
    <row r="1036" spans="1:50" ht="30"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13"/>
      <c r="B1068" s="413"/>
      <c r="C1068" s="413" t="s">
        <v>72</v>
      </c>
      <c r="D1068" s="413"/>
      <c r="E1068" s="413"/>
      <c r="F1068" s="413"/>
      <c r="G1068" s="413"/>
      <c r="H1068" s="413"/>
      <c r="I1068" s="413"/>
      <c r="J1068" s="406" t="s">
        <v>76</v>
      </c>
      <c r="K1068" s="414"/>
      <c r="L1068" s="414"/>
      <c r="M1068" s="414"/>
      <c r="N1068" s="414"/>
      <c r="O1068" s="414"/>
      <c r="P1068" s="413" t="s">
        <v>17</v>
      </c>
      <c r="Q1068" s="413"/>
      <c r="R1068" s="413"/>
      <c r="S1068" s="413"/>
      <c r="T1068" s="413"/>
      <c r="U1068" s="413"/>
      <c r="V1068" s="413"/>
      <c r="W1068" s="413"/>
      <c r="X1068" s="413"/>
      <c r="Y1068" s="407" t="s">
        <v>335</v>
      </c>
      <c r="Z1068" s="407"/>
      <c r="AA1068" s="407"/>
      <c r="AB1068" s="407"/>
      <c r="AC1068" s="406" t="s">
        <v>284</v>
      </c>
      <c r="AD1068" s="406"/>
      <c r="AE1068" s="406"/>
      <c r="AF1068" s="406"/>
      <c r="AG1068" s="406"/>
      <c r="AH1068" s="407" t="s">
        <v>384</v>
      </c>
      <c r="AI1068" s="413"/>
      <c r="AJ1068" s="413"/>
      <c r="AK1068" s="413"/>
      <c r="AL1068" s="413" t="s">
        <v>16</v>
      </c>
      <c r="AM1068" s="413"/>
      <c r="AN1068" s="413"/>
      <c r="AO1068" s="415"/>
      <c r="AP1068" s="406" t="s">
        <v>338</v>
      </c>
      <c r="AQ1068" s="406"/>
      <c r="AR1068" s="406"/>
      <c r="AS1068" s="406"/>
      <c r="AT1068" s="406"/>
      <c r="AU1068" s="406"/>
      <c r="AV1068" s="406"/>
      <c r="AW1068" s="406"/>
      <c r="AX1068" s="406"/>
    </row>
    <row r="1069" spans="1:50" ht="30"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customHeight="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371</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5</v>
      </c>
      <c r="D1102" s="406"/>
      <c r="E1102" s="406" t="s">
        <v>297</v>
      </c>
      <c r="F1102" s="406"/>
      <c r="G1102" s="406"/>
      <c r="H1102" s="406"/>
      <c r="I1102" s="406"/>
      <c r="J1102" s="406" t="s">
        <v>76</v>
      </c>
      <c r="K1102" s="406"/>
      <c r="L1102" s="406"/>
      <c r="M1102" s="406"/>
      <c r="N1102" s="406"/>
      <c r="O1102" s="406"/>
      <c r="P1102" s="407" t="s">
        <v>17</v>
      </c>
      <c r="Q1102" s="407"/>
      <c r="R1102" s="407"/>
      <c r="S1102" s="407"/>
      <c r="T1102" s="407"/>
      <c r="U1102" s="407"/>
      <c r="V1102" s="407"/>
      <c r="W1102" s="407"/>
      <c r="X1102" s="407"/>
      <c r="Y1102" s="406" t="s">
        <v>295</v>
      </c>
      <c r="Z1102" s="406"/>
      <c r="AA1102" s="406"/>
      <c r="AB1102" s="406"/>
      <c r="AC1102" s="406" t="s">
        <v>296</v>
      </c>
      <c r="AD1102" s="406"/>
      <c r="AE1102" s="406"/>
      <c r="AF1102" s="406"/>
      <c r="AG1102" s="406"/>
      <c r="AH1102" s="407" t="s">
        <v>316</v>
      </c>
      <c r="AI1102" s="407"/>
      <c r="AJ1102" s="407"/>
      <c r="AK1102" s="407"/>
      <c r="AL1102" s="407" t="s">
        <v>16</v>
      </c>
      <c r="AM1102" s="407"/>
      <c r="AN1102" s="407"/>
      <c r="AO1102" s="408"/>
      <c r="AP1102" s="406" t="s">
        <v>366</v>
      </c>
      <c r="AQ1102" s="406"/>
      <c r="AR1102" s="406"/>
      <c r="AS1102" s="406"/>
      <c r="AT1102" s="406"/>
      <c r="AU1102" s="406"/>
      <c r="AV1102" s="406"/>
      <c r="AW1102" s="406"/>
      <c r="AX1102" s="406"/>
    </row>
    <row r="1103" spans="1:50" ht="30"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34 AI34 AM34">
    <cfRule type="expression" dxfId="2095" priority="1">
      <formula>IF(RIGHT(TEXT(AE34,"0.#"),1)=".",FALSE,TRUE)</formula>
    </cfRule>
    <cfRule type="expression" dxfId="2094" priority="2">
      <formula>IF(RIGHT(TEXT(AE34,"0.#"),1)=".",TRUE,FALSE)</formula>
    </cfRule>
  </conditionalFormatting>
  <conditionalFormatting sqref="AD17:AJ17">
    <cfRule type="expression" dxfId="2093" priority="5">
      <formula>IF(RIGHT(TEXT(AD17,"0.#"),1)=".",FALSE,TRUE)</formula>
    </cfRule>
    <cfRule type="expression" dxfId="2092" priority="6">
      <formula>IF(RIGHT(TEXT(AD17,"0.#"),1)=".",TRUE,FALSE)</formula>
    </cfRule>
  </conditionalFormatting>
  <conditionalFormatting sqref="P14:AQ14">
    <cfRule type="expression" dxfId="2091" priority="14009">
      <formula>IF(RIGHT(TEXT(P14,"0.#"),1)=".",FALSE,TRUE)</formula>
    </cfRule>
    <cfRule type="expression" dxfId="2090" priority="14010">
      <formula>IF(RIGHT(TEXT(P14,"0.#"),1)=".",TRUE,FALSE)</formula>
    </cfRule>
  </conditionalFormatting>
  <conditionalFormatting sqref="AE32">
    <cfRule type="expression" dxfId="2089" priority="13999">
      <formula>IF(RIGHT(TEXT(AE32,"0.#"),1)=".",FALSE,TRUE)</formula>
    </cfRule>
    <cfRule type="expression" dxfId="2088" priority="14000">
      <formula>IF(RIGHT(TEXT(AE32,"0.#"),1)=".",TRUE,FALSE)</formula>
    </cfRule>
  </conditionalFormatting>
  <conditionalFormatting sqref="P18:AX18">
    <cfRule type="expression" dxfId="2087" priority="13885">
      <formula>IF(RIGHT(TEXT(P18,"0.#"),1)=".",FALSE,TRUE)</formula>
    </cfRule>
    <cfRule type="expression" dxfId="2086" priority="13886">
      <formula>IF(RIGHT(TEXT(P18,"0.#"),1)=".",TRUE,FALSE)</formula>
    </cfRule>
  </conditionalFormatting>
  <conditionalFormatting sqref="Y783">
    <cfRule type="expression" dxfId="2085" priority="13881">
      <formula>IF(RIGHT(TEXT(Y783,"0.#"),1)=".",FALSE,TRUE)</formula>
    </cfRule>
    <cfRule type="expression" dxfId="2084" priority="13882">
      <formula>IF(RIGHT(TEXT(Y783,"0.#"),1)=".",TRUE,FALSE)</formula>
    </cfRule>
  </conditionalFormatting>
  <conditionalFormatting sqref="Y792">
    <cfRule type="expression" dxfId="2083" priority="13877">
      <formula>IF(RIGHT(TEXT(Y792,"0.#"),1)=".",FALSE,TRUE)</formula>
    </cfRule>
    <cfRule type="expression" dxfId="2082" priority="13878">
      <formula>IF(RIGHT(TEXT(Y792,"0.#"),1)=".",TRUE,FALSE)</formula>
    </cfRule>
  </conditionalFormatting>
  <conditionalFormatting sqref="Y823:Y830 Y821 Y810:Y817 Y808 Y797:Y804 Y795">
    <cfRule type="expression" dxfId="2081" priority="13659">
      <formula>IF(RIGHT(TEXT(Y795,"0.#"),1)=".",FALSE,TRUE)</formula>
    </cfRule>
    <cfRule type="expression" dxfId="2080" priority="13660">
      <formula>IF(RIGHT(TEXT(Y795,"0.#"),1)=".",TRUE,FALSE)</formula>
    </cfRule>
  </conditionalFormatting>
  <conditionalFormatting sqref="AD16:AJ16 AK16:AQ17 P16:AC17 P15:AX15 P13:AX13">
    <cfRule type="expression" dxfId="2079" priority="13707">
      <formula>IF(RIGHT(TEXT(P13,"0.#"),1)=".",FALSE,TRUE)</formula>
    </cfRule>
    <cfRule type="expression" dxfId="2078" priority="13708">
      <formula>IF(RIGHT(TEXT(P13,"0.#"),1)=".",TRUE,FALSE)</formula>
    </cfRule>
  </conditionalFormatting>
  <conditionalFormatting sqref="P19:AJ19">
    <cfRule type="expression" dxfId="2077" priority="13705">
      <formula>IF(RIGHT(TEXT(P19,"0.#"),1)=".",FALSE,TRUE)</formula>
    </cfRule>
    <cfRule type="expression" dxfId="2076" priority="13706">
      <formula>IF(RIGHT(TEXT(P19,"0.#"),1)=".",TRUE,FALSE)</formula>
    </cfRule>
  </conditionalFormatting>
  <conditionalFormatting sqref="AE101 AQ101">
    <cfRule type="expression" dxfId="2075" priority="13697">
      <formula>IF(RIGHT(TEXT(AE101,"0.#"),1)=".",FALSE,TRUE)</formula>
    </cfRule>
    <cfRule type="expression" dxfId="2074" priority="13698">
      <formula>IF(RIGHT(TEXT(AE101,"0.#"),1)=".",TRUE,FALSE)</formula>
    </cfRule>
  </conditionalFormatting>
  <conditionalFormatting sqref="Y784:Y791 Y782">
    <cfRule type="expression" dxfId="2073" priority="13683">
      <formula>IF(RIGHT(TEXT(Y782,"0.#"),1)=".",FALSE,TRUE)</formula>
    </cfRule>
    <cfRule type="expression" dxfId="2072" priority="13684">
      <formula>IF(RIGHT(TEXT(Y782,"0.#"),1)=".",TRUE,FALSE)</formula>
    </cfRule>
  </conditionalFormatting>
  <conditionalFormatting sqref="AU783">
    <cfRule type="expression" dxfId="2071" priority="13681">
      <formula>IF(RIGHT(TEXT(AU783,"0.#"),1)=".",FALSE,TRUE)</formula>
    </cfRule>
    <cfRule type="expression" dxfId="2070" priority="13682">
      <formula>IF(RIGHT(TEXT(AU783,"0.#"),1)=".",TRUE,FALSE)</formula>
    </cfRule>
  </conditionalFormatting>
  <conditionalFormatting sqref="AU792">
    <cfRule type="expression" dxfId="2069" priority="13679">
      <formula>IF(RIGHT(TEXT(AU792,"0.#"),1)=".",FALSE,TRUE)</formula>
    </cfRule>
    <cfRule type="expression" dxfId="2068" priority="13680">
      <formula>IF(RIGHT(TEXT(AU792,"0.#"),1)=".",TRUE,FALSE)</formula>
    </cfRule>
  </conditionalFormatting>
  <conditionalFormatting sqref="AU784:AU791 AU782">
    <cfRule type="expression" dxfId="2067" priority="13677">
      <formula>IF(RIGHT(TEXT(AU782,"0.#"),1)=".",FALSE,TRUE)</formula>
    </cfRule>
    <cfRule type="expression" dxfId="2066" priority="13678">
      <formula>IF(RIGHT(TEXT(AU782,"0.#"),1)=".",TRUE,FALSE)</formula>
    </cfRule>
  </conditionalFormatting>
  <conditionalFormatting sqref="Y822 Y809 Y796">
    <cfRule type="expression" dxfId="2065" priority="13663">
      <formula>IF(RIGHT(TEXT(Y796,"0.#"),1)=".",FALSE,TRUE)</formula>
    </cfRule>
    <cfRule type="expression" dxfId="2064" priority="13664">
      <formula>IF(RIGHT(TEXT(Y796,"0.#"),1)=".",TRUE,FALSE)</formula>
    </cfRule>
  </conditionalFormatting>
  <conditionalFormatting sqref="Y831 Y818 Y805">
    <cfRule type="expression" dxfId="2063" priority="13661">
      <formula>IF(RIGHT(TEXT(Y805,"0.#"),1)=".",FALSE,TRUE)</formula>
    </cfRule>
    <cfRule type="expression" dxfId="2062" priority="13662">
      <formula>IF(RIGHT(TEXT(Y805,"0.#"),1)=".",TRUE,FALSE)</formula>
    </cfRule>
  </conditionalFormatting>
  <conditionalFormatting sqref="AU822 AU809 AU796">
    <cfRule type="expression" dxfId="2061" priority="13657">
      <formula>IF(RIGHT(TEXT(AU796,"0.#"),1)=".",FALSE,TRUE)</formula>
    </cfRule>
    <cfRule type="expression" dxfId="2060" priority="13658">
      <formula>IF(RIGHT(TEXT(AU796,"0.#"),1)=".",TRUE,FALSE)</formula>
    </cfRule>
  </conditionalFormatting>
  <conditionalFormatting sqref="AU831 AU818 AU805">
    <cfRule type="expression" dxfId="2059" priority="13655">
      <formula>IF(RIGHT(TEXT(AU805,"0.#"),1)=".",FALSE,TRUE)</formula>
    </cfRule>
    <cfRule type="expression" dxfId="2058" priority="13656">
      <formula>IF(RIGHT(TEXT(AU805,"0.#"),1)=".",TRUE,FALSE)</formula>
    </cfRule>
  </conditionalFormatting>
  <conditionalFormatting sqref="AU823:AU830 AU821 AU810:AU817 AU808 AU797:AU804 AU795">
    <cfRule type="expression" dxfId="2057" priority="13653">
      <formula>IF(RIGHT(TEXT(AU795,"0.#"),1)=".",FALSE,TRUE)</formula>
    </cfRule>
    <cfRule type="expression" dxfId="2056" priority="13654">
      <formula>IF(RIGHT(TEXT(AU795,"0.#"),1)=".",TRUE,FALSE)</formula>
    </cfRule>
  </conditionalFormatting>
  <conditionalFormatting sqref="AM87">
    <cfRule type="expression" dxfId="2055" priority="13307">
      <formula>IF(RIGHT(TEXT(AM87,"0.#"),1)=".",FALSE,TRUE)</formula>
    </cfRule>
    <cfRule type="expression" dxfId="2054" priority="13308">
      <formula>IF(RIGHT(TEXT(AM87,"0.#"),1)=".",TRUE,FALSE)</formula>
    </cfRule>
  </conditionalFormatting>
  <conditionalFormatting sqref="AE55">
    <cfRule type="expression" dxfId="2053" priority="13375">
      <formula>IF(RIGHT(TEXT(AE55,"0.#"),1)=".",FALSE,TRUE)</formula>
    </cfRule>
    <cfRule type="expression" dxfId="2052" priority="13376">
      <formula>IF(RIGHT(TEXT(AE55,"0.#"),1)=".",TRUE,FALSE)</formula>
    </cfRule>
  </conditionalFormatting>
  <conditionalFormatting sqref="AI55">
    <cfRule type="expression" dxfId="2051" priority="13373">
      <formula>IF(RIGHT(TEXT(AI55,"0.#"),1)=".",FALSE,TRUE)</formula>
    </cfRule>
    <cfRule type="expression" dxfId="2050" priority="13374">
      <formula>IF(RIGHT(TEXT(AI55,"0.#"),1)=".",TRUE,FALSE)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0:AO867">
    <cfRule type="expression" dxfId="1797" priority="6631">
      <formula>IF(AND(AL840&gt;=0,RIGHT(TEXT(AL840,"0.#"),1)&lt;&gt;"."),TRUE,FALSE)</formula>
    </cfRule>
    <cfRule type="expression" dxfId="1796" priority="6632">
      <formula>IF(AND(AL840&gt;=0,RIGHT(TEXT(AL840,"0.#"),1)="."),TRUE,FALSE)</formula>
    </cfRule>
    <cfRule type="expression" dxfId="1795" priority="6633">
      <formula>IF(AND(AL840&lt;0,RIGHT(TEXT(AL840,"0.#"),1)&lt;&gt;"."),TRUE,FALSE)</formula>
    </cfRule>
    <cfRule type="expression" dxfId="1794" priority="6634">
      <formula>IF(AND(AL840&lt;0,RIGHT(TEXT(AL840,"0.#"),1)="."),TRUE,FALSE)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0:Y867">
    <cfRule type="expression" dxfId="1723" priority="2959">
      <formula>IF(RIGHT(TEXT(Y840,"0.#"),1)=".",FALSE,TRUE)</formula>
    </cfRule>
    <cfRule type="expression" dxfId="1722" priority="2960">
      <formula>IF(RIGHT(TEXT(Y840,"0.#"),1)=".",TRUE,FALSE)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03:AO1132">
    <cfRule type="expression" dxfId="1693" priority="2865">
      <formula>IF(AND(AL1103&gt;=0,RIGHT(TEXT(AL1103,"0.#"),1)&lt;&gt;"."),TRUE,FALSE)</formula>
    </cfRule>
    <cfRule type="expression" dxfId="1692" priority="2866">
      <formula>IF(AND(AL1103&gt;=0,RIGHT(TEXT(AL1103,"0.#"),1)="."),TRUE,FALSE)</formula>
    </cfRule>
    <cfRule type="expression" dxfId="1691" priority="2867">
      <formula>IF(AND(AL1103&lt;0,RIGHT(TEXT(AL1103,"0.#"),1)&lt;&gt;"."),TRUE,FALSE)</formula>
    </cfRule>
    <cfRule type="expression" dxfId="1690" priority="2868">
      <formula>IF(AND(AL1103&lt;0,RIGHT(TEXT(AL1103,"0.#"),1)="."),TRUE,FALSE)</formula>
    </cfRule>
  </conditionalFormatting>
  <conditionalFormatting sqref="Y1103:Y1132">
    <cfRule type="expression" dxfId="1689" priority="2863">
      <formula>IF(RIGHT(TEXT(Y1103,"0.#"),1)=".",FALSE,TRUE)</formula>
    </cfRule>
    <cfRule type="expression" dxfId="1688" priority="2864">
      <formula>IF(RIGHT(TEXT(Y1103,"0.#"),1)=".",TRUE,FALSE)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38:AO839">
    <cfRule type="expression" dxfId="1679" priority="2817">
      <formula>IF(AND(AL838&gt;=0,RIGHT(TEXT(AL838,"0.#"),1)&lt;&gt;"."),TRUE,FALSE)</formula>
    </cfRule>
    <cfRule type="expression" dxfId="1678" priority="2818">
      <formula>IF(AND(AL838&gt;=0,RIGHT(TEXT(AL838,"0.#"),1)="."),TRUE,FALSE)</formula>
    </cfRule>
    <cfRule type="expression" dxfId="1677" priority="2819">
      <formula>IF(AND(AL838&lt;0,RIGHT(TEXT(AL838,"0.#"),1)&lt;&gt;"."),TRUE,FALSE)</formula>
    </cfRule>
    <cfRule type="expression" dxfId="1676" priority="2820">
      <formula>IF(AND(AL838&lt;0,RIGHT(TEXT(AL838,"0.#"),1)="."),TRUE,FALSE)</formula>
    </cfRule>
  </conditionalFormatting>
  <conditionalFormatting sqref="Y838:Y839">
    <cfRule type="expression" dxfId="1675" priority="2815">
      <formula>IF(RIGHT(TEXT(Y838,"0.#"),1)=".",FALSE,TRUE)</formula>
    </cfRule>
    <cfRule type="expression" dxfId="1674" priority="2816">
      <formula>IF(RIGHT(TEXT(Y838,"0.#"),1)=".",TRUE,FALSE)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73:Y900">
    <cfRule type="expression" dxfId="1357" priority="2075">
      <formula>IF(RIGHT(TEXT(Y873,"0.#"),1)=".",FALSE,TRUE)</formula>
    </cfRule>
    <cfRule type="expression" dxfId="1356" priority="2076">
      <formula>IF(RIGHT(TEXT(Y873,"0.#"),1)=".",TRUE,FALSE)</formula>
    </cfRule>
  </conditionalFormatting>
  <conditionalFormatting sqref="Y871:Y872">
    <cfRule type="expression" dxfId="1355" priority="2069">
      <formula>IF(RIGHT(TEXT(Y871,"0.#"),1)=".",FALSE,TRUE)</formula>
    </cfRule>
    <cfRule type="expression" dxfId="1354" priority="2070">
      <formula>IF(RIGHT(TEXT(Y871,"0.#"),1)=".",TRUE,FALSE)</formula>
    </cfRule>
  </conditionalFormatting>
  <conditionalFormatting sqref="Y906:Y933">
    <cfRule type="expression" dxfId="1353" priority="2063">
      <formula>IF(RIGHT(TEXT(Y906,"0.#"),1)=".",FALSE,TRUE)</formula>
    </cfRule>
    <cfRule type="expression" dxfId="1352" priority="2064">
      <formula>IF(RIGHT(TEXT(Y906,"0.#"),1)=".",TRUE,FALSE)</formula>
    </cfRule>
  </conditionalFormatting>
  <conditionalFormatting sqref="Y904:Y905">
    <cfRule type="expression" dxfId="1351" priority="2057">
      <formula>IF(RIGHT(TEXT(Y904,"0.#"),1)=".",FALSE,TRUE)</formula>
    </cfRule>
    <cfRule type="expression" dxfId="1350" priority="2058">
      <formula>IF(RIGHT(TEXT(Y904,"0.#"),1)=".",TRUE,FALSE)</formula>
    </cfRule>
  </conditionalFormatting>
  <conditionalFormatting sqref="Y939:Y966">
    <cfRule type="expression" dxfId="1349" priority="2051">
      <formula>IF(RIGHT(TEXT(Y939,"0.#"),1)=".",FALSE,TRUE)</formula>
    </cfRule>
    <cfRule type="expression" dxfId="1348" priority="2052">
      <formula>IF(RIGHT(TEXT(Y939,"0.#"),1)=".",TRUE,FALSE)</formula>
    </cfRule>
  </conditionalFormatting>
  <conditionalFormatting sqref="Y937:Y938">
    <cfRule type="expression" dxfId="1347" priority="2045">
      <formula>IF(RIGHT(TEXT(Y937,"0.#"),1)=".",FALSE,TRUE)</formula>
    </cfRule>
    <cfRule type="expression" dxfId="1346" priority="2046">
      <formula>IF(RIGHT(TEXT(Y937,"0.#"),1)=".",TRUE,FALSE)</formula>
    </cfRule>
  </conditionalFormatting>
  <conditionalFormatting sqref="Y972:Y999">
    <cfRule type="expression" dxfId="1345" priority="2039">
      <formula>IF(RIGHT(TEXT(Y972,"0.#"),1)=".",FALSE,TRUE)</formula>
    </cfRule>
    <cfRule type="expression" dxfId="1344" priority="2040">
      <formula>IF(RIGHT(TEXT(Y972,"0.#"),1)=".",TRUE,FALSE)</formula>
    </cfRule>
  </conditionalFormatting>
  <conditionalFormatting sqref="Y970:Y971">
    <cfRule type="expression" dxfId="1343" priority="2033">
      <formula>IF(RIGHT(TEXT(Y970,"0.#"),1)=".",FALSE,TRUE)</formula>
    </cfRule>
    <cfRule type="expression" dxfId="1342" priority="2034">
      <formula>IF(RIGHT(TEXT(Y970,"0.#"),1)=".",TRUE,FALSE)</formula>
    </cfRule>
  </conditionalFormatting>
  <conditionalFormatting sqref="Y1005:Y1032">
    <cfRule type="expression" dxfId="1341" priority="2027">
      <formula>IF(RIGHT(TEXT(Y1005,"0.#"),1)=".",FALSE,TRUE)</formula>
    </cfRule>
    <cfRule type="expression" dxfId="1340" priority="2028">
      <formula>IF(RIGHT(TEXT(Y1005,"0.#"),1)=".",TRUE,FALSE)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73:AO900">
    <cfRule type="expression" dxfId="1259" priority="2077">
      <formula>IF(AND(AL873&gt;=0,RIGHT(TEXT(AL873,"0.#"),1)&lt;&gt;"."),TRUE,FALSE)</formula>
    </cfRule>
    <cfRule type="expression" dxfId="1258" priority="2078">
      <formula>IF(AND(AL873&gt;=0,RIGHT(TEXT(AL873,"0.#"),1)="."),TRUE,FALSE)</formula>
    </cfRule>
    <cfRule type="expression" dxfId="1257" priority="2079">
      <formula>IF(AND(AL873&lt;0,RIGHT(TEXT(AL873,"0.#"),1)&lt;&gt;"."),TRUE,FALSE)</formula>
    </cfRule>
    <cfRule type="expression" dxfId="1256" priority="2080">
      <formula>IF(AND(AL873&lt;0,RIGHT(TEXT(AL873,"0.#"),1)="."),TRUE,FALSE)</formula>
    </cfRule>
  </conditionalFormatting>
  <conditionalFormatting sqref="AL871:AO872">
    <cfRule type="expression" dxfId="1255" priority="2071">
      <formula>IF(AND(AL871&gt;=0,RIGHT(TEXT(AL871,"0.#"),1)&lt;&gt;"."),TRUE,FALSE)</formula>
    </cfRule>
    <cfRule type="expression" dxfId="1254" priority="2072">
      <formula>IF(AND(AL871&gt;=0,RIGHT(TEXT(AL871,"0.#"),1)="."),TRUE,FALSE)</formula>
    </cfRule>
    <cfRule type="expression" dxfId="1253" priority="2073">
      <formula>IF(AND(AL871&lt;0,RIGHT(TEXT(AL871,"0.#"),1)&lt;&gt;"."),TRUE,FALSE)</formula>
    </cfRule>
    <cfRule type="expression" dxfId="1252" priority="2074">
      <formula>IF(AND(AL871&lt;0,RIGHT(TEXT(AL871,"0.#"),1)="."),TRUE,FALSE)</formula>
    </cfRule>
  </conditionalFormatting>
  <conditionalFormatting sqref="AL906:AO933">
    <cfRule type="expression" dxfId="1251" priority="2065">
      <formula>IF(AND(AL906&gt;=0,RIGHT(TEXT(AL906,"0.#"),1)&lt;&gt;"."),TRUE,FALSE)</formula>
    </cfRule>
    <cfRule type="expression" dxfId="1250" priority="2066">
      <formula>IF(AND(AL906&gt;=0,RIGHT(TEXT(AL906,"0.#"),1)="."),TRUE,FALSE)</formula>
    </cfRule>
    <cfRule type="expression" dxfId="1249" priority="2067">
      <formula>IF(AND(AL906&lt;0,RIGHT(TEXT(AL906,"0.#"),1)&lt;&gt;"."),TRUE,FALSE)</formula>
    </cfRule>
    <cfRule type="expression" dxfId="1248" priority="2068">
      <formula>IF(AND(AL906&lt;0,RIGHT(TEXT(AL906,"0.#"),1)="."),TRUE,FALSE)</formula>
    </cfRule>
  </conditionalFormatting>
  <conditionalFormatting sqref="AL904:AO905">
    <cfRule type="expression" dxfId="1247" priority="2059">
      <formula>IF(AND(AL904&gt;=0,RIGHT(TEXT(AL904,"0.#"),1)&lt;&gt;"."),TRUE,FALSE)</formula>
    </cfRule>
    <cfRule type="expression" dxfId="1246" priority="2060">
      <formula>IF(AND(AL904&gt;=0,RIGHT(TEXT(AL904,"0.#"),1)="."),TRUE,FALSE)</formula>
    </cfRule>
    <cfRule type="expression" dxfId="1245" priority="2061">
      <formula>IF(AND(AL904&lt;0,RIGHT(TEXT(AL904,"0.#"),1)&lt;&gt;"."),TRUE,FALSE)</formula>
    </cfRule>
    <cfRule type="expression" dxfId="1244" priority="2062">
      <formula>IF(AND(AL904&lt;0,RIGHT(TEXT(AL904,"0.#"),1)="."),TRUE,FALSE)</formula>
    </cfRule>
  </conditionalFormatting>
  <conditionalFormatting sqref="AL939:AO966">
    <cfRule type="expression" dxfId="1243" priority="2053">
      <formula>IF(AND(AL939&gt;=0,RIGHT(TEXT(AL939,"0.#"),1)&lt;&gt;"."),TRUE,FALSE)</formula>
    </cfRule>
    <cfRule type="expression" dxfId="1242" priority="2054">
      <formula>IF(AND(AL939&gt;=0,RIGHT(TEXT(AL939,"0.#"),1)="."),TRUE,FALSE)</formula>
    </cfRule>
    <cfRule type="expression" dxfId="1241" priority="2055">
      <formula>IF(AND(AL939&lt;0,RIGHT(TEXT(AL939,"0.#"),1)&lt;&gt;"."),TRUE,FALSE)</formula>
    </cfRule>
    <cfRule type="expression" dxfId="1240" priority="2056">
      <formula>IF(AND(AL939&lt;0,RIGHT(TEXT(AL939,"0.#"),1)="."),TRUE,FALSE)</formula>
    </cfRule>
  </conditionalFormatting>
  <conditionalFormatting sqref="AL937:AO938">
    <cfRule type="expression" dxfId="1239" priority="2047">
      <formula>IF(AND(AL937&gt;=0,RIGHT(TEXT(AL937,"0.#"),1)&lt;&gt;"."),TRUE,FALSE)</formula>
    </cfRule>
    <cfRule type="expression" dxfId="1238" priority="2048">
      <formula>IF(AND(AL937&gt;=0,RIGHT(TEXT(AL937,"0.#"),1)="."),TRUE,FALSE)</formula>
    </cfRule>
    <cfRule type="expression" dxfId="1237" priority="2049">
      <formula>IF(AND(AL937&lt;0,RIGHT(TEXT(AL937,"0.#"),1)&lt;&gt;"."),TRUE,FALSE)</formula>
    </cfRule>
    <cfRule type="expression" dxfId="1236" priority="2050">
      <formula>IF(AND(AL937&lt;0,RIGHT(TEXT(AL937,"0.#"),1)="."),TRUE,FALSE)</formula>
    </cfRule>
  </conditionalFormatting>
  <conditionalFormatting sqref="AL972:AO999">
    <cfRule type="expression" dxfId="1235" priority="2041">
      <formula>IF(AND(AL972&gt;=0,RIGHT(TEXT(AL972,"0.#"),1)&lt;&gt;"."),TRUE,FALSE)</formula>
    </cfRule>
    <cfRule type="expression" dxfId="1234" priority="2042">
      <formula>IF(AND(AL972&gt;=0,RIGHT(TEXT(AL972,"0.#"),1)="."),TRUE,FALSE)</formula>
    </cfRule>
    <cfRule type="expression" dxfId="1233" priority="2043">
      <formula>IF(AND(AL972&lt;0,RIGHT(TEXT(AL972,"0.#"),1)&lt;&gt;"."),TRUE,FALSE)</formula>
    </cfRule>
    <cfRule type="expression" dxfId="1232" priority="2044">
      <formula>IF(AND(AL972&lt;0,RIGHT(TEXT(AL972,"0.#"),1)="."),TRUE,FALSE)</formula>
    </cfRule>
  </conditionalFormatting>
  <conditionalFormatting sqref="AL970:AO971">
    <cfRule type="expression" dxfId="1231" priority="2035">
      <formula>IF(AND(AL970&gt;=0,RIGHT(TEXT(AL970,"0.#"),1)&lt;&gt;"."),TRUE,FALSE)</formula>
    </cfRule>
    <cfRule type="expression" dxfId="1230" priority="2036">
      <formula>IF(AND(AL970&gt;=0,RIGHT(TEXT(AL970,"0.#"),1)="."),TRUE,FALSE)</formula>
    </cfRule>
    <cfRule type="expression" dxfId="1229" priority="2037">
      <formula>IF(AND(AL970&lt;0,RIGHT(TEXT(AL970,"0.#"),1)&lt;&gt;"."),TRUE,FALSE)</formula>
    </cfRule>
    <cfRule type="expression" dxfId="1228" priority="2038">
      <formula>IF(AND(AL970&lt;0,RIGHT(TEXT(AL970,"0.#"),1)="."),TRUE,FALSE)</formula>
    </cfRule>
  </conditionalFormatting>
  <conditionalFormatting sqref="AL1005:AO1032">
    <cfRule type="expression" dxfId="1227" priority="2029">
      <formula>IF(AND(AL1005&gt;=0,RIGHT(TEXT(AL1005,"0.#"),1)&lt;&gt;"."),TRUE,FALSE)</formula>
    </cfRule>
    <cfRule type="expression" dxfId="1226" priority="2030">
      <formula>IF(AND(AL1005&gt;=0,RIGHT(TEXT(AL1005,"0.#"),1)="."),TRUE,FALSE)</formula>
    </cfRule>
    <cfRule type="expression" dxfId="1225" priority="2031">
      <formula>IF(AND(AL1005&lt;0,RIGHT(TEXT(AL1005,"0.#"),1)&lt;&gt;"."),TRUE,FALSE)</formula>
    </cfRule>
    <cfRule type="expression" dxfId="1224" priority="2032">
      <formula>IF(AND(AL1005&lt;0,RIGHT(TEXT(AL1005,"0.#"),1)="."),TRUE,FALSE)</formula>
    </cfRule>
  </conditionalFormatting>
  <conditionalFormatting sqref="AL1003:AO1004">
    <cfRule type="expression" dxfId="1223" priority="2023">
      <formula>IF(AND(AL1003&gt;=0,RIGHT(TEXT(AL1003,"0.#"),1)&lt;&gt;"."),TRUE,FALSE)</formula>
    </cfRule>
    <cfRule type="expression" dxfId="1222" priority="2024">
      <formula>IF(AND(AL1003&gt;=0,RIGHT(TEXT(AL1003,"0.#"),1)="."),TRUE,FALSE)</formula>
    </cfRule>
    <cfRule type="expression" dxfId="1221" priority="2025">
      <formula>IF(AND(AL1003&lt;0,RIGHT(TEXT(AL1003,"0.#"),1)&lt;&gt;"."),TRUE,FALSE)</formula>
    </cfRule>
    <cfRule type="expression" dxfId="1220" priority="2026">
      <formula>IF(AND(AL1003&lt;0,RIGHT(TEXT(AL1003,"0.#"),1)="."),TRUE,FALSE)</formula>
    </cfRule>
  </conditionalFormatting>
  <conditionalFormatting sqref="Y1003:Y1004">
    <cfRule type="expression" dxfId="1219" priority="2021">
      <formula>IF(RIGHT(TEXT(Y1003,"0.#"),1)=".",FALSE,TRUE)</formula>
    </cfRule>
    <cfRule type="expression" dxfId="1218" priority="2022">
      <formula>IF(RIGHT(TEXT(Y1003,"0.#"),1)=".",TRUE,FALSE)</formula>
    </cfRule>
  </conditionalFormatting>
  <conditionalFormatting sqref="AL1038:AO1065">
    <cfRule type="expression" dxfId="1217" priority="2017">
      <formula>IF(AND(AL1038&gt;=0,RIGHT(TEXT(AL1038,"0.#"),1)&lt;&gt;"."),TRUE,FALSE)</formula>
    </cfRule>
    <cfRule type="expression" dxfId="1216" priority="2018">
      <formula>IF(AND(AL1038&gt;=0,RIGHT(TEXT(AL1038,"0.#"),1)="."),TRUE,FALSE)</formula>
    </cfRule>
    <cfRule type="expression" dxfId="1215" priority="2019">
      <formula>IF(AND(AL1038&lt;0,RIGHT(TEXT(AL1038,"0.#"),1)&lt;&gt;"."),TRUE,FALSE)</formula>
    </cfRule>
    <cfRule type="expression" dxfId="1214" priority="2020">
      <formula>IF(AND(AL1038&lt;0,RIGHT(TEXT(AL1038,"0.#"),1)="."),TRUE,FALSE)</formula>
    </cfRule>
  </conditionalFormatting>
  <conditionalFormatting sqref="Y1038:Y1065">
    <cfRule type="expression" dxfId="1213" priority="2015">
      <formula>IF(RIGHT(TEXT(Y1038,"0.#"),1)=".",FALSE,TRUE)</formula>
    </cfRule>
    <cfRule type="expression" dxfId="1212" priority="2016">
      <formula>IF(RIGHT(TEXT(Y1038,"0.#"),1)=".",TRUE,FALSE)</formula>
    </cfRule>
  </conditionalFormatting>
  <conditionalFormatting sqref="AL1036:AO1037">
    <cfRule type="expression" dxfId="1211" priority="2011">
      <formula>IF(AND(AL1036&gt;=0,RIGHT(TEXT(AL1036,"0.#"),1)&lt;&gt;"."),TRUE,FALSE)</formula>
    </cfRule>
    <cfRule type="expression" dxfId="1210" priority="2012">
      <formula>IF(AND(AL1036&gt;=0,RIGHT(TEXT(AL1036,"0.#"),1)="."),TRUE,FALSE)</formula>
    </cfRule>
    <cfRule type="expression" dxfId="1209" priority="2013">
      <formula>IF(AND(AL1036&lt;0,RIGHT(TEXT(AL1036,"0.#"),1)&lt;&gt;"."),TRUE,FALSE)</formula>
    </cfRule>
    <cfRule type="expression" dxfId="1208" priority="2014">
      <formula>IF(AND(AL1036&lt;0,RIGHT(TEXT(AL1036,"0.#"),1)="."),TRUE,FALSE)</formula>
    </cfRule>
  </conditionalFormatting>
  <conditionalFormatting sqref="Y1036:Y1037">
    <cfRule type="expression" dxfId="1207" priority="2009">
      <formula>IF(RIGHT(TEXT(Y1036,"0.#"),1)=".",FALSE,TRUE)</formula>
    </cfRule>
    <cfRule type="expression" dxfId="1206" priority="2010">
      <formula>IF(RIGHT(TEXT(Y1036,"0.#"),1)=".",TRUE,FALSE)</formula>
    </cfRule>
  </conditionalFormatting>
  <conditionalFormatting sqref="AL1071:AO1098">
    <cfRule type="expression" dxfId="1205" priority="2005">
      <formula>IF(AND(AL1071&gt;=0,RIGHT(TEXT(AL1071,"0.#"),1)&lt;&gt;"."),TRUE,FALSE)</formula>
    </cfRule>
    <cfRule type="expression" dxfId="1204" priority="2006">
      <formula>IF(AND(AL1071&gt;=0,RIGHT(TEXT(AL1071,"0.#"),1)="."),TRUE,FALSE)</formula>
    </cfRule>
    <cfRule type="expression" dxfId="1203" priority="2007">
      <formula>IF(AND(AL1071&lt;0,RIGHT(TEXT(AL1071,"0.#"),1)&lt;&gt;"."),TRUE,FALSE)</formula>
    </cfRule>
    <cfRule type="expression" dxfId="1202" priority="2008">
      <formula>IF(AND(AL1071&lt;0,RIGHT(TEXT(AL1071,"0.#"),1)="."),TRUE,FALSE)</formula>
    </cfRule>
  </conditionalFormatting>
  <conditionalFormatting sqref="Y1071:Y1098">
    <cfRule type="expression" dxfId="1201" priority="2003">
      <formula>IF(RIGHT(TEXT(Y1071,"0.#"),1)=".",FALSE,TRUE)</formula>
    </cfRule>
    <cfRule type="expression" dxfId="1200" priority="2004">
      <formula>IF(RIGHT(TEXT(Y1071,"0.#"),1)=".",TRUE,FALSE)</formula>
    </cfRule>
  </conditionalFormatting>
  <conditionalFormatting sqref="AL1069:AO1070">
    <cfRule type="expression" dxfId="1199" priority="1999">
      <formula>IF(AND(AL1069&gt;=0,RIGHT(TEXT(AL1069,"0.#"),1)&lt;&gt;"."),TRUE,FALSE)</formula>
    </cfRule>
    <cfRule type="expression" dxfId="1198" priority="2000">
      <formula>IF(AND(AL1069&gt;=0,RIGHT(TEXT(AL1069,"0.#"),1)="."),TRUE,FALSE)</formula>
    </cfRule>
    <cfRule type="expression" dxfId="1197" priority="2001">
      <formula>IF(AND(AL1069&lt;0,RIGHT(TEXT(AL1069,"0.#"),1)&lt;&gt;"."),TRUE,FALSE)</formula>
    </cfRule>
    <cfRule type="expression" dxfId="1196" priority="2002">
      <formula>IF(AND(AL1069&lt;0,RIGHT(TEXT(AL1069,"0.#"),1)="."),TRUE,FALSE)</formula>
    </cfRule>
  </conditionalFormatting>
  <conditionalFormatting sqref="Y1069:Y1070">
    <cfRule type="expression" dxfId="1195" priority="1997">
      <formula>IF(RIGHT(TEXT(Y1069,"0.#"),1)=".",FALSE,TRUE)</formula>
    </cfRule>
    <cfRule type="expression" dxfId="1194" priority="1998">
      <formula>IF(RIGHT(TEXT(Y1069,"0.#"),1)=".",TRUE,FALSE)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1">
    <cfRule type="expression" dxfId="453" priority="463">
      <formula>IF(RIGHT(TEXT(AU101,"0.#"),1)=".",FALSE,TRUE)</formula>
    </cfRule>
    <cfRule type="expression" dxfId="452" priority="464">
      <formula>IF(RIGHT(TEXT(AU101,"0.#"),1)=".",TRUE,FALSE)</formula>
    </cfRule>
  </conditionalFormatting>
  <conditionalFormatting sqref="AU102">
    <cfRule type="expression" dxfId="451" priority="461">
      <formula>IF(RIGHT(TEXT(AU102,"0.#"),1)=".",FALSE,TRUE)</formula>
    </cfRule>
    <cfRule type="expression" dxfId="450" priority="462">
      <formula>IF(RIGHT(TEXT(AU102,"0.#"),1)=".",TRUE,FALSE)</formula>
    </cfRule>
  </conditionalFormatting>
  <conditionalFormatting sqref="AU104">
    <cfRule type="expression" dxfId="449" priority="457">
      <formula>IF(RIGHT(TEXT(AU104,"0.#"),1)=".",FALSE,TRUE)</formula>
    </cfRule>
    <cfRule type="expression" dxfId="448" priority="458">
      <formula>IF(RIGHT(TEXT(AU104,"0.#"),1)=".",TRUE,FALSE)</formula>
    </cfRule>
  </conditionalFormatting>
  <conditionalFormatting sqref="AU105">
    <cfRule type="expression" dxfId="447" priority="455">
      <formula>IF(RIGHT(TEXT(AU105,"0.#"),1)=".",FALSE,TRUE)</formula>
    </cfRule>
    <cfRule type="expression" dxfId="446" priority="456">
      <formula>IF(RIGHT(TEXT(AU105,"0.#"),1)=".",TRUE,FALSE)</formula>
    </cfRule>
  </conditionalFormatting>
  <conditionalFormatting sqref="AU107">
    <cfRule type="expression" dxfId="445" priority="451">
      <formula>IF(RIGHT(TEXT(AU107,"0.#"),1)=".",FALSE,TRUE)</formula>
    </cfRule>
    <cfRule type="expression" dxfId="444" priority="452">
      <formula>IF(RIGHT(TEXT(AU107,"0.#"),1)=".",TRUE,FALSE)</formula>
    </cfRule>
  </conditionalFormatting>
  <conditionalFormatting sqref="AU108">
    <cfRule type="expression" dxfId="443" priority="449">
      <formula>IF(RIGHT(TEXT(AU108,"0.#"),1)=".",FALSE,TRUE)</formula>
    </cfRule>
    <cfRule type="expression" dxfId="442" priority="450">
      <formula>IF(RIGHT(TEXT(AU108,"0.#"),1)=".",TRUE,FALSE)</formula>
    </cfRule>
  </conditionalFormatting>
  <conditionalFormatting sqref="AU110">
    <cfRule type="expression" dxfId="441" priority="447">
      <formula>IF(RIGHT(TEXT(AU110,"0.#"),1)=".",FALSE,TRUE)</formula>
    </cfRule>
    <cfRule type="expression" dxfId="440" priority="448">
      <formula>IF(RIGHT(TEXT(AU110,"0.#"),1)=".",TRUE,FALSE)</formula>
    </cfRule>
  </conditionalFormatting>
  <conditionalFormatting sqref="AU111">
    <cfRule type="expression" dxfId="439" priority="445">
      <formula>IF(RIGHT(TEXT(AU111,"0.#"),1)=".",FALSE,TRUE)</formula>
    </cfRule>
    <cfRule type="expression" dxfId="438" priority="446">
      <formula>IF(RIGHT(TEXT(AU111,"0.#"),1)=".",TRUE,FALSE)</formula>
    </cfRule>
  </conditionalFormatting>
  <conditionalFormatting sqref="AU113">
    <cfRule type="expression" dxfId="437" priority="443">
      <formula>IF(RIGHT(TEXT(AU113,"0.#"),1)=".",FALSE,TRUE)</formula>
    </cfRule>
    <cfRule type="expression" dxfId="436" priority="444">
      <formula>IF(RIGHT(TEXT(AU113,"0.#"),1)=".",TRUE,FALSE)</formula>
    </cfRule>
  </conditionalFormatting>
  <conditionalFormatting sqref="AU114">
    <cfRule type="expression" dxfId="435" priority="441">
      <formula>IF(RIGHT(TEXT(AU114,"0.#"),1)=".",FALSE,TRUE)</formula>
    </cfRule>
    <cfRule type="expression" dxfId="434" priority="442">
      <formula>IF(RIGHT(TEXT(AU114,"0.#"),1)=".",TRUE,FALSE)</formula>
    </cfRule>
  </conditionalFormatting>
  <conditionalFormatting sqref="AM489">
    <cfRule type="expression" dxfId="433" priority="435">
      <formula>IF(RIGHT(TEXT(AM489,"0.#"),1)=".",FALSE,TRUE)</formula>
    </cfRule>
    <cfRule type="expression" dxfId="432" priority="436">
      <formula>IF(RIGHT(TEXT(AM489,"0.#"),1)=".",TRUE,FALSE)</formula>
    </cfRule>
  </conditionalFormatting>
  <conditionalFormatting sqref="AM487">
    <cfRule type="expression" dxfId="431" priority="439">
      <formula>IF(RIGHT(TEXT(AM487,"0.#"),1)=".",FALSE,TRUE)</formula>
    </cfRule>
    <cfRule type="expression" dxfId="430" priority="440">
      <formula>IF(RIGHT(TEXT(AM487,"0.#"),1)=".",TRUE,FALSE)</formula>
    </cfRule>
  </conditionalFormatting>
  <conditionalFormatting sqref="AM488">
    <cfRule type="expression" dxfId="429" priority="437">
      <formula>IF(RIGHT(TEXT(AM488,"0.#"),1)=".",FALSE,TRUE)</formula>
    </cfRule>
    <cfRule type="expression" dxfId="428" priority="438">
      <formula>IF(RIGHT(TEXT(AM488,"0.#"),1)=".",TRUE,FALSE)</formula>
    </cfRule>
  </conditionalFormatting>
  <conditionalFormatting sqref="AI489">
    <cfRule type="expression" dxfId="427" priority="429">
      <formula>IF(RIGHT(TEXT(AI489,"0.#"),1)=".",FALSE,TRUE)</formula>
    </cfRule>
    <cfRule type="expression" dxfId="426" priority="430">
      <formula>IF(RIGHT(TEXT(AI489,"0.#"),1)=".",TRUE,FALSE)</formula>
    </cfRule>
  </conditionalFormatting>
  <conditionalFormatting sqref="AI487">
    <cfRule type="expression" dxfId="425" priority="433">
      <formula>IF(RIGHT(TEXT(AI487,"0.#"),1)=".",FALSE,TRUE)</formula>
    </cfRule>
    <cfRule type="expression" dxfId="424" priority="434">
      <formula>IF(RIGHT(TEXT(AI487,"0.#"),1)=".",TRUE,FALSE)</formula>
    </cfRule>
  </conditionalFormatting>
  <conditionalFormatting sqref="AI488">
    <cfRule type="expression" dxfId="423" priority="431">
      <formula>IF(RIGHT(TEXT(AI488,"0.#"),1)=".",FALSE,TRUE)</formula>
    </cfRule>
    <cfRule type="expression" dxfId="422" priority="432">
      <formula>IF(RIGHT(TEXT(AI488,"0.#"),1)=".",TRUE,FALSE)</formula>
    </cfRule>
  </conditionalFormatting>
  <conditionalFormatting sqref="AM514">
    <cfRule type="expression" dxfId="421" priority="423">
      <formula>IF(RIGHT(TEXT(AM514,"0.#"),1)=".",FALSE,TRUE)</formula>
    </cfRule>
    <cfRule type="expression" dxfId="420" priority="424">
      <formula>IF(RIGHT(TEXT(AM514,"0.#"),1)=".",TRUE,FALSE)</formula>
    </cfRule>
  </conditionalFormatting>
  <conditionalFormatting sqref="AM512">
    <cfRule type="expression" dxfId="419" priority="427">
      <formula>IF(RIGHT(TEXT(AM512,"0.#"),1)=".",FALSE,TRUE)</formula>
    </cfRule>
    <cfRule type="expression" dxfId="418" priority="428">
      <formula>IF(RIGHT(TEXT(AM512,"0.#"),1)=".",TRUE,FALSE)</formula>
    </cfRule>
  </conditionalFormatting>
  <conditionalFormatting sqref="AM513">
    <cfRule type="expression" dxfId="417" priority="425">
      <formula>IF(RIGHT(TEXT(AM513,"0.#"),1)=".",FALSE,TRUE)</formula>
    </cfRule>
    <cfRule type="expression" dxfId="416" priority="426">
      <formula>IF(RIGHT(TEXT(AM513,"0.#"),1)=".",TRUE,FALSE)</formula>
    </cfRule>
  </conditionalFormatting>
  <conditionalFormatting sqref="AI514">
    <cfRule type="expression" dxfId="415" priority="417">
      <formula>IF(RIGHT(TEXT(AI514,"0.#"),1)=".",FALSE,TRUE)</formula>
    </cfRule>
    <cfRule type="expression" dxfId="414" priority="418">
      <formula>IF(RIGHT(TEXT(AI514,"0.#"),1)=".",TRUE,FALSE)</formula>
    </cfRule>
  </conditionalFormatting>
  <conditionalFormatting sqref="AI512">
    <cfRule type="expression" dxfId="413" priority="421">
      <formula>IF(RIGHT(TEXT(AI512,"0.#"),1)=".",FALSE,TRUE)</formula>
    </cfRule>
    <cfRule type="expression" dxfId="412" priority="422">
      <formula>IF(RIGHT(TEXT(AI512,"0.#"),1)=".",TRUE,FALSE)</formula>
    </cfRule>
  </conditionalFormatting>
  <conditionalFormatting sqref="AI513">
    <cfRule type="expression" dxfId="411" priority="419">
      <formula>IF(RIGHT(TEXT(AI513,"0.#"),1)=".",FALSE,TRUE)</formula>
    </cfRule>
    <cfRule type="expression" dxfId="410" priority="420">
      <formula>IF(RIGHT(TEXT(AI513,"0.#"),1)=".",TRUE,FALSE)</formula>
    </cfRule>
  </conditionalFormatting>
  <conditionalFormatting sqref="AM519">
    <cfRule type="expression" dxfId="409" priority="363">
      <formula>IF(RIGHT(TEXT(AM519,"0.#"),1)=".",FALSE,TRUE)</formula>
    </cfRule>
    <cfRule type="expression" dxfId="408" priority="364">
      <formula>IF(RIGHT(TEXT(AM519,"0.#"),1)=".",TRUE,FALSE)</formula>
    </cfRule>
  </conditionalFormatting>
  <conditionalFormatting sqref="AM517">
    <cfRule type="expression" dxfId="407" priority="367">
      <formula>IF(RIGHT(TEXT(AM517,"0.#"),1)=".",FALSE,TRUE)</formula>
    </cfRule>
    <cfRule type="expression" dxfId="406" priority="368">
      <formula>IF(RIGHT(TEXT(AM517,"0.#"),1)=".",TRUE,FALSE)</formula>
    </cfRule>
  </conditionalFormatting>
  <conditionalFormatting sqref="AM518">
    <cfRule type="expression" dxfId="405" priority="365">
      <formula>IF(RIGHT(TEXT(AM518,"0.#"),1)=".",FALSE,TRUE)</formula>
    </cfRule>
    <cfRule type="expression" dxfId="404" priority="366">
      <formula>IF(RIGHT(TEXT(AM518,"0.#"),1)=".",TRUE,FALSE)</formula>
    </cfRule>
  </conditionalFormatting>
  <conditionalFormatting sqref="AI519">
    <cfRule type="expression" dxfId="403" priority="357">
      <formula>IF(RIGHT(TEXT(AI519,"0.#"),1)=".",FALSE,TRUE)</formula>
    </cfRule>
    <cfRule type="expression" dxfId="402" priority="358">
      <formula>IF(RIGHT(TEXT(AI519,"0.#"),1)=".",TRUE,FALSE)</formula>
    </cfRule>
  </conditionalFormatting>
  <conditionalFormatting sqref="AI517">
    <cfRule type="expression" dxfId="401" priority="361">
      <formula>IF(RIGHT(TEXT(AI517,"0.#"),1)=".",FALSE,TRUE)</formula>
    </cfRule>
    <cfRule type="expression" dxfId="400" priority="362">
      <formula>IF(RIGHT(TEXT(AI517,"0.#"),1)=".",TRUE,FALSE)</formula>
    </cfRule>
  </conditionalFormatting>
  <conditionalFormatting sqref="AI518">
    <cfRule type="expression" dxfId="399" priority="359">
      <formula>IF(RIGHT(TEXT(AI518,"0.#"),1)=".",FALSE,TRUE)</formula>
    </cfRule>
    <cfRule type="expression" dxfId="398" priority="360">
      <formula>IF(RIGHT(TEXT(AI518,"0.#"),1)=".",TRUE,FALSE)</formula>
    </cfRule>
  </conditionalFormatting>
  <conditionalFormatting sqref="AM524">
    <cfRule type="expression" dxfId="397" priority="351">
      <formula>IF(RIGHT(TEXT(AM524,"0.#"),1)=".",FALSE,TRUE)</formula>
    </cfRule>
    <cfRule type="expression" dxfId="396" priority="352">
      <formula>IF(RIGHT(TEXT(AM524,"0.#"),1)=".",TRUE,FALSE)</formula>
    </cfRule>
  </conditionalFormatting>
  <conditionalFormatting sqref="AM522">
    <cfRule type="expression" dxfId="395" priority="355">
      <formula>IF(RIGHT(TEXT(AM522,"0.#"),1)=".",FALSE,TRUE)</formula>
    </cfRule>
    <cfRule type="expression" dxfId="394" priority="356">
      <formula>IF(RIGHT(TEXT(AM522,"0.#"),1)=".",TRUE,FALSE)</formula>
    </cfRule>
  </conditionalFormatting>
  <conditionalFormatting sqref="AM523">
    <cfRule type="expression" dxfId="393" priority="353">
      <formula>IF(RIGHT(TEXT(AM523,"0.#"),1)=".",FALSE,TRUE)</formula>
    </cfRule>
    <cfRule type="expression" dxfId="392" priority="354">
      <formula>IF(RIGHT(TEXT(AM523,"0.#"),1)=".",TRUE,FALSE)</formula>
    </cfRule>
  </conditionalFormatting>
  <conditionalFormatting sqref="AI524">
    <cfRule type="expression" dxfId="391" priority="345">
      <formula>IF(RIGHT(TEXT(AI524,"0.#"),1)=".",FALSE,TRUE)</formula>
    </cfRule>
    <cfRule type="expression" dxfId="390" priority="346">
      <formula>IF(RIGHT(TEXT(AI524,"0.#"),1)=".",TRUE,FALSE)</formula>
    </cfRule>
  </conditionalFormatting>
  <conditionalFormatting sqref="AI522">
    <cfRule type="expression" dxfId="389" priority="349">
      <formula>IF(RIGHT(TEXT(AI522,"0.#"),1)=".",FALSE,TRUE)</formula>
    </cfRule>
    <cfRule type="expression" dxfId="388" priority="350">
      <formula>IF(RIGHT(TEXT(AI522,"0.#"),1)=".",TRUE,FALSE)</formula>
    </cfRule>
  </conditionalFormatting>
  <conditionalFormatting sqref="AI523">
    <cfRule type="expression" dxfId="387" priority="347">
      <formula>IF(RIGHT(TEXT(AI523,"0.#"),1)=".",FALSE,TRUE)</formula>
    </cfRule>
    <cfRule type="expression" dxfId="386" priority="348">
      <formula>IF(RIGHT(TEXT(AI523,"0.#"),1)=".",TRUE,FALSE)</formula>
    </cfRule>
  </conditionalFormatting>
  <conditionalFormatting sqref="AM529">
    <cfRule type="expression" dxfId="385" priority="339">
      <formula>IF(RIGHT(TEXT(AM529,"0.#"),1)=".",FALSE,TRUE)</formula>
    </cfRule>
    <cfRule type="expression" dxfId="384" priority="340">
      <formula>IF(RIGHT(TEXT(AM529,"0.#"),1)=".",TRUE,FALSE)</formula>
    </cfRule>
  </conditionalFormatting>
  <conditionalFormatting sqref="AM527">
    <cfRule type="expression" dxfId="383" priority="343">
      <formula>IF(RIGHT(TEXT(AM527,"0.#"),1)=".",FALSE,TRUE)</formula>
    </cfRule>
    <cfRule type="expression" dxfId="382" priority="344">
      <formula>IF(RIGHT(TEXT(AM527,"0.#"),1)=".",TRUE,FALSE)</formula>
    </cfRule>
  </conditionalFormatting>
  <conditionalFormatting sqref="AM528">
    <cfRule type="expression" dxfId="381" priority="341">
      <formula>IF(RIGHT(TEXT(AM528,"0.#"),1)=".",FALSE,TRUE)</formula>
    </cfRule>
    <cfRule type="expression" dxfId="380" priority="342">
      <formula>IF(RIGHT(TEXT(AM528,"0.#"),1)=".",TRUE,FALSE)</formula>
    </cfRule>
  </conditionalFormatting>
  <conditionalFormatting sqref="AI529">
    <cfRule type="expression" dxfId="379" priority="333">
      <formula>IF(RIGHT(TEXT(AI529,"0.#"),1)=".",FALSE,TRUE)</formula>
    </cfRule>
    <cfRule type="expression" dxfId="378" priority="334">
      <formula>IF(RIGHT(TEXT(AI529,"0.#"),1)=".",TRUE,FALSE)</formula>
    </cfRule>
  </conditionalFormatting>
  <conditionalFormatting sqref="AI527">
    <cfRule type="expression" dxfId="377" priority="337">
      <formula>IF(RIGHT(TEXT(AI527,"0.#"),1)=".",FALSE,TRUE)</formula>
    </cfRule>
    <cfRule type="expression" dxfId="376" priority="338">
      <formula>IF(RIGHT(TEXT(AI527,"0.#"),1)=".",TRUE,FALSE)</formula>
    </cfRule>
  </conditionalFormatting>
  <conditionalFormatting sqref="AI528">
    <cfRule type="expression" dxfId="375" priority="335">
      <formula>IF(RIGHT(TEXT(AI528,"0.#"),1)=".",FALSE,TRUE)</formula>
    </cfRule>
    <cfRule type="expression" dxfId="374" priority="336">
      <formula>IF(RIGHT(TEXT(AI528,"0.#"),1)=".",TRUE,FALSE)</formula>
    </cfRule>
  </conditionalFormatting>
  <conditionalFormatting sqref="AM494">
    <cfRule type="expression" dxfId="373" priority="411">
      <formula>IF(RIGHT(TEXT(AM494,"0.#"),1)=".",FALSE,TRUE)</formula>
    </cfRule>
    <cfRule type="expression" dxfId="372" priority="412">
      <formula>IF(RIGHT(TEXT(AM494,"0.#"),1)=".",TRUE,FALSE)</formula>
    </cfRule>
  </conditionalFormatting>
  <conditionalFormatting sqref="AM492">
    <cfRule type="expression" dxfId="371" priority="415">
      <formula>IF(RIGHT(TEXT(AM492,"0.#"),1)=".",FALSE,TRUE)</formula>
    </cfRule>
    <cfRule type="expression" dxfId="370" priority="416">
      <formula>IF(RIGHT(TEXT(AM492,"0.#"),1)=".",TRUE,FALSE)</formula>
    </cfRule>
  </conditionalFormatting>
  <conditionalFormatting sqref="AM493">
    <cfRule type="expression" dxfId="369" priority="413">
      <formula>IF(RIGHT(TEXT(AM493,"0.#"),1)=".",FALSE,TRUE)</formula>
    </cfRule>
    <cfRule type="expression" dxfId="368" priority="414">
      <formula>IF(RIGHT(TEXT(AM493,"0.#"),1)=".",TRUE,FALSE)</formula>
    </cfRule>
  </conditionalFormatting>
  <conditionalFormatting sqref="AI494">
    <cfRule type="expression" dxfId="367" priority="405">
      <formula>IF(RIGHT(TEXT(AI494,"0.#"),1)=".",FALSE,TRUE)</formula>
    </cfRule>
    <cfRule type="expression" dxfId="366" priority="406">
      <formula>IF(RIGHT(TEXT(AI494,"0.#"),1)=".",TRUE,FALSE)</formula>
    </cfRule>
  </conditionalFormatting>
  <conditionalFormatting sqref="AI492">
    <cfRule type="expression" dxfId="365" priority="409">
      <formula>IF(RIGHT(TEXT(AI492,"0.#"),1)=".",FALSE,TRUE)</formula>
    </cfRule>
    <cfRule type="expression" dxfId="364" priority="410">
      <formula>IF(RIGHT(TEXT(AI492,"0.#"),1)=".",TRUE,FALSE)</formula>
    </cfRule>
  </conditionalFormatting>
  <conditionalFormatting sqref="AI493">
    <cfRule type="expression" dxfId="363" priority="407">
      <formula>IF(RIGHT(TEXT(AI493,"0.#"),1)=".",FALSE,TRUE)</formula>
    </cfRule>
    <cfRule type="expression" dxfId="362" priority="408">
      <formula>IF(RIGHT(TEXT(AI493,"0.#"),1)=".",TRUE,FALSE)</formula>
    </cfRule>
  </conditionalFormatting>
  <conditionalFormatting sqref="AM499">
    <cfRule type="expression" dxfId="361" priority="399">
      <formula>IF(RIGHT(TEXT(AM499,"0.#"),1)=".",FALSE,TRUE)</formula>
    </cfRule>
    <cfRule type="expression" dxfId="360" priority="400">
      <formula>IF(RIGHT(TEXT(AM499,"0.#"),1)=".",TRUE,FALSE)</formula>
    </cfRule>
  </conditionalFormatting>
  <conditionalFormatting sqref="AM497">
    <cfRule type="expression" dxfId="359" priority="403">
      <formula>IF(RIGHT(TEXT(AM497,"0.#"),1)=".",FALSE,TRUE)</formula>
    </cfRule>
    <cfRule type="expression" dxfId="358" priority="404">
      <formula>IF(RIGHT(TEXT(AM497,"0.#"),1)=".",TRUE,FALSE)</formula>
    </cfRule>
  </conditionalFormatting>
  <conditionalFormatting sqref="AM498">
    <cfRule type="expression" dxfId="357" priority="401">
      <formula>IF(RIGHT(TEXT(AM498,"0.#"),1)=".",FALSE,TRUE)</formula>
    </cfRule>
    <cfRule type="expression" dxfId="356" priority="402">
      <formula>IF(RIGHT(TEXT(AM498,"0.#"),1)=".",TRUE,FALSE)</formula>
    </cfRule>
  </conditionalFormatting>
  <conditionalFormatting sqref="AI499">
    <cfRule type="expression" dxfId="355" priority="393">
      <formula>IF(RIGHT(TEXT(AI499,"0.#"),1)=".",FALSE,TRUE)</formula>
    </cfRule>
    <cfRule type="expression" dxfId="354" priority="394">
      <formula>IF(RIGHT(TEXT(AI499,"0.#"),1)=".",TRUE,FALSE)</formula>
    </cfRule>
  </conditionalFormatting>
  <conditionalFormatting sqref="AI497">
    <cfRule type="expression" dxfId="353" priority="397">
      <formula>IF(RIGHT(TEXT(AI497,"0.#"),1)=".",FALSE,TRUE)</formula>
    </cfRule>
    <cfRule type="expression" dxfId="352" priority="398">
      <formula>IF(RIGHT(TEXT(AI497,"0.#"),1)=".",TRUE,FALSE)</formula>
    </cfRule>
  </conditionalFormatting>
  <conditionalFormatting sqref="AI498">
    <cfRule type="expression" dxfId="351" priority="395">
      <formula>IF(RIGHT(TEXT(AI498,"0.#"),1)=".",FALSE,TRUE)</formula>
    </cfRule>
    <cfRule type="expression" dxfId="350" priority="396">
      <formula>IF(RIGHT(TEXT(AI498,"0.#"),1)=".",TRUE,FALSE)</formula>
    </cfRule>
  </conditionalFormatting>
  <conditionalFormatting sqref="AM504">
    <cfRule type="expression" dxfId="349" priority="387">
      <formula>IF(RIGHT(TEXT(AM504,"0.#"),1)=".",FALSE,TRUE)</formula>
    </cfRule>
    <cfRule type="expression" dxfId="348" priority="388">
      <formula>IF(RIGHT(TEXT(AM504,"0.#"),1)=".",TRUE,FALSE)</formula>
    </cfRule>
  </conditionalFormatting>
  <conditionalFormatting sqref="AM502">
    <cfRule type="expression" dxfId="347" priority="391">
      <formula>IF(RIGHT(TEXT(AM502,"0.#"),1)=".",FALSE,TRUE)</formula>
    </cfRule>
    <cfRule type="expression" dxfId="346" priority="392">
      <formula>IF(RIGHT(TEXT(AM502,"0.#"),1)=".",TRUE,FALSE)</formula>
    </cfRule>
  </conditionalFormatting>
  <conditionalFormatting sqref="AM503">
    <cfRule type="expression" dxfId="345" priority="389">
      <formula>IF(RIGHT(TEXT(AM503,"0.#"),1)=".",FALSE,TRUE)</formula>
    </cfRule>
    <cfRule type="expression" dxfId="344" priority="390">
      <formula>IF(RIGHT(TEXT(AM503,"0.#"),1)=".",TRUE,FALSE)</formula>
    </cfRule>
  </conditionalFormatting>
  <conditionalFormatting sqref="AI504">
    <cfRule type="expression" dxfId="343" priority="381">
      <formula>IF(RIGHT(TEXT(AI504,"0.#"),1)=".",FALSE,TRUE)</formula>
    </cfRule>
    <cfRule type="expression" dxfId="342" priority="382">
      <formula>IF(RIGHT(TEXT(AI504,"0.#"),1)=".",TRUE,FALSE)</formula>
    </cfRule>
  </conditionalFormatting>
  <conditionalFormatting sqref="AI502">
    <cfRule type="expression" dxfId="341" priority="385">
      <formula>IF(RIGHT(TEXT(AI502,"0.#"),1)=".",FALSE,TRUE)</formula>
    </cfRule>
    <cfRule type="expression" dxfId="340" priority="386">
      <formula>IF(RIGHT(TEXT(AI502,"0.#"),1)=".",TRUE,FALSE)</formula>
    </cfRule>
  </conditionalFormatting>
  <conditionalFormatting sqref="AI503">
    <cfRule type="expression" dxfId="339" priority="383">
      <formula>IF(RIGHT(TEXT(AI503,"0.#"),1)=".",FALSE,TRUE)</formula>
    </cfRule>
    <cfRule type="expression" dxfId="338" priority="384">
      <formula>IF(RIGHT(TEXT(AI503,"0.#"),1)=".",TRUE,FALSE)</formula>
    </cfRule>
  </conditionalFormatting>
  <conditionalFormatting sqref="AM509">
    <cfRule type="expression" dxfId="337" priority="375">
      <formula>IF(RIGHT(TEXT(AM509,"0.#"),1)=".",FALSE,TRUE)</formula>
    </cfRule>
    <cfRule type="expression" dxfId="336" priority="376">
      <formula>IF(RIGHT(TEXT(AM509,"0.#"),1)=".",TRUE,FALSE)</formula>
    </cfRule>
  </conditionalFormatting>
  <conditionalFormatting sqref="AM507">
    <cfRule type="expression" dxfId="335" priority="379">
      <formula>IF(RIGHT(TEXT(AM507,"0.#"),1)=".",FALSE,TRUE)</formula>
    </cfRule>
    <cfRule type="expression" dxfId="334" priority="380">
      <formula>IF(RIGHT(TEXT(AM507,"0.#"),1)=".",TRUE,FALSE)</formula>
    </cfRule>
  </conditionalFormatting>
  <conditionalFormatting sqref="AM508">
    <cfRule type="expression" dxfId="333" priority="377">
      <formula>IF(RIGHT(TEXT(AM508,"0.#"),1)=".",FALSE,TRUE)</formula>
    </cfRule>
    <cfRule type="expression" dxfId="332" priority="378">
      <formula>IF(RIGHT(TEXT(AM508,"0.#"),1)=".",TRUE,FALSE)</formula>
    </cfRule>
  </conditionalFormatting>
  <conditionalFormatting sqref="AI509">
    <cfRule type="expression" dxfId="331" priority="369">
      <formula>IF(RIGHT(TEXT(AI509,"0.#"),1)=".",FALSE,TRUE)</formula>
    </cfRule>
    <cfRule type="expression" dxfId="330" priority="370">
      <formula>IF(RIGHT(TEXT(AI509,"0.#"),1)=".",TRUE,FALSE)</formula>
    </cfRule>
  </conditionalFormatting>
  <conditionalFormatting sqref="AI507">
    <cfRule type="expression" dxfId="329" priority="373">
      <formula>IF(RIGHT(TEXT(AI507,"0.#"),1)=".",FALSE,TRUE)</formula>
    </cfRule>
    <cfRule type="expression" dxfId="328" priority="374">
      <formula>IF(RIGHT(TEXT(AI507,"0.#"),1)=".",TRUE,FALSE)</formula>
    </cfRule>
  </conditionalFormatting>
  <conditionalFormatting sqref="AI508">
    <cfRule type="expression" dxfId="327" priority="371">
      <formula>IF(RIGHT(TEXT(AI508,"0.#"),1)=".",FALSE,TRUE)</formula>
    </cfRule>
    <cfRule type="expression" dxfId="326" priority="372">
      <formula>IF(RIGHT(TEXT(AI508,"0.#"),1)=".",TRUE,FALSE)</formula>
    </cfRule>
  </conditionalFormatting>
  <conditionalFormatting sqref="AM543">
    <cfRule type="expression" dxfId="325" priority="327">
      <formula>IF(RIGHT(TEXT(AM543,"0.#"),1)=".",FALSE,TRUE)</formula>
    </cfRule>
    <cfRule type="expression" dxfId="324" priority="328">
      <formula>IF(RIGHT(TEXT(AM543,"0.#"),1)=".",TRUE,FALSE)</formula>
    </cfRule>
  </conditionalFormatting>
  <conditionalFormatting sqref="AM541">
    <cfRule type="expression" dxfId="323" priority="331">
      <formula>IF(RIGHT(TEXT(AM541,"0.#"),1)=".",FALSE,TRUE)</formula>
    </cfRule>
    <cfRule type="expression" dxfId="322" priority="332">
      <formula>IF(RIGHT(TEXT(AM541,"0.#"),1)=".",TRUE,FALSE)</formula>
    </cfRule>
  </conditionalFormatting>
  <conditionalFormatting sqref="AM542">
    <cfRule type="expression" dxfId="321" priority="329">
      <formula>IF(RIGHT(TEXT(AM542,"0.#"),1)=".",FALSE,TRUE)</formula>
    </cfRule>
    <cfRule type="expression" dxfId="320" priority="330">
      <formula>IF(RIGHT(TEXT(AM542,"0.#"),1)=".",TRUE,FALSE)</formula>
    </cfRule>
  </conditionalFormatting>
  <conditionalFormatting sqref="AI543">
    <cfRule type="expression" dxfId="319" priority="321">
      <formula>IF(RIGHT(TEXT(AI543,"0.#"),1)=".",FALSE,TRUE)</formula>
    </cfRule>
    <cfRule type="expression" dxfId="318" priority="322">
      <formula>IF(RIGHT(TEXT(AI543,"0.#"),1)=".",TRUE,FALSE)</formula>
    </cfRule>
  </conditionalFormatting>
  <conditionalFormatting sqref="AI541">
    <cfRule type="expression" dxfId="317" priority="325">
      <formula>IF(RIGHT(TEXT(AI541,"0.#"),1)=".",FALSE,TRUE)</formula>
    </cfRule>
    <cfRule type="expression" dxfId="316" priority="326">
      <formula>IF(RIGHT(TEXT(AI541,"0.#"),1)=".",TRUE,FALSE)</formula>
    </cfRule>
  </conditionalFormatting>
  <conditionalFormatting sqref="AI542">
    <cfRule type="expression" dxfId="315" priority="323">
      <formula>IF(RIGHT(TEXT(AI542,"0.#"),1)=".",FALSE,TRUE)</formula>
    </cfRule>
    <cfRule type="expression" dxfId="314" priority="324">
      <formula>IF(RIGHT(TEXT(AI542,"0.#"),1)=".",TRUE,FALSE)</formula>
    </cfRule>
  </conditionalFormatting>
  <conditionalFormatting sqref="AM568">
    <cfRule type="expression" dxfId="313" priority="315">
      <formula>IF(RIGHT(TEXT(AM568,"0.#"),1)=".",FALSE,TRUE)</formula>
    </cfRule>
    <cfRule type="expression" dxfId="312" priority="316">
      <formula>IF(RIGHT(TEXT(AM568,"0.#"),1)=".",TRUE,FALSE)</formula>
    </cfRule>
  </conditionalFormatting>
  <conditionalFormatting sqref="AM566">
    <cfRule type="expression" dxfId="311" priority="319">
      <formula>IF(RIGHT(TEXT(AM566,"0.#"),1)=".",FALSE,TRUE)</formula>
    </cfRule>
    <cfRule type="expression" dxfId="310" priority="320">
      <formula>IF(RIGHT(TEXT(AM566,"0.#"),1)=".",TRUE,FALSE)</formula>
    </cfRule>
  </conditionalFormatting>
  <conditionalFormatting sqref="AM567">
    <cfRule type="expression" dxfId="309" priority="317">
      <formula>IF(RIGHT(TEXT(AM567,"0.#"),1)=".",FALSE,TRUE)</formula>
    </cfRule>
    <cfRule type="expression" dxfId="308" priority="318">
      <formula>IF(RIGHT(TEXT(AM567,"0.#"),1)=".",TRUE,FALSE)</formula>
    </cfRule>
  </conditionalFormatting>
  <conditionalFormatting sqref="AI568">
    <cfRule type="expression" dxfId="307" priority="309">
      <formula>IF(RIGHT(TEXT(AI568,"0.#"),1)=".",FALSE,TRUE)</formula>
    </cfRule>
    <cfRule type="expression" dxfId="306" priority="310">
      <formula>IF(RIGHT(TEXT(AI568,"0.#"),1)=".",TRUE,FALSE)</formula>
    </cfRule>
  </conditionalFormatting>
  <conditionalFormatting sqref="AI566">
    <cfRule type="expression" dxfId="305" priority="313">
      <formula>IF(RIGHT(TEXT(AI566,"0.#"),1)=".",FALSE,TRUE)</formula>
    </cfRule>
    <cfRule type="expression" dxfId="304" priority="314">
      <formula>IF(RIGHT(TEXT(AI566,"0.#"),1)=".",TRUE,FALSE)</formula>
    </cfRule>
  </conditionalFormatting>
  <conditionalFormatting sqref="AI567">
    <cfRule type="expression" dxfId="303" priority="311">
      <formula>IF(RIGHT(TEXT(AI567,"0.#"),1)=".",FALSE,TRUE)</formula>
    </cfRule>
    <cfRule type="expression" dxfId="302" priority="312">
      <formula>IF(RIGHT(TEXT(AI567,"0.#"),1)=".",TRUE,FALSE)</formula>
    </cfRule>
  </conditionalFormatting>
  <conditionalFormatting sqref="AM573">
    <cfRule type="expression" dxfId="301" priority="255">
      <formula>IF(RIGHT(TEXT(AM573,"0.#"),1)=".",FALSE,TRUE)</formula>
    </cfRule>
    <cfRule type="expression" dxfId="300" priority="256">
      <formula>IF(RIGHT(TEXT(AM573,"0.#"),1)=".",TRUE,FALSE)</formula>
    </cfRule>
  </conditionalFormatting>
  <conditionalFormatting sqref="AM571">
    <cfRule type="expression" dxfId="299" priority="259">
      <formula>IF(RIGHT(TEXT(AM571,"0.#"),1)=".",FALSE,TRUE)</formula>
    </cfRule>
    <cfRule type="expression" dxfId="298" priority="260">
      <formula>IF(RIGHT(TEXT(AM571,"0.#"),1)=".",TRUE,FALSE)</formula>
    </cfRule>
  </conditionalFormatting>
  <conditionalFormatting sqref="AM572">
    <cfRule type="expression" dxfId="297" priority="257">
      <formula>IF(RIGHT(TEXT(AM572,"0.#"),1)=".",FALSE,TRUE)</formula>
    </cfRule>
    <cfRule type="expression" dxfId="296" priority="258">
      <formula>IF(RIGHT(TEXT(AM572,"0.#"),1)=".",TRUE,FALSE)</formula>
    </cfRule>
  </conditionalFormatting>
  <conditionalFormatting sqref="AI573">
    <cfRule type="expression" dxfId="295" priority="249">
      <formula>IF(RIGHT(TEXT(AI573,"0.#"),1)=".",FALSE,TRUE)</formula>
    </cfRule>
    <cfRule type="expression" dxfId="294" priority="250">
      <formula>IF(RIGHT(TEXT(AI573,"0.#"),1)=".",TRUE,FALSE)</formula>
    </cfRule>
  </conditionalFormatting>
  <conditionalFormatting sqref="AI571">
    <cfRule type="expression" dxfId="293" priority="253">
      <formula>IF(RIGHT(TEXT(AI571,"0.#"),1)=".",FALSE,TRUE)</formula>
    </cfRule>
    <cfRule type="expression" dxfId="292" priority="254">
      <formula>IF(RIGHT(TEXT(AI571,"0.#"),1)=".",TRUE,FALSE)</formula>
    </cfRule>
  </conditionalFormatting>
  <conditionalFormatting sqref="AI572">
    <cfRule type="expression" dxfId="291" priority="251">
      <formula>IF(RIGHT(TEXT(AI572,"0.#"),1)=".",FALSE,TRUE)</formula>
    </cfRule>
    <cfRule type="expression" dxfId="290" priority="252">
      <formula>IF(RIGHT(TEXT(AI572,"0.#"),1)=".",TRUE,FALSE)</formula>
    </cfRule>
  </conditionalFormatting>
  <conditionalFormatting sqref="AM578">
    <cfRule type="expression" dxfId="289" priority="243">
      <formula>IF(RIGHT(TEXT(AM578,"0.#"),1)=".",FALSE,TRUE)</formula>
    </cfRule>
    <cfRule type="expression" dxfId="288" priority="244">
      <formula>IF(RIGHT(TEXT(AM578,"0.#"),1)=".",TRUE,FALSE)</formula>
    </cfRule>
  </conditionalFormatting>
  <conditionalFormatting sqref="AM576">
    <cfRule type="expression" dxfId="287" priority="247">
      <formula>IF(RIGHT(TEXT(AM576,"0.#"),1)=".",FALSE,TRUE)</formula>
    </cfRule>
    <cfRule type="expression" dxfId="286" priority="248">
      <formula>IF(RIGHT(TEXT(AM576,"0.#"),1)=".",TRUE,FALSE)</formula>
    </cfRule>
  </conditionalFormatting>
  <conditionalFormatting sqref="AM577">
    <cfRule type="expression" dxfId="285" priority="245">
      <formula>IF(RIGHT(TEXT(AM577,"0.#"),1)=".",FALSE,TRUE)</formula>
    </cfRule>
    <cfRule type="expression" dxfId="284" priority="246">
      <formula>IF(RIGHT(TEXT(AM577,"0.#"),1)=".",TRUE,FALSE)</formula>
    </cfRule>
  </conditionalFormatting>
  <conditionalFormatting sqref="AI578">
    <cfRule type="expression" dxfId="283" priority="237">
      <formula>IF(RIGHT(TEXT(AI578,"0.#"),1)=".",FALSE,TRUE)</formula>
    </cfRule>
    <cfRule type="expression" dxfId="282" priority="238">
      <formula>IF(RIGHT(TEXT(AI578,"0.#"),1)=".",TRUE,FALSE)</formula>
    </cfRule>
  </conditionalFormatting>
  <conditionalFormatting sqref="AI576">
    <cfRule type="expression" dxfId="281" priority="241">
      <formula>IF(RIGHT(TEXT(AI576,"0.#"),1)=".",FALSE,TRUE)</formula>
    </cfRule>
    <cfRule type="expression" dxfId="280" priority="242">
      <formula>IF(RIGHT(TEXT(AI576,"0.#"),1)=".",TRUE,FALSE)</formula>
    </cfRule>
  </conditionalFormatting>
  <conditionalFormatting sqref="AI577">
    <cfRule type="expression" dxfId="279" priority="239">
      <formula>IF(RIGHT(TEXT(AI577,"0.#"),1)=".",FALSE,TRUE)</formula>
    </cfRule>
    <cfRule type="expression" dxfId="278" priority="240">
      <formula>IF(RIGHT(TEXT(AI577,"0.#"),1)=".",TRUE,FALSE)</formula>
    </cfRule>
  </conditionalFormatting>
  <conditionalFormatting sqref="AM583">
    <cfRule type="expression" dxfId="277" priority="231">
      <formula>IF(RIGHT(TEXT(AM583,"0.#"),1)=".",FALSE,TRUE)</formula>
    </cfRule>
    <cfRule type="expression" dxfId="276" priority="232">
      <formula>IF(RIGHT(TEXT(AM583,"0.#"),1)=".",TRUE,FALSE)</formula>
    </cfRule>
  </conditionalFormatting>
  <conditionalFormatting sqref="AM581">
    <cfRule type="expression" dxfId="275" priority="235">
      <formula>IF(RIGHT(TEXT(AM581,"0.#"),1)=".",FALSE,TRUE)</formula>
    </cfRule>
    <cfRule type="expression" dxfId="274" priority="236">
      <formula>IF(RIGHT(TEXT(AM581,"0.#"),1)=".",TRUE,FALSE)</formula>
    </cfRule>
  </conditionalFormatting>
  <conditionalFormatting sqref="AM582">
    <cfRule type="expression" dxfId="273" priority="233">
      <formula>IF(RIGHT(TEXT(AM582,"0.#"),1)=".",FALSE,TRUE)</formula>
    </cfRule>
    <cfRule type="expression" dxfId="272" priority="234">
      <formula>IF(RIGHT(TEXT(AM582,"0.#"),1)=".",TRUE,FALSE)</formula>
    </cfRule>
  </conditionalFormatting>
  <conditionalFormatting sqref="AI583">
    <cfRule type="expression" dxfId="271" priority="225">
      <formula>IF(RIGHT(TEXT(AI583,"0.#"),1)=".",FALSE,TRUE)</formula>
    </cfRule>
    <cfRule type="expression" dxfId="270" priority="226">
      <formula>IF(RIGHT(TEXT(AI583,"0.#"),1)=".",TRUE,FALSE)</formula>
    </cfRule>
  </conditionalFormatting>
  <conditionalFormatting sqref="AI581">
    <cfRule type="expression" dxfId="269" priority="229">
      <formula>IF(RIGHT(TEXT(AI581,"0.#"),1)=".",FALSE,TRUE)</formula>
    </cfRule>
    <cfRule type="expression" dxfId="268" priority="230">
      <formula>IF(RIGHT(TEXT(AI581,"0.#"),1)=".",TRUE,FALSE)</formula>
    </cfRule>
  </conditionalFormatting>
  <conditionalFormatting sqref="AI582">
    <cfRule type="expression" dxfId="267" priority="227">
      <formula>IF(RIGHT(TEXT(AI582,"0.#"),1)=".",FALSE,TRUE)</formula>
    </cfRule>
    <cfRule type="expression" dxfId="266" priority="228">
      <formula>IF(RIGHT(TEXT(AI582,"0.#"),1)=".",TRUE,FALSE)</formula>
    </cfRule>
  </conditionalFormatting>
  <conditionalFormatting sqref="AM548">
    <cfRule type="expression" dxfId="265" priority="303">
      <formula>IF(RIGHT(TEXT(AM548,"0.#"),1)=".",FALSE,TRUE)</formula>
    </cfRule>
    <cfRule type="expression" dxfId="264" priority="304">
      <formula>IF(RIGHT(TEXT(AM548,"0.#"),1)=".",TRUE,FALSE)</formula>
    </cfRule>
  </conditionalFormatting>
  <conditionalFormatting sqref="AM546">
    <cfRule type="expression" dxfId="263" priority="307">
      <formula>IF(RIGHT(TEXT(AM546,"0.#"),1)=".",FALSE,TRUE)</formula>
    </cfRule>
    <cfRule type="expression" dxfId="262" priority="308">
      <formula>IF(RIGHT(TEXT(AM546,"0.#"),1)=".",TRUE,FALSE)</formula>
    </cfRule>
  </conditionalFormatting>
  <conditionalFormatting sqref="AM547">
    <cfRule type="expression" dxfId="261" priority="305">
      <formula>IF(RIGHT(TEXT(AM547,"0.#"),1)=".",FALSE,TRUE)</formula>
    </cfRule>
    <cfRule type="expression" dxfId="260" priority="306">
      <formula>IF(RIGHT(TEXT(AM547,"0.#"),1)=".",TRUE,FALSE)</formula>
    </cfRule>
  </conditionalFormatting>
  <conditionalFormatting sqref="AI548">
    <cfRule type="expression" dxfId="259" priority="297">
      <formula>IF(RIGHT(TEXT(AI548,"0.#"),1)=".",FALSE,TRUE)</formula>
    </cfRule>
    <cfRule type="expression" dxfId="258" priority="298">
      <formula>IF(RIGHT(TEXT(AI548,"0.#"),1)=".",TRUE,FALSE)</formula>
    </cfRule>
  </conditionalFormatting>
  <conditionalFormatting sqref="AI546">
    <cfRule type="expression" dxfId="257" priority="301">
      <formula>IF(RIGHT(TEXT(AI546,"0.#"),1)=".",FALSE,TRUE)</formula>
    </cfRule>
    <cfRule type="expression" dxfId="256" priority="302">
      <formula>IF(RIGHT(TEXT(AI546,"0.#"),1)=".",TRUE,FALSE)</formula>
    </cfRule>
  </conditionalFormatting>
  <conditionalFormatting sqref="AI547">
    <cfRule type="expression" dxfId="255" priority="299">
      <formula>IF(RIGHT(TEXT(AI547,"0.#"),1)=".",FALSE,TRUE)</formula>
    </cfRule>
    <cfRule type="expression" dxfId="254" priority="300">
      <formula>IF(RIGHT(TEXT(AI547,"0.#"),1)=".",TRUE,FALSE)</formula>
    </cfRule>
  </conditionalFormatting>
  <conditionalFormatting sqref="AM553">
    <cfRule type="expression" dxfId="253" priority="291">
      <formula>IF(RIGHT(TEXT(AM553,"0.#"),1)=".",FALSE,TRUE)</formula>
    </cfRule>
    <cfRule type="expression" dxfId="252" priority="292">
      <formula>IF(RIGHT(TEXT(AM553,"0.#"),1)=".",TRUE,FALSE)</formula>
    </cfRule>
  </conditionalFormatting>
  <conditionalFormatting sqref="AM551">
    <cfRule type="expression" dxfId="251" priority="295">
      <formula>IF(RIGHT(TEXT(AM551,"0.#"),1)=".",FALSE,TRUE)</formula>
    </cfRule>
    <cfRule type="expression" dxfId="250" priority="296">
      <formula>IF(RIGHT(TEXT(AM551,"0.#"),1)=".",TRUE,FALSE)</formula>
    </cfRule>
  </conditionalFormatting>
  <conditionalFormatting sqref="AM552">
    <cfRule type="expression" dxfId="249" priority="293">
      <formula>IF(RIGHT(TEXT(AM552,"0.#"),1)=".",FALSE,TRUE)</formula>
    </cfRule>
    <cfRule type="expression" dxfId="248" priority="294">
      <formula>IF(RIGHT(TEXT(AM552,"0.#"),1)=".",TRUE,FALSE)</formula>
    </cfRule>
  </conditionalFormatting>
  <conditionalFormatting sqref="AI553">
    <cfRule type="expression" dxfId="247" priority="285">
      <formula>IF(RIGHT(TEXT(AI553,"0.#"),1)=".",FALSE,TRUE)</formula>
    </cfRule>
    <cfRule type="expression" dxfId="246" priority="286">
      <formula>IF(RIGHT(TEXT(AI553,"0.#"),1)=".",TRUE,FALSE)</formula>
    </cfRule>
  </conditionalFormatting>
  <conditionalFormatting sqref="AI551">
    <cfRule type="expression" dxfId="245" priority="289">
      <formula>IF(RIGHT(TEXT(AI551,"0.#"),1)=".",FALSE,TRUE)</formula>
    </cfRule>
    <cfRule type="expression" dxfId="244" priority="290">
      <formula>IF(RIGHT(TEXT(AI551,"0.#"),1)=".",TRUE,FALSE)</formula>
    </cfRule>
  </conditionalFormatting>
  <conditionalFormatting sqref="AI552">
    <cfRule type="expression" dxfId="243" priority="287">
      <formula>IF(RIGHT(TEXT(AI552,"0.#"),1)=".",FALSE,TRUE)</formula>
    </cfRule>
    <cfRule type="expression" dxfId="242" priority="288">
      <formula>IF(RIGHT(TEXT(AI552,"0.#"),1)=".",TRUE,FALSE)</formula>
    </cfRule>
  </conditionalFormatting>
  <conditionalFormatting sqref="AM558">
    <cfRule type="expression" dxfId="241" priority="279">
      <formula>IF(RIGHT(TEXT(AM558,"0.#"),1)=".",FALSE,TRUE)</formula>
    </cfRule>
    <cfRule type="expression" dxfId="240" priority="280">
      <formula>IF(RIGHT(TEXT(AM558,"0.#"),1)=".",TRUE,FALSE)</formula>
    </cfRule>
  </conditionalFormatting>
  <conditionalFormatting sqref="AM556">
    <cfRule type="expression" dxfId="239" priority="283">
      <formula>IF(RIGHT(TEXT(AM556,"0.#"),1)=".",FALSE,TRUE)</formula>
    </cfRule>
    <cfRule type="expression" dxfId="238" priority="284">
      <formula>IF(RIGHT(TEXT(AM556,"0.#"),1)=".",TRUE,FALSE)</formula>
    </cfRule>
  </conditionalFormatting>
  <conditionalFormatting sqref="AM557">
    <cfRule type="expression" dxfId="237" priority="281">
      <formula>IF(RIGHT(TEXT(AM557,"0.#"),1)=".",FALSE,TRUE)</formula>
    </cfRule>
    <cfRule type="expression" dxfId="236" priority="282">
      <formula>IF(RIGHT(TEXT(AM557,"0.#"),1)=".",TRUE,FALSE)</formula>
    </cfRule>
  </conditionalFormatting>
  <conditionalFormatting sqref="AI558">
    <cfRule type="expression" dxfId="235" priority="273">
      <formula>IF(RIGHT(TEXT(AI558,"0.#"),1)=".",FALSE,TRUE)</formula>
    </cfRule>
    <cfRule type="expression" dxfId="234" priority="274">
      <formula>IF(RIGHT(TEXT(AI558,"0.#"),1)=".",TRUE,FALSE)</formula>
    </cfRule>
  </conditionalFormatting>
  <conditionalFormatting sqref="AI556">
    <cfRule type="expression" dxfId="233" priority="277">
      <formula>IF(RIGHT(TEXT(AI556,"0.#"),1)=".",FALSE,TRUE)</formula>
    </cfRule>
    <cfRule type="expression" dxfId="232" priority="278">
      <formula>IF(RIGHT(TEXT(AI556,"0.#"),1)=".",TRUE,FALSE)</formula>
    </cfRule>
  </conditionalFormatting>
  <conditionalFormatting sqref="AI557">
    <cfRule type="expression" dxfId="231" priority="275">
      <formula>IF(RIGHT(TEXT(AI557,"0.#"),1)=".",FALSE,TRUE)</formula>
    </cfRule>
    <cfRule type="expression" dxfId="230" priority="276">
      <formula>IF(RIGHT(TEXT(AI557,"0.#"),1)=".",TRUE,FALSE)</formula>
    </cfRule>
  </conditionalFormatting>
  <conditionalFormatting sqref="AM563">
    <cfRule type="expression" dxfId="229" priority="267">
      <formula>IF(RIGHT(TEXT(AM563,"0.#"),1)=".",FALSE,TRUE)</formula>
    </cfRule>
    <cfRule type="expression" dxfId="228" priority="268">
      <formula>IF(RIGHT(TEXT(AM563,"0.#"),1)=".",TRUE,FALSE)</formula>
    </cfRule>
  </conditionalFormatting>
  <conditionalFormatting sqref="AM561">
    <cfRule type="expression" dxfId="227" priority="271">
      <formula>IF(RIGHT(TEXT(AM561,"0.#"),1)=".",FALSE,TRUE)</formula>
    </cfRule>
    <cfRule type="expression" dxfId="226" priority="272">
      <formula>IF(RIGHT(TEXT(AM561,"0.#"),1)=".",TRUE,FALSE)</formula>
    </cfRule>
  </conditionalFormatting>
  <conditionalFormatting sqref="AM562">
    <cfRule type="expression" dxfId="225" priority="269">
      <formula>IF(RIGHT(TEXT(AM562,"0.#"),1)=".",FALSE,TRUE)</formula>
    </cfRule>
    <cfRule type="expression" dxfId="224" priority="270">
      <formula>IF(RIGHT(TEXT(AM562,"0.#"),1)=".",TRUE,FALSE)</formula>
    </cfRule>
  </conditionalFormatting>
  <conditionalFormatting sqref="AI563">
    <cfRule type="expression" dxfId="223" priority="261">
      <formula>IF(RIGHT(TEXT(AI563,"0.#"),1)=".",FALSE,TRUE)</formula>
    </cfRule>
    <cfRule type="expression" dxfId="222" priority="262">
      <formula>IF(RIGHT(TEXT(AI563,"0.#"),1)=".",TRUE,FALSE)</formula>
    </cfRule>
  </conditionalFormatting>
  <conditionalFormatting sqref="AI561">
    <cfRule type="expression" dxfId="221" priority="265">
      <formula>IF(RIGHT(TEXT(AI561,"0.#"),1)=".",FALSE,TRUE)</formula>
    </cfRule>
    <cfRule type="expression" dxfId="220" priority="266">
      <formula>IF(RIGHT(TEXT(AI561,"0.#"),1)=".",TRUE,FALSE)</formula>
    </cfRule>
  </conditionalFormatting>
  <conditionalFormatting sqref="AI562">
    <cfRule type="expression" dxfId="219" priority="263">
      <formula>IF(RIGHT(TEXT(AI562,"0.#"),1)=".",FALSE,TRUE)</formula>
    </cfRule>
    <cfRule type="expression" dxfId="218" priority="264">
      <formula>IF(RIGHT(TEXT(AI562,"0.#"),1)=".",TRUE,FALSE)</formula>
    </cfRule>
  </conditionalFormatting>
  <conditionalFormatting sqref="AM597">
    <cfRule type="expression" dxfId="217" priority="219">
      <formula>IF(RIGHT(TEXT(AM597,"0.#"),1)=".",FALSE,TRUE)</formula>
    </cfRule>
    <cfRule type="expression" dxfId="216" priority="220">
      <formula>IF(RIGHT(TEXT(AM597,"0.#"),1)=".",TRUE,FALSE)</formula>
    </cfRule>
  </conditionalFormatting>
  <conditionalFormatting sqref="AM595">
    <cfRule type="expression" dxfId="215" priority="223">
      <formula>IF(RIGHT(TEXT(AM595,"0.#"),1)=".",FALSE,TRUE)</formula>
    </cfRule>
    <cfRule type="expression" dxfId="214" priority="224">
      <formula>IF(RIGHT(TEXT(AM595,"0.#"),1)=".",TRUE,FALSE)</formula>
    </cfRule>
  </conditionalFormatting>
  <conditionalFormatting sqref="AM596">
    <cfRule type="expression" dxfId="213" priority="221">
      <formula>IF(RIGHT(TEXT(AM596,"0.#"),1)=".",FALSE,TRUE)</formula>
    </cfRule>
    <cfRule type="expression" dxfId="212" priority="222">
      <formula>IF(RIGHT(TEXT(AM596,"0.#"),1)=".",TRUE,FALSE)</formula>
    </cfRule>
  </conditionalFormatting>
  <conditionalFormatting sqref="AI597">
    <cfRule type="expression" dxfId="211" priority="213">
      <formula>IF(RIGHT(TEXT(AI597,"0.#"),1)=".",FALSE,TRUE)</formula>
    </cfRule>
    <cfRule type="expression" dxfId="210" priority="214">
      <formula>IF(RIGHT(TEXT(AI597,"0.#"),1)=".",TRUE,FALSE)</formula>
    </cfRule>
  </conditionalFormatting>
  <conditionalFormatting sqref="AI595">
    <cfRule type="expression" dxfId="209" priority="217">
      <formula>IF(RIGHT(TEXT(AI595,"0.#"),1)=".",FALSE,TRUE)</formula>
    </cfRule>
    <cfRule type="expression" dxfId="208" priority="218">
      <formula>IF(RIGHT(TEXT(AI595,"0.#"),1)=".",TRUE,FALSE)</formula>
    </cfRule>
  </conditionalFormatting>
  <conditionalFormatting sqref="AI596">
    <cfRule type="expression" dxfId="207" priority="215">
      <formula>IF(RIGHT(TEXT(AI596,"0.#"),1)=".",FALSE,TRUE)</formula>
    </cfRule>
    <cfRule type="expression" dxfId="206" priority="216">
      <formula>IF(RIGHT(TEXT(AI596,"0.#"),1)=".",TRUE,FALSE)</formula>
    </cfRule>
  </conditionalFormatting>
  <conditionalFormatting sqref="AM622">
    <cfRule type="expression" dxfId="205" priority="207">
      <formula>IF(RIGHT(TEXT(AM622,"0.#"),1)=".",FALSE,TRUE)</formula>
    </cfRule>
    <cfRule type="expression" dxfId="204" priority="208">
      <formula>IF(RIGHT(TEXT(AM622,"0.#"),1)=".",TRUE,FALSE)</formula>
    </cfRule>
  </conditionalFormatting>
  <conditionalFormatting sqref="AM620">
    <cfRule type="expression" dxfId="203" priority="211">
      <formula>IF(RIGHT(TEXT(AM620,"0.#"),1)=".",FALSE,TRUE)</formula>
    </cfRule>
    <cfRule type="expression" dxfId="202" priority="212">
      <formula>IF(RIGHT(TEXT(AM620,"0.#"),1)=".",TRUE,FALSE)</formula>
    </cfRule>
  </conditionalFormatting>
  <conditionalFormatting sqref="AM621">
    <cfRule type="expression" dxfId="201" priority="209">
      <formula>IF(RIGHT(TEXT(AM621,"0.#"),1)=".",FALSE,TRUE)</formula>
    </cfRule>
    <cfRule type="expression" dxfId="200" priority="210">
      <formula>IF(RIGHT(TEXT(AM621,"0.#"),1)=".",TRUE,FALSE)</formula>
    </cfRule>
  </conditionalFormatting>
  <conditionalFormatting sqref="AI622">
    <cfRule type="expression" dxfId="199" priority="201">
      <formula>IF(RIGHT(TEXT(AI622,"0.#"),1)=".",FALSE,TRUE)</formula>
    </cfRule>
    <cfRule type="expression" dxfId="198" priority="202">
      <formula>IF(RIGHT(TEXT(AI622,"0.#"),1)=".",TRUE,FALSE)</formula>
    </cfRule>
  </conditionalFormatting>
  <conditionalFormatting sqref="AI620">
    <cfRule type="expression" dxfId="197" priority="205">
      <formula>IF(RIGHT(TEXT(AI620,"0.#"),1)=".",FALSE,TRUE)</formula>
    </cfRule>
    <cfRule type="expression" dxfId="196" priority="206">
      <formula>IF(RIGHT(TEXT(AI620,"0.#"),1)=".",TRUE,FALSE)</formula>
    </cfRule>
  </conditionalFormatting>
  <conditionalFormatting sqref="AI621">
    <cfRule type="expression" dxfId="195" priority="203">
      <formula>IF(RIGHT(TEXT(AI621,"0.#"),1)=".",FALSE,TRUE)</formula>
    </cfRule>
    <cfRule type="expression" dxfId="194" priority="204">
      <formula>IF(RIGHT(TEXT(AI621,"0.#"),1)=".",TRUE,FALSE)</formula>
    </cfRule>
  </conditionalFormatting>
  <conditionalFormatting sqref="AM627">
    <cfRule type="expression" dxfId="193" priority="147">
      <formula>IF(RIGHT(TEXT(AM627,"0.#"),1)=".",FALSE,TRUE)</formula>
    </cfRule>
    <cfRule type="expression" dxfId="192" priority="148">
      <formula>IF(RIGHT(TEXT(AM627,"0.#"),1)=".",TRUE,FALSE)</formula>
    </cfRule>
  </conditionalFormatting>
  <conditionalFormatting sqref="AM625">
    <cfRule type="expression" dxfId="191" priority="151">
      <formula>IF(RIGHT(TEXT(AM625,"0.#"),1)=".",FALSE,TRUE)</formula>
    </cfRule>
    <cfRule type="expression" dxfId="190" priority="152">
      <formula>IF(RIGHT(TEXT(AM625,"0.#"),1)=".",TRUE,FALSE)</formula>
    </cfRule>
  </conditionalFormatting>
  <conditionalFormatting sqref="AM626">
    <cfRule type="expression" dxfId="189" priority="149">
      <formula>IF(RIGHT(TEXT(AM626,"0.#"),1)=".",FALSE,TRUE)</formula>
    </cfRule>
    <cfRule type="expression" dxfId="188" priority="150">
      <formula>IF(RIGHT(TEXT(AM626,"0.#"),1)=".",TRUE,FALSE)</formula>
    </cfRule>
  </conditionalFormatting>
  <conditionalFormatting sqref="AI627">
    <cfRule type="expression" dxfId="187" priority="141">
      <formula>IF(RIGHT(TEXT(AI627,"0.#"),1)=".",FALSE,TRUE)</formula>
    </cfRule>
    <cfRule type="expression" dxfId="186" priority="142">
      <formula>IF(RIGHT(TEXT(AI627,"0.#"),1)=".",TRUE,FALSE)</formula>
    </cfRule>
  </conditionalFormatting>
  <conditionalFormatting sqref="AI625">
    <cfRule type="expression" dxfId="185" priority="145">
      <formula>IF(RIGHT(TEXT(AI625,"0.#"),1)=".",FALSE,TRUE)</formula>
    </cfRule>
    <cfRule type="expression" dxfId="184" priority="146">
      <formula>IF(RIGHT(TEXT(AI625,"0.#"),1)=".",TRUE,FALSE)</formula>
    </cfRule>
  </conditionalFormatting>
  <conditionalFormatting sqref="AI626">
    <cfRule type="expression" dxfId="183" priority="143">
      <formula>IF(RIGHT(TEXT(AI626,"0.#"),1)=".",FALSE,TRUE)</formula>
    </cfRule>
    <cfRule type="expression" dxfId="182" priority="144">
      <formula>IF(RIGHT(TEXT(AI626,"0.#"),1)=".",TRUE,FALSE)</formula>
    </cfRule>
  </conditionalFormatting>
  <conditionalFormatting sqref="AM632">
    <cfRule type="expression" dxfId="181" priority="135">
      <formula>IF(RIGHT(TEXT(AM632,"0.#"),1)=".",FALSE,TRUE)</formula>
    </cfRule>
    <cfRule type="expression" dxfId="180" priority="136">
      <formula>IF(RIGHT(TEXT(AM632,"0.#"),1)=".",TRUE,FALSE)</formula>
    </cfRule>
  </conditionalFormatting>
  <conditionalFormatting sqref="AM630">
    <cfRule type="expression" dxfId="179" priority="139">
      <formula>IF(RIGHT(TEXT(AM630,"0.#"),1)=".",FALSE,TRUE)</formula>
    </cfRule>
    <cfRule type="expression" dxfId="178" priority="140">
      <formula>IF(RIGHT(TEXT(AM630,"0.#"),1)=".",TRUE,FALSE)</formula>
    </cfRule>
  </conditionalFormatting>
  <conditionalFormatting sqref="AM631">
    <cfRule type="expression" dxfId="177" priority="137">
      <formula>IF(RIGHT(TEXT(AM631,"0.#"),1)=".",FALSE,TRUE)</formula>
    </cfRule>
    <cfRule type="expression" dxfId="176" priority="138">
      <formula>IF(RIGHT(TEXT(AM631,"0.#"),1)=".",TRUE,FALSE)</formula>
    </cfRule>
  </conditionalFormatting>
  <conditionalFormatting sqref="AI632">
    <cfRule type="expression" dxfId="175" priority="129">
      <formula>IF(RIGHT(TEXT(AI632,"0.#"),1)=".",FALSE,TRUE)</formula>
    </cfRule>
    <cfRule type="expression" dxfId="174" priority="130">
      <formula>IF(RIGHT(TEXT(AI632,"0.#"),1)=".",TRUE,FALSE)</formula>
    </cfRule>
  </conditionalFormatting>
  <conditionalFormatting sqref="AI630">
    <cfRule type="expression" dxfId="173" priority="133">
      <formula>IF(RIGHT(TEXT(AI630,"0.#"),1)=".",FALSE,TRUE)</formula>
    </cfRule>
    <cfRule type="expression" dxfId="172" priority="134">
      <formula>IF(RIGHT(TEXT(AI630,"0.#"),1)=".",TRUE,FALSE)</formula>
    </cfRule>
  </conditionalFormatting>
  <conditionalFormatting sqref="AI631">
    <cfRule type="expression" dxfId="171" priority="131">
      <formula>IF(RIGHT(TEXT(AI631,"0.#"),1)=".",FALSE,TRUE)</formula>
    </cfRule>
    <cfRule type="expression" dxfId="170" priority="132">
      <formula>IF(RIGHT(TEXT(AI631,"0.#"),1)=".",TRUE,FALSE)</formula>
    </cfRule>
  </conditionalFormatting>
  <conditionalFormatting sqref="AM637">
    <cfRule type="expression" dxfId="169" priority="123">
      <formula>IF(RIGHT(TEXT(AM637,"0.#"),1)=".",FALSE,TRUE)</formula>
    </cfRule>
    <cfRule type="expression" dxfId="168" priority="124">
      <formula>IF(RIGHT(TEXT(AM637,"0.#"),1)=".",TRUE,FALSE)</formula>
    </cfRule>
  </conditionalFormatting>
  <conditionalFormatting sqref="AM635">
    <cfRule type="expression" dxfId="167" priority="127">
      <formula>IF(RIGHT(TEXT(AM635,"0.#"),1)=".",FALSE,TRUE)</formula>
    </cfRule>
    <cfRule type="expression" dxfId="166" priority="128">
      <formula>IF(RIGHT(TEXT(AM635,"0.#"),1)=".",TRUE,FALSE)</formula>
    </cfRule>
  </conditionalFormatting>
  <conditionalFormatting sqref="AM636">
    <cfRule type="expression" dxfId="165" priority="125">
      <formula>IF(RIGHT(TEXT(AM636,"0.#"),1)=".",FALSE,TRUE)</formula>
    </cfRule>
    <cfRule type="expression" dxfId="164" priority="126">
      <formula>IF(RIGHT(TEXT(AM636,"0.#"),1)=".",TRUE,FALSE)</formula>
    </cfRule>
  </conditionalFormatting>
  <conditionalFormatting sqref="AI637">
    <cfRule type="expression" dxfId="163" priority="117">
      <formula>IF(RIGHT(TEXT(AI637,"0.#"),1)=".",FALSE,TRUE)</formula>
    </cfRule>
    <cfRule type="expression" dxfId="162" priority="118">
      <formula>IF(RIGHT(TEXT(AI637,"0.#"),1)=".",TRUE,FALSE)</formula>
    </cfRule>
  </conditionalFormatting>
  <conditionalFormatting sqref="AI635">
    <cfRule type="expression" dxfId="161" priority="121">
      <formula>IF(RIGHT(TEXT(AI635,"0.#"),1)=".",FALSE,TRUE)</formula>
    </cfRule>
    <cfRule type="expression" dxfId="160" priority="122">
      <formula>IF(RIGHT(TEXT(AI635,"0.#"),1)=".",TRUE,FALSE)</formula>
    </cfRule>
  </conditionalFormatting>
  <conditionalFormatting sqref="AI636">
    <cfRule type="expression" dxfId="159" priority="119">
      <formula>IF(RIGHT(TEXT(AI636,"0.#"),1)=".",FALSE,TRUE)</formula>
    </cfRule>
    <cfRule type="expression" dxfId="158" priority="120">
      <formula>IF(RIGHT(TEXT(AI636,"0.#"),1)=".",TRUE,FALSE)</formula>
    </cfRule>
  </conditionalFormatting>
  <conditionalFormatting sqref="AM602">
    <cfRule type="expression" dxfId="157" priority="195">
      <formula>IF(RIGHT(TEXT(AM602,"0.#"),1)=".",FALSE,TRUE)</formula>
    </cfRule>
    <cfRule type="expression" dxfId="156" priority="196">
      <formula>IF(RIGHT(TEXT(AM602,"0.#"),1)=".",TRUE,FALSE)</formula>
    </cfRule>
  </conditionalFormatting>
  <conditionalFormatting sqref="AM600">
    <cfRule type="expression" dxfId="155" priority="199">
      <formula>IF(RIGHT(TEXT(AM600,"0.#"),1)=".",FALSE,TRUE)</formula>
    </cfRule>
    <cfRule type="expression" dxfId="154" priority="200">
      <formula>IF(RIGHT(TEXT(AM600,"0.#"),1)=".",TRUE,FALSE)</formula>
    </cfRule>
  </conditionalFormatting>
  <conditionalFormatting sqref="AM601">
    <cfRule type="expression" dxfId="153" priority="197">
      <formula>IF(RIGHT(TEXT(AM601,"0.#"),1)=".",FALSE,TRUE)</formula>
    </cfRule>
    <cfRule type="expression" dxfId="152" priority="198">
      <formula>IF(RIGHT(TEXT(AM601,"0.#"),1)=".",TRUE,FALSE)</formula>
    </cfRule>
  </conditionalFormatting>
  <conditionalFormatting sqref="AI602">
    <cfRule type="expression" dxfId="151" priority="189">
      <formula>IF(RIGHT(TEXT(AI602,"0.#"),1)=".",FALSE,TRUE)</formula>
    </cfRule>
    <cfRule type="expression" dxfId="150" priority="190">
      <formula>IF(RIGHT(TEXT(AI602,"0.#"),1)=".",TRUE,FALSE)</formula>
    </cfRule>
  </conditionalFormatting>
  <conditionalFormatting sqref="AI600">
    <cfRule type="expression" dxfId="149" priority="193">
      <formula>IF(RIGHT(TEXT(AI600,"0.#"),1)=".",FALSE,TRUE)</formula>
    </cfRule>
    <cfRule type="expression" dxfId="148" priority="194">
      <formula>IF(RIGHT(TEXT(AI600,"0.#"),1)=".",TRUE,FALSE)</formula>
    </cfRule>
  </conditionalFormatting>
  <conditionalFormatting sqref="AI601">
    <cfRule type="expression" dxfId="147" priority="191">
      <formula>IF(RIGHT(TEXT(AI601,"0.#"),1)=".",FALSE,TRUE)</formula>
    </cfRule>
    <cfRule type="expression" dxfId="146" priority="192">
      <formula>IF(RIGHT(TEXT(AI601,"0.#"),1)=".",TRUE,FALSE)</formula>
    </cfRule>
  </conditionalFormatting>
  <conditionalFormatting sqref="AM607">
    <cfRule type="expression" dxfId="145" priority="183">
      <formula>IF(RIGHT(TEXT(AM607,"0.#"),1)=".",FALSE,TRUE)</formula>
    </cfRule>
    <cfRule type="expression" dxfId="144" priority="184">
      <formula>IF(RIGHT(TEXT(AM607,"0.#"),1)=".",TRUE,FALSE)</formula>
    </cfRule>
  </conditionalFormatting>
  <conditionalFormatting sqref="AM605">
    <cfRule type="expression" dxfId="143" priority="187">
      <formula>IF(RIGHT(TEXT(AM605,"0.#"),1)=".",FALSE,TRUE)</formula>
    </cfRule>
    <cfRule type="expression" dxfId="142" priority="188">
      <formula>IF(RIGHT(TEXT(AM605,"0.#"),1)=".",TRUE,FALSE)</formula>
    </cfRule>
  </conditionalFormatting>
  <conditionalFormatting sqref="AM606">
    <cfRule type="expression" dxfId="141" priority="185">
      <formula>IF(RIGHT(TEXT(AM606,"0.#"),1)=".",FALSE,TRUE)</formula>
    </cfRule>
    <cfRule type="expression" dxfId="140" priority="186">
      <formula>IF(RIGHT(TEXT(AM606,"0.#"),1)=".",TRUE,FALSE)</formula>
    </cfRule>
  </conditionalFormatting>
  <conditionalFormatting sqref="AI607">
    <cfRule type="expression" dxfId="139" priority="177">
      <formula>IF(RIGHT(TEXT(AI607,"0.#"),1)=".",FALSE,TRUE)</formula>
    </cfRule>
    <cfRule type="expression" dxfId="138" priority="178">
      <formula>IF(RIGHT(TEXT(AI607,"0.#"),1)=".",TRUE,FALSE)</formula>
    </cfRule>
  </conditionalFormatting>
  <conditionalFormatting sqref="AI605">
    <cfRule type="expression" dxfId="137" priority="181">
      <formula>IF(RIGHT(TEXT(AI605,"0.#"),1)=".",FALSE,TRUE)</formula>
    </cfRule>
    <cfRule type="expression" dxfId="136" priority="182">
      <formula>IF(RIGHT(TEXT(AI605,"0.#"),1)=".",TRUE,FALSE)</formula>
    </cfRule>
  </conditionalFormatting>
  <conditionalFormatting sqref="AI606">
    <cfRule type="expression" dxfId="135" priority="179">
      <formula>IF(RIGHT(TEXT(AI606,"0.#"),1)=".",FALSE,TRUE)</formula>
    </cfRule>
    <cfRule type="expression" dxfId="134" priority="180">
      <formula>IF(RIGHT(TEXT(AI606,"0.#"),1)=".",TRUE,FALSE)</formula>
    </cfRule>
  </conditionalFormatting>
  <conditionalFormatting sqref="AM612">
    <cfRule type="expression" dxfId="133" priority="171">
      <formula>IF(RIGHT(TEXT(AM612,"0.#"),1)=".",FALSE,TRUE)</formula>
    </cfRule>
    <cfRule type="expression" dxfId="132" priority="172">
      <formula>IF(RIGHT(TEXT(AM612,"0.#"),1)=".",TRUE,FALSE)</formula>
    </cfRule>
  </conditionalFormatting>
  <conditionalFormatting sqref="AM610">
    <cfRule type="expression" dxfId="131" priority="175">
      <formula>IF(RIGHT(TEXT(AM610,"0.#"),1)=".",FALSE,TRUE)</formula>
    </cfRule>
    <cfRule type="expression" dxfId="130" priority="176">
      <formula>IF(RIGHT(TEXT(AM610,"0.#"),1)=".",TRUE,FALSE)</formula>
    </cfRule>
  </conditionalFormatting>
  <conditionalFormatting sqref="AM611">
    <cfRule type="expression" dxfId="129" priority="173">
      <formula>IF(RIGHT(TEXT(AM611,"0.#"),1)=".",FALSE,TRUE)</formula>
    </cfRule>
    <cfRule type="expression" dxfId="128" priority="174">
      <formula>IF(RIGHT(TEXT(AM611,"0.#"),1)=".",TRUE,FALSE)</formula>
    </cfRule>
  </conditionalFormatting>
  <conditionalFormatting sqref="AI612">
    <cfRule type="expression" dxfId="127" priority="165">
      <formula>IF(RIGHT(TEXT(AI612,"0.#"),1)=".",FALSE,TRUE)</formula>
    </cfRule>
    <cfRule type="expression" dxfId="126" priority="166">
      <formula>IF(RIGHT(TEXT(AI612,"0.#"),1)=".",TRUE,FALSE)</formula>
    </cfRule>
  </conditionalFormatting>
  <conditionalFormatting sqref="AI610">
    <cfRule type="expression" dxfId="125" priority="169">
      <formula>IF(RIGHT(TEXT(AI610,"0.#"),1)=".",FALSE,TRUE)</formula>
    </cfRule>
    <cfRule type="expression" dxfId="124" priority="170">
      <formula>IF(RIGHT(TEXT(AI610,"0.#"),1)=".",TRUE,FALSE)</formula>
    </cfRule>
  </conditionalFormatting>
  <conditionalFormatting sqref="AI611">
    <cfRule type="expression" dxfId="123" priority="167">
      <formula>IF(RIGHT(TEXT(AI611,"0.#"),1)=".",FALSE,TRUE)</formula>
    </cfRule>
    <cfRule type="expression" dxfId="122" priority="168">
      <formula>IF(RIGHT(TEXT(AI611,"0.#"),1)=".",TRUE,FALSE)</formula>
    </cfRule>
  </conditionalFormatting>
  <conditionalFormatting sqref="AM617">
    <cfRule type="expression" dxfId="121" priority="159">
      <formula>IF(RIGHT(TEXT(AM617,"0.#"),1)=".",FALSE,TRUE)</formula>
    </cfRule>
    <cfRule type="expression" dxfId="120" priority="160">
      <formula>IF(RIGHT(TEXT(AM617,"0.#"),1)=".",TRUE,FALSE)</formula>
    </cfRule>
  </conditionalFormatting>
  <conditionalFormatting sqref="AM615">
    <cfRule type="expression" dxfId="119" priority="163">
      <formula>IF(RIGHT(TEXT(AM615,"0.#"),1)=".",FALSE,TRUE)</formula>
    </cfRule>
    <cfRule type="expression" dxfId="118" priority="164">
      <formula>IF(RIGHT(TEXT(AM615,"0.#"),1)=".",TRUE,FALSE)</formula>
    </cfRule>
  </conditionalFormatting>
  <conditionalFormatting sqref="AM616">
    <cfRule type="expression" dxfId="117" priority="161">
      <formula>IF(RIGHT(TEXT(AM616,"0.#"),1)=".",FALSE,TRUE)</formula>
    </cfRule>
    <cfRule type="expression" dxfId="116" priority="162">
      <formula>IF(RIGHT(TEXT(AM616,"0.#"),1)=".",TRUE,FALSE)</formula>
    </cfRule>
  </conditionalFormatting>
  <conditionalFormatting sqref="AI617">
    <cfRule type="expression" dxfId="115" priority="153">
      <formula>IF(RIGHT(TEXT(AI617,"0.#"),1)=".",FALSE,TRUE)</formula>
    </cfRule>
    <cfRule type="expression" dxfId="114" priority="154">
      <formula>IF(RIGHT(TEXT(AI617,"0.#"),1)=".",TRUE,FALSE)</formula>
    </cfRule>
  </conditionalFormatting>
  <conditionalFormatting sqref="AI615">
    <cfRule type="expression" dxfId="113" priority="157">
      <formula>IF(RIGHT(TEXT(AI615,"0.#"),1)=".",FALSE,TRUE)</formula>
    </cfRule>
    <cfRule type="expression" dxfId="112" priority="158">
      <formula>IF(RIGHT(TEXT(AI615,"0.#"),1)=".",TRUE,FALSE)</formula>
    </cfRule>
  </conditionalFormatting>
  <conditionalFormatting sqref="AI616">
    <cfRule type="expression" dxfId="111" priority="155">
      <formula>IF(RIGHT(TEXT(AI616,"0.#"),1)=".",FALSE,TRUE)</formula>
    </cfRule>
    <cfRule type="expression" dxfId="110" priority="156">
      <formula>IF(RIGHT(TEXT(AI616,"0.#"),1)=".",TRUE,FALSE)</formula>
    </cfRule>
  </conditionalFormatting>
  <conditionalFormatting sqref="AM651">
    <cfRule type="expression" dxfId="109" priority="111">
      <formula>IF(RIGHT(TEXT(AM651,"0.#"),1)=".",FALSE,TRUE)</formula>
    </cfRule>
    <cfRule type="expression" dxfId="108" priority="112">
      <formula>IF(RIGHT(TEXT(AM651,"0.#"),1)=".",TRUE,FALSE)</formula>
    </cfRule>
  </conditionalFormatting>
  <conditionalFormatting sqref="AM649">
    <cfRule type="expression" dxfId="107" priority="115">
      <formula>IF(RIGHT(TEXT(AM649,"0.#"),1)=".",FALSE,TRUE)</formula>
    </cfRule>
    <cfRule type="expression" dxfId="106" priority="116">
      <formula>IF(RIGHT(TEXT(AM649,"0.#"),1)=".",TRUE,FALSE)</formula>
    </cfRule>
  </conditionalFormatting>
  <conditionalFormatting sqref="AM650">
    <cfRule type="expression" dxfId="105" priority="113">
      <formula>IF(RIGHT(TEXT(AM650,"0.#"),1)=".",FALSE,TRUE)</formula>
    </cfRule>
    <cfRule type="expression" dxfId="104" priority="114">
      <formula>IF(RIGHT(TEXT(AM650,"0.#"),1)=".",TRUE,FALSE)</formula>
    </cfRule>
  </conditionalFormatting>
  <conditionalFormatting sqref="AI651">
    <cfRule type="expression" dxfId="103" priority="105">
      <formula>IF(RIGHT(TEXT(AI651,"0.#"),1)=".",FALSE,TRUE)</formula>
    </cfRule>
    <cfRule type="expression" dxfId="102" priority="106">
      <formula>IF(RIGHT(TEXT(AI651,"0.#"),1)=".",TRUE,FALSE)</formula>
    </cfRule>
  </conditionalFormatting>
  <conditionalFormatting sqref="AI649">
    <cfRule type="expression" dxfId="101" priority="109">
      <formula>IF(RIGHT(TEXT(AI649,"0.#"),1)=".",FALSE,TRUE)</formula>
    </cfRule>
    <cfRule type="expression" dxfId="100" priority="110">
      <formula>IF(RIGHT(TEXT(AI649,"0.#"),1)=".",TRUE,FALSE)</formula>
    </cfRule>
  </conditionalFormatting>
  <conditionalFormatting sqref="AI650">
    <cfRule type="expression" dxfId="99" priority="107">
      <formula>IF(RIGHT(TEXT(AI650,"0.#"),1)=".",FALSE,TRUE)</formula>
    </cfRule>
    <cfRule type="expression" dxfId="98" priority="108">
      <formula>IF(RIGHT(TEXT(AI650,"0.#"),1)=".",TRUE,FALSE)</formula>
    </cfRule>
  </conditionalFormatting>
  <conditionalFormatting sqref="AM676">
    <cfRule type="expression" dxfId="97" priority="99">
      <formula>IF(RIGHT(TEXT(AM676,"0.#"),1)=".",FALSE,TRUE)</formula>
    </cfRule>
    <cfRule type="expression" dxfId="96" priority="100">
      <formula>IF(RIGHT(TEXT(AM676,"0.#"),1)=".",TRUE,FALSE)</formula>
    </cfRule>
  </conditionalFormatting>
  <conditionalFormatting sqref="AM674">
    <cfRule type="expression" dxfId="95" priority="103">
      <formula>IF(RIGHT(TEXT(AM674,"0.#"),1)=".",FALSE,TRUE)</formula>
    </cfRule>
    <cfRule type="expression" dxfId="94" priority="104">
      <formula>IF(RIGHT(TEXT(AM674,"0.#"),1)=".",TRUE,FALSE)</formula>
    </cfRule>
  </conditionalFormatting>
  <conditionalFormatting sqref="AM675">
    <cfRule type="expression" dxfId="93" priority="101">
      <formula>IF(RIGHT(TEXT(AM675,"0.#"),1)=".",FALSE,TRUE)</formula>
    </cfRule>
    <cfRule type="expression" dxfId="92" priority="102">
      <formula>IF(RIGHT(TEXT(AM675,"0.#"),1)=".",TRUE,FALSE)</formula>
    </cfRule>
  </conditionalFormatting>
  <conditionalFormatting sqref="AI676">
    <cfRule type="expression" dxfId="91" priority="93">
      <formula>IF(RIGHT(TEXT(AI676,"0.#"),1)=".",FALSE,TRUE)</formula>
    </cfRule>
    <cfRule type="expression" dxfId="90" priority="94">
      <formula>IF(RIGHT(TEXT(AI676,"0.#"),1)=".",TRUE,FALSE)</formula>
    </cfRule>
  </conditionalFormatting>
  <conditionalFormatting sqref="AI674">
    <cfRule type="expression" dxfId="89" priority="97">
      <formula>IF(RIGHT(TEXT(AI674,"0.#"),1)=".",FALSE,TRUE)</formula>
    </cfRule>
    <cfRule type="expression" dxfId="88" priority="98">
      <formula>IF(RIGHT(TEXT(AI674,"0.#"),1)=".",TRUE,FALSE)</formula>
    </cfRule>
  </conditionalFormatting>
  <conditionalFormatting sqref="AI675">
    <cfRule type="expression" dxfId="87" priority="95">
      <formula>IF(RIGHT(TEXT(AI675,"0.#"),1)=".",FALSE,TRUE)</formula>
    </cfRule>
    <cfRule type="expression" dxfId="86" priority="96">
      <formula>IF(RIGHT(TEXT(AI675,"0.#"),1)=".",TRUE,FALSE)</formula>
    </cfRule>
  </conditionalFormatting>
  <conditionalFormatting sqref="AM681">
    <cfRule type="expression" dxfId="85" priority="39">
      <formula>IF(RIGHT(TEXT(AM681,"0.#"),1)=".",FALSE,TRUE)</formula>
    </cfRule>
    <cfRule type="expression" dxfId="84" priority="40">
      <formula>IF(RIGHT(TEXT(AM681,"0.#"),1)=".",TRUE,FALSE)</formula>
    </cfRule>
  </conditionalFormatting>
  <conditionalFormatting sqref="AM679">
    <cfRule type="expression" dxfId="83" priority="43">
      <formula>IF(RIGHT(TEXT(AM679,"0.#"),1)=".",FALSE,TRUE)</formula>
    </cfRule>
    <cfRule type="expression" dxfId="82" priority="44">
      <formula>IF(RIGHT(TEXT(AM679,"0.#"),1)=".",TRUE,FALSE)</formula>
    </cfRule>
  </conditionalFormatting>
  <conditionalFormatting sqref="AM680">
    <cfRule type="expression" dxfId="81" priority="41">
      <formula>IF(RIGHT(TEXT(AM680,"0.#"),1)=".",FALSE,TRUE)</formula>
    </cfRule>
    <cfRule type="expression" dxfId="80" priority="42">
      <formula>IF(RIGHT(TEXT(AM680,"0.#"),1)=".",TRUE,FALSE)</formula>
    </cfRule>
  </conditionalFormatting>
  <conditionalFormatting sqref="AI681">
    <cfRule type="expression" dxfId="79" priority="33">
      <formula>IF(RIGHT(TEXT(AI681,"0.#"),1)=".",FALSE,TRUE)</formula>
    </cfRule>
    <cfRule type="expression" dxfId="78" priority="34">
      <formula>IF(RIGHT(TEXT(AI681,"0.#"),1)=".",TRUE,FALSE)</formula>
    </cfRule>
  </conditionalFormatting>
  <conditionalFormatting sqref="AI679">
    <cfRule type="expression" dxfId="77" priority="37">
      <formula>IF(RIGHT(TEXT(AI679,"0.#"),1)=".",FALSE,TRUE)</formula>
    </cfRule>
    <cfRule type="expression" dxfId="76" priority="38">
      <formula>IF(RIGHT(TEXT(AI679,"0.#"),1)=".",TRUE,FALSE)</formula>
    </cfRule>
  </conditionalFormatting>
  <conditionalFormatting sqref="AI680">
    <cfRule type="expression" dxfId="75" priority="35">
      <formula>IF(RIGHT(TEXT(AI680,"0.#"),1)=".",FALSE,TRUE)</formula>
    </cfRule>
    <cfRule type="expression" dxfId="74" priority="36">
      <formula>IF(RIGHT(TEXT(AI680,"0.#"),1)=".",TRUE,FALSE)</formula>
    </cfRule>
  </conditionalFormatting>
  <conditionalFormatting sqref="AM686">
    <cfRule type="expression" dxfId="73" priority="27">
      <formula>IF(RIGHT(TEXT(AM686,"0.#"),1)=".",FALSE,TRUE)</formula>
    </cfRule>
    <cfRule type="expression" dxfId="72" priority="28">
      <formula>IF(RIGHT(TEXT(AM686,"0.#"),1)=".",TRUE,FALSE)</formula>
    </cfRule>
  </conditionalFormatting>
  <conditionalFormatting sqref="AM684">
    <cfRule type="expression" dxfId="71" priority="31">
      <formula>IF(RIGHT(TEXT(AM684,"0.#"),1)=".",FALSE,TRUE)</formula>
    </cfRule>
    <cfRule type="expression" dxfId="70" priority="32">
      <formula>IF(RIGHT(TEXT(AM684,"0.#"),1)=".",TRUE,FALSE)</formula>
    </cfRule>
  </conditionalFormatting>
  <conditionalFormatting sqref="AM685">
    <cfRule type="expression" dxfId="69" priority="29">
      <formula>IF(RIGHT(TEXT(AM685,"0.#"),1)=".",FALSE,TRUE)</formula>
    </cfRule>
    <cfRule type="expression" dxfId="68" priority="30">
      <formula>IF(RIGHT(TEXT(AM685,"0.#"),1)=".",TRUE,FALSE)</formula>
    </cfRule>
  </conditionalFormatting>
  <conditionalFormatting sqref="AI686">
    <cfRule type="expression" dxfId="67" priority="21">
      <formula>IF(RIGHT(TEXT(AI686,"0.#"),1)=".",FALSE,TRUE)</formula>
    </cfRule>
    <cfRule type="expression" dxfId="66" priority="22">
      <formula>IF(RIGHT(TEXT(AI686,"0.#"),1)=".",TRUE,FALSE)</formula>
    </cfRule>
  </conditionalFormatting>
  <conditionalFormatting sqref="AI684">
    <cfRule type="expression" dxfId="65" priority="25">
      <formula>IF(RIGHT(TEXT(AI684,"0.#"),1)=".",FALSE,TRUE)</formula>
    </cfRule>
    <cfRule type="expression" dxfId="64" priority="26">
      <formula>IF(RIGHT(TEXT(AI684,"0.#"),1)=".",TRUE,FALSE)</formula>
    </cfRule>
  </conditionalFormatting>
  <conditionalFormatting sqref="AI685">
    <cfRule type="expression" dxfId="63" priority="23">
      <formula>IF(RIGHT(TEXT(AI685,"0.#"),1)=".",FALSE,TRUE)</formula>
    </cfRule>
    <cfRule type="expression" dxfId="62" priority="24">
      <formula>IF(RIGHT(TEXT(AI685,"0.#"),1)=".",TRUE,FALSE)</formula>
    </cfRule>
  </conditionalFormatting>
  <conditionalFormatting sqref="AM691">
    <cfRule type="expression" dxfId="61" priority="15">
      <formula>IF(RIGHT(TEXT(AM691,"0.#"),1)=".",FALSE,TRUE)</formula>
    </cfRule>
    <cfRule type="expression" dxfId="60" priority="16">
      <formula>IF(RIGHT(TEXT(AM691,"0.#"),1)=".",TRUE,FALSE)</formula>
    </cfRule>
  </conditionalFormatting>
  <conditionalFormatting sqref="AM689">
    <cfRule type="expression" dxfId="59" priority="19">
      <formula>IF(RIGHT(TEXT(AM689,"0.#"),1)=".",FALSE,TRUE)</formula>
    </cfRule>
    <cfRule type="expression" dxfId="58" priority="20">
      <formula>IF(RIGHT(TEXT(AM689,"0.#"),1)=".",TRUE,FALSE)</formula>
    </cfRule>
  </conditionalFormatting>
  <conditionalFormatting sqref="AM690">
    <cfRule type="expression" dxfId="57" priority="17">
      <formula>IF(RIGHT(TEXT(AM690,"0.#"),1)=".",FALSE,TRUE)</formula>
    </cfRule>
    <cfRule type="expression" dxfId="56" priority="18">
      <formula>IF(RIGHT(TEXT(AM690,"0.#"),1)=".",TRUE,FALSE)</formula>
    </cfRule>
  </conditionalFormatting>
  <conditionalFormatting sqref="AI691">
    <cfRule type="expression" dxfId="55" priority="9">
      <formula>IF(RIGHT(TEXT(AI691,"0.#"),1)=".",FALSE,TRUE)</formula>
    </cfRule>
    <cfRule type="expression" dxfId="54" priority="10">
      <formula>IF(RIGHT(TEXT(AI691,"0.#"),1)=".",TRUE,FALSE)</formula>
    </cfRule>
  </conditionalFormatting>
  <conditionalFormatting sqref="AI689">
    <cfRule type="expression" dxfId="53" priority="13">
      <formula>IF(RIGHT(TEXT(AI689,"0.#"),1)=".",FALSE,TRUE)</formula>
    </cfRule>
    <cfRule type="expression" dxfId="52" priority="14">
      <formula>IF(RIGHT(TEXT(AI689,"0.#"),1)=".",TRUE,FALSE)</formula>
    </cfRule>
  </conditionalFormatting>
  <conditionalFormatting sqref="AI690">
    <cfRule type="expression" dxfId="51" priority="11">
      <formula>IF(RIGHT(TEXT(AI690,"0.#"),1)=".",FALSE,TRUE)</formula>
    </cfRule>
    <cfRule type="expression" dxfId="50" priority="12">
      <formula>IF(RIGHT(TEXT(AI690,"0.#"),1)=".",TRUE,FALSE)</formula>
    </cfRule>
  </conditionalFormatting>
  <conditionalFormatting sqref="AM656">
    <cfRule type="expression" dxfId="49" priority="87">
      <formula>IF(RIGHT(TEXT(AM656,"0.#"),1)=".",FALSE,TRUE)</formula>
    </cfRule>
    <cfRule type="expression" dxfId="48" priority="88">
      <formula>IF(RIGHT(TEXT(AM656,"0.#"),1)=".",TRUE,FALSE)</formula>
    </cfRule>
  </conditionalFormatting>
  <conditionalFormatting sqref="AM654">
    <cfRule type="expression" dxfId="47" priority="91">
      <formula>IF(RIGHT(TEXT(AM654,"0.#"),1)=".",FALSE,TRUE)</formula>
    </cfRule>
    <cfRule type="expression" dxfId="46" priority="92">
      <formula>IF(RIGHT(TEXT(AM654,"0.#"),1)=".",TRUE,FALSE)</formula>
    </cfRule>
  </conditionalFormatting>
  <conditionalFormatting sqref="AM655">
    <cfRule type="expression" dxfId="45" priority="89">
      <formula>IF(RIGHT(TEXT(AM655,"0.#"),1)=".",FALSE,TRUE)</formula>
    </cfRule>
    <cfRule type="expression" dxfId="44" priority="90">
      <formula>IF(RIGHT(TEXT(AM655,"0.#"),1)=".",TRUE,FALSE)</formula>
    </cfRule>
  </conditionalFormatting>
  <conditionalFormatting sqref="AI656">
    <cfRule type="expression" dxfId="43" priority="81">
      <formula>IF(RIGHT(TEXT(AI656,"0.#"),1)=".",FALSE,TRUE)</formula>
    </cfRule>
    <cfRule type="expression" dxfId="42" priority="82">
      <formula>IF(RIGHT(TEXT(AI656,"0.#"),1)=".",TRUE,FALSE)</formula>
    </cfRule>
  </conditionalFormatting>
  <conditionalFormatting sqref="AI654">
    <cfRule type="expression" dxfId="41" priority="85">
      <formula>IF(RIGHT(TEXT(AI654,"0.#"),1)=".",FALSE,TRUE)</formula>
    </cfRule>
    <cfRule type="expression" dxfId="40" priority="86">
      <formula>IF(RIGHT(TEXT(AI654,"0.#"),1)=".",TRUE,FALSE)</formula>
    </cfRule>
  </conditionalFormatting>
  <conditionalFormatting sqref="AI655">
    <cfRule type="expression" dxfId="39" priority="83">
      <formula>IF(RIGHT(TEXT(AI655,"0.#"),1)=".",FALSE,TRUE)</formula>
    </cfRule>
    <cfRule type="expression" dxfId="38" priority="84">
      <formula>IF(RIGHT(TEXT(AI655,"0.#"),1)=".",TRUE,FALSE)</formula>
    </cfRule>
  </conditionalFormatting>
  <conditionalFormatting sqref="AM661">
    <cfRule type="expression" dxfId="37" priority="75">
      <formula>IF(RIGHT(TEXT(AM661,"0.#"),1)=".",FALSE,TRUE)</formula>
    </cfRule>
    <cfRule type="expression" dxfId="36" priority="76">
      <formula>IF(RIGHT(TEXT(AM661,"0.#"),1)=".",TRUE,FALSE)</formula>
    </cfRule>
  </conditionalFormatting>
  <conditionalFormatting sqref="AM659">
    <cfRule type="expression" dxfId="35" priority="79">
      <formula>IF(RIGHT(TEXT(AM659,"0.#"),1)=".",FALSE,TRUE)</formula>
    </cfRule>
    <cfRule type="expression" dxfId="34" priority="80">
      <formula>IF(RIGHT(TEXT(AM659,"0.#"),1)=".",TRUE,FALSE)</formula>
    </cfRule>
  </conditionalFormatting>
  <conditionalFormatting sqref="AM660">
    <cfRule type="expression" dxfId="33" priority="77">
      <formula>IF(RIGHT(TEXT(AM660,"0.#"),1)=".",FALSE,TRUE)</formula>
    </cfRule>
    <cfRule type="expression" dxfId="32" priority="78">
      <formula>IF(RIGHT(TEXT(AM660,"0.#"),1)=".",TRUE,FALSE)</formula>
    </cfRule>
  </conditionalFormatting>
  <conditionalFormatting sqref="AI661">
    <cfRule type="expression" dxfId="31" priority="69">
      <formula>IF(RIGHT(TEXT(AI661,"0.#"),1)=".",FALSE,TRUE)</formula>
    </cfRule>
    <cfRule type="expression" dxfId="30" priority="70">
      <formula>IF(RIGHT(TEXT(AI661,"0.#"),1)=".",TRUE,FALSE)</formula>
    </cfRule>
  </conditionalFormatting>
  <conditionalFormatting sqref="AI659">
    <cfRule type="expression" dxfId="29" priority="73">
      <formula>IF(RIGHT(TEXT(AI659,"0.#"),1)=".",FALSE,TRUE)</formula>
    </cfRule>
    <cfRule type="expression" dxfId="28" priority="74">
      <formula>IF(RIGHT(TEXT(AI659,"0.#"),1)=".",TRUE,FALSE)</formula>
    </cfRule>
  </conditionalFormatting>
  <conditionalFormatting sqref="AI660">
    <cfRule type="expression" dxfId="27" priority="71">
      <formula>IF(RIGHT(TEXT(AI660,"0.#"),1)=".",FALSE,TRUE)</formula>
    </cfRule>
    <cfRule type="expression" dxfId="26" priority="72">
      <formula>IF(RIGHT(TEXT(AI660,"0.#"),1)=".",TRUE,FALSE)</formula>
    </cfRule>
  </conditionalFormatting>
  <conditionalFormatting sqref="AM666">
    <cfRule type="expression" dxfId="25" priority="63">
      <formula>IF(RIGHT(TEXT(AM666,"0.#"),1)=".",FALSE,TRUE)</formula>
    </cfRule>
    <cfRule type="expression" dxfId="24" priority="64">
      <formula>IF(RIGHT(TEXT(AM666,"0.#"),1)=".",TRUE,FALSE)</formula>
    </cfRule>
  </conditionalFormatting>
  <conditionalFormatting sqref="AM664">
    <cfRule type="expression" dxfId="23" priority="67">
      <formula>IF(RIGHT(TEXT(AM664,"0.#"),1)=".",FALSE,TRUE)</formula>
    </cfRule>
    <cfRule type="expression" dxfId="22" priority="68">
      <formula>IF(RIGHT(TEXT(AM664,"0.#"),1)=".",TRUE,FALSE)</formula>
    </cfRule>
  </conditionalFormatting>
  <conditionalFormatting sqref="AM665">
    <cfRule type="expression" dxfId="21" priority="65">
      <formula>IF(RIGHT(TEXT(AM665,"0.#"),1)=".",FALSE,TRUE)</formula>
    </cfRule>
    <cfRule type="expression" dxfId="20" priority="66">
      <formula>IF(RIGHT(TEXT(AM665,"0.#"),1)=".",TRUE,FALSE)</formula>
    </cfRule>
  </conditionalFormatting>
  <conditionalFormatting sqref="AI666">
    <cfRule type="expression" dxfId="19" priority="57">
      <formula>IF(RIGHT(TEXT(AI666,"0.#"),1)=".",FALSE,TRUE)</formula>
    </cfRule>
    <cfRule type="expression" dxfId="18" priority="58">
      <formula>IF(RIGHT(TEXT(AI666,"0.#"),1)=".",TRUE,FALSE)</formula>
    </cfRule>
  </conditionalFormatting>
  <conditionalFormatting sqref="AI664">
    <cfRule type="expression" dxfId="17" priority="61">
      <formula>IF(RIGHT(TEXT(AI664,"0.#"),1)=".",FALSE,TRUE)</formula>
    </cfRule>
    <cfRule type="expression" dxfId="16" priority="62">
      <formula>IF(RIGHT(TEXT(AI664,"0.#"),1)=".",TRUE,FALSE)</formula>
    </cfRule>
  </conditionalFormatting>
  <conditionalFormatting sqref="AI665">
    <cfRule type="expression" dxfId="15" priority="59">
      <formula>IF(RIGHT(TEXT(AI665,"0.#"),1)=".",FALSE,TRUE)</formula>
    </cfRule>
    <cfRule type="expression" dxfId="14" priority="60">
      <formula>IF(RIGHT(TEXT(AI665,"0.#"),1)=".",TRUE,FALSE)</formula>
    </cfRule>
  </conditionalFormatting>
  <conditionalFormatting sqref="AM671">
    <cfRule type="expression" dxfId="13" priority="51">
      <formula>IF(RIGHT(TEXT(AM671,"0.#"),1)=".",FALSE,TRUE)</formula>
    </cfRule>
    <cfRule type="expression" dxfId="12" priority="52">
      <formula>IF(RIGHT(TEXT(AM671,"0.#"),1)=".",TRUE,FALSE)</formula>
    </cfRule>
  </conditionalFormatting>
  <conditionalFormatting sqref="AM669">
    <cfRule type="expression" dxfId="11" priority="55">
      <formula>IF(RIGHT(TEXT(AM669,"0.#"),1)=".",FALSE,TRUE)</formula>
    </cfRule>
    <cfRule type="expression" dxfId="10" priority="56">
      <formula>IF(RIGHT(TEXT(AM669,"0.#"),1)=".",TRUE,FALSE)</formula>
    </cfRule>
  </conditionalFormatting>
  <conditionalFormatting sqref="AM670">
    <cfRule type="expression" dxfId="9" priority="53">
      <formula>IF(RIGHT(TEXT(AM670,"0.#"),1)=".",FALSE,TRUE)</formula>
    </cfRule>
    <cfRule type="expression" dxfId="8" priority="54">
      <formula>IF(RIGHT(TEXT(AM670,"0.#"),1)=".",TRUE,FALSE)</formula>
    </cfRule>
  </conditionalFormatting>
  <conditionalFormatting sqref="AI671">
    <cfRule type="expression" dxfId="7" priority="45">
      <formula>IF(RIGHT(TEXT(AI671,"0.#"),1)=".",FALSE,TRUE)</formula>
    </cfRule>
    <cfRule type="expression" dxfId="6" priority="46">
      <formula>IF(RIGHT(TEXT(AI671,"0.#"),1)=".",TRUE,FALSE)</formula>
    </cfRule>
  </conditionalFormatting>
  <conditionalFormatting sqref="AI669">
    <cfRule type="expression" dxfId="5" priority="49">
      <formula>IF(RIGHT(TEXT(AI669,"0.#"),1)=".",FALSE,TRUE)</formula>
    </cfRule>
    <cfRule type="expression" dxfId="4" priority="50">
      <formula>IF(RIGHT(TEXT(AI669,"0.#"),1)=".",TRUE,FALSE)</formula>
    </cfRule>
  </conditionalFormatting>
  <conditionalFormatting sqref="AI670">
    <cfRule type="expression" dxfId="3" priority="47">
      <formula>IF(RIGHT(TEXT(AI670,"0.#"),1)=".",FALSE,TRUE)</formula>
    </cfRule>
    <cfRule type="expression" dxfId="2" priority="48">
      <formula>IF(RIGHT(TEXT(AI670,"0.#"),1)=".",TRUE,FALSE)</formula>
    </cfRule>
  </conditionalFormatting>
  <conditionalFormatting sqref="P29:AC29">
    <cfRule type="expression" dxfId="1" priority="7">
      <formula>IF(RIGHT(TEXT(P29,"0.#"),1)=".",FALSE,TRUE)</formula>
    </cfRule>
    <cfRule type="expression" dxfId="0" priority="8">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07" max="49" man="1"/>
    <brk id="735" max="49" man="1"/>
    <brk id="77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U8" sqref="U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161</v>
      </c>
      <c r="L1" s="52" t="s">
        <v>125</v>
      </c>
      <c r="O1" s="49"/>
      <c r="P1" s="59" t="s">
        <v>15</v>
      </c>
      <c r="Q1" s="59" t="s">
        <v>125</v>
      </c>
      <c r="T1" s="49"/>
      <c r="U1" s="65" t="s">
        <v>257</v>
      </c>
      <c r="W1" s="65" t="s">
        <v>255</v>
      </c>
      <c r="Y1" s="65" t="s">
        <v>30</v>
      </c>
      <c r="Z1" s="67"/>
      <c r="AA1" s="65" t="s">
        <v>137</v>
      </c>
      <c r="AB1" s="69"/>
      <c r="AC1" s="65" t="s">
        <v>69</v>
      </c>
      <c r="AD1" s="50"/>
      <c r="AE1" s="65" t="s">
        <v>102</v>
      </c>
      <c r="AF1" s="67"/>
      <c r="AG1" s="71" t="s">
        <v>296</v>
      </c>
      <c r="AI1" s="71" t="s">
        <v>308</v>
      </c>
      <c r="AK1" s="71" t="s">
        <v>317</v>
      </c>
      <c r="AM1" s="74"/>
      <c r="AN1" s="74"/>
      <c r="AP1" s="50" t="s">
        <v>378</v>
      </c>
    </row>
    <row r="2" spans="1:42" ht="13.5" customHeight="1" x14ac:dyDescent="0.15">
      <c r="A2" s="53" t="s">
        <v>141</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251</v>
      </c>
      <c r="W2" s="66" t="s">
        <v>175</v>
      </c>
      <c r="Y2" s="66" t="s">
        <v>119</v>
      </c>
      <c r="Z2" s="67"/>
      <c r="AA2" s="66" t="s">
        <v>337</v>
      </c>
      <c r="AB2" s="69"/>
      <c r="AC2" s="70" t="s">
        <v>211</v>
      </c>
      <c r="AD2" s="50"/>
      <c r="AE2" s="66" t="s">
        <v>153</v>
      </c>
      <c r="AF2" s="67"/>
      <c r="AG2" s="72" t="s">
        <v>20</v>
      </c>
      <c r="AI2" s="71" t="s">
        <v>408</v>
      </c>
      <c r="AK2" s="71" t="s">
        <v>318</v>
      </c>
      <c r="AM2" s="74"/>
      <c r="AN2" s="74"/>
      <c r="AP2" s="72" t="s">
        <v>20</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410</v>
      </c>
      <c r="W3" s="66" t="s">
        <v>223</v>
      </c>
      <c r="Y3" s="66" t="s">
        <v>121</v>
      </c>
      <c r="Z3" s="67"/>
      <c r="AA3" s="66" t="s">
        <v>475</v>
      </c>
      <c r="AB3" s="69"/>
      <c r="AC3" s="70" t="s">
        <v>202</v>
      </c>
      <c r="AD3" s="50"/>
      <c r="AE3" s="66" t="s">
        <v>259</v>
      </c>
      <c r="AF3" s="67"/>
      <c r="AG3" s="72" t="s">
        <v>339</v>
      </c>
      <c r="AI3" s="71" t="s">
        <v>118</v>
      </c>
      <c r="AK3" s="71" t="str">
        <f t="shared" ref="AK3:AK27" si="8">CHAR(CODE(AK2)+1)</f>
        <v>B</v>
      </c>
      <c r="AM3" s="74"/>
      <c r="AN3" s="74"/>
      <c r="AP3" s="72" t="s">
        <v>339</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
      </c>
      <c r="T4" s="49"/>
      <c r="U4" s="66" t="s">
        <v>165</v>
      </c>
      <c r="W4" s="66" t="s">
        <v>225</v>
      </c>
      <c r="Y4" s="66" t="s">
        <v>10</v>
      </c>
      <c r="Z4" s="67"/>
      <c r="AA4" s="66" t="s">
        <v>110</v>
      </c>
      <c r="AB4" s="69"/>
      <c r="AC4" s="66" t="s">
        <v>181</v>
      </c>
      <c r="AD4" s="50"/>
      <c r="AE4" s="66" t="s">
        <v>215</v>
      </c>
      <c r="AF4" s="67"/>
      <c r="AG4" s="72" t="s">
        <v>190</v>
      </c>
      <c r="AI4" s="71" t="s">
        <v>310</v>
      </c>
      <c r="AK4" s="71" t="str">
        <f t="shared" si="8"/>
        <v>C</v>
      </c>
      <c r="AM4" s="74"/>
      <c r="AN4" s="74"/>
      <c r="AP4" s="72" t="s">
        <v>190</v>
      </c>
    </row>
    <row r="5" spans="1:42" ht="13.5" customHeight="1" x14ac:dyDescent="0.15">
      <c r="A5" s="53" t="s">
        <v>146</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
      </c>
      <c r="T5" s="49"/>
      <c r="W5" s="66" t="s">
        <v>365</v>
      </c>
      <c r="Y5" s="66" t="s">
        <v>320</v>
      </c>
      <c r="Z5" s="67"/>
      <c r="AA5" s="66" t="s">
        <v>237</v>
      </c>
      <c r="AB5" s="69"/>
      <c r="AC5" s="66" t="s">
        <v>34</v>
      </c>
      <c r="AD5" s="69"/>
      <c r="AE5" s="66" t="s">
        <v>385</v>
      </c>
      <c r="AF5" s="67"/>
      <c r="AG5" s="72" t="s">
        <v>327</v>
      </c>
      <c r="AI5" s="71" t="s">
        <v>356</v>
      </c>
      <c r="AK5" s="71" t="str">
        <f t="shared" si="8"/>
        <v>D</v>
      </c>
      <c r="AP5" s="72" t="s">
        <v>327</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170</v>
      </c>
      <c r="L6" s="56" t="s">
        <v>14</v>
      </c>
      <c r="M6" s="49" t="str">
        <f t="shared" si="2"/>
        <v>公共事業</v>
      </c>
      <c r="N6" s="49" t="str">
        <f t="shared" si="6"/>
        <v>公共事業</v>
      </c>
      <c r="O6" s="49"/>
      <c r="P6" s="60" t="s">
        <v>133</v>
      </c>
      <c r="Q6" s="62"/>
      <c r="R6" s="49" t="str">
        <f t="shared" si="3"/>
        <v/>
      </c>
      <c r="S6" s="49" t="str">
        <f t="shared" si="7"/>
        <v/>
      </c>
      <c r="T6" s="49"/>
      <c r="U6" s="66" t="s">
        <v>394</v>
      </c>
      <c r="W6" s="66" t="s">
        <v>226</v>
      </c>
      <c r="Y6" s="66" t="s">
        <v>419</v>
      </c>
      <c r="Z6" s="67"/>
      <c r="AA6" s="66" t="s">
        <v>288</v>
      </c>
      <c r="AB6" s="69"/>
      <c r="AC6" s="66" t="s">
        <v>212</v>
      </c>
      <c r="AD6" s="69"/>
      <c r="AE6" s="66" t="s">
        <v>392</v>
      </c>
      <c r="AF6" s="67"/>
      <c r="AG6" s="72" t="s">
        <v>389</v>
      </c>
      <c r="AI6" s="71" t="s">
        <v>411</v>
      </c>
      <c r="AK6" s="71" t="str">
        <f t="shared" si="8"/>
        <v>E</v>
      </c>
      <c r="AP6" s="72" t="s">
        <v>389</v>
      </c>
    </row>
    <row r="7" spans="1:42" ht="13.5" customHeight="1" x14ac:dyDescent="0.15">
      <c r="A7" s="53" t="s">
        <v>112</v>
      </c>
      <c r="B7" s="56"/>
      <c r="C7" s="49" t="str">
        <f t="shared" si="0"/>
        <v/>
      </c>
      <c r="D7" s="49" t="str">
        <f t="shared" si="4"/>
        <v/>
      </c>
      <c r="F7" s="61" t="s">
        <v>40</v>
      </c>
      <c r="G7" s="62"/>
      <c r="H7" s="49" t="str">
        <f t="shared" si="1"/>
        <v/>
      </c>
      <c r="I7" s="49" t="str">
        <f t="shared" si="5"/>
        <v>一般会計</v>
      </c>
      <c r="K7" s="53" t="s">
        <v>138</v>
      </c>
      <c r="L7" s="56"/>
      <c r="M7" s="49" t="str">
        <f t="shared" si="2"/>
        <v/>
      </c>
      <c r="N7" s="49" t="str">
        <f t="shared" si="6"/>
        <v>公共事業</v>
      </c>
      <c r="O7" s="49"/>
      <c r="P7" s="60" t="s">
        <v>134</v>
      </c>
      <c r="Q7" s="62"/>
      <c r="R7" s="49" t="str">
        <f t="shared" si="3"/>
        <v/>
      </c>
      <c r="S7" s="49" t="str">
        <f t="shared" si="7"/>
        <v/>
      </c>
      <c r="T7" s="49"/>
      <c r="U7" s="66" t="s">
        <v>251</v>
      </c>
      <c r="W7" s="66" t="s">
        <v>228</v>
      </c>
      <c r="Y7" s="66" t="s">
        <v>388</v>
      </c>
      <c r="Z7" s="67"/>
      <c r="AA7" s="66" t="s">
        <v>344</v>
      </c>
      <c r="AB7" s="69"/>
      <c r="AC7" s="69"/>
      <c r="AD7" s="69"/>
      <c r="AE7" s="66" t="s">
        <v>212</v>
      </c>
      <c r="AF7" s="67"/>
      <c r="AG7" s="72" t="s">
        <v>369</v>
      </c>
      <c r="AH7" s="75"/>
      <c r="AI7" s="72" t="s">
        <v>270</v>
      </c>
      <c r="AK7" s="71" t="str">
        <f t="shared" si="8"/>
        <v>F</v>
      </c>
      <c r="AP7" s="72" t="s">
        <v>369</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公共事業</v>
      </c>
      <c r="O8" s="49"/>
      <c r="P8" s="60" t="s">
        <v>135</v>
      </c>
      <c r="Q8" s="62" t="s">
        <v>14</v>
      </c>
      <c r="R8" s="49" t="str">
        <f t="shared" si="3"/>
        <v>その他</v>
      </c>
      <c r="S8" s="49" t="str">
        <f t="shared" si="7"/>
        <v>その他</v>
      </c>
      <c r="T8" s="49"/>
      <c r="U8" s="66" t="s">
        <v>354</v>
      </c>
      <c r="W8" s="66" t="s">
        <v>230</v>
      </c>
      <c r="Y8" s="66" t="s">
        <v>420</v>
      </c>
      <c r="Z8" s="67"/>
      <c r="AA8" s="66" t="s">
        <v>432</v>
      </c>
      <c r="AB8" s="69"/>
      <c r="AC8" s="69"/>
      <c r="AD8" s="69"/>
      <c r="AE8" s="69"/>
      <c r="AF8" s="67"/>
      <c r="AG8" s="72" t="s">
        <v>232</v>
      </c>
      <c r="AI8" s="71" t="s">
        <v>353</v>
      </c>
      <c r="AK8" s="71" t="str">
        <f t="shared" si="8"/>
        <v>G</v>
      </c>
      <c r="AP8" s="72" t="s">
        <v>232</v>
      </c>
    </row>
    <row r="9" spans="1:42" ht="13.5" customHeight="1" x14ac:dyDescent="0.15">
      <c r="A9" s="53" t="s">
        <v>148</v>
      </c>
      <c r="B9" s="56"/>
      <c r="C9" s="49" t="str">
        <f t="shared" si="0"/>
        <v/>
      </c>
      <c r="D9" s="49" t="str">
        <f t="shared" si="4"/>
        <v/>
      </c>
      <c r="F9" s="61" t="s">
        <v>341</v>
      </c>
      <c r="G9" s="62"/>
      <c r="H9" s="49" t="str">
        <f t="shared" si="1"/>
        <v/>
      </c>
      <c r="I9" s="49" t="str">
        <f t="shared" si="5"/>
        <v>一般会計</v>
      </c>
      <c r="K9" s="53" t="s">
        <v>174</v>
      </c>
      <c r="L9" s="56"/>
      <c r="M9" s="49" t="str">
        <f t="shared" si="2"/>
        <v/>
      </c>
      <c r="N9" s="49" t="str">
        <f t="shared" si="6"/>
        <v>公共事業</v>
      </c>
      <c r="O9" s="49"/>
      <c r="P9" s="49"/>
      <c r="Q9" s="63"/>
      <c r="T9" s="49"/>
      <c r="U9" s="66" t="s">
        <v>402</v>
      </c>
      <c r="W9" s="66" t="s">
        <v>231</v>
      </c>
      <c r="Y9" s="66" t="s">
        <v>334</v>
      </c>
      <c r="Z9" s="67"/>
      <c r="AA9" s="66" t="s">
        <v>476</v>
      </c>
      <c r="AB9" s="69"/>
      <c r="AC9" s="69"/>
      <c r="AD9" s="69"/>
      <c r="AE9" s="69"/>
      <c r="AF9" s="67"/>
      <c r="AG9" s="72" t="s">
        <v>391</v>
      </c>
      <c r="AI9" s="73"/>
      <c r="AK9" s="71" t="str">
        <f t="shared" si="8"/>
        <v>H</v>
      </c>
      <c r="AP9" s="72" t="s">
        <v>391</v>
      </c>
    </row>
    <row r="10" spans="1:42" ht="13.5" customHeight="1" x14ac:dyDescent="0.15">
      <c r="A10" s="53" t="s">
        <v>252</v>
      </c>
      <c r="B10" s="56" t="s">
        <v>14</v>
      </c>
      <c r="C10" s="49" t="str">
        <f t="shared" si="0"/>
        <v>国土強靱化施策</v>
      </c>
      <c r="D10" s="49" t="str">
        <f t="shared" si="4"/>
        <v>国土強靱化施策</v>
      </c>
      <c r="F10" s="61" t="s">
        <v>184</v>
      </c>
      <c r="G10" s="62"/>
      <c r="H10" s="49" t="str">
        <f t="shared" si="1"/>
        <v/>
      </c>
      <c r="I10" s="49" t="str">
        <f t="shared" si="5"/>
        <v>一般会計</v>
      </c>
      <c r="K10" s="53" t="s">
        <v>367</v>
      </c>
      <c r="L10" s="56"/>
      <c r="M10" s="49" t="str">
        <f t="shared" si="2"/>
        <v/>
      </c>
      <c r="N10" s="49" t="str">
        <f t="shared" si="6"/>
        <v>公共事業</v>
      </c>
      <c r="O10" s="49"/>
      <c r="P10" s="49" t="str">
        <f>S8</f>
        <v>その他</v>
      </c>
      <c r="Q10" s="63"/>
      <c r="T10" s="49"/>
      <c r="W10" s="66" t="s">
        <v>233</v>
      </c>
      <c r="Y10" s="66" t="s">
        <v>421</v>
      </c>
      <c r="Z10" s="67"/>
      <c r="AA10" s="66" t="s">
        <v>477</v>
      </c>
      <c r="AB10" s="69"/>
      <c r="AC10" s="69"/>
      <c r="AD10" s="69"/>
      <c r="AE10" s="69"/>
      <c r="AF10" s="67"/>
      <c r="AG10" s="72" t="s">
        <v>382</v>
      </c>
      <c r="AK10" s="71" t="str">
        <f t="shared" si="8"/>
        <v>I</v>
      </c>
      <c r="AP10" s="71" t="s">
        <v>135</v>
      </c>
    </row>
    <row r="11" spans="1:42" ht="13.5" customHeight="1" x14ac:dyDescent="0.15">
      <c r="A11" s="53" t="s">
        <v>149</v>
      </c>
      <c r="B11" s="56"/>
      <c r="C11" s="49" t="str">
        <f t="shared" si="0"/>
        <v/>
      </c>
      <c r="D11" s="49" t="str">
        <f t="shared" si="4"/>
        <v>国土強靱化施策</v>
      </c>
      <c r="F11" s="61" t="s">
        <v>185</v>
      </c>
      <c r="G11" s="62"/>
      <c r="H11" s="49" t="str">
        <f t="shared" si="1"/>
        <v/>
      </c>
      <c r="I11" s="49" t="str">
        <f t="shared" si="5"/>
        <v>一般会計</v>
      </c>
      <c r="K11" s="53" t="s">
        <v>176</v>
      </c>
      <c r="L11" s="56"/>
      <c r="M11" s="49" t="str">
        <f t="shared" si="2"/>
        <v/>
      </c>
      <c r="N11" s="49" t="str">
        <f t="shared" si="6"/>
        <v>公共事業</v>
      </c>
      <c r="O11" s="49"/>
      <c r="P11" s="49"/>
      <c r="Q11" s="63"/>
      <c r="T11" s="49"/>
      <c r="W11" s="66" t="s">
        <v>236</v>
      </c>
      <c r="Y11" s="66" t="s">
        <v>114</v>
      </c>
      <c r="Z11" s="67"/>
      <c r="AA11" s="66" t="s">
        <v>478</v>
      </c>
      <c r="AB11" s="69"/>
      <c r="AC11" s="69"/>
      <c r="AD11" s="69"/>
      <c r="AE11" s="69"/>
      <c r="AF11" s="67"/>
      <c r="AG11" s="71" t="s">
        <v>383</v>
      </c>
      <c r="AK11" s="71" t="str">
        <f t="shared" si="8"/>
        <v>J</v>
      </c>
    </row>
    <row r="12" spans="1:42" ht="13.5" customHeight="1" x14ac:dyDescent="0.15">
      <c r="A12" s="53" t="s">
        <v>154</v>
      </c>
      <c r="B12" s="56"/>
      <c r="C12" s="49" t="str">
        <f t="shared" si="0"/>
        <v/>
      </c>
      <c r="D12" s="49" t="str">
        <f t="shared" si="4"/>
        <v>国土強靱化施策</v>
      </c>
      <c r="F12" s="61" t="s">
        <v>64</v>
      </c>
      <c r="G12" s="62"/>
      <c r="H12" s="49" t="str">
        <f t="shared" si="1"/>
        <v/>
      </c>
      <c r="I12" s="49" t="str">
        <f t="shared" si="5"/>
        <v>一般会計</v>
      </c>
      <c r="K12" s="49"/>
      <c r="L12" s="49"/>
      <c r="O12" s="49"/>
      <c r="P12" s="49"/>
      <c r="Q12" s="63"/>
      <c r="T12" s="49"/>
      <c r="W12" s="66" t="s">
        <v>139</v>
      </c>
      <c r="Y12" s="66" t="s">
        <v>424</v>
      </c>
      <c r="Z12" s="67"/>
      <c r="AA12" s="66" t="s">
        <v>358</v>
      </c>
      <c r="AB12" s="69"/>
      <c r="AC12" s="69"/>
      <c r="AD12" s="69"/>
      <c r="AE12" s="69"/>
      <c r="AF12" s="67"/>
      <c r="AG12" s="71" t="s">
        <v>329</v>
      </c>
      <c r="AK12" s="71" t="str">
        <f t="shared" si="8"/>
        <v>K</v>
      </c>
    </row>
    <row r="13" spans="1:42" ht="13.5" customHeight="1" x14ac:dyDescent="0.15">
      <c r="A13" s="53" t="s">
        <v>157</v>
      </c>
      <c r="B13" s="56"/>
      <c r="C13" s="49" t="str">
        <f t="shared" si="0"/>
        <v/>
      </c>
      <c r="D13" s="49" t="str">
        <f t="shared" si="4"/>
        <v>国土強靱化施策</v>
      </c>
      <c r="F13" s="61" t="s">
        <v>186</v>
      </c>
      <c r="G13" s="62"/>
      <c r="H13" s="49" t="str">
        <f t="shared" si="1"/>
        <v/>
      </c>
      <c r="I13" s="49" t="str">
        <f t="shared" si="5"/>
        <v>一般会計</v>
      </c>
      <c r="K13" s="49" t="str">
        <f>N11</f>
        <v>公共事業</v>
      </c>
      <c r="L13" s="49"/>
      <c r="O13" s="49"/>
      <c r="P13" s="49"/>
      <c r="Q13" s="63"/>
      <c r="T13" s="49"/>
      <c r="W13" s="66" t="s">
        <v>238</v>
      </c>
      <c r="Y13" s="66" t="s">
        <v>425</v>
      </c>
      <c r="Z13" s="67"/>
      <c r="AA13" s="66" t="s">
        <v>438</v>
      </c>
      <c r="AB13" s="69"/>
      <c r="AC13" s="69"/>
      <c r="AD13" s="69"/>
      <c r="AE13" s="69"/>
      <c r="AF13" s="67"/>
      <c r="AG13" s="71" t="s">
        <v>135</v>
      </c>
      <c r="AK13" s="71" t="str">
        <f t="shared" si="8"/>
        <v>L</v>
      </c>
    </row>
    <row r="14" spans="1:42" ht="13.5" customHeight="1" x14ac:dyDescent="0.15">
      <c r="A14" s="53" t="s">
        <v>7</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239</v>
      </c>
      <c r="Y14" s="66" t="s">
        <v>426</v>
      </c>
      <c r="Z14" s="67"/>
      <c r="AA14" s="66" t="s">
        <v>473</v>
      </c>
      <c r="AB14" s="69"/>
      <c r="AC14" s="69"/>
      <c r="AD14" s="69"/>
      <c r="AE14" s="69"/>
      <c r="AF14" s="67"/>
      <c r="AG14" s="73"/>
      <c r="AK14" s="71" t="str">
        <f t="shared" si="8"/>
        <v>M</v>
      </c>
    </row>
    <row r="15" spans="1:42" ht="13.5" customHeight="1" x14ac:dyDescent="0.15">
      <c r="A15" s="53" t="s">
        <v>158</v>
      </c>
      <c r="B15" s="56"/>
      <c r="C15" s="49" t="str">
        <f t="shared" si="0"/>
        <v/>
      </c>
      <c r="D15" s="49" t="str">
        <f t="shared" si="4"/>
        <v>国土強靱化施策</v>
      </c>
      <c r="F15" s="61" t="s">
        <v>189</v>
      </c>
      <c r="G15" s="62"/>
      <c r="H15" s="49" t="str">
        <f t="shared" si="1"/>
        <v/>
      </c>
      <c r="I15" s="49" t="str">
        <f t="shared" si="5"/>
        <v>一般会計</v>
      </c>
      <c r="K15" s="49"/>
      <c r="L15" s="49"/>
      <c r="O15" s="49"/>
      <c r="P15" s="49"/>
      <c r="Q15" s="63"/>
      <c r="T15" s="49"/>
      <c r="W15" s="66" t="s">
        <v>241</v>
      </c>
      <c r="Y15" s="66" t="s">
        <v>192</v>
      </c>
      <c r="Z15" s="67"/>
      <c r="AA15" s="66" t="s">
        <v>479</v>
      </c>
      <c r="AB15" s="69"/>
      <c r="AC15" s="69"/>
      <c r="AD15" s="69"/>
      <c r="AE15" s="69"/>
      <c r="AF15" s="67"/>
      <c r="AG15" s="74"/>
      <c r="AK15" s="71" t="str">
        <f t="shared" si="8"/>
        <v>N</v>
      </c>
    </row>
    <row r="16" spans="1:42" ht="13.5" customHeight="1" x14ac:dyDescent="0.15">
      <c r="A16" s="53" t="s">
        <v>159</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242</v>
      </c>
      <c r="Y16" s="66" t="s">
        <v>96</v>
      </c>
      <c r="Z16" s="67"/>
      <c r="AA16" s="66" t="s">
        <v>480</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194</v>
      </c>
      <c r="G17" s="62"/>
      <c r="H17" s="49" t="str">
        <f t="shared" si="1"/>
        <v/>
      </c>
      <c r="I17" s="49" t="str">
        <f t="shared" si="5"/>
        <v>一般会計</v>
      </c>
      <c r="K17" s="49"/>
      <c r="L17" s="49"/>
      <c r="O17" s="49"/>
      <c r="P17" s="49"/>
      <c r="Q17" s="63"/>
      <c r="T17" s="49"/>
      <c r="W17" s="66" t="s">
        <v>245</v>
      </c>
      <c r="Y17" s="66" t="s">
        <v>427</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国土強靱化施策</v>
      </c>
      <c r="F18" s="61" t="s">
        <v>196</v>
      </c>
      <c r="G18" s="62"/>
      <c r="H18" s="49" t="str">
        <f t="shared" si="1"/>
        <v/>
      </c>
      <c r="I18" s="49" t="str">
        <f t="shared" si="5"/>
        <v>一般会計</v>
      </c>
      <c r="K18" s="49"/>
      <c r="L18" s="49"/>
      <c r="O18" s="49"/>
      <c r="P18" s="49"/>
      <c r="Q18" s="63"/>
      <c r="T18" s="49"/>
      <c r="W18" s="66" t="s">
        <v>29</v>
      </c>
      <c r="Y18" s="66" t="s">
        <v>400</v>
      </c>
      <c r="Z18" s="67"/>
      <c r="AA18" s="66" t="s">
        <v>195</v>
      </c>
      <c r="AB18" s="69"/>
      <c r="AC18" s="69"/>
      <c r="AD18" s="69"/>
      <c r="AE18" s="69"/>
      <c r="AF18" s="67"/>
      <c r="AK18" s="71" t="str">
        <f t="shared" si="8"/>
        <v>Q</v>
      </c>
    </row>
    <row r="19" spans="1:37" ht="13.5" customHeight="1" x14ac:dyDescent="0.15">
      <c r="A19" s="53" t="s">
        <v>143</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246</v>
      </c>
      <c r="Y19" s="66" t="s">
        <v>307</v>
      </c>
      <c r="Z19" s="67"/>
      <c r="AA19" s="66" t="s">
        <v>481</v>
      </c>
      <c r="AB19" s="69"/>
      <c r="AC19" s="69"/>
      <c r="AD19" s="69"/>
      <c r="AE19" s="69"/>
      <c r="AF19" s="67"/>
      <c r="AK19" s="71" t="str">
        <f t="shared" si="8"/>
        <v>R</v>
      </c>
    </row>
    <row r="20" spans="1:37" ht="13.5" customHeight="1" x14ac:dyDescent="0.15">
      <c r="A20" s="53" t="s">
        <v>280</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248</v>
      </c>
      <c r="Y20" s="66" t="s">
        <v>247</v>
      </c>
      <c r="Z20" s="67"/>
      <c r="AA20" s="66" t="s">
        <v>483</v>
      </c>
      <c r="AB20" s="69"/>
      <c r="AC20" s="69"/>
      <c r="AD20" s="69"/>
      <c r="AE20" s="69"/>
      <c r="AF20" s="67"/>
      <c r="AK20" s="71" t="str">
        <f t="shared" si="8"/>
        <v>S</v>
      </c>
    </row>
    <row r="21" spans="1:37" ht="13.5" customHeight="1" x14ac:dyDescent="0.15">
      <c r="A21" s="53" t="s">
        <v>348</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89</v>
      </c>
      <c r="Y21" s="66" t="s">
        <v>300</v>
      </c>
      <c r="Z21" s="67"/>
      <c r="AA21" s="66" t="s">
        <v>315</v>
      </c>
      <c r="AB21" s="69"/>
      <c r="AC21" s="69"/>
      <c r="AD21" s="69"/>
      <c r="AE21" s="69"/>
      <c r="AF21" s="67"/>
      <c r="AK21" s="71" t="str">
        <f t="shared" si="8"/>
        <v>T</v>
      </c>
    </row>
    <row r="22" spans="1:37" ht="13.5" customHeight="1" x14ac:dyDescent="0.15">
      <c r="A22" s="53" t="s">
        <v>350</v>
      </c>
      <c r="B22" s="56"/>
      <c r="C22" s="49" t="str">
        <f t="shared" si="0"/>
        <v/>
      </c>
      <c r="D22" s="49" t="str">
        <f t="shared" si="4"/>
        <v>国土強靱化施策</v>
      </c>
      <c r="F22" s="61" t="s">
        <v>124</v>
      </c>
      <c r="G22" s="62"/>
      <c r="H22" s="49" t="str">
        <f t="shared" si="1"/>
        <v/>
      </c>
      <c r="I22" s="49" t="str">
        <f t="shared" si="5"/>
        <v>一般会計</v>
      </c>
      <c r="K22" s="49"/>
      <c r="L22" s="49"/>
      <c r="O22" s="49"/>
      <c r="P22" s="49"/>
      <c r="Q22" s="63"/>
      <c r="T22" s="49"/>
      <c r="W22" s="66" t="s">
        <v>250</v>
      </c>
      <c r="Y22" s="66" t="s">
        <v>428</v>
      </c>
      <c r="Z22" s="67"/>
      <c r="AA22" s="66" t="s">
        <v>81</v>
      </c>
      <c r="AB22" s="69"/>
      <c r="AC22" s="69"/>
      <c r="AD22" s="69"/>
      <c r="AE22" s="69"/>
      <c r="AF22" s="67"/>
      <c r="AK22" s="71" t="str">
        <f t="shared" si="8"/>
        <v>U</v>
      </c>
    </row>
    <row r="23" spans="1:37" ht="13.5" customHeight="1" x14ac:dyDescent="0.15">
      <c r="A23" s="53" t="s">
        <v>352</v>
      </c>
      <c r="B23" s="56"/>
      <c r="C23" s="49" t="str">
        <f t="shared" si="0"/>
        <v/>
      </c>
      <c r="D23" s="49" t="str">
        <f t="shared" si="4"/>
        <v>国土強靱化施策</v>
      </c>
      <c r="F23" s="61" t="s">
        <v>129</v>
      </c>
      <c r="G23" s="62"/>
      <c r="H23" s="49" t="str">
        <f t="shared" si="1"/>
        <v/>
      </c>
      <c r="I23" s="49" t="str">
        <f t="shared" si="5"/>
        <v>一般会計</v>
      </c>
      <c r="K23" s="49"/>
      <c r="L23" s="49"/>
      <c r="O23" s="49"/>
      <c r="P23" s="49"/>
      <c r="Q23" s="63"/>
      <c r="T23" s="49"/>
      <c r="Y23" s="66" t="s">
        <v>429</v>
      </c>
      <c r="Z23" s="67"/>
      <c r="AA23" s="66" t="s">
        <v>482</v>
      </c>
      <c r="AB23" s="69"/>
      <c r="AC23" s="69"/>
      <c r="AD23" s="69"/>
      <c r="AE23" s="69"/>
      <c r="AF23" s="67"/>
      <c r="AK23" s="71" t="str">
        <f t="shared" si="8"/>
        <v>V</v>
      </c>
    </row>
    <row r="24" spans="1:37" ht="13.5" customHeight="1" x14ac:dyDescent="0.15">
      <c r="A24" s="53" t="s">
        <v>406</v>
      </c>
      <c r="B24" s="56"/>
      <c r="C24" s="49" t="str">
        <f t="shared" si="0"/>
        <v/>
      </c>
      <c r="D24" s="49" t="str">
        <f t="shared" si="4"/>
        <v>国土強靱化施策</v>
      </c>
      <c r="F24" s="61" t="s">
        <v>253</v>
      </c>
      <c r="G24" s="62"/>
      <c r="H24" s="49" t="str">
        <f t="shared" si="1"/>
        <v/>
      </c>
      <c r="I24" s="49" t="str">
        <f t="shared" si="5"/>
        <v>一般会計</v>
      </c>
      <c r="K24" s="49"/>
      <c r="L24" s="49"/>
      <c r="O24" s="49"/>
      <c r="P24" s="49"/>
      <c r="Q24" s="63"/>
      <c r="T24" s="49"/>
      <c r="Y24" s="66" t="s">
        <v>430</v>
      </c>
      <c r="Z24" s="67"/>
      <c r="AA24" s="66" t="s">
        <v>484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431</v>
      </c>
      <c r="Z25" s="67"/>
      <c r="AA25" s="66" t="s">
        <v>485</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433</v>
      </c>
      <c r="Z26" s="67"/>
      <c r="AA26" s="66" t="s">
        <v>486</v>
      </c>
      <c r="AB26" s="69"/>
      <c r="AC26" s="69"/>
      <c r="AD26" s="69"/>
      <c r="AE26" s="69"/>
      <c r="AF26" s="67"/>
      <c r="AK26" s="71" t="str">
        <f t="shared" si="8"/>
        <v>Y</v>
      </c>
    </row>
    <row r="27" spans="1:37" ht="13.5" customHeight="1" x14ac:dyDescent="0.15">
      <c r="A27" s="49" t="str">
        <f>IF(D24="","-",D24)</f>
        <v>国土強靱化施策</v>
      </c>
      <c r="B27" s="49"/>
      <c r="F27" s="61" t="s">
        <v>205</v>
      </c>
      <c r="G27" s="62"/>
      <c r="H27" s="49" t="str">
        <f t="shared" si="1"/>
        <v/>
      </c>
      <c r="I27" s="49" t="str">
        <f t="shared" si="5"/>
        <v>一般会計</v>
      </c>
      <c r="K27" s="49"/>
      <c r="L27" s="49"/>
      <c r="O27" s="49"/>
      <c r="P27" s="49"/>
      <c r="Q27" s="63"/>
      <c r="T27" s="49"/>
      <c r="Y27" s="66" t="s">
        <v>434</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422</v>
      </c>
      <c r="Z28" s="67"/>
      <c r="AA28" s="66" t="s">
        <v>487</v>
      </c>
      <c r="AB28" s="69"/>
      <c r="AC28" s="69"/>
      <c r="AD28" s="69"/>
      <c r="AE28" s="69"/>
      <c r="AF28" s="67"/>
      <c r="AK28" s="71" t="s">
        <v>275</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301</v>
      </c>
      <c r="Z29" s="67"/>
      <c r="AA29" s="66" t="s">
        <v>210</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362</v>
      </c>
      <c r="Z30" s="67"/>
      <c r="AA30" s="66" t="s">
        <v>321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452</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453</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454</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106</v>
      </c>
    </row>
    <row r="71" spans="1:32" x14ac:dyDescent="0.15">
      <c r="Y71" s="66" t="s">
        <v>460</v>
      </c>
    </row>
    <row r="72" spans="1:32" x14ac:dyDescent="0.15">
      <c r="Y72" s="66" t="s">
        <v>461</v>
      </c>
    </row>
    <row r="73" spans="1:32" x14ac:dyDescent="0.15">
      <c r="Y73" s="66" t="s">
        <v>439</v>
      </c>
    </row>
    <row r="74" spans="1:32" x14ac:dyDescent="0.15">
      <c r="Y74" s="66" t="s">
        <v>326</v>
      </c>
    </row>
    <row r="75" spans="1:32" x14ac:dyDescent="0.15">
      <c r="Y75" s="66" t="s">
        <v>376</v>
      </c>
    </row>
    <row r="76" spans="1:32" x14ac:dyDescent="0.15">
      <c r="Y76" s="66" t="s">
        <v>462</v>
      </c>
    </row>
    <row r="77" spans="1:32" x14ac:dyDescent="0.15">
      <c r="Y77" s="66" t="s">
        <v>463</v>
      </c>
    </row>
    <row r="78" spans="1:32" x14ac:dyDescent="0.15">
      <c r="Y78" s="66" t="s">
        <v>447</v>
      </c>
    </row>
    <row r="79" spans="1:32" x14ac:dyDescent="0.15">
      <c r="Y79" s="66" t="s">
        <v>464</v>
      </c>
    </row>
    <row r="80" spans="1:32" x14ac:dyDescent="0.15">
      <c r="Y80" s="66" t="s">
        <v>466</v>
      </c>
    </row>
    <row r="81" spans="25:25" x14ac:dyDescent="0.15">
      <c r="Y81" s="66" t="s">
        <v>92</v>
      </c>
    </row>
    <row r="82" spans="25:25" x14ac:dyDescent="0.15">
      <c r="Y82" s="66" t="s">
        <v>340</v>
      </c>
    </row>
    <row r="83" spans="25:25" x14ac:dyDescent="0.15">
      <c r="Y83" s="66" t="s">
        <v>166</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314</v>
      </c>
    </row>
    <row r="90" spans="25:25" x14ac:dyDescent="0.15">
      <c r="Y90" s="66" t="s">
        <v>472</v>
      </c>
    </row>
    <row r="91" spans="25:25" x14ac:dyDescent="0.15">
      <c r="Y91" s="66" t="s">
        <v>218</v>
      </c>
    </row>
    <row r="92" spans="25:25" x14ac:dyDescent="0.15">
      <c r="Y92" s="66" t="s">
        <v>442</v>
      </c>
    </row>
    <row r="93" spans="25:25" x14ac:dyDescent="0.15">
      <c r="Y93" s="66" t="s">
        <v>332</v>
      </c>
    </row>
    <row r="94" spans="25:25" x14ac:dyDescent="0.15">
      <c r="Y94" s="66" t="s">
        <v>136</v>
      </c>
    </row>
    <row r="95" spans="25:25" x14ac:dyDescent="0.15">
      <c r="Y95" s="66" t="s">
        <v>351</v>
      </c>
    </row>
    <row r="96" spans="25:25" x14ac:dyDescent="0.15">
      <c r="Y96" s="66" t="s">
        <v>68</v>
      </c>
    </row>
    <row r="97" spans="25:25" x14ac:dyDescent="0.15">
      <c r="Y97" s="66" t="s">
        <v>474</v>
      </c>
    </row>
    <row r="98" spans="25:25" x14ac:dyDescent="0.15">
      <c r="Y98" s="66" t="s">
        <v>286</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2020-09-23T11:44:28Z</cp:lastPrinted>
  <dcterms:created xsi:type="dcterms:W3CDTF">2012-03-13T00:50:25Z</dcterms:created>
  <dcterms:modified xsi:type="dcterms:W3CDTF">2020-10-09T06:44:55Z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2020-09-16T06:10:42Z</vt:filetime>
  </property>
</Properties>
</file>