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93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G8"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主要政策・施策欄の記入をお願いします。</t>
        </r>
      </text>
    </comment>
    <comment ref="AG702"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国費投入の必要性の欄について３箇所ともご記載願います。</t>
        </r>
      </text>
    </comment>
  </commentList>
</comments>
</file>

<file path=xl/sharedStrings.xml><?xml version="1.0" encoding="utf-8"?>
<sst xmlns="http://schemas.openxmlformats.org/spreadsheetml/2006/main" count="2770" uniqueCount="593">
  <si>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</si>
  <si>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</si>
  <si>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</si>
  <si>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</si>
  <si>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</si>
  <si>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</si>
  <si>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</si>
  <si>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</si>
  <si>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</si>
  <si>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</si>
  <si>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</si>
  <si>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</si>
  <si>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</si>
  <si>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</si>
  <si>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</si>
  <si>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</si>
  <si>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</si>
  <si>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</si>
  <si>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</si>
  <si>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</si>
  <si>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</si>
  <si>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</si>
  <si>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</si>
  <si>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</si>
  <si>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</si>
  <si>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</si>
  <si>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</si>
  <si>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</si>
  <si>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</si>
  <si>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</si>
  <si>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</si>
  <si>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</si>
  <si>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</si>
  <si>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</si>
  <si>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</si>
  <si>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</si>
  <si>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</si>
  <si>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</si>
  <si>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</si>
  <si>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</si>
  <si>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</si>
  <si>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</si>
  <si>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</si>
  <si>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</si>
  <si>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</si>
  <si>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</si>
  <si>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</si>
  <si>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</si>
  <si>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</si>
  <si>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</si>
  <si>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</si>
  <si>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</si>
  <si>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</si>
  <si>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</si>
  <si>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</si>
  <si>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</si>
  <si>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</si>
  <si>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</si>
  <si>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</si>
  <si>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</si>
  <si>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</si>
  <si>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</si>
  <si>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</si>
  <si>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</si>
  <si>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</si>
  <si>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</si>
  <si>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</si>
  <si>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</si>
  <si>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</si>
  <si>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</si>
  <si>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</si>
  <si>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</si>
  <si>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</si>
  <si>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</si>
  <si>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</si>
  <si>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</si>
  <si>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</si>
  <si>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</si>
  <si>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</si>
  <si>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</si>
  <si>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</si>
  <si>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</si>
  <si>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</si>
  <si>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</si>
  <si>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</si>
  <si>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</si>
  <si>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</si>
  <si>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</si>
  <si>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</si>
  <si>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</si>
  <si>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</si>
  <si>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</si>
  <si>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</si>
  <si>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</si>
  <si>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</si>
  <si>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</si>
  <si>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</si>
  <si>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</si>
  <si>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</si>
  <si>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</si>
  <si>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</si>
  <si>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</si>
  <si>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</si>
  <si>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</si>
  <si>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</si>
  <si>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</si>
  <si>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</si>
  <si>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</si>
  <si>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</si>
  <si>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</si>
  <si>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</si>
  <si>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</si>
  <si>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</si>
  <si>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</si>
  <si>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</si>
  <si>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</si>
  <si>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</si>
  <si>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</si>
  <si>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</si>
  <si>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</si>
  <si>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</si>
  <si>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</si>
  <si>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</si>
  <si>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</si>
  <si>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</si>
  <si>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</si>
  <si>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</si>
  <si>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</si>
  <si>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</si>
  <si>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</si>
  <si>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</si>
  <si>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</si>
  <si>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</si>
  <si>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</si>
  <si>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</si>
  <si>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</si>
  <si>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</si>
  <si>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</si>
  <si>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</si>
  <si>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</si>
  <si>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</si>
  <si>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</si>
  <si>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</si>
  <si>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</si>
  <si>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</si>
  <si>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</si>
  <si>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</si>
  <si>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</si>
  <si>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</si>
  <si>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</si>
  <si>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</si>
  <si>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</si>
  <si>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</si>
  <si>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</si>
  <si>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</si>
  <si>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</si>
  <si>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</si>
  <si>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</si>
  <si>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</si>
  <si>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</si>
  <si>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</si>
  <si>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</si>
  <si>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</si>
  <si>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</si>
  <si>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</si>
  <si>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</si>
  <si>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</si>
  <si>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</si>
  <si>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</si>
  <si>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</si>
  <si>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</si>
  <si>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</si>
  <si>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</si>
  <si>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</si>
  <si>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</si>
  <si>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</si>
  <si>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</si>
  <si>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</si>
  <si>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</si>
  <si>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</si>
  <si>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</si>
  <si>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</si>
  <si>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</si>
  <si>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</si>
  <si>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</si>
  <si>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</si>
  <si>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</si>
  <si>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</si>
  <si>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</si>
  <si>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</si>
  <si>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</si>
  <si>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</si>
  <si>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</si>
  <si>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</si>
  <si>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</si>
  <si>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</si>
  <si>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</si>
  <si>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</si>
  <si>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</si>
  <si>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</si>
  <si>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</si>
  <si>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</si>
  <si>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</si>
  <si>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</si>
  <si>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</si>
  <si>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</si>
  <si>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</si>
  <si>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</si>
  <si>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</si>
  <si>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</si>
  <si>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</si>
  <si>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</si>
  <si>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</si>
  <si>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</si>
  <si>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</si>
  <si>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</si>
  <si>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</si>
  <si>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</si>
  <si>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</si>
  <si>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</si>
  <si>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</si>
  <si>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</si>
  <si>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</si>
  <si>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</si>
  <si>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</si>
  <si>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</si>
  <si>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</si>
  <si>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</si>
  <si>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</si>
  <si>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</si>
  <si>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</si>
  <si>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</si>
  <si>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</si>
  <si>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</si>
  <si>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</si>
  <si>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</si>
  <si>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</si>
  <si>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</si>
  <si>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</si>
  <si>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</si>
  <si>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</si>
  <si>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</si>
  <si>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</si>
  <si>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</si>
  <si>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</si>
  <si>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</si>
  <si>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</si>
  <si>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</si>
  <si>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</si>
  <si>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</si>
  <si>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</si>
  <si>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</si>
  <si>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</si>
  <si>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</si>
  <si>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</si>
  <si>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</si>
  <si>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</si>
  <si>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</si>
  <si>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</si>
  <si>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</si>
  <si>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</si>
  <si>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</si>
  <si>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</si>
  <si>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</si>
  <si>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</si>
  <si>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</si>
  <si>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</si>
  <si>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</si>
  <si>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</si>
  <si>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</si>
  <si>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</si>
  <si>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</si>
  <si>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</si>
  <si>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</si>
  <si>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</si>
  <si>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</si>
  <si>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</si>
  <si>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</si>
  <si>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</si>
  <si>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</si>
  <si>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</si>
  <si>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</si>
  <si>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</si>
  <si>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</si>
  <si>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</si>
  <si>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</si>
  <si>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</si>
  <si>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</si>
  <si>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</si>
  <si>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</si>
  <si>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</si>
  <si>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</si>
  <si>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</si>
  <si>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</si>
  <si>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</si>
  <si>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</si>
  <si>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</si>
  <si>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</si>
  <si>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</si>
  <si>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</si>
  <si>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</si>
  <si>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</si>
  <si>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</si>
  <si>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</si>
  <si>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</si>
  <si>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</si>
  <si>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</si>
  <si>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</si>
  <si>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</si>
  <si>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</si>
  <si>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</si>
  <si>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</si>
  <si>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</si>
  <si>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</si>
  <si>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</si>
  <si>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</si>
  <si>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</si>
  <si>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</si>
  <si>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</si>
  <si>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</si>
  <si>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</si>
  <si>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</si>
  <si>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</si>
  <si>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</si>
  <si>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</si>
  <si>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</si>
  <si>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</si>
  <si>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</si>
  <si>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</si>
  <si>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</si>
  <si>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</si>
  <si>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</si>
  <si>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</si>
  <si>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</si>
  <si>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</si>
  <si>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</si>
  <si>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</si>
  <si>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</si>
  <si>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</si>
  <si>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</si>
  <si>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</si>
  <si>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</si>
  <si>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</si>
  <si>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</si>
  <si>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</si>
  <si>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</si>
  <si>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</si>
  <si>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</si>
  <si>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</si>
  <si>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</si>
  <si>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</si>
  <si>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</si>
  <si>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</si>
  <si>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</si>
  <si>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</si>
  <si>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</si>
  <si>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</si>
  <si>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</si>
  <si>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</si>
  <si>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</si>
  <si>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</si>
  <si>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</si>
  <si>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</si>
  <si>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</si>
  <si>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</si>
  <si>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</si>
  <si>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</si>
  <si>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</si>
  <si>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</si>
  <si>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</si>
  <si>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</si>
  <si>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</si>
  <si>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</si>
  <si>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</si>
  <si>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</si>
  <si>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</si>
  <si>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</si>
  <si>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</si>
  <si>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</si>
  <si>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</si>
  <si>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</si>
  <si>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</si>
  <si>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</si>
  <si>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</si>
  <si>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</si>
  <si>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</si>
  <si>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</si>
  <si>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</si>
  <si>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</si>
  <si>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</si>
  <si>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</si>
  <si>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</si>
  <si>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</si>
  <si>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</si>
  <si>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</si>
  <si>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</si>
  <si>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</si>
  <si>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</si>
  <si>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</si>
  <si>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</si>
  <si>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</si>
  <si>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</si>
  <si>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</si>
  <si>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</si>
  <si>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</si>
  <si>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</si>
  <si>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</si>
  <si>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</si>
  <si>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</si>
  <si>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</si>
  <si>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</si>
  <si>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</si>
  <si>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</si>
  <si>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</si>
  <si>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</si>
  <si>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</si>
  <si>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</si>
  <si>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</si>
  <si>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</si>
  <si>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</si>
  <si>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</si>
  <si>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</si>
  <si>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</si>
  <si>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</si>
  <si>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</si>
  <si>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</si>
  <si>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</si>
  <si>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</si>
  <si>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</si>
  <si>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</si>
  <si>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</si>
  <si>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</si>
  <si>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</si>
  <si>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</si>
  <si>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</si>
  <si>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</si>
  <si>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</si>
  <si>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</si>
  <si>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</si>
  <si>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</si>
  <si>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</si>
  <si>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</si>
  <si>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</si>
  <si>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</si>
  <si>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</si>
  <si>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</si>
  <si>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</si>
  <si>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</si>
  <si>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</si>
  <si>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</si>
  <si>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</si>
  <si>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</si>
  <si>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</si>
  <si>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</si>
  <si>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</si>
  <si>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</si>
  <si>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</si>
  <si>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</si>
  <si>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</si>
  <si>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</si>
  <si>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</si>
  <si>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</si>
  <si>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</si>
  <si>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</si>
  <si>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</si>
  <si>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</si>
  <si>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</si>
  <si>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</si>
  <si>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</si>
  <si>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</si>
  <si>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</si>
  <si>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</si>
  <si>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</si>
  <si>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</si>
  <si>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</si>
  <si>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</si>
  <si>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</si>
  <si>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</si>
  <si>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</si>
  <si>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</si>
  <si>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</si>
  <si>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</si>
  <si>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</si>
  <si>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</si>
  <si>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</si>
  <si>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</si>
  <si>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</si>
  <si>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</si>
  <si>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</si>
  <si>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</si>
  <si>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</si>
  <si>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</si>
  <si>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</si>
  <si>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</si>
  <si>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</si>
  <si>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</si>
  <si>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</si>
  <si>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</si>
  <si>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</si>
  <si>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</si>
  <si>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</si>
  <si>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</si>
  <si>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</si>
  <si>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</si>
  <si>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</si>
  <si>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</si>
  <si>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</si>
  <si>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</si>
  <si>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</si>
  <si>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</si>
  <si>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</si>
  <si>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</si>
  <si>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</si>
  <si>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</si>
  <si>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</si>
  <si>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</si>
  <si>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</si>
  <si>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</si>
  <si>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</si>
  <si>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</si>
  <si>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</si>
  <si>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</si>
  <si>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</si>
  <si>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</si>
  <si>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</si>
  <si>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</si>
  <si>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</si>
  <si>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</si>
  <si>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</si>
  <si>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</si>
  <si>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</si>
  <si>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</si>
  <si>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</si>
  <si>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</si>
  <si>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</si>
  <si>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</si>
  <si>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</si>
  <si>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</si>
  <si>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</si>
  <si>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</si>
  <si>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</si>
  <si>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</si>
  <si>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</si>
  <si>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</si>
  <si>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</si>
  <si>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</si>
  <si>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</si>
  <si>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</si>
  <si>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</si>
  <si>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</si>
  <si>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</si>
  <si>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</si>
  <si>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</si>
  <si>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</si>
  <si>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</si>
  <si>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</si>
  <si>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</si>
  <si>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</si>
  <si>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</si>
  <si>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</si>
  <si>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</si>
  <si>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</si>
  <si>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</si>
  <si>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</si>
  <si>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社会資本整備のあり方に関する調査経費</t>
    <phoneticPr fontId="5"/>
  </si>
  <si>
    <t>総合政策局</t>
    <rPh sb="0" eb="2">
      <t>ソウゴウ</t>
    </rPh>
    <rPh sb="2" eb="4">
      <t>セイサク</t>
    </rPh>
    <rPh sb="4" eb="5">
      <t>キョク</t>
    </rPh>
    <phoneticPr fontId="5"/>
  </si>
  <si>
    <t>社会資本整備政策課</t>
    <phoneticPr fontId="5"/>
  </si>
  <si>
    <t>○</t>
  </si>
  <si>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</si>
  <si>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</si>
  <si>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</si>
  <si>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</si>
  <si>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</si>
  <si>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令和4年度までに社会資本整備に関する基本的かつ中長期的な政策の立案過程で、本事業による調査について政策立案に関する検討活用を10件行う</t>
    <rPh sb="0" eb="2">
      <t>レイワ</t>
    </rPh>
    <phoneticPr fontId="5"/>
  </si>
  <si>
    <t>「社会資本整備のあり方に関する調査」に係る政策立案状況調査（国土交通省総合政策局調べ）</t>
    <phoneticPr fontId="5"/>
  </si>
  <si>
    <t>社会資本整備のあり方に関する調査実施件数</t>
    <phoneticPr fontId="5"/>
  </si>
  <si>
    <t>百万円</t>
    <rPh sb="0" eb="2">
      <t>ヒャクマン</t>
    </rPh>
    <rPh sb="2" eb="3">
      <t>エン</t>
    </rPh>
    <phoneticPr fontId="5"/>
  </si>
  <si>
    <t>　百万円/件</t>
    <rPh sb="1" eb="3">
      <t>ヒャクマン</t>
    </rPh>
    <rPh sb="3" eb="4">
      <t>エン</t>
    </rPh>
    <rPh sb="5" eb="6">
      <t>ケン</t>
    </rPh>
    <phoneticPr fontId="5"/>
  </si>
  <si>
    <t>執行額／
　　　社会資本整備のあり方に関する調査実施件数　　　　　</t>
    <phoneticPr fontId="5"/>
  </si>
  <si>
    <t>現行の社会資本整備における事業評価においては、費用便益分析の便益として経済効率の向上（例：道路整備による移動時間の短縮）や安全・安心の確保のみが含められており、インフラがもたらす快適さや居心地の良さ等の価値の定量的把握が統一的に行われていない。これを踏まえ、快適でゆとりあるインフラ空間の形成を推進するため、個別事例への適用を前提に、これらの価値を定量的に評価するための手法を構築することを目的とする。</t>
    <rPh sb="195" eb="197">
      <t>モクテキ</t>
    </rPh>
    <phoneticPr fontId="5"/>
  </si>
  <si>
    <t>新型コロナの感染拡大に伴い「3密」の回避が必要となる中、人々が安心して過ごせる公共空間のオープンスペースや、地域のゆとりとにぎわいの創出に資する公共空間の重要性が拡大している。これに伴い、歩行者中心の道路・街路空間や、地域の憩いの場となる河川・港湾空間など、快適でゆとりあるインフラ空間がますます重要となっている一方で、現行の社会資本整備における事業評価ではこれらの価値は統一的に評価されていないのが現状。これを踏まえ、非経済価値の定量的評価に関する既存の学術研究や海外事例等を整理し、社会資本がもたらす快適さ等の評価に用いることができるよう改良・精緻化した上で、分野横断的に活用しうる手法を確立する。
　</t>
    <rPh sb="160" eb="162">
      <t>ゲンコウ</t>
    </rPh>
    <rPh sb="163" eb="167">
      <t>シャカイシホン</t>
    </rPh>
    <rPh sb="167" eb="169">
      <t>セイビ</t>
    </rPh>
    <rPh sb="173" eb="175">
      <t>ジギョウ</t>
    </rPh>
    <rPh sb="175" eb="177">
      <t>ヒョウカ</t>
    </rPh>
    <rPh sb="183" eb="185">
      <t>カチ</t>
    </rPh>
    <rPh sb="186" eb="189">
      <t>トウイツテキ</t>
    </rPh>
    <rPh sb="190" eb="192">
      <t>ヒョウカ</t>
    </rPh>
    <rPh sb="200" eb="202">
      <t>ゲンジョウ</t>
    </rPh>
    <rPh sb="206" eb="207">
      <t>フ</t>
    </rPh>
    <phoneticPr fontId="5"/>
  </si>
  <si>
    <t>件</t>
    <rPh sb="0" eb="1">
      <t>ケン</t>
    </rPh>
    <phoneticPr fontId="5"/>
  </si>
  <si>
    <t>課長　須藤　明夫</t>
    <rPh sb="0" eb="2">
      <t>カチョウ</t>
    </rPh>
    <rPh sb="3" eb="5">
      <t>スドウ</t>
    </rPh>
    <rPh sb="6" eb="8">
      <t>アキオ</t>
    </rPh>
    <phoneticPr fontId="5"/>
  </si>
  <si>
    <t>「新型コロナウイルス感染症への対応など緊要な経費の要望額」１４</t>
    <rPh sb="1" eb="3">
      <t>シンガタ</t>
    </rPh>
    <rPh sb="10" eb="13">
      <t>カンセンショウ</t>
    </rPh>
    <rPh sb="15" eb="17">
      <t>タイオウ</t>
    </rPh>
    <rPh sb="19" eb="21">
      <t>キンヨウ</t>
    </rPh>
    <rPh sb="22" eb="24">
      <t>ケイヒ</t>
    </rPh>
    <rPh sb="25" eb="27">
      <t>ヨウボウ</t>
    </rPh>
    <rPh sb="27" eb="28">
      <t>ガク</t>
    </rPh>
    <phoneticPr fontId="5"/>
  </si>
  <si>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5"/>
  </si>
  <si>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7">
      <t>コウカ</t>
    </rPh>
    <rPh sb="37" eb="38">
      <t>トウ</t>
    </rPh>
    <rPh sb="39" eb="41">
      <t>ケントウ</t>
    </rPh>
    <rPh sb="42" eb="44">
      <t>セイフ</t>
    </rPh>
    <rPh sb="45" eb="46">
      <t>オコナ</t>
    </rPh>
    <rPh sb="47" eb="49">
      <t>ヒツヨウ</t>
    </rPh>
    <phoneticPr fontId="5"/>
  </si>
  <si>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5"/>
  </si>
  <si>
    <t>経済財政運営と改革の基本方針 2020</t>
    <rPh sb="0" eb="2">
      <t>ケイザイ</t>
    </rPh>
    <rPh sb="2" eb="4">
      <t>ザイセイ</t>
    </rPh>
    <rPh sb="4" eb="6">
      <t>ウンエイ</t>
    </rPh>
    <rPh sb="7" eb="9">
      <t>カイカク</t>
    </rPh>
    <rPh sb="10" eb="12">
      <t>キホン</t>
    </rPh>
    <rPh sb="12" eb="14">
      <t>ホウシン</t>
    </rPh>
    <phoneticPr fontId="5"/>
  </si>
  <si>
    <t>調査内容を踏まえた政策立案に関する検討活用件数</t>
    <rPh sb="2" eb="4">
      <t>ナイヨウ</t>
    </rPh>
    <phoneticPr fontId="5"/>
  </si>
  <si>
    <t>省内の各部局等においてこれまで類似の調査を行っていないか、外部に委託する必要があるのか（何を委託する必要があるのか）等の精査をして頂きたい。</t>
    <rPh sb="0" eb="2">
      <t>ショウナイ</t>
    </rPh>
    <rPh sb="3" eb="6">
      <t>カクブキョク</t>
    </rPh>
    <rPh sb="6" eb="7">
      <t>トウ</t>
    </rPh>
    <rPh sb="15" eb="17">
      <t>ルイジ</t>
    </rPh>
    <rPh sb="18" eb="20">
      <t>チョウサ</t>
    </rPh>
    <rPh sb="21" eb="22">
      <t>オコナ</t>
    </rPh>
    <rPh sb="29" eb="31">
      <t>ガイブ</t>
    </rPh>
    <rPh sb="32" eb="34">
      <t>イタク</t>
    </rPh>
    <rPh sb="36" eb="38">
      <t>ヒツヨウ</t>
    </rPh>
    <rPh sb="44" eb="45">
      <t>ナニ</t>
    </rPh>
    <rPh sb="46" eb="48">
      <t>イタク</t>
    </rPh>
    <rPh sb="50" eb="52">
      <t>ヒツヨウ</t>
    </rPh>
    <rPh sb="58" eb="59">
      <t>トウ</t>
    </rPh>
    <rPh sb="60" eb="62">
      <t>セイサ</t>
    </rPh>
    <rPh sb="65" eb="66">
      <t>イタダ</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</si>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</sst>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179916</xdr:colOff>
      <xdr:row>742</xdr:row>
      <xdr:rowOff>211667</xdr:rowOff>
    </xdr:from>
    <xdr:to>
      <xdr:col>25</xdr:col>
      <xdr:colOff>113881</xdr:colOff>
      <xdr:row>744</xdr:row>
      <xdr:rowOff>86428</xdr:rowOff>
    </xdr:to>
    <xdr:sp macro="" textlink="">
      <xdr:nvSpPr>
        <xdr:cNvPr id="2" name="正方形/長方形 1"/>
        <xdr:cNvSpPr/>
      </xdr:nvSpPr>
      <xdr:spPr>
        <a:xfrm>
          <a:off x="1580091" y="33492017"/>
          <a:ext cx="3534415" cy="5796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13.6</a:t>
          </a:r>
          <a:r>
            <a:rPr kumimoji="1" lang="ja-JP" altLang="en-US" sz="1100"/>
            <a:t>百万円</a:t>
          </a:r>
          <a:endParaRPr kumimoji="1" lang="en-US" altLang="ja-JP" sz="1100"/>
        </a:p>
      </xdr:txBody>
    </xdr:sp>
    <xdr:clientData/>
  </xdr:twoCellAnchor>
  <xdr:twoCellAnchor>
    <xdr:from>
      <xdr:col>7</xdr:col>
      <xdr:colOff>179917</xdr:colOff>
      <xdr:row>744</xdr:row>
      <xdr:rowOff>222250</xdr:rowOff>
    </xdr:from>
    <xdr:to>
      <xdr:col>25</xdr:col>
      <xdr:colOff>106518</xdr:colOff>
      <xdr:row>747</xdr:row>
      <xdr:rowOff>48948</xdr:rowOff>
    </xdr:to>
    <xdr:sp macro="" textlink="">
      <xdr:nvSpPr>
        <xdr:cNvPr id="3" name="大かっこ 2"/>
        <xdr:cNvSpPr/>
      </xdr:nvSpPr>
      <xdr:spPr>
        <a:xfrm>
          <a:off x="1587500" y="34702750"/>
          <a:ext cx="3546101" cy="874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社会資本整備のあり方に関する政策の検討</a:t>
          </a:r>
          <a:endParaRPr kumimoji="1" lang="en-US" altLang="ja-JP" sz="1200">
            <a:solidFill>
              <a:sysClr val="windowText" lastClr="000000"/>
            </a:solidFill>
          </a:endParaRPr>
        </a:p>
      </xdr:txBody>
    </xdr:sp>
    <xdr:clientData/>
  </xdr:twoCellAnchor>
  <xdr:twoCellAnchor>
    <xdr:from>
      <xdr:col>36</xdr:col>
      <xdr:colOff>0</xdr:colOff>
      <xdr:row>743</xdr:row>
      <xdr:rowOff>0</xdr:rowOff>
    </xdr:from>
    <xdr:to>
      <xdr:col>46</xdr:col>
      <xdr:colOff>135812</xdr:colOff>
      <xdr:row>746</xdr:row>
      <xdr:rowOff>233881</xdr:rowOff>
    </xdr:to>
    <xdr:sp macro="" textlink="">
      <xdr:nvSpPr>
        <xdr:cNvPr id="4" name="大かっこ 3"/>
        <xdr:cNvSpPr/>
      </xdr:nvSpPr>
      <xdr:spPr>
        <a:xfrm>
          <a:off x="7200900" y="33632775"/>
          <a:ext cx="2136062" cy="1291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1.4</a:t>
          </a:r>
          <a:r>
            <a:rPr kumimoji="1" lang="ja-JP" altLang="en-US" sz="1100">
              <a:solidFill>
                <a:sysClr val="windowText" lastClr="000000"/>
              </a:solidFill>
            </a:rPr>
            <a:t>百万円</a:t>
          </a: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①諸謝金</a:t>
          </a:r>
          <a:endParaRPr kumimoji="1" lang="en-US" altLang="ja-JP" sz="1100">
            <a:solidFill>
              <a:sysClr val="windowText" lastClr="000000"/>
            </a:solidFill>
          </a:endParaRPr>
        </a:p>
        <a:p>
          <a:pPr algn="l"/>
          <a:r>
            <a:rPr kumimoji="1" lang="ja-JP" altLang="en-US" sz="1100">
              <a:solidFill>
                <a:sysClr val="windowText" lastClr="000000"/>
              </a:solidFill>
            </a:rPr>
            <a:t>　　②職員旅費　　  　  </a:t>
          </a:r>
          <a:endParaRPr kumimoji="1" lang="en-US" altLang="ja-JP" sz="1100">
            <a:solidFill>
              <a:sysClr val="windowText" lastClr="000000"/>
            </a:solidFill>
          </a:endParaRPr>
        </a:p>
        <a:p>
          <a:pPr algn="l"/>
          <a:r>
            <a:rPr kumimoji="1" lang="ja-JP" altLang="en-US" sz="1100">
              <a:solidFill>
                <a:sysClr val="windowText" lastClr="000000"/>
              </a:solidFill>
            </a:rPr>
            <a:t>　　③委員等旅費　 </a:t>
          </a:r>
          <a:endParaRPr kumimoji="1" lang="en-US" altLang="ja-JP" sz="1100">
            <a:solidFill>
              <a:sysClr val="windowText" lastClr="000000"/>
            </a:solidFill>
          </a:endParaRPr>
        </a:p>
      </xdr:txBody>
    </xdr:sp>
    <xdr:clientData/>
  </xdr:twoCellAnchor>
  <xdr:twoCellAnchor>
    <xdr:from>
      <xdr:col>16</xdr:col>
      <xdr:colOff>0</xdr:colOff>
      <xdr:row>747</xdr:row>
      <xdr:rowOff>0</xdr:rowOff>
    </xdr:from>
    <xdr:to>
      <xdr:col>16</xdr:col>
      <xdr:colOff>2</xdr:colOff>
      <xdr:row>752</xdr:row>
      <xdr:rowOff>12434</xdr:rowOff>
    </xdr:to>
    <xdr:cxnSp macro="">
      <xdr:nvCxnSpPr>
        <xdr:cNvPr id="5" name="直線コネクタ 4"/>
        <xdr:cNvCxnSpPr/>
      </xdr:nvCxnSpPr>
      <xdr:spPr>
        <a:xfrm flipH="1">
          <a:off x="3200400" y="35042475"/>
          <a:ext cx="2" cy="17745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43961</xdr:colOff>
      <xdr:row>752</xdr:row>
      <xdr:rowOff>29308</xdr:rowOff>
    </xdr:from>
    <xdr:ext cx="1483179" cy="258535"/>
    <xdr:sp macro="" textlink="">
      <xdr:nvSpPr>
        <xdr:cNvPr id="6" name="テキスト ボックス 5"/>
        <xdr:cNvSpPr txBox="1"/>
      </xdr:nvSpPr>
      <xdr:spPr>
        <a:xfrm>
          <a:off x="2444261" y="36833908"/>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12</xdr:col>
      <xdr:colOff>33377</xdr:colOff>
      <xdr:row>753</xdr:row>
      <xdr:rowOff>96064</xdr:rowOff>
    </xdr:from>
    <xdr:to>
      <xdr:col>20</xdr:col>
      <xdr:colOff>18145</xdr:colOff>
      <xdr:row>756</xdr:row>
      <xdr:rowOff>67889</xdr:rowOff>
    </xdr:to>
    <xdr:sp macro="" textlink="">
      <xdr:nvSpPr>
        <xdr:cNvPr id="7" name="正方形/長方形 6"/>
        <xdr:cNvSpPr/>
      </xdr:nvSpPr>
      <xdr:spPr>
        <a:xfrm>
          <a:off x="2446377" y="37719814"/>
          <a:ext cx="1593435" cy="10195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en-US" altLang="ja-JP" sz="1100"/>
            <a:t>12.2</a:t>
          </a:r>
          <a:r>
            <a:rPr kumimoji="1" lang="ja-JP" altLang="en-US" sz="1100"/>
            <a:t>百万円　　　　　　　　　</a:t>
          </a:r>
          <a:endParaRPr kumimoji="1" lang="en-US" altLang="ja-JP" sz="1100"/>
        </a:p>
      </xdr:txBody>
    </xdr:sp>
    <xdr:clientData/>
  </xdr:twoCellAnchor>
  <xdr:twoCellAnchor>
    <xdr:from>
      <xdr:col>12</xdr:col>
      <xdr:colOff>21980</xdr:colOff>
      <xdr:row>756</xdr:row>
      <xdr:rowOff>300403</xdr:rowOff>
    </xdr:from>
    <xdr:to>
      <xdr:col>20</xdr:col>
      <xdr:colOff>47569</xdr:colOff>
      <xdr:row>758</xdr:row>
      <xdr:rowOff>120046</xdr:rowOff>
    </xdr:to>
    <xdr:sp macro="" textlink="">
      <xdr:nvSpPr>
        <xdr:cNvPr id="8" name="大かっこ 7"/>
        <xdr:cNvSpPr/>
      </xdr:nvSpPr>
      <xdr:spPr>
        <a:xfrm>
          <a:off x="2422280" y="38514703"/>
          <a:ext cx="1625789" cy="83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社会資本整備のあり方に関する調査検討業務</a:t>
          </a:r>
          <a:endParaRPr lang="ja-JP" altLang="ja-JP" sz="900">
            <a:effectLst/>
          </a:endParaRPr>
        </a:p>
        <a:p>
          <a:pPr algn="ct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G7" sqref="BG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33</v>
      </c>
      <c r="AT2" s="218"/>
      <c r="AU2" s="218"/>
      <c r="AV2" s="51" t="str">
        <f>IF(AW2="", "", "-")</f>
        <v/>
      </c>
      <c r="AW2" s="401"/>
      <c r="AX2" s="401"/>
    </row>
    <row r="3" spans="1:50" ht="21" customHeight="1" thickBot="1">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9" t="s">
        <v>533</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582</v>
      </c>
      <c r="AR5" s="724"/>
      <c r="AS5" s="724"/>
      <c r="AT5" s="724"/>
      <c r="AU5" s="724"/>
      <c r="AV5" s="724"/>
      <c r="AW5" s="724"/>
      <c r="AX5" s="725"/>
    </row>
    <row r="6" spans="1:50" ht="39" customHeight="1">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587</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c r="A13" s="146"/>
      <c r="B13" s="147"/>
      <c r="C13" s="147"/>
      <c r="D13" s="147"/>
      <c r="E13" s="147"/>
      <c r="F13" s="148"/>
      <c r="G13" s="746" t="s">
        <v>6</v>
      </c>
      <c r="H13" s="747"/>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v>14</v>
      </c>
      <c r="AS13" s="114"/>
      <c r="AT13" s="114"/>
      <c r="AU13" s="114"/>
      <c r="AV13" s="114"/>
      <c r="AW13" s="114"/>
      <c r="AX13" s="398"/>
    </row>
    <row r="14" spans="1:50" ht="21" customHeight="1">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14</v>
      </c>
      <c r="AS18" s="123"/>
      <c r="AT18" s="123"/>
      <c r="AU18" s="123"/>
      <c r="AV18" s="123"/>
      <c r="AW18" s="123"/>
      <c r="AX18" s="538"/>
    </row>
    <row r="19" spans="1:50" ht="24.75" customHeight="1">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569</v>
      </c>
      <c r="H23" s="191"/>
      <c r="I23" s="191"/>
      <c r="J23" s="191"/>
      <c r="K23" s="191"/>
      <c r="L23" s="191"/>
      <c r="M23" s="191"/>
      <c r="N23" s="191"/>
      <c r="O23" s="192"/>
      <c r="P23" s="113"/>
      <c r="Q23" s="114"/>
      <c r="R23" s="114"/>
      <c r="S23" s="114"/>
      <c r="T23" s="114"/>
      <c r="U23" s="114"/>
      <c r="V23" s="115"/>
      <c r="W23" s="113">
        <v>12.2</v>
      </c>
      <c r="X23" s="114"/>
      <c r="Y23" s="114"/>
      <c r="Z23" s="114"/>
      <c r="AA23" s="114"/>
      <c r="AB23" s="114"/>
      <c r="AC23" s="115"/>
      <c r="AD23" s="207" t="s">
        <v>583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570</v>
      </c>
      <c r="H24" s="194"/>
      <c r="I24" s="194"/>
      <c r="J24" s="194"/>
      <c r="K24" s="194"/>
      <c r="L24" s="194"/>
      <c r="M24" s="194"/>
      <c r="N24" s="194"/>
      <c r="O24" s="195"/>
      <c r="P24" s="116"/>
      <c r="Q24" s="117"/>
      <c r="R24" s="117"/>
      <c r="S24" s="117"/>
      <c r="T24" s="117"/>
      <c r="U24" s="117"/>
      <c r="V24" s="118"/>
      <c r="W24" s="116">
        <v>0.7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571</v>
      </c>
      <c r="H25" s="194"/>
      <c r="I25" s="194"/>
      <c r="J25" s="194"/>
      <c r="K25" s="194"/>
      <c r="L25" s="194"/>
      <c r="M25" s="194"/>
      <c r="N25" s="194"/>
      <c r="O25" s="195"/>
      <c r="P25" s="116"/>
      <c r="Q25" s="117"/>
      <c r="R25" s="117"/>
      <c r="S25" s="117"/>
      <c r="T25" s="117"/>
      <c r="U25" s="117"/>
      <c r="V25" s="118"/>
      <c r="W25" s="116">
        <v>0.4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t="s">
        <v>572</v>
      </c>
      <c r="H26" s="194"/>
      <c r="I26" s="194"/>
      <c r="J26" s="194"/>
      <c r="K26" s="194"/>
      <c r="L26" s="194"/>
      <c r="M26" s="194"/>
      <c r="N26" s="194"/>
      <c r="O26" s="195"/>
      <c r="P26" s="116"/>
      <c r="Q26" s="117"/>
      <c r="R26" s="117"/>
      <c r="S26" s="117"/>
      <c r="T26" s="117"/>
      <c r="U26" s="117"/>
      <c r="V26" s="118"/>
      <c r="W26" s="116">
        <v>0.3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0.40000000000000036</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219">
        <f>AK13</f>
        <v>0</v>
      </c>
      <c r="Q29" s="220"/>
      <c r="R29" s="220"/>
      <c r="S29" s="220"/>
      <c r="T29" s="220"/>
      <c r="U29" s="220"/>
      <c r="V29" s="221"/>
      <c r="W29" s="219">
        <f>AR13</f>
        <v>14</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4</v>
      </c>
      <c r="AV31" s="275"/>
      <c r="AW31" s="383" t="s">
        <v>181</v>
      </c>
      <c r="AX31" s="384"/>
    </row>
    <row r="32" spans="1:50" ht="23.25" customHeight="1">
      <c r="A32" s="516"/>
      <c r="B32" s="514"/>
      <c r="C32" s="514"/>
      <c r="D32" s="514"/>
      <c r="E32" s="514"/>
      <c r="F32" s="515"/>
      <c r="G32" s="541" t="s">
        <v>573</v>
      </c>
      <c r="H32" s="542"/>
      <c r="I32" s="542"/>
      <c r="J32" s="542"/>
      <c r="K32" s="542"/>
      <c r="L32" s="542"/>
      <c r="M32" s="542"/>
      <c r="N32" s="542"/>
      <c r="O32" s="543"/>
      <c r="P32" s="165" t="s">
        <v>588</v>
      </c>
      <c r="Q32" s="165"/>
      <c r="R32" s="165"/>
      <c r="S32" s="165"/>
      <c r="T32" s="165"/>
      <c r="U32" s="165"/>
      <c r="V32" s="165"/>
      <c r="W32" s="165"/>
      <c r="X32" s="236"/>
      <c r="Y32" s="342" t="s">
        <v>12</v>
      </c>
      <c r="Z32" s="550"/>
      <c r="AA32" s="551"/>
      <c r="AB32" s="552" t="s">
        <v>581</v>
      </c>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customHeight="1">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581</v>
      </c>
      <c r="AC33" s="523"/>
      <c r="AD33" s="523"/>
      <c r="AE33" s="368"/>
      <c r="AF33" s="369"/>
      <c r="AG33" s="369"/>
      <c r="AH33" s="369"/>
      <c r="AI33" s="368"/>
      <c r="AJ33" s="369"/>
      <c r="AK33" s="369"/>
      <c r="AL33" s="369"/>
      <c r="AM33" s="368"/>
      <c r="AN33" s="369"/>
      <c r="AO33" s="369"/>
      <c r="AP33" s="369"/>
      <c r="AQ33" s="119"/>
      <c r="AR33" s="120"/>
      <c r="AS33" s="120"/>
      <c r="AT33" s="121"/>
      <c r="AU33" s="369">
        <v>10</v>
      </c>
      <c r="AV33" s="369"/>
      <c r="AW33" s="369"/>
      <c r="AX33" s="371"/>
    </row>
    <row r="34" spans="1:50" ht="51.75" customHeight="1">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customHeight="1">
      <c r="A35" s="901" t="s">
        <v>386</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c r="A101" s="492"/>
      <c r="B101" s="493"/>
      <c r="C101" s="493"/>
      <c r="D101" s="493"/>
      <c r="E101" s="493"/>
      <c r="F101" s="494"/>
      <c r="G101" s="165" t="s">
        <v>575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customHeight="1">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c r="AF102" s="362"/>
      <c r="AG102" s="362"/>
      <c r="AH102" s="362"/>
      <c r="AI102" s="362"/>
      <c r="AJ102" s="362"/>
      <c r="AK102" s="362"/>
      <c r="AL102" s="362"/>
      <c r="AM102" s="362"/>
      <c r="AN102" s="362"/>
      <c r="AO102" s="362"/>
      <c r="AP102" s="362"/>
      <c r="AQ102" s="818"/>
      <c r="AR102" s="819"/>
      <c r="AS102" s="819"/>
      <c r="AT102" s="820"/>
      <c r="AU102" s="818">
        <v>1</v>
      </c>
      <c r="AV102" s="819"/>
      <c r="AW102" s="819"/>
      <c r="AX102" s="820"/>
    </row>
    <row r="103" spans="1:60" ht="31.5" hidden="1" customHeight="1">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c r="A116" s="296"/>
      <c r="B116" s="297"/>
      <c r="C116" s="297"/>
      <c r="D116" s="297"/>
      <c r="E116" s="297"/>
      <c r="F116" s="298"/>
      <c r="G116" s="355" t="s">
        <v>578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576</v>
      </c>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577</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c r="A130" s="998" t="s">
        <v>413</v>
      </c>
      <c r="B130" s="996"/>
      <c r="C130" s="995" t="s">
        <v>239</v>
      </c>
      <c r="D130" s="996"/>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c r="A131" s="999"/>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22"/>
    </row>
    <row r="135" spans="1:50" ht="39.75" hidden="1" customHeight="1">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22"/>
    </row>
    <row r="136" spans="1:50" ht="18.75" hidden="1" customHeight="1">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22"/>
    </row>
    <row r="434" spans="1:50" ht="23.25" hidden="1" customHeight="1">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22"/>
    </row>
    <row r="435" spans="1:50" ht="23.25" hidden="1" customHeight="1">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c r="AF435" s="120"/>
      <c r="AG435" s="120"/>
      <c r="AH435" s="121"/>
      <c r="AI435" s="119"/>
      <c r="AJ435" s="120"/>
      <c r="AK435" s="120"/>
      <c r="AL435" s="120"/>
      <c r="AM435" s="119"/>
      <c r="AN435" s="120"/>
      <c r="AO435" s="120"/>
      <c r="AP435" s="121"/>
      <c r="AQ435" s="119"/>
      <c r="AR435" s="120"/>
      <c r="AS435" s="120"/>
      <c r="AT435" s="121"/>
      <c r="AU435" s="120"/>
      <c r="AV435" s="120"/>
      <c r="AW435" s="120"/>
      <c r="AX435" s="222"/>
    </row>
    <row r="436" spans="1:50" ht="18.75" hidden="1" customHeight="1">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hidden="1" customHeight="1">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2"/>
    </row>
    <row r="459" spans="1:50" ht="23.25" hidden="1" customHeight="1">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22"/>
    </row>
    <row r="460" spans="1:50" ht="23.25" hidden="1" customHeight="1">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c r="AF460" s="120"/>
      <c r="AG460" s="120"/>
      <c r="AH460" s="121"/>
      <c r="AI460" s="119"/>
      <c r="AJ460" s="120"/>
      <c r="AK460" s="120"/>
      <c r="AL460" s="120"/>
      <c r="AM460" s="119"/>
      <c r="AN460" s="120"/>
      <c r="AO460" s="120"/>
      <c r="AP460" s="121"/>
      <c r="AQ460" s="119"/>
      <c r="AR460" s="120"/>
      <c r="AS460" s="120"/>
      <c r="AT460" s="121"/>
      <c r="AU460" s="120"/>
      <c r="AV460" s="120"/>
      <c r="AW460" s="120"/>
      <c r="AX460" s="222"/>
    </row>
    <row r="461" spans="1:50" ht="18.75" hidden="1" customHeight="1">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hidden="1" customHeight="1">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584</v>
      </c>
      <c r="AH702" s="890"/>
      <c r="AI702" s="890"/>
      <c r="AJ702" s="890"/>
      <c r="AK702" s="890"/>
      <c r="AL702" s="890"/>
      <c r="AM702" s="890"/>
      <c r="AN702" s="890"/>
      <c r="AO702" s="890"/>
      <c r="AP702" s="890"/>
      <c r="AQ702" s="890"/>
      <c r="AR702" s="890"/>
      <c r="AS702" s="890"/>
      <c r="AT702" s="890"/>
      <c r="AU702" s="890"/>
      <c r="AV702" s="890"/>
      <c r="AW702" s="890"/>
      <c r="AX702" s="891"/>
    </row>
    <row r="703" spans="1:50" ht="42"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585</v>
      </c>
      <c r="AH703" s="669"/>
      <c r="AI703" s="669"/>
      <c r="AJ703" s="669"/>
      <c r="AK703" s="669"/>
      <c r="AL703" s="669"/>
      <c r="AM703" s="669"/>
      <c r="AN703" s="669"/>
      <c r="AO703" s="669"/>
      <c r="AP703" s="669"/>
      <c r="AQ703" s="669"/>
      <c r="AR703" s="669"/>
      <c r="AS703" s="669"/>
      <c r="AT703" s="669"/>
      <c r="AU703" s="669"/>
      <c r="AV703" s="669"/>
      <c r="AW703" s="669"/>
      <c r="AX703" s="670"/>
    </row>
    <row r="704" spans="1:50" ht="61.5" customHeight="1">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586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591</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591</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591</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591</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591</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591</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591</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591</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591</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591</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591</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2" t="s">
        <v>48</v>
      </c>
      <c r="B726" s="623"/>
      <c r="C726" s="447" t="s">
        <v>53</v>
      </c>
      <c r="D726" s="582"/>
      <c r="E726" s="582"/>
      <c r="F726" s="583"/>
      <c r="G726" s="801" t="s">
        <v>590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4"/>
      <c r="B727" s="625"/>
      <c r="C727" s="699" t="s">
        <v>57</v>
      </c>
      <c r="D727" s="700"/>
      <c r="E727" s="700"/>
      <c r="F727" s="701"/>
      <c r="G727" s="799" t="s">
        <v>590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c r="A729" s="769" t="s">
        <v>592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c r="B731" s="620"/>
      <c r="C731" s="620"/>
      <c r="D731" s="620"/>
      <c r="E731" s="621"/>
      <c r="F731" s="684" t="s">
        <v>589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3"/>
      <c r="B733" s="754"/>
      <c r="C733" s="754"/>
      <c r="D733" s="754"/>
      <c r="E733" s="755"/>
      <c r="F733" s="770" t="s">
        <v>592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00" t="s">
        <v>409</v>
      </c>
      <c r="B737" s="101"/>
      <c r="C737" s="101"/>
      <c r="D737" s="102"/>
      <c r="E737" s="103" t="s">
        <v>592</v>
      </c>
      <c r="F737" s="103"/>
      <c r="G737" s="103"/>
      <c r="H737" s="103"/>
      <c r="I737" s="103"/>
      <c r="J737" s="103"/>
      <c r="K737" s="103"/>
      <c r="L737" s="103"/>
      <c r="M737" s="103"/>
      <c r="N737" s="109" t="s">
        <v>404</v>
      </c>
      <c r="O737" s="109"/>
      <c r="P737" s="109"/>
      <c r="Q737" s="109"/>
      <c r="R737" s="103" t="s">
        <v>592</v>
      </c>
      <c r="S737" s="103"/>
      <c r="T737" s="103"/>
      <c r="U737" s="103"/>
      <c r="V737" s="103"/>
      <c r="W737" s="103"/>
      <c r="X737" s="103"/>
      <c r="Y737" s="103"/>
      <c r="Z737" s="103"/>
      <c r="AA737" s="109" t="s">
        <v>403</v>
      </c>
      <c r="AB737" s="109"/>
      <c r="AC737" s="109"/>
      <c r="AD737" s="109"/>
      <c r="AE737" s="103" t="s">
        <v>592</v>
      </c>
      <c r="AF737" s="103"/>
      <c r="AG737" s="103"/>
      <c r="AH737" s="103"/>
      <c r="AI737" s="103"/>
      <c r="AJ737" s="103"/>
      <c r="AK737" s="103"/>
      <c r="AL737" s="103"/>
      <c r="AM737" s="103"/>
      <c r="AN737" s="109" t="s">
        <v>402</v>
      </c>
      <c r="AO737" s="109"/>
      <c r="AP737" s="109"/>
      <c r="AQ737" s="109"/>
      <c r="AR737" s="110" t="s">
        <v>592</v>
      </c>
      <c r="AS737" s="111"/>
      <c r="AT737" s="111"/>
      <c r="AU737" s="111"/>
      <c r="AV737" s="111"/>
      <c r="AW737" s="111"/>
      <c r="AX737" s="112"/>
      <c r="AY737" s="88"/>
      <c r="AZ737" s="88"/>
    </row>
    <row r="738" spans="1:52" ht="24.75" customHeight="1">
      <c r="A738" s="100" t="s">
        <v>401</v>
      </c>
      <c r="B738" s="101"/>
      <c r="C738" s="101"/>
      <c r="D738" s="102"/>
      <c r="E738" s="103" t="s">
        <v>592</v>
      </c>
      <c r="F738" s="103"/>
      <c r="G738" s="103"/>
      <c r="H738" s="103"/>
      <c r="I738" s="103"/>
      <c r="J738" s="103"/>
      <c r="K738" s="103"/>
      <c r="L738" s="103"/>
      <c r="M738" s="103"/>
      <c r="N738" s="109" t="s">
        <v>400</v>
      </c>
      <c r="O738" s="109"/>
      <c r="P738" s="109"/>
      <c r="Q738" s="109"/>
      <c r="R738" s="103" t="s">
        <v>592</v>
      </c>
      <c r="S738" s="103"/>
      <c r="T738" s="103"/>
      <c r="U738" s="103"/>
      <c r="V738" s="103"/>
      <c r="W738" s="103"/>
      <c r="X738" s="103"/>
      <c r="Y738" s="103"/>
      <c r="Z738" s="103"/>
      <c r="AA738" s="109" t="s">
        <v>399</v>
      </c>
      <c r="AB738" s="109"/>
      <c r="AC738" s="109"/>
      <c r="AD738" s="109"/>
      <c r="AE738" s="103" t="s">
        <v>592</v>
      </c>
      <c r="AF738" s="103"/>
      <c r="AG738" s="103"/>
      <c r="AH738" s="103"/>
      <c r="AI738" s="103"/>
      <c r="AJ738" s="103"/>
      <c r="AK738" s="103"/>
      <c r="AL738" s="103"/>
      <c r="AM738" s="103"/>
      <c r="AN738" s="109" t="s">
        <v>398</v>
      </c>
      <c r="AO738" s="109"/>
      <c r="AP738" s="109"/>
      <c r="AQ738" s="109"/>
      <c r="AR738" s="110" t="s">
        <v>592</v>
      </c>
      <c r="AS738" s="111"/>
      <c r="AT738" s="111"/>
      <c r="AU738" s="111"/>
      <c r="AV738" s="111"/>
      <c r="AW738" s="111"/>
      <c r="AX738" s="112"/>
    </row>
    <row r="739" spans="1:52" ht="24.75" customHeight="1">
      <c r="A739" s="100" t="s">
        <v>397</v>
      </c>
      <c r="B739" s="101"/>
      <c r="C739" s="101"/>
      <c r="D739" s="102"/>
      <c r="E739" s="103" t="s">
        <v>592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3.5" hidden="1" customHeight="1" thickBo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7.25" hidden="1" customHeight="1" thickBo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4.25" hidden="1" customHeight="1" thickBo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hidden="1" customHeight="1">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thickBot="1">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3">
    <cfRule type="expression" dxfId="2793" priority="13879">
      <formula>IF(RIGHT(TEXT(Y783,"0.#"),1)=".",FALSE,TRUE)</formula>
    </cfRule>
    <cfRule type="expression" dxfId="2792" priority="13880">
      <formula>IF(RIGHT(TEXT(Y783,"0.#"),1)=".",TRUE,FALSE)</formula>
    </cfRule>
  </conditionalFormatting>
  <conditionalFormatting sqref="Y792">
    <cfRule type="expression" dxfId="2791" priority="13875">
      <formula>IF(RIGHT(TEXT(Y792,"0.#"),1)=".",FALSE,TRUE)</formula>
    </cfRule>
    <cfRule type="expression" dxfId="2790" priority="13876">
      <formula>IF(RIGHT(TEXT(Y792,"0.#"),1)=".",TRUE,FALSE)</formula>
    </cfRule>
  </conditionalFormatting>
  <conditionalFormatting sqref="Y823:Y830 Y821 Y810:Y817 Y808 Y797:Y804 Y795">
    <cfRule type="expression" dxfId="2789" priority="13657">
      <formula>IF(RIGHT(TEXT(Y795,"0.#"),1)=".",FALSE,TRUE)</formula>
    </cfRule>
    <cfRule type="expression" dxfId="2788" priority="13658">
      <formula>IF(RIGHT(TEXT(Y795,"0.#"),1)=".",TRUE,FALSE)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4:Y791 Y782">
    <cfRule type="expression" dxfId="2781" priority="13681">
      <formula>IF(RIGHT(TEXT(Y782,"0.#"),1)=".",FALSE,TRUE)</formula>
    </cfRule>
    <cfRule type="expression" dxfId="2780" priority="13682">
      <formula>IF(RIGHT(TEXT(Y782,"0.#"),1)=".",TRUE,FALSE)</formula>
    </cfRule>
  </conditionalFormatting>
  <conditionalFormatting sqref="AU783">
    <cfRule type="expression" dxfId="2779" priority="13679">
      <formula>IF(RIGHT(TEXT(AU783,"0.#"),1)=".",FALSE,TRUE)</formula>
    </cfRule>
    <cfRule type="expression" dxfId="2778" priority="13680">
      <formula>IF(RIGHT(TEXT(AU783,"0.#"),1)=".",TRUE,FALSE)</formula>
    </cfRule>
  </conditionalFormatting>
  <conditionalFormatting sqref="AU792">
    <cfRule type="expression" dxfId="2777" priority="13677">
      <formula>IF(RIGHT(TEXT(AU792,"0.#"),1)=".",FALSE,TRUE)</formula>
    </cfRule>
    <cfRule type="expression" dxfId="2776" priority="13678">
      <formula>IF(RIGHT(TEXT(AU792,"0.#"),1)=".",TRUE,FALSE)</formula>
    </cfRule>
  </conditionalFormatting>
  <conditionalFormatting sqref="AU784:AU791 AU782">
    <cfRule type="expression" dxfId="2775" priority="13675">
      <formula>IF(RIGHT(TEXT(AU782,"0.#"),1)=".",FALSE,TRUE)</formula>
    </cfRule>
    <cfRule type="expression" dxfId="2774" priority="13676">
      <formula>IF(RIGHT(TEXT(AU782,"0.#"),1)=".",TRUE,FALSE)</formula>
    </cfRule>
  </conditionalFormatting>
  <conditionalFormatting sqref="Y822 Y809 Y796">
    <cfRule type="expression" dxfId="2773" priority="13661">
      <formula>IF(RIGHT(TEXT(Y796,"0.#"),1)=".",FALSE,TRUE)</formula>
    </cfRule>
    <cfRule type="expression" dxfId="2772" priority="13662">
      <formula>IF(RIGHT(TEXT(Y796,"0.#"),1)=".",TRUE,FALSE)</formula>
    </cfRule>
  </conditionalFormatting>
  <conditionalFormatting sqref="Y831 Y818 Y805">
    <cfRule type="expression" dxfId="2771" priority="13659">
      <formula>IF(RIGHT(TEXT(Y805,"0.#"),1)=".",FALSE,TRUE)</formula>
    </cfRule>
    <cfRule type="expression" dxfId="2770" priority="13660">
      <formula>IF(RIGHT(TEXT(Y805,"0.#"),1)=".",TRUE,FALSE)</formula>
    </cfRule>
  </conditionalFormatting>
  <conditionalFormatting sqref="AU822 AU809 AU796">
    <cfRule type="expression" dxfId="2769" priority="13655">
      <formula>IF(RIGHT(TEXT(AU796,"0.#"),1)=".",FALSE,TRUE)</formula>
    </cfRule>
    <cfRule type="expression" dxfId="2768" priority="13656">
      <formula>IF(RIGHT(TEXT(AU796,"0.#"),1)=".",TRUE,FALSE)</formula>
    </cfRule>
  </conditionalFormatting>
  <conditionalFormatting sqref="AU831 AU818 AU805">
    <cfRule type="expression" dxfId="2767" priority="13653">
      <formula>IF(RIGHT(TEXT(AU805,"0.#"),1)=".",FALSE,TRUE)</formula>
    </cfRule>
    <cfRule type="expression" dxfId="2766" priority="13654">
      <formula>IF(RIGHT(TEXT(AU805,"0.#"),1)=".",TRUE,FALSE)</formula>
    </cfRule>
  </conditionalFormatting>
  <conditionalFormatting sqref="AU823:AU830 AU821 AU810:AU817 AU808 AU797:AU804 AU795">
    <cfRule type="expression" dxfId="2765" priority="13651">
      <formula>IF(RIGHT(TEXT(AU795,"0.#"),1)=".",FALSE,TRUE)</formula>
    </cfRule>
    <cfRule type="expression" dxfId="2764" priority="13652">
      <formula>IF(RIGHT(TEXT(AU795,"0.#"),1)=".",TRUE,FALSE)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3"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6"/>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row r="55" spans="1:50" ht="30" customHeight="1">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row r="108" spans="1:50" ht="30" customHeight="1">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row r="161" spans="1:50" ht="30" customHeight="1">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row r="214" spans="1:50" ht="30" customHeight="1">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F6"/>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2020-10-12T11:14:35Z</cp:lastPrinted>
  <dcterms:created xsi:type="dcterms:W3CDTF">2012-03-13T00:50:25Z</dcterms:created>
  <dcterms:modified xsi:type="dcterms:W3CDTF">2020-10-12T11:14:42Z</dcterms:modified>
</cp:coreProperties>
</file>