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<sst xmlns="http://schemas.openxmlformats.org/spreadsheetml/2006/main" count="2071" uniqueCount="517">
  <si>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</si>
  <si>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</si>
  <si>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</si>
  <si>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</si>
  <si>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</si>
  <si>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</si>
  <si>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</si>
  <si>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</si>
  <si>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</si>
  <si>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</si>
  <si>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</si>
  <si>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</si>
  <si>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</si>
  <si>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</si>
  <si>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</si>
  <si>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</si>
  <si>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</si>
  <si>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</si>
  <si>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</si>
  <si>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</si>
  <si>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</si>
  <si>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</si>
  <si>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</si>
  <si>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</si>
  <si>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</si>
  <si>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</si>
  <si>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</si>
  <si>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</si>
  <si>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</si>
  <si>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</si>
  <si>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</si>
  <si>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</si>
  <si>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</si>
  <si>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</si>
  <si>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</si>
  <si>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</si>
  <si>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</si>
  <si>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</si>
  <si>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</si>
  <si>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</si>
  <si>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</si>
  <si>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</si>
  <si>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</si>
  <si>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</si>
  <si>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</si>
  <si>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</si>
  <si>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</si>
  <si>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</si>
  <si>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</si>
  <si>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</si>
  <si>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</si>
  <si>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</si>
  <si>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</si>
  <si>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</si>
  <si>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</si>
  <si>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</si>
  <si>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</si>
  <si>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</si>
  <si>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</si>
  <si>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</si>
  <si>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</si>
  <si>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</si>
  <si>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</si>
  <si>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</si>
  <si>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</si>
  <si>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</si>
  <si>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</si>
  <si>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</si>
  <si>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</si>
  <si>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</si>
  <si>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</si>
  <si>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</si>
  <si>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</si>
  <si>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</si>
  <si>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</si>
  <si>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</si>
  <si>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</si>
  <si>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</si>
  <si>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</si>
  <si>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</si>
  <si>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</si>
  <si>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</si>
  <si>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</si>
  <si>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</si>
  <si>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</si>
  <si>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</si>
  <si>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</si>
  <si>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</si>
  <si>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</si>
  <si>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</si>
  <si>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</si>
  <si>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</si>
  <si>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</si>
  <si>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</si>
  <si>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</si>
  <si>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</si>
  <si>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</si>
  <si>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</si>
  <si>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</si>
  <si>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</si>
  <si>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</si>
  <si>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</si>
  <si>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</si>
  <si>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</si>
  <si>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</si>
  <si>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</si>
  <si>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</si>
  <si>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</si>
  <si>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</si>
  <si>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</si>
  <si>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</si>
  <si>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</si>
  <si>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</si>
  <si>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</si>
  <si>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</si>
  <si>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</si>
  <si>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</si>
  <si>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</si>
  <si>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</si>
  <si>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</si>
  <si>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</si>
  <si>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</si>
  <si>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</si>
  <si>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</si>
  <si>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</si>
  <si>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</si>
  <si>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</si>
  <si>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</si>
  <si>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</si>
  <si>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</si>
  <si>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</si>
  <si>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</si>
  <si>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</si>
  <si>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</si>
  <si>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</si>
  <si>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</si>
  <si>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</si>
  <si>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</si>
  <si>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</si>
  <si>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</si>
  <si>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</si>
  <si>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</si>
  <si>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</si>
  <si>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</si>
  <si>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</si>
  <si>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</si>
  <si>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</si>
  <si>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</si>
  <si>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</si>
  <si>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</si>
  <si>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</si>
  <si>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</si>
  <si>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</si>
  <si>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</si>
  <si>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</si>
  <si>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</si>
  <si>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</si>
  <si>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</si>
  <si>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</si>
  <si>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</si>
  <si>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</si>
  <si>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</si>
  <si>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</si>
  <si>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</si>
  <si>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</si>
  <si>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</si>
  <si>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</si>
  <si>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</si>
  <si>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</si>
  <si>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</si>
  <si>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</si>
  <si>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</si>
  <si>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</si>
  <si>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</si>
  <si>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</si>
  <si>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</si>
  <si>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</si>
  <si>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</si>
  <si>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</si>
  <si>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</si>
  <si>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</si>
  <si>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</si>
  <si>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</si>
  <si>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</si>
  <si>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</si>
  <si>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</si>
  <si>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</si>
  <si>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</si>
  <si>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</si>
  <si>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</si>
  <si>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</si>
  <si>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</si>
  <si>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</si>
  <si>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</si>
  <si>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</si>
  <si>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</si>
  <si>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</si>
  <si>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</si>
  <si>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</si>
  <si>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</si>
  <si>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</si>
  <si>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</si>
  <si>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</si>
  <si>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</si>
  <si>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</si>
  <si>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</si>
  <si>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</si>
  <si>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</si>
  <si>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</si>
  <si>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</si>
  <si>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</si>
  <si>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</si>
  <si>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</si>
  <si>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</si>
  <si>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</si>
  <si>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</si>
  <si>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</si>
  <si>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</si>
  <si>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</si>
  <si>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</si>
  <si>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</si>
  <si>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</si>
  <si>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</si>
  <si>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</si>
  <si>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</si>
  <si>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</si>
  <si>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</si>
  <si>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</si>
  <si>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</si>
  <si>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</si>
  <si>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</si>
  <si>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</si>
  <si>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</si>
  <si>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</si>
  <si>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</si>
  <si>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</si>
  <si>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</si>
  <si>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</si>
  <si>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</si>
  <si>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</si>
  <si>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</si>
  <si>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</si>
  <si>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</si>
  <si>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</si>
  <si>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</si>
  <si>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</si>
  <si>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</si>
  <si>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</si>
  <si>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</si>
  <si>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</si>
  <si>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</si>
  <si>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</si>
  <si>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</si>
  <si>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</si>
  <si>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</si>
  <si>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</si>
  <si>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</si>
  <si>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</si>
  <si>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</si>
  <si>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</si>
  <si>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</si>
  <si>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</si>
  <si>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</si>
  <si>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</si>
  <si>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</si>
  <si>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</si>
  <si>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</si>
  <si>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</si>
  <si>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</si>
  <si>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</si>
  <si>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</si>
  <si>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</si>
  <si>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</si>
  <si>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</si>
  <si>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</si>
  <si>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</si>
  <si>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</si>
  <si>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</si>
  <si>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</si>
  <si>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</si>
  <si>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</si>
  <si>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</si>
  <si>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</si>
  <si>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</si>
  <si>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</si>
  <si>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</si>
  <si>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</si>
  <si>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</si>
  <si>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</si>
  <si>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</si>
  <si>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</si>
  <si>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</si>
  <si>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</si>
  <si>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</si>
  <si>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</si>
  <si>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</si>
  <si>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</si>
  <si>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</si>
  <si>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</si>
  <si>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</si>
  <si>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</si>
  <si>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</si>
  <si>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</si>
  <si>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</si>
  <si>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</si>
  <si>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</si>
  <si>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</si>
  <si>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</si>
  <si>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</si>
  <si>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</si>
  <si>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</si>
  <si>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</si>
  <si>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</si>
  <si>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</si>
  <si>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</si>
  <si>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</si>
  <si>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</si>
  <si>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</si>
  <si>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</si>
  <si>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</si>
  <si>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</si>
  <si>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</si>
  <si>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</si>
  <si>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</si>
  <si>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</si>
  <si>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</si>
  <si>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</si>
  <si>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</si>
  <si>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</si>
  <si>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</si>
  <si>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</si>
  <si>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</si>
  <si>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</si>
  <si>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</si>
  <si>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</si>
  <si>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</si>
  <si>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</si>
  <si>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</si>
  <si>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</si>
  <si>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</si>
  <si>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</si>
  <si>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</si>
  <si>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</si>
  <si>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</si>
  <si>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</si>
  <si>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</si>
  <si>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</si>
  <si>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</si>
  <si>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</si>
  <si>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</si>
  <si>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</si>
  <si>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</si>
  <si>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</si>
  <si>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</si>
  <si>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</si>
  <si>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</si>
  <si>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</si>
  <si>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</si>
  <si>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</si>
  <si>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</si>
  <si>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</si>
  <si>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</si>
  <si>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</si>
  <si>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</si>
  <si>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</si>
  <si>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</si>
  <si>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</si>
  <si>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</si>
  <si>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</si>
  <si>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</si>
  <si>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</si>
  <si>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</si>
  <si>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</si>
  <si>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</si>
  <si>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</si>
  <si>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</si>
  <si>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</si>
  <si>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</si>
  <si>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</si>
  <si>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</si>
  <si>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</si>
  <si>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</si>
  <si>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</si>
  <si>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</si>
  <si>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</si>
  <si>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</si>
  <si>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</si>
  <si>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</si>
  <si>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</si>
  <si>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</si>
  <si>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</si>
  <si>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</si>
  <si>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</si>
  <si>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</si>
  <si>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</si>
  <si>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</si>
  <si>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</si>
  <si>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</si>
  <si>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</si>
  <si>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</si>
  <si>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</si>
  <si>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</si>
  <si>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</si>
  <si>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</si>
  <si>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</si>
  <si>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</si>
  <si>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</si>
  <si>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</si>
  <si>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</si>
  <si>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</si>
  <si>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</si>
  <si>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</si>
  <si>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</si>
  <si>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</si>
  <si>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</si>
  <si>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</si>
  <si>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</si>
  <si>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</si>
  <si>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</si>
  <si>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</si>
  <si>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</si>
  <si>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</si>
  <si>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</si>
  <si>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</si>
  <si>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</si>
  <si>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</si>
  <si>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</si>
  <si>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</si>
  <si>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</si>
  <si>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</si>
  <si>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</si>
  <si>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</si>
  <si>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</si>
  <si>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</si>
  <si>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</si>
  <si>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</si>
  <si>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</si>
  <si>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</si>
  <si>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</si>
  <si>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</si>
  <si>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</si>
  <si>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</si>
  <si>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</si>
  <si>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</si>
  <si>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</si>
  <si>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</si>
  <si>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</si>
  <si>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</si>
  <si>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</si>
  <si>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</si>
  <si>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</si>
  <si>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</si>
  <si>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</si>
  <si>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</si>
  <si>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</si>
  <si>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</si>
  <si>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</si>
  <si>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</si>
  <si>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</si>
  <si>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</si>
  <si>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</si>
  <si>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</si>
  <si>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</si>
  <si>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</si>
  <si>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</si>
  <si>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</si>
  <si>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</si>
  <si>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</si>
  <si>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</si>
  <si>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</si>
  <si>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</si>
  <si>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</si>
  <si>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</si>
  <si>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</si>
  <si>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</si>
  <si>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</si>
  <si>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</si>
  <si>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</si>
  <si>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</si>
  <si>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</si>
  <si>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</si>
  <si>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海事局</t>
  </si>
  <si>
    <t>○</t>
  </si>
  <si>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</si>
  <si>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31"/>
  </si>
  <si>
    <t>技術研究開発謝金</t>
    <rPh sb="0" eb="2">
      <t>ギジュツ</t>
    </rPh>
    <rPh sb="2" eb="4">
      <t>ケンキュウ</t>
    </rPh>
    <rPh sb="4" eb="6">
      <t>カイハツ</t>
    </rPh>
    <rPh sb="6" eb="8">
      <t>シャキン</t>
    </rPh>
    <phoneticPr fontId="31"/>
  </si>
  <si>
    <t>海洋・環境政策課</t>
    <phoneticPr fontId="5"/>
  </si>
  <si>
    <t>船舶建造量の世界シェアを令和7年までに30%にする</t>
    <phoneticPr fontId="5"/>
  </si>
  <si>
    <t>船舶建造量の世界シェア
（日本の建造量／世界の建造量）</t>
    <phoneticPr fontId="5"/>
  </si>
  <si>
    <t>-</t>
  </si>
  <si>
    <t>IHS Markit が発行している造船業に係るデータ</t>
    <phoneticPr fontId="5"/>
  </si>
  <si>
    <t>‐</t>
  </si>
  <si>
    <t>実施件数あたりの補助金額（X）／実施件数（Y）　　</t>
    <phoneticPr fontId="5"/>
  </si>
  <si>
    <t>百万円</t>
    <rPh sb="0" eb="2">
      <t>ヒャクマン</t>
    </rPh>
    <rPh sb="2" eb="3">
      <t>エン</t>
    </rPh>
    <phoneticPr fontId="4"/>
  </si>
  <si>
    <t>　　　X/Y</t>
  </si>
  <si>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</si>
  <si>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</si>
  <si>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船舶建造量の世界シェア</t>
    <phoneticPr fontId="5"/>
  </si>
  <si>
    <t>海洋基本計画、統合イノベーション戦略2020</t>
    <rPh sb="0" eb="2">
      <t>カイヨウ</t>
    </rPh>
    <rPh sb="2" eb="4">
      <t>キホン</t>
    </rPh>
    <rPh sb="4" eb="6">
      <t>ケイカク</t>
    </rPh>
    <rPh sb="7" eb="9">
      <t>トウゴウ</t>
    </rPh>
    <rPh sb="16" eb="18">
      <t>センリャク</t>
    </rPh>
    <phoneticPr fontId="5"/>
  </si>
  <si>
    <t>-</t>
    <phoneticPr fontId="5"/>
  </si>
  <si>
    <t>件</t>
    <rPh sb="0" eb="1">
      <t>ケン</t>
    </rPh>
    <phoneticPr fontId="5"/>
  </si>
  <si>
    <t>本事業は、次世代船舶（自動運航船、ゼロエミッション船）の核となるシステムの研究開発を後押しするものであり、造船業界の国際競争力強化につながるものである。</t>
    <rPh sb="0" eb="1">
      <t>ホン</t>
    </rPh>
    <rPh sb="1" eb="3">
      <t>ジギョウ</t>
    </rPh>
    <rPh sb="5" eb="8">
      <t>ジセダイ</t>
    </rPh>
    <rPh sb="8" eb="10">
      <t>センパク</t>
    </rPh>
    <rPh sb="11" eb="13">
      <t>ジドウ</t>
    </rPh>
    <rPh sb="13" eb="15">
      <t>ウンコウ</t>
    </rPh>
    <rPh sb="15" eb="16">
      <t>フネ</t>
    </rPh>
    <rPh sb="25" eb="26">
      <t>フネ</t>
    </rPh>
    <rPh sb="28" eb="29">
      <t>カク</t>
    </rPh>
    <rPh sb="37" eb="39">
      <t>ケンキュウ</t>
    </rPh>
    <rPh sb="39" eb="41">
      <t>カイハツ</t>
    </rPh>
    <rPh sb="42" eb="44">
      <t>アトオ</t>
    </rPh>
    <rPh sb="53" eb="55">
      <t>ゾウセン</t>
    </rPh>
    <rPh sb="55" eb="57">
      <t>ギョウカイ</t>
    </rPh>
    <rPh sb="58" eb="60">
      <t>コクサイ</t>
    </rPh>
    <rPh sb="60" eb="63">
      <t>キョウソウリョク</t>
    </rPh>
    <rPh sb="63" eb="65">
      <t>キョウカ</t>
    </rPh>
    <phoneticPr fontId="5"/>
  </si>
  <si>
    <t>地域の雇用・経済を支える海事産業の国際競争力強化や、船舶事故を減らし人命を守るための安全対策、内航船の船員の働き方改革を図るものであり、国民及び社会からのニーズの高いものである。</t>
    <rPh sb="0" eb="2">
      <t>チイキ</t>
    </rPh>
    <rPh sb="3" eb="5">
      <t>コヨウ</t>
    </rPh>
    <rPh sb="6" eb="8">
      <t>ケイザイ</t>
    </rPh>
    <rPh sb="9" eb="10">
      <t>ササ</t>
    </rPh>
    <rPh sb="12" eb="14">
      <t>カイジ</t>
    </rPh>
    <rPh sb="14" eb="16">
      <t>サンギョウ</t>
    </rPh>
    <rPh sb="17" eb="19">
      <t>コクサイ</t>
    </rPh>
    <rPh sb="19" eb="22">
      <t>キョウソウリョク</t>
    </rPh>
    <rPh sb="22" eb="24">
      <t>キョウカ</t>
    </rPh>
    <rPh sb="26" eb="28">
      <t>センパク</t>
    </rPh>
    <rPh sb="28" eb="30">
      <t>ジコ</t>
    </rPh>
    <rPh sb="31" eb="32">
      <t>ヘ</t>
    </rPh>
    <rPh sb="34" eb="36">
      <t>ジンメイ</t>
    </rPh>
    <rPh sb="37" eb="38">
      <t>マモ</t>
    </rPh>
    <rPh sb="42" eb="44">
      <t>アンゼン</t>
    </rPh>
    <rPh sb="44" eb="46">
      <t>タイサク</t>
    </rPh>
    <rPh sb="47" eb="50">
      <t>ナイコウセン</t>
    </rPh>
    <rPh sb="51" eb="53">
      <t>センイン</t>
    </rPh>
    <rPh sb="54" eb="55">
      <t>ハタラ</t>
    </rPh>
    <rPh sb="56" eb="57">
      <t>カタ</t>
    </rPh>
    <rPh sb="57" eb="59">
      <t>カイカク</t>
    </rPh>
    <rPh sb="60" eb="61">
      <t>ハカ</t>
    </rPh>
    <rPh sb="68" eb="70">
      <t>コクミン</t>
    </rPh>
    <rPh sb="70" eb="71">
      <t>オヨ</t>
    </rPh>
    <rPh sb="72" eb="74">
      <t>シャカイ</t>
    </rPh>
    <rPh sb="81" eb="82">
      <t>タカ</t>
    </rPh>
    <phoneticPr fontId="5"/>
  </si>
  <si>
    <t>国土交通省</t>
    <phoneticPr fontId="5"/>
  </si>
  <si>
    <t>海事分野における喫緊の課題を解決するための技術開発を支援することにより、技術のトップランナーを中核としたシステムインテグレータを育成し、もって造船・舶用等の集約・連携を加速することで、我が国海事産業の構造転換を進め、技術力の強化と船舶輸送能力の確保を図る。</t>
    <rPh sb="0" eb="2">
      <t>カイジ</t>
    </rPh>
    <rPh sb="2" eb="4">
      <t>ブンヤ</t>
    </rPh>
    <rPh sb="8" eb="10">
      <t>キッキン</t>
    </rPh>
    <rPh sb="11" eb="13">
      <t>カダイ</t>
    </rPh>
    <rPh sb="14" eb="16">
      <t>カイケツ</t>
    </rPh>
    <rPh sb="21" eb="23">
      <t>ギジュツ</t>
    </rPh>
    <rPh sb="23" eb="25">
      <t>カイハツ</t>
    </rPh>
    <rPh sb="26" eb="28">
      <t>シエン</t>
    </rPh>
    <rPh sb="36" eb="38">
      <t>ギジュツ</t>
    </rPh>
    <rPh sb="47" eb="49">
      <t>チュウカク</t>
    </rPh>
    <rPh sb="64" eb="66">
      <t>イクセイ</t>
    </rPh>
    <rPh sb="71" eb="73">
      <t>ゾウセン</t>
    </rPh>
    <rPh sb="74" eb="76">
      <t>ハクヨウ</t>
    </rPh>
    <rPh sb="76" eb="77">
      <t>トウ</t>
    </rPh>
    <rPh sb="78" eb="80">
      <t>シュウヤク</t>
    </rPh>
    <rPh sb="81" eb="83">
      <t>レンケイ</t>
    </rPh>
    <rPh sb="84" eb="86">
      <t>カソク</t>
    </rPh>
    <rPh sb="92" eb="93">
      <t>ワ</t>
    </rPh>
    <rPh sb="94" eb="95">
      <t>クニ</t>
    </rPh>
    <rPh sb="95" eb="97">
      <t>カイジ</t>
    </rPh>
    <rPh sb="97" eb="99">
      <t>サンギョウ</t>
    </rPh>
    <rPh sb="100" eb="102">
      <t>コウゾウ</t>
    </rPh>
    <rPh sb="102" eb="104">
      <t>テンカン</t>
    </rPh>
    <rPh sb="105" eb="106">
      <t>スス</t>
    </rPh>
    <rPh sb="108" eb="111">
      <t>ギジュツリョク</t>
    </rPh>
    <rPh sb="112" eb="114">
      <t>キョウカ</t>
    </rPh>
    <rPh sb="115" eb="117">
      <t>センパク</t>
    </rPh>
    <rPh sb="117" eb="119">
      <t>ユソウ</t>
    </rPh>
    <rPh sb="119" eb="121">
      <t>ノウリョク</t>
    </rPh>
    <rPh sb="122" eb="124">
      <t>カクホ</t>
    </rPh>
    <rPh sb="125" eb="126">
      <t>ハカ</t>
    </rPh>
    <phoneticPr fontId="5"/>
  </si>
  <si>
    <t>-</t>
    <phoneticPr fontId="5"/>
  </si>
  <si>
    <t>技術開発を支援することにより、地域の雇用・経済を支える海事産業の国際競争力強化や、船舶事故を減らし人命を守るための安全対策、内航船の船員の働き方改革に資することから、重要かつ優先度が高い事業である。</t>
    <rPh sb="0" eb="2">
      <t>ギジュツ</t>
    </rPh>
    <rPh sb="2" eb="4">
      <t>カイハツ</t>
    </rPh>
    <rPh sb="5" eb="7">
      <t>シエン</t>
    </rPh>
    <rPh sb="15" eb="17">
      <t>チイキ</t>
    </rPh>
    <rPh sb="18" eb="20">
      <t>コヨウ</t>
    </rPh>
    <rPh sb="21" eb="23">
      <t>ケイザイ</t>
    </rPh>
    <rPh sb="24" eb="25">
      <t>ササ</t>
    </rPh>
    <rPh sb="27" eb="29">
      <t>カイジ</t>
    </rPh>
    <rPh sb="29" eb="31">
      <t>サンギョウ</t>
    </rPh>
    <rPh sb="32" eb="34">
      <t>コクサイ</t>
    </rPh>
    <rPh sb="34" eb="37">
      <t>キョウソウリョク</t>
    </rPh>
    <rPh sb="37" eb="39">
      <t>キョウカ</t>
    </rPh>
    <rPh sb="41" eb="43">
      <t>センパク</t>
    </rPh>
    <rPh sb="43" eb="45">
      <t>ジコ</t>
    </rPh>
    <rPh sb="46" eb="47">
      <t>ヘ</t>
    </rPh>
    <rPh sb="49" eb="51">
      <t>ジンメイ</t>
    </rPh>
    <rPh sb="52" eb="53">
      <t>マモ</t>
    </rPh>
    <rPh sb="57" eb="59">
      <t>アンゼン</t>
    </rPh>
    <rPh sb="59" eb="61">
      <t>タイサク</t>
    </rPh>
    <rPh sb="62" eb="65">
      <t>ナイコウセン</t>
    </rPh>
    <rPh sb="66" eb="68">
      <t>センイン</t>
    </rPh>
    <rPh sb="69" eb="70">
      <t>ハタラ</t>
    </rPh>
    <rPh sb="71" eb="72">
      <t>カタ</t>
    </rPh>
    <rPh sb="72" eb="74">
      <t>カイカク</t>
    </rPh>
    <rPh sb="75" eb="76">
      <t>シ</t>
    </rPh>
    <rPh sb="83" eb="85">
      <t>ジュウヨウ</t>
    </rPh>
    <rPh sb="87" eb="90">
      <t>ユウセンド</t>
    </rPh>
    <rPh sb="91" eb="92">
      <t>タカ</t>
    </rPh>
    <rPh sb="93" eb="95">
      <t>ジギョウ</t>
    </rPh>
    <phoneticPr fontId="5"/>
  </si>
  <si>
    <t>海事分野における喫緊の課題として、次世代船舶（自動運航船、ゼロエミッション船）の開発や内航海運における船員の働き方改革などがある。また、欧州では船舶の基本設計や調達等を握る巨大システムインテグレータが台頭しつつある。「船舶の安全航行」、「船員の労働負担軽減」、「船内労働環境の密の低減」、「GHG削減」といった喫緊の課題に対する次世代技術を中核としたシステムの開発を支援することで、世界でも強い競争力を有する日本版システムインテグレータを育成する。（補助金は補助率１／２以内）</t>
    <rPh sb="0" eb="2">
      <t>カイジ</t>
    </rPh>
    <rPh sb="2" eb="4">
      <t>ブンヤ</t>
    </rPh>
    <rPh sb="8" eb="10">
      <t>キッキン</t>
    </rPh>
    <rPh sb="11" eb="13">
      <t>カダイ</t>
    </rPh>
    <rPh sb="17" eb="20">
      <t>ジセダイ</t>
    </rPh>
    <rPh sb="20" eb="22">
      <t>センパク</t>
    </rPh>
    <rPh sb="23" eb="25">
      <t>ジドウ</t>
    </rPh>
    <rPh sb="25" eb="27">
      <t>ウンコウ</t>
    </rPh>
    <rPh sb="27" eb="28">
      <t>フネ</t>
    </rPh>
    <rPh sb="37" eb="38">
      <t>フネ</t>
    </rPh>
    <rPh sb="40" eb="42">
      <t>カイハツ</t>
    </rPh>
    <rPh sb="133" eb="135">
      <t>ロウドウ</t>
    </rPh>
    <rPh sb="135" eb="137">
      <t>カンキョウ</t>
    </rPh>
    <rPh sb="155" eb="157">
      <t>キッキン</t>
    </rPh>
    <rPh sb="158" eb="160">
      <t>カダイ</t>
    </rPh>
    <rPh sb="161" eb="162">
      <t>タイ</t>
    </rPh>
    <rPh sb="164" eb="167">
      <t>ジセダイ</t>
    </rPh>
    <rPh sb="195" eb="196">
      <t>ツヨ</t>
    </rPh>
    <rPh sb="197" eb="200">
      <t>キョウソウリョク</t>
    </rPh>
    <rPh sb="201" eb="202">
      <t>ユウ</t>
    </rPh>
    <rPh sb="204" eb="207">
      <t>ニホンバン</t>
    </rPh>
    <rPh sb="219" eb="221">
      <t>イクセイ</t>
    </rPh>
    <rPh sb="225" eb="228">
      <t>ホジョキン</t>
    </rPh>
    <rPh sb="229" eb="232">
      <t>ホジョリツ</t>
    </rPh>
    <rPh sb="235" eb="237">
      <t>イナイ</t>
    </rPh>
    <phoneticPr fontId="5"/>
  </si>
  <si>
    <t>技術のトップランナーを中核とした海事産業の集約・連携強化</t>
    <rPh sb="0" eb="2">
      <t>ギジュツ</t>
    </rPh>
    <phoneticPr fontId="5"/>
  </si>
  <si>
    <t>課長　田村　顕洋</t>
    <rPh sb="0" eb="2">
      <t>カチョウ</t>
    </rPh>
    <phoneticPr fontId="5"/>
  </si>
  <si>
    <t>海事産業関連技術開発費補助金</t>
    <rPh sb="0" eb="2">
      <t>カイジ</t>
    </rPh>
    <rPh sb="2" eb="4">
      <t>サンギョウ</t>
    </rPh>
    <rPh sb="4" eb="6">
      <t>カンレン</t>
    </rPh>
    <rPh sb="6" eb="8">
      <t>ギジュツ</t>
    </rPh>
    <rPh sb="8" eb="10">
      <t>カイハツ</t>
    </rPh>
    <rPh sb="10" eb="11">
      <t>ヒ</t>
    </rPh>
    <rPh sb="11" eb="14">
      <t>ホジョキン</t>
    </rPh>
    <phoneticPr fontId="5"/>
  </si>
  <si>
    <t>新規要求
「新型コロナウイルス感染症への対応など緊要な経費の要望額」551</t>
    <rPh sb="0" eb="2">
      <t>シンキ</t>
    </rPh>
    <rPh sb="2" eb="4">
      <t>ヨウキュウ</t>
    </rPh>
    <phoneticPr fontId="5"/>
  </si>
  <si>
    <t>-</t>
    <phoneticPr fontId="5"/>
  </si>
  <si>
    <t>次世代船舶（自動運航船、ゼロエミッション船）等の研究開発の当該年度における実施件数</t>
    <rPh sb="0" eb="3">
      <t>ジセダイ</t>
    </rPh>
    <rPh sb="3" eb="5">
      <t>センパク</t>
    </rPh>
    <rPh sb="6" eb="8">
      <t>ジドウ</t>
    </rPh>
    <rPh sb="8" eb="10">
      <t>ウンコウ</t>
    </rPh>
    <rPh sb="10" eb="11">
      <t>フネ</t>
    </rPh>
    <rPh sb="20" eb="21">
      <t>フネ</t>
    </rPh>
    <rPh sb="22" eb="23">
      <t>トウ</t>
    </rPh>
    <rPh sb="24" eb="26">
      <t>ケンキュウ</t>
    </rPh>
    <rPh sb="26" eb="28">
      <t>カイハツ</t>
    </rPh>
    <rPh sb="29" eb="31">
      <t>トウガイ</t>
    </rPh>
    <rPh sb="31" eb="33">
      <t>ネンド</t>
    </rPh>
    <rPh sb="37" eb="39">
      <t>ジッシ</t>
    </rPh>
    <rPh sb="39" eb="41">
      <t>ケンスウ</t>
    </rPh>
    <phoneticPr fontId="5"/>
  </si>
  <si>
    <t>次世代船舶（自動運航船、ゼロエミッション船）の開発はリスクが高く、また、内航船は零細事業者が多いため、事業者任せでは新たな投資を生みにくい分野であることから、国がある程度リスクを取って積極的に関与し、民間の技術開発投資を後押ししていくべきものである。</t>
    <rPh sb="0" eb="3">
      <t>ジセダイ</t>
    </rPh>
    <rPh sb="3" eb="5">
      <t>センパク</t>
    </rPh>
    <rPh sb="6" eb="8">
      <t>ジドウ</t>
    </rPh>
    <rPh sb="8" eb="10">
      <t>ウンコウ</t>
    </rPh>
    <rPh sb="10" eb="11">
      <t>フネ</t>
    </rPh>
    <rPh sb="20" eb="21">
      <t>フネ</t>
    </rPh>
    <rPh sb="23" eb="25">
      <t>カイハツ</t>
    </rPh>
    <rPh sb="30" eb="31">
      <t>タカ</t>
    </rPh>
    <rPh sb="36" eb="39">
      <t>ナイコウセン</t>
    </rPh>
    <rPh sb="40" eb="42">
      <t>レイサイ</t>
    </rPh>
    <rPh sb="42" eb="45">
      <t>ジギョウシャ</t>
    </rPh>
    <rPh sb="46" eb="47">
      <t>オオ</t>
    </rPh>
    <rPh sb="51" eb="54">
      <t>ジギョウシャ</t>
    </rPh>
    <rPh sb="54" eb="55">
      <t>マカ</t>
    </rPh>
    <rPh sb="58" eb="59">
      <t>アラ</t>
    </rPh>
    <rPh sb="61" eb="63">
      <t>トウシ</t>
    </rPh>
    <rPh sb="64" eb="65">
      <t>ウ</t>
    </rPh>
    <rPh sb="69" eb="71">
      <t>ブンヤ</t>
    </rPh>
    <rPh sb="79" eb="80">
      <t>クニ</t>
    </rPh>
    <rPh sb="83" eb="85">
      <t>テイド</t>
    </rPh>
    <rPh sb="89" eb="90">
      <t>ト</t>
    </rPh>
    <rPh sb="92" eb="95">
      <t>セッキョクテキ</t>
    </rPh>
    <rPh sb="96" eb="98">
      <t>カンヨ</t>
    </rPh>
    <rPh sb="100" eb="102">
      <t>ミンカン</t>
    </rPh>
    <rPh sb="103" eb="105">
      <t>ギジュツ</t>
    </rPh>
    <rPh sb="105" eb="107">
      <t>カイハツ</t>
    </rPh>
    <rPh sb="107" eb="109">
      <t>トウシ</t>
    </rPh>
    <rPh sb="110" eb="112">
      <t>アトオ</t>
    </rPh>
    <phoneticPr fontId="5"/>
  </si>
  <si>
    <t>我が国海事産業の構造転換を進め、技術力の強化と船舶輸送能力の確保を図るため、技術のトップランナーを中核としたシステムインテグレータを育成し、もって造船・舶用等の集約・連携を加速することは重要であり、効率的・効果的な実施に努め、目標の達成に向けて取り組んでいただきたい。</t>
    <rPh sb="93" eb="95">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</si>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</sst>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1" xfId="1" applyFont="1" applyFill="1" applyBorder="1" applyAlignment="1" applyProtection="1">
      <alignment vertical="top"/>
      <protection locked="0"/>
    </xf>
    <xf numFmtId="0" fontId="32" fillId="0" borderId="0" xfId="1" applyFont="1" applyFill="1" applyBorder="1" applyAlignment="1" applyProtection="1">
      <alignment vertical="top"/>
      <protection locked="0"/>
    </xf>
    <xf numFmtId="0" fontId="32" fillId="0" borderId="2" xfId="1" applyFont="1" applyFill="1" applyBorder="1" applyAlignment="1" applyProtection="1">
      <alignment vertical="top"/>
      <protection locked="0"/>
    </xf>
    <xf numFmtId="0" fontId="32" fillId="0" borderId="6" xfId="1" applyFont="1" applyFill="1" applyBorder="1" applyAlignment="1" applyProtection="1">
      <alignment vertical="top"/>
      <protection locked="0"/>
    </xf>
    <xf numFmtId="0" fontId="32" fillId="0" borderId="7" xfId="1" applyFont="1" applyFill="1" applyBorder="1" applyAlignment="1" applyProtection="1">
      <alignment vertical="top"/>
      <protection locked="0"/>
    </xf>
    <xf numFmtId="0" fontId="32" fillId="0" borderId="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quotePrefix="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109972</xdr:colOff>
      <xdr:row>742</xdr:row>
      <xdr:rowOff>33637</xdr:rowOff>
    </xdr:from>
    <xdr:to>
      <xdr:col>24</xdr:col>
      <xdr:colOff>81312</xdr:colOff>
      <xdr:row>744</xdr:row>
      <xdr:rowOff>133365</xdr:rowOff>
    </xdr:to>
    <xdr:sp macro="" textlink="">
      <xdr:nvSpPr>
        <xdr:cNvPr id="5" name="正方形/長方形 4"/>
        <xdr:cNvSpPr/>
      </xdr:nvSpPr>
      <xdr:spPr>
        <a:xfrm>
          <a:off x="2345172" y="233954937"/>
          <a:ext cx="2612940" cy="8109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要求額</a:t>
          </a:r>
          <a:r>
            <a:rPr kumimoji="1" lang="en-US" altLang="ja-JP" sz="1050">
              <a:solidFill>
                <a:sysClr val="windowText" lastClr="000000"/>
              </a:solidFill>
              <a:latin typeface="HG丸ｺﾞｼｯｸM-PRO"/>
              <a:ea typeface="HG丸ｺﾞｼｯｸM-PRO"/>
            </a:rPr>
            <a:t>】551</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28</xdr:col>
      <xdr:colOff>152261</xdr:colOff>
      <xdr:row>742</xdr:row>
      <xdr:rowOff>0</xdr:rowOff>
    </xdr:from>
    <xdr:to>
      <xdr:col>45</xdr:col>
      <xdr:colOff>100340</xdr:colOff>
      <xdr:row>744</xdr:row>
      <xdr:rowOff>316781</xdr:rowOff>
    </xdr:to>
    <xdr:sp macro="" textlink="">
      <xdr:nvSpPr>
        <xdr:cNvPr id="6" name="正方形/長方形 5"/>
        <xdr:cNvSpPr/>
      </xdr:nvSpPr>
      <xdr:spPr>
        <a:xfrm>
          <a:off x="5841861" y="233921300"/>
          <a:ext cx="3402479" cy="10279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0.9</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lientData/>
  </xdr:twoCellAnchor>
  <xdr:twoCellAnchor>
    <xdr:from>
      <xdr:col>18</xdr:col>
      <xdr:colOff>150591</xdr:colOff>
      <xdr:row>745</xdr:row>
      <xdr:rowOff>274865</xdr:rowOff>
    </xdr:from>
    <xdr:to>
      <xdr:col>35</xdr:col>
      <xdr:colOff>106414</xdr:colOff>
      <xdr:row>748</xdr:row>
      <xdr:rowOff>339031</xdr:rowOff>
    </xdr:to>
    <xdr:sp macro="" textlink="">
      <xdr:nvSpPr>
        <xdr:cNvPr id="9" name="大かっこ 8"/>
        <xdr:cNvSpPr/>
      </xdr:nvSpPr>
      <xdr:spPr>
        <a:xfrm>
          <a:off x="3808191" y="235262965"/>
          <a:ext cx="3410223" cy="113096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次世代船舶（自動運航船、ゼロエミッション船）等の技術開発を支援。支援対象は、外部有識者の評価を経て決定。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12</xdr:col>
      <xdr:colOff>72562</xdr:colOff>
      <xdr:row>751</xdr:row>
      <xdr:rowOff>130513</xdr:rowOff>
    </xdr:from>
    <xdr:to>
      <xdr:col>23</xdr:col>
      <xdr:colOff>178127</xdr:colOff>
      <xdr:row>757</xdr:row>
      <xdr:rowOff>592184</xdr:rowOff>
    </xdr:to>
    <xdr:grpSp>
      <xdr:nvGrpSpPr>
        <xdr:cNvPr id="10" name="グループ化 48"/>
        <xdr:cNvGrpSpPr/>
      </xdr:nvGrpSpPr>
      <xdr:grpSpPr>
        <a:xfrm>
          <a:off x="2493033" y="42869748"/>
          <a:ext cx="2324329" cy="2545965"/>
          <a:chOff x="4024519" y="33413124"/>
          <a:chExt cx="2010924" cy="3227459"/>
        </a:xfrm>
      </xdr:grpSpPr>
      <xdr:sp macro="" textlink="">
        <xdr:nvSpPr>
          <xdr:cNvPr id="21" name="正方形/長方形 20"/>
          <xdr:cNvSpPr/>
        </xdr:nvSpPr>
        <xdr:spPr>
          <a:xfrm>
            <a:off x="4024519" y="33837870"/>
            <a:ext cx="2010924" cy="15559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．民間事業者</a:t>
            </a:r>
            <a:endParaRPr kumimoji="1" lang="en-US" altLang="ja-JP" sz="1200" b="1">
              <a:solidFill>
                <a:sysClr val="windowText" lastClr="000000"/>
              </a:solidFill>
              <a:latin typeface="HG丸ｺﾞｼｯｸM-PRO"/>
              <a:ea typeface="HG丸ｺﾞｼｯｸM-PRO"/>
            </a:endParaRPr>
          </a:p>
          <a:p>
            <a:pPr algn="ctr"/>
            <a:r>
              <a:rPr kumimoji="1" lang="ja-JP" altLang="en-US" sz="1050">
                <a:solidFill>
                  <a:sysClr val="windowText" lastClr="000000"/>
                </a:solidFill>
                <a:latin typeface="HG丸ｺﾞｼｯｸM-PRO"/>
                <a:ea typeface="HG丸ｺﾞｼｯｸM-PRO"/>
              </a:rPr>
              <a:t>　５５０百万円</a:t>
            </a:r>
          </a:p>
        </xdr:txBody>
      </xdr:sp>
      <xdr:sp macro="" textlink="">
        <xdr:nvSpPr>
          <xdr:cNvPr id="22" name="テキスト ボックス 21"/>
          <xdr:cNvSpPr txBox="1"/>
        </xdr:nvSpPr>
        <xdr:spPr>
          <a:xfrm>
            <a:off x="4383316" y="33413124"/>
            <a:ext cx="1542024" cy="4050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23" name="大かっこ 22"/>
          <xdr:cNvSpPr/>
        </xdr:nvSpPr>
        <xdr:spPr>
          <a:xfrm>
            <a:off x="4088384" y="35515469"/>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次世代船舶（自動運航船、ゼロエミッション船）等の技術開発を実施</a:t>
            </a:r>
          </a:p>
        </xdr:txBody>
      </xdr:sp>
    </xdr:grpSp>
    <xdr:clientData/>
  </xdr:twoCellAnchor>
  <xdr:twoCellAnchor>
    <xdr:from>
      <xdr:col>17</xdr:col>
      <xdr:colOff>152401</xdr:colOff>
      <xdr:row>744</xdr:row>
      <xdr:rowOff>162708</xdr:rowOff>
    </xdr:from>
    <xdr:to>
      <xdr:col>17</xdr:col>
      <xdr:colOff>157451</xdr:colOff>
      <xdr:row>751</xdr:row>
      <xdr:rowOff>50800</xdr:rowOff>
    </xdr:to>
    <xdr:sp macro="" textlink="">
      <xdr:nvSpPr>
        <xdr:cNvPr id="12" name="Line 6"/>
        <xdr:cNvSpPr>
          <a:spLocks noChangeShapeType="1"/>
        </xdr:cNvSpPr>
      </xdr:nvSpPr>
      <xdr:spPr>
        <a:xfrm flipH="1">
          <a:off x="3606801" y="234795208"/>
          <a:ext cx="5050" cy="2377292"/>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952" t="s">
        <v>0</v>
      </c>
      <c r="AK2" s="952"/>
      <c r="AL2" s="952"/>
      <c r="AM2" s="952"/>
      <c r="AN2" s="952"/>
      <c r="AO2" s="953" t="s">
        <v>345</v>
      </c>
      <c r="AP2" s="953"/>
      <c r="AQ2" s="953"/>
      <c r="AR2" s="60" t="str">
        <f>IF(OR(AO2="　", AO2=""), "", "-")</f>
        <v>-</v>
      </c>
      <c r="AS2" s="954">
        <v>41</v>
      </c>
      <c r="AT2" s="954"/>
      <c r="AU2" s="954"/>
      <c r="AV2" s="38"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503</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1" t="s">
        <v>508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2"/>
      <c r="AG4" s="672"/>
      <c r="AH4" s="672"/>
      <c r="AI4" s="672"/>
      <c r="AJ4" s="672"/>
      <c r="AK4" s="672"/>
      <c r="AL4" s="672"/>
      <c r="AM4" s="672"/>
      <c r="AN4" s="672"/>
      <c r="AO4" s="672"/>
      <c r="AP4" s="677"/>
      <c r="AQ4" s="678" t="s">
        <v>2</v>
      </c>
      <c r="AR4" s="674"/>
      <c r="AS4" s="674"/>
      <c r="AT4" s="674"/>
      <c r="AU4" s="674"/>
      <c r="AV4" s="674"/>
      <c r="AW4" s="674"/>
      <c r="AX4" s="679"/>
    </row>
    <row r="5" spans="1:50" ht="30" customHeight="1" x14ac:dyDescent="0.15">
      <c r="A5" s="680" t="s">
        <v>66</v>
      </c>
      <c r="B5" s="681"/>
      <c r="C5" s="681"/>
      <c r="D5" s="681"/>
      <c r="E5" s="681"/>
      <c r="F5" s="682"/>
      <c r="G5" s="827" t="s">
        <v>451</v>
      </c>
      <c r="H5" s="828"/>
      <c r="I5" s="828"/>
      <c r="J5" s="828"/>
      <c r="K5" s="828"/>
      <c r="L5" s="828"/>
      <c r="M5" s="829" t="s">
        <v>65</v>
      </c>
      <c r="N5" s="830"/>
      <c r="O5" s="830"/>
      <c r="P5" s="830"/>
      <c r="Q5" s="830"/>
      <c r="R5" s="831"/>
      <c r="S5" s="832" t="s">
        <v>455</v>
      </c>
      <c r="T5" s="828"/>
      <c r="U5" s="828"/>
      <c r="V5" s="828"/>
      <c r="W5" s="828"/>
      <c r="X5" s="833"/>
      <c r="Y5" s="686" t="s">
        <v>3</v>
      </c>
      <c r="Z5" s="535"/>
      <c r="AA5" s="535"/>
      <c r="AB5" s="535"/>
      <c r="AC5" s="535"/>
      <c r="AD5" s="536"/>
      <c r="AE5" s="687" t="s">
        <v>486</v>
      </c>
      <c r="AF5" s="687"/>
      <c r="AG5" s="687"/>
      <c r="AH5" s="687"/>
      <c r="AI5" s="687"/>
      <c r="AJ5" s="687"/>
      <c r="AK5" s="687"/>
      <c r="AL5" s="687"/>
      <c r="AM5" s="687"/>
      <c r="AN5" s="687"/>
      <c r="AO5" s="687"/>
      <c r="AP5" s="688"/>
      <c r="AQ5" s="689" t="s">
        <v>509</v>
      </c>
      <c r="AR5" s="690"/>
      <c r="AS5" s="690"/>
      <c r="AT5" s="690"/>
      <c r="AU5" s="690"/>
      <c r="AV5" s="690"/>
      <c r="AW5" s="690"/>
      <c r="AX5" s="691"/>
    </row>
    <row r="6" spans="1:50" ht="39" customHeight="1" x14ac:dyDescent="0.15">
      <c r="A6" s="694" t="s">
        <v>4</v>
      </c>
      <c r="B6" s="695"/>
      <c r="C6" s="695"/>
      <c r="D6" s="695"/>
      <c r="E6" s="695"/>
      <c r="F6" s="695"/>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499</v>
      </c>
      <c r="H7" s="491"/>
      <c r="I7" s="491"/>
      <c r="J7" s="491"/>
      <c r="K7" s="491"/>
      <c r="L7" s="491"/>
      <c r="M7" s="491"/>
      <c r="N7" s="491"/>
      <c r="O7" s="491"/>
      <c r="P7" s="491"/>
      <c r="Q7" s="491"/>
      <c r="R7" s="491"/>
      <c r="S7" s="491"/>
      <c r="T7" s="491"/>
      <c r="U7" s="491"/>
      <c r="V7" s="491"/>
      <c r="W7" s="491"/>
      <c r="X7" s="492"/>
      <c r="Y7" s="910" t="s">
        <v>313</v>
      </c>
      <c r="Z7" s="435"/>
      <c r="AA7" s="435"/>
      <c r="AB7" s="435"/>
      <c r="AC7" s="435"/>
      <c r="AD7" s="911"/>
      <c r="AE7" s="900" t="s">
        <v>498</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7" t="s">
        <v>211</v>
      </c>
      <c r="B8" s="488"/>
      <c r="C8" s="488"/>
      <c r="D8" s="488"/>
      <c r="E8" s="488"/>
      <c r="F8" s="489"/>
      <c r="G8" s="921" t="str">
        <f>入力規則等!A27</f>
        <v>海洋政策、科学技術・イノベーション</v>
      </c>
      <c r="H8" s="708"/>
      <c r="I8" s="708"/>
      <c r="J8" s="708"/>
      <c r="K8" s="708"/>
      <c r="L8" s="708"/>
      <c r="M8" s="708"/>
      <c r="N8" s="708"/>
      <c r="O8" s="708"/>
      <c r="P8" s="708"/>
      <c r="Q8" s="708"/>
      <c r="R8" s="708"/>
      <c r="S8" s="708"/>
      <c r="T8" s="708"/>
      <c r="U8" s="708"/>
      <c r="V8" s="708"/>
      <c r="W8" s="708"/>
      <c r="X8" s="922"/>
      <c r="Y8" s="834" t="s">
        <v>212</v>
      </c>
      <c r="Z8" s="835"/>
      <c r="AA8" s="835"/>
      <c r="AB8" s="835"/>
      <c r="AC8" s="835"/>
      <c r="AD8" s="836"/>
      <c r="AE8" s="707" t="str">
        <f>入力規則等!K13</f>
        <v>文教及び科学振興</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504</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9" t="s">
        <v>29</v>
      </c>
      <c r="B10" s="650"/>
      <c r="C10" s="650"/>
      <c r="D10" s="650"/>
      <c r="E10" s="650"/>
      <c r="F10" s="650"/>
      <c r="G10" s="742" t="s">
        <v>507</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9" t="s">
        <v>5</v>
      </c>
      <c r="B11" s="650"/>
      <c r="C11" s="650"/>
      <c r="D11" s="650"/>
      <c r="E11" s="650"/>
      <c r="F11" s="651"/>
      <c r="G11" s="683" t="str">
        <f>入力規則等!P10</f>
        <v>直接実施、補助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48"/>
      <c r="H12" s="749"/>
      <c r="I12" s="749"/>
      <c r="J12" s="749"/>
      <c r="K12" s="749"/>
      <c r="L12" s="749"/>
      <c r="M12" s="749"/>
      <c r="N12" s="749"/>
      <c r="O12" s="749"/>
      <c r="P12" s="407" t="s">
        <v>316</v>
      </c>
      <c r="Q12" s="408"/>
      <c r="R12" s="408"/>
      <c r="S12" s="408"/>
      <c r="T12" s="408"/>
      <c r="U12" s="408"/>
      <c r="V12" s="409"/>
      <c r="W12" s="407" t="s">
        <v>336</v>
      </c>
      <c r="X12" s="408"/>
      <c r="Y12" s="408"/>
      <c r="Z12" s="408"/>
      <c r="AA12" s="408"/>
      <c r="AB12" s="408"/>
      <c r="AC12" s="409"/>
      <c r="AD12" s="407" t="s">
        <v>343</v>
      </c>
      <c r="AE12" s="408"/>
      <c r="AF12" s="408"/>
      <c r="AG12" s="408"/>
      <c r="AH12" s="408"/>
      <c r="AI12" s="408"/>
      <c r="AJ12" s="409"/>
      <c r="AK12" s="407" t="s">
        <v>350</v>
      </c>
      <c r="AL12" s="408"/>
      <c r="AM12" s="408"/>
      <c r="AN12" s="408"/>
      <c r="AO12" s="408"/>
      <c r="AP12" s="408"/>
      <c r="AQ12" s="409"/>
      <c r="AR12" s="407" t="s">
        <v>351</v>
      </c>
      <c r="AS12" s="408"/>
      <c r="AT12" s="408"/>
      <c r="AU12" s="408"/>
      <c r="AV12" s="408"/>
      <c r="AW12" s="408"/>
      <c r="AX12" s="710"/>
    </row>
    <row r="13" spans="1:50" ht="21" customHeight="1" x14ac:dyDescent="0.15">
      <c r="A13" s="603"/>
      <c r="B13" s="604"/>
      <c r="C13" s="604"/>
      <c r="D13" s="604"/>
      <c r="E13" s="604"/>
      <c r="F13" s="605"/>
      <c r="G13" s="711" t="s">
        <v>6</v>
      </c>
      <c r="H13" s="712"/>
      <c r="I13" s="752" t="s">
        <v>7</v>
      </c>
      <c r="J13" s="753"/>
      <c r="K13" s="753"/>
      <c r="L13" s="753"/>
      <c r="M13" s="753"/>
      <c r="N13" s="753"/>
      <c r="O13" s="754"/>
      <c r="P13" s="646"/>
      <c r="Q13" s="647"/>
      <c r="R13" s="647"/>
      <c r="S13" s="647"/>
      <c r="T13" s="647"/>
      <c r="U13" s="647"/>
      <c r="V13" s="648"/>
      <c r="W13" s="646"/>
      <c r="X13" s="647"/>
      <c r="Y13" s="647"/>
      <c r="Z13" s="647"/>
      <c r="AA13" s="647"/>
      <c r="AB13" s="647"/>
      <c r="AC13" s="648"/>
      <c r="AD13" s="646"/>
      <c r="AE13" s="647"/>
      <c r="AF13" s="647"/>
      <c r="AG13" s="647"/>
      <c r="AH13" s="647"/>
      <c r="AI13" s="647"/>
      <c r="AJ13" s="648"/>
      <c r="AK13" s="646"/>
      <c r="AL13" s="647"/>
      <c r="AM13" s="647"/>
      <c r="AN13" s="647"/>
      <c r="AO13" s="647"/>
      <c r="AP13" s="647"/>
      <c r="AQ13" s="648"/>
      <c r="AR13" s="907">
        <v>551</v>
      </c>
      <c r="AS13" s="908"/>
      <c r="AT13" s="908"/>
      <c r="AU13" s="908"/>
      <c r="AV13" s="908"/>
      <c r="AW13" s="908"/>
      <c r="AX13" s="909"/>
    </row>
    <row r="14" spans="1:50" ht="21" customHeight="1" x14ac:dyDescent="0.15">
      <c r="A14" s="603"/>
      <c r="B14" s="604"/>
      <c r="C14" s="604"/>
      <c r="D14" s="604"/>
      <c r="E14" s="604"/>
      <c r="F14" s="605"/>
      <c r="G14" s="713"/>
      <c r="H14" s="714"/>
      <c r="I14" s="699" t="s">
        <v>8</v>
      </c>
      <c r="J14" s="750"/>
      <c r="K14" s="750"/>
      <c r="L14" s="750"/>
      <c r="M14" s="750"/>
      <c r="N14" s="750"/>
      <c r="O14" s="751"/>
      <c r="P14" s="646"/>
      <c r="Q14" s="647"/>
      <c r="R14" s="647"/>
      <c r="S14" s="647"/>
      <c r="T14" s="647"/>
      <c r="U14" s="647"/>
      <c r="V14" s="648"/>
      <c r="W14" s="646"/>
      <c r="X14" s="647"/>
      <c r="Y14" s="647"/>
      <c r="Z14" s="647"/>
      <c r="AA14" s="647"/>
      <c r="AB14" s="647"/>
      <c r="AC14" s="648"/>
      <c r="AD14" s="646"/>
      <c r="AE14" s="647"/>
      <c r="AF14" s="647"/>
      <c r="AG14" s="647"/>
      <c r="AH14" s="647"/>
      <c r="AI14" s="647"/>
      <c r="AJ14" s="648"/>
      <c r="AK14" s="646"/>
      <c r="AL14" s="647"/>
      <c r="AM14" s="647"/>
      <c r="AN14" s="647"/>
      <c r="AO14" s="647"/>
      <c r="AP14" s="647"/>
      <c r="AQ14" s="648"/>
      <c r="AR14" s="776"/>
      <c r="AS14" s="776"/>
      <c r="AT14" s="776"/>
      <c r="AU14" s="776"/>
      <c r="AV14" s="776"/>
      <c r="AW14" s="776"/>
      <c r="AX14" s="777"/>
    </row>
    <row r="15" spans="1:50" ht="21" customHeight="1" x14ac:dyDescent="0.15">
      <c r="A15" s="603"/>
      <c r="B15" s="604"/>
      <c r="C15" s="604"/>
      <c r="D15" s="604"/>
      <c r="E15" s="604"/>
      <c r="F15" s="605"/>
      <c r="G15" s="713"/>
      <c r="H15" s="714"/>
      <c r="I15" s="699" t="s">
        <v>50</v>
      </c>
      <c r="J15" s="700"/>
      <c r="K15" s="700"/>
      <c r="L15" s="700"/>
      <c r="M15" s="700"/>
      <c r="N15" s="700"/>
      <c r="O15" s="701"/>
      <c r="P15" s="646"/>
      <c r="Q15" s="647"/>
      <c r="R15" s="647"/>
      <c r="S15" s="647"/>
      <c r="T15" s="647"/>
      <c r="U15" s="647"/>
      <c r="V15" s="648"/>
      <c r="W15" s="646"/>
      <c r="X15" s="647"/>
      <c r="Y15" s="647"/>
      <c r="Z15" s="647"/>
      <c r="AA15" s="647"/>
      <c r="AB15" s="647"/>
      <c r="AC15" s="648"/>
      <c r="AD15" s="646"/>
      <c r="AE15" s="647"/>
      <c r="AF15" s="647"/>
      <c r="AG15" s="647"/>
      <c r="AH15" s="647"/>
      <c r="AI15" s="647"/>
      <c r="AJ15" s="648"/>
      <c r="AK15" s="646"/>
      <c r="AL15" s="647"/>
      <c r="AM15" s="647"/>
      <c r="AN15" s="647"/>
      <c r="AO15" s="647"/>
      <c r="AP15" s="647"/>
      <c r="AQ15" s="648"/>
      <c r="AR15" s="646"/>
      <c r="AS15" s="647"/>
      <c r="AT15" s="647"/>
      <c r="AU15" s="647"/>
      <c r="AV15" s="647"/>
      <c r="AW15" s="647"/>
      <c r="AX15" s="794"/>
    </row>
    <row r="16" spans="1:50" ht="21" customHeight="1" x14ac:dyDescent="0.15">
      <c r="A16" s="603"/>
      <c r="B16" s="604"/>
      <c r="C16" s="604"/>
      <c r="D16" s="604"/>
      <c r="E16" s="604"/>
      <c r="F16" s="605"/>
      <c r="G16" s="713"/>
      <c r="H16" s="714"/>
      <c r="I16" s="699" t="s">
        <v>51</v>
      </c>
      <c r="J16" s="700"/>
      <c r="K16" s="700"/>
      <c r="L16" s="700"/>
      <c r="M16" s="700"/>
      <c r="N16" s="700"/>
      <c r="O16" s="701"/>
      <c r="P16" s="646"/>
      <c r="Q16" s="647"/>
      <c r="R16" s="647"/>
      <c r="S16" s="647"/>
      <c r="T16" s="647"/>
      <c r="U16" s="647"/>
      <c r="V16" s="648"/>
      <c r="W16" s="646"/>
      <c r="X16" s="647"/>
      <c r="Y16" s="647"/>
      <c r="Z16" s="647"/>
      <c r="AA16" s="647"/>
      <c r="AB16" s="647"/>
      <c r="AC16" s="648"/>
      <c r="AD16" s="646"/>
      <c r="AE16" s="647"/>
      <c r="AF16" s="647"/>
      <c r="AG16" s="647"/>
      <c r="AH16" s="647"/>
      <c r="AI16" s="647"/>
      <c r="AJ16" s="648"/>
      <c r="AK16" s="646"/>
      <c r="AL16" s="647"/>
      <c r="AM16" s="647"/>
      <c r="AN16" s="647"/>
      <c r="AO16" s="647"/>
      <c r="AP16" s="647"/>
      <c r="AQ16" s="648"/>
      <c r="AR16" s="745"/>
      <c r="AS16" s="746"/>
      <c r="AT16" s="746"/>
      <c r="AU16" s="746"/>
      <c r="AV16" s="746"/>
      <c r="AW16" s="746"/>
      <c r="AX16" s="747"/>
    </row>
    <row r="17" spans="1:50" ht="24.75" customHeight="1" x14ac:dyDescent="0.15">
      <c r="A17" s="603"/>
      <c r="B17" s="604"/>
      <c r="C17" s="604"/>
      <c r="D17" s="604"/>
      <c r="E17" s="604"/>
      <c r="F17" s="605"/>
      <c r="G17" s="713"/>
      <c r="H17" s="714"/>
      <c r="I17" s="699" t="s">
        <v>49</v>
      </c>
      <c r="J17" s="750"/>
      <c r="K17" s="750"/>
      <c r="L17" s="750"/>
      <c r="M17" s="750"/>
      <c r="N17" s="750"/>
      <c r="O17" s="751"/>
      <c r="P17" s="646"/>
      <c r="Q17" s="647"/>
      <c r="R17" s="647"/>
      <c r="S17" s="647"/>
      <c r="T17" s="647"/>
      <c r="U17" s="647"/>
      <c r="V17" s="648"/>
      <c r="W17" s="646"/>
      <c r="X17" s="647"/>
      <c r="Y17" s="647"/>
      <c r="Z17" s="647"/>
      <c r="AA17" s="647"/>
      <c r="AB17" s="647"/>
      <c r="AC17" s="648"/>
      <c r="AD17" s="646"/>
      <c r="AE17" s="647"/>
      <c r="AF17" s="647"/>
      <c r="AG17" s="647"/>
      <c r="AH17" s="647"/>
      <c r="AI17" s="647"/>
      <c r="AJ17" s="648"/>
      <c r="AK17" s="646"/>
      <c r="AL17" s="647"/>
      <c r="AM17" s="647"/>
      <c r="AN17" s="647"/>
      <c r="AO17" s="647"/>
      <c r="AP17" s="647"/>
      <c r="AQ17" s="648"/>
      <c r="AR17" s="905"/>
      <c r="AS17" s="905"/>
      <c r="AT17" s="905"/>
      <c r="AU17" s="905"/>
      <c r="AV17" s="905"/>
      <c r="AW17" s="905"/>
      <c r="AX17" s="906"/>
    </row>
    <row r="18" spans="1:50" ht="24.75" customHeight="1" x14ac:dyDescent="0.15">
      <c r="A18" s="603"/>
      <c r="B18" s="604"/>
      <c r="C18" s="604"/>
      <c r="D18" s="604"/>
      <c r="E18" s="604"/>
      <c r="F18" s="605"/>
      <c r="G18" s="715"/>
      <c r="H18" s="716"/>
      <c r="I18" s="704" t="s">
        <v>20</v>
      </c>
      <c r="J18" s="705"/>
      <c r="K18" s="705"/>
      <c r="L18" s="705"/>
      <c r="M18" s="705"/>
      <c r="N18" s="705"/>
      <c r="O18" s="706"/>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0</v>
      </c>
      <c r="AL18" s="867"/>
      <c r="AM18" s="867"/>
      <c r="AN18" s="867"/>
      <c r="AO18" s="867"/>
      <c r="AP18" s="867"/>
      <c r="AQ18" s="868"/>
      <c r="AR18" s="866">
        <f>SUM(AR13:AX17)</f>
        <v>551</v>
      </c>
      <c r="AS18" s="867"/>
      <c r="AT18" s="867"/>
      <c r="AU18" s="867"/>
      <c r="AV18" s="867"/>
      <c r="AW18" s="867"/>
      <c r="AX18" s="869"/>
    </row>
    <row r="19" spans="1:50" ht="24.75" customHeight="1" x14ac:dyDescent="0.15">
      <c r="A19" s="603"/>
      <c r="B19" s="604"/>
      <c r="C19" s="604"/>
      <c r="D19" s="604"/>
      <c r="E19" s="604"/>
      <c r="F19" s="605"/>
      <c r="G19" s="864" t="s">
        <v>9</v>
      </c>
      <c r="H19" s="865"/>
      <c r="I19" s="865"/>
      <c r="J19" s="865"/>
      <c r="K19" s="865"/>
      <c r="L19" s="865"/>
      <c r="M19" s="865"/>
      <c r="N19" s="865"/>
      <c r="O19" s="865"/>
      <c r="P19" s="646"/>
      <c r="Q19" s="647"/>
      <c r="R19" s="647"/>
      <c r="S19" s="647"/>
      <c r="T19" s="647"/>
      <c r="U19" s="647"/>
      <c r="V19" s="648"/>
      <c r="W19" s="646"/>
      <c r="X19" s="647"/>
      <c r="Y19" s="647"/>
      <c r="Z19" s="647"/>
      <c r="AA19" s="647"/>
      <c r="AB19" s="647"/>
      <c r="AC19" s="648"/>
      <c r="AD19" s="646"/>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4" t="s">
        <v>10</v>
      </c>
      <c r="H20" s="865"/>
      <c r="I20" s="865"/>
      <c r="J20" s="865"/>
      <c r="K20" s="865"/>
      <c r="L20" s="865"/>
      <c r="M20" s="865"/>
      <c r="N20" s="865"/>
      <c r="O20" s="865"/>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67"/>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34" t="s">
        <v>352</v>
      </c>
      <c r="B22" s="935"/>
      <c r="C22" s="935"/>
      <c r="D22" s="935"/>
      <c r="E22" s="935"/>
      <c r="F22" s="936"/>
      <c r="G22" s="972" t="s">
        <v>258</v>
      </c>
      <c r="H22" s="208"/>
      <c r="I22" s="208"/>
      <c r="J22" s="208"/>
      <c r="K22" s="208"/>
      <c r="L22" s="208"/>
      <c r="M22" s="208"/>
      <c r="N22" s="208"/>
      <c r="O22" s="209"/>
      <c r="P22" s="923" t="s">
        <v>353</v>
      </c>
      <c r="Q22" s="208"/>
      <c r="R22" s="208"/>
      <c r="S22" s="208"/>
      <c r="T22" s="208"/>
      <c r="U22" s="208"/>
      <c r="V22" s="209"/>
      <c r="W22" s="923" t="s">
        <v>354</v>
      </c>
      <c r="X22" s="208"/>
      <c r="Y22" s="208"/>
      <c r="Z22" s="208"/>
      <c r="AA22" s="208"/>
      <c r="AB22" s="208"/>
      <c r="AC22" s="209"/>
      <c r="AD22" s="923" t="s">
        <v>257</v>
      </c>
      <c r="AE22" s="208"/>
      <c r="AF22" s="208"/>
      <c r="AG22" s="208"/>
      <c r="AH22" s="208"/>
      <c r="AI22" s="208"/>
      <c r="AJ22" s="208"/>
      <c r="AK22" s="208"/>
      <c r="AL22" s="208"/>
      <c r="AM22" s="208"/>
      <c r="AN22" s="208"/>
      <c r="AO22" s="208"/>
      <c r="AP22" s="208"/>
      <c r="AQ22" s="208"/>
      <c r="AR22" s="208"/>
      <c r="AS22" s="208"/>
      <c r="AT22" s="208"/>
      <c r="AU22" s="208"/>
      <c r="AV22" s="208"/>
      <c r="AW22" s="208"/>
      <c r="AX22" s="943"/>
    </row>
    <row r="23" spans="1:50" ht="25.5" customHeight="1" x14ac:dyDescent="0.15">
      <c r="A23" s="937"/>
      <c r="B23" s="938"/>
      <c r="C23" s="938"/>
      <c r="D23" s="938"/>
      <c r="E23" s="938"/>
      <c r="F23" s="939"/>
      <c r="G23" s="973" t="s">
        <v>510</v>
      </c>
      <c r="H23" s="974"/>
      <c r="I23" s="974"/>
      <c r="J23" s="974"/>
      <c r="K23" s="974"/>
      <c r="L23" s="974"/>
      <c r="M23" s="974"/>
      <c r="N23" s="974"/>
      <c r="O23" s="975"/>
      <c r="P23" s="907"/>
      <c r="Q23" s="908"/>
      <c r="R23" s="908"/>
      <c r="S23" s="908"/>
      <c r="T23" s="908"/>
      <c r="U23" s="908"/>
      <c r="V23" s="924"/>
      <c r="W23" s="907">
        <v>550</v>
      </c>
      <c r="X23" s="908"/>
      <c r="Y23" s="908"/>
      <c r="Z23" s="908"/>
      <c r="AA23" s="908"/>
      <c r="AB23" s="908"/>
      <c r="AC23" s="924"/>
      <c r="AD23" s="944" t="s">
        <v>511</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483</v>
      </c>
      <c r="H24" s="926"/>
      <c r="I24" s="926"/>
      <c r="J24" s="926"/>
      <c r="K24" s="926"/>
      <c r="L24" s="926"/>
      <c r="M24" s="926"/>
      <c r="N24" s="926"/>
      <c r="O24" s="927"/>
      <c r="P24" s="646"/>
      <c r="Q24" s="647"/>
      <c r="R24" s="647"/>
      <c r="S24" s="647"/>
      <c r="T24" s="647"/>
      <c r="U24" s="647"/>
      <c r="V24" s="648"/>
      <c r="W24" s="646">
        <v>0.7</v>
      </c>
      <c r="X24" s="647"/>
      <c r="Y24" s="647"/>
      <c r="Z24" s="647"/>
      <c r="AA24" s="647"/>
      <c r="AB24" s="647"/>
      <c r="AC24" s="648"/>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484</v>
      </c>
      <c r="H25" s="926"/>
      <c r="I25" s="926"/>
      <c r="J25" s="926"/>
      <c r="K25" s="926"/>
      <c r="L25" s="926"/>
      <c r="M25" s="926"/>
      <c r="N25" s="926"/>
      <c r="O25" s="927"/>
      <c r="P25" s="646"/>
      <c r="Q25" s="647"/>
      <c r="R25" s="647"/>
      <c r="S25" s="647"/>
      <c r="T25" s="647"/>
      <c r="U25" s="647"/>
      <c r="V25" s="648"/>
      <c r="W25" s="646">
        <v>0.1</v>
      </c>
      <c r="X25" s="647"/>
      <c r="Y25" s="647"/>
      <c r="Z25" s="647"/>
      <c r="AA25" s="647"/>
      <c r="AB25" s="647"/>
      <c r="AC25" s="648"/>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t="s">
        <v>485</v>
      </c>
      <c r="H26" s="926"/>
      <c r="I26" s="926"/>
      <c r="J26" s="926"/>
      <c r="K26" s="926"/>
      <c r="L26" s="926"/>
      <c r="M26" s="926"/>
      <c r="N26" s="926"/>
      <c r="O26" s="927"/>
      <c r="P26" s="646"/>
      <c r="Q26" s="647"/>
      <c r="R26" s="647"/>
      <c r="S26" s="647"/>
      <c r="T26" s="647"/>
      <c r="U26" s="647"/>
      <c r="V26" s="648"/>
      <c r="W26" s="646">
        <v>0.1</v>
      </c>
      <c r="X26" s="647"/>
      <c r="Y26" s="647"/>
      <c r="Z26" s="647"/>
      <c r="AA26" s="647"/>
      <c r="AB26" s="647"/>
      <c r="AC26" s="648"/>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37"/>
      <c r="B27" s="938"/>
      <c r="C27" s="938"/>
      <c r="D27" s="938"/>
      <c r="E27" s="938"/>
      <c r="F27" s="939"/>
      <c r="G27" s="925"/>
      <c r="H27" s="926"/>
      <c r="I27" s="926"/>
      <c r="J27" s="926"/>
      <c r="K27" s="926"/>
      <c r="L27" s="926"/>
      <c r="M27" s="926"/>
      <c r="N27" s="926"/>
      <c r="O27" s="927"/>
      <c r="P27" s="646"/>
      <c r="Q27" s="647"/>
      <c r="R27" s="647"/>
      <c r="S27" s="647"/>
      <c r="T27" s="647"/>
      <c r="U27" s="647"/>
      <c r="V27" s="648"/>
      <c r="W27" s="646"/>
      <c r="X27" s="647"/>
      <c r="Y27" s="647"/>
      <c r="Z27" s="647"/>
      <c r="AA27" s="647"/>
      <c r="AB27" s="647"/>
      <c r="AC27" s="648"/>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hidden="1"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9.9999999999909051E-2</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6">
        <f>AK13</f>
        <v>0</v>
      </c>
      <c r="Q29" s="647"/>
      <c r="R29" s="647"/>
      <c r="S29" s="647"/>
      <c r="T29" s="647"/>
      <c r="U29" s="647"/>
      <c r="V29" s="648"/>
      <c r="W29" s="955">
        <f>AR13</f>
        <v>551</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5" t="s">
        <v>187</v>
      </c>
      <c r="AR30" s="756"/>
      <c r="AS30" s="756"/>
      <c r="AT30" s="757"/>
      <c r="AU30" s="762" t="s">
        <v>133</v>
      </c>
      <c r="AV30" s="762"/>
      <c r="AW30" s="762"/>
      <c r="AX30" s="904"/>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3"/>
      <c r="AC31" s="234"/>
      <c r="AD31" s="235"/>
      <c r="AE31" s="233"/>
      <c r="AF31" s="234"/>
      <c r="AG31" s="234"/>
      <c r="AH31" s="235"/>
      <c r="AI31" s="233"/>
      <c r="AJ31" s="234"/>
      <c r="AK31" s="234"/>
      <c r="AL31" s="235"/>
      <c r="AM31" s="237"/>
      <c r="AN31" s="237"/>
      <c r="AO31" s="237"/>
      <c r="AP31" s="233"/>
      <c r="AQ31" s="579"/>
      <c r="AR31" s="187"/>
      <c r="AS31" s="120" t="s">
        <v>188</v>
      </c>
      <c r="AT31" s="121"/>
      <c r="AU31" s="186">
        <v>7</v>
      </c>
      <c r="AV31" s="186"/>
      <c r="AW31" s="387" t="s">
        <v>177</v>
      </c>
      <c r="AX31" s="388"/>
    </row>
    <row r="32" spans="1:50" ht="23.25" customHeight="1" x14ac:dyDescent="0.15">
      <c r="A32" s="392"/>
      <c r="B32" s="390"/>
      <c r="C32" s="390"/>
      <c r="D32" s="390"/>
      <c r="E32" s="390"/>
      <c r="F32" s="391"/>
      <c r="G32" s="553" t="s">
        <v>487</v>
      </c>
      <c r="H32" s="554"/>
      <c r="I32" s="554"/>
      <c r="J32" s="554"/>
      <c r="K32" s="554"/>
      <c r="L32" s="554"/>
      <c r="M32" s="554"/>
      <c r="N32" s="554"/>
      <c r="O32" s="555"/>
      <c r="P32" s="92" t="s">
        <v>488</v>
      </c>
      <c r="Q32" s="92"/>
      <c r="R32" s="92"/>
      <c r="S32" s="92"/>
      <c r="T32" s="92"/>
      <c r="U32" s="92"/>
      <c r="V32" s="92"/>
      <c r="W32" s="92"/>
      <c r="X32" s="93"/>
      <c r="Y32" s="463" t="s">
        <v>12</v>
      </c>
      <c r="Z32" s="523"/>
      <c r="AA32" s="524"/>
      <c r="AB32" s="453" t="s">
        <v>295</v>
      </c>
      <c r="AC32" s="453"/>
      <c r="AD32" s="453"/>
      <c r="AE32" s="204">
        <v>19</v>
      </c>
      <c r="AF32" s="205"/>
      <c r="AG32" s="205"/>
      <c r="AH32" s="205"/>
      <c r="AI32" s="204">
        <v>25</v>
      </c>
      <c r="AJ32" s="205"/>
      <c r="AK32" s="205"/>
      <c r="AL32" s="205"/>
      <c r="AM32" s="204">
        <v>24</v>
      </c>
      <c r="AN32" s="205"/>
      <c r="AO32" s="205"/>
      <c r="AP32" s="205"/>
      <c r="AQ32" s="329"/>
      <c r="AR32" s="194"/>
      <c r="AS32" s="194"/>
      <c r="AT32" s="330"/>
      <c r="AU32" s="205"/>
      <c r="AV32" s="205"/>
      <c r="AW32" s="205"/>
      <c r="AX32" s="207"/>
    </row>
    <row r="33" spans="1:50" ht="23.25" customHeight="1" x14ac:dyDescent="0.15">
      <c r="A33" s="393"/>
      <c r="B33" s="394"/>
      <c r="C33" s="394"/>
      <c r="D33" s="394"/>
      <c r="E33" s="394"/>
      <c r="F33" s="395"/>
      <c r="G33" s="556"/>
      <c r="H33" s="557"/>
      <c r="I33" s="557"/>
      <c r="J33" s="557"/>
      <c r="K33" s="557"/>
      <c r="L33" s="557"/>
      <c r="M33" s="557"/>
      <c r="N33" s="557"/>
      <c r="O33" s="558"/>
      <c r="P33" s="95"/>
      <c r="Q33" s="95"/>
      <c r="R33" s="95"/>
      <c r="S33" s="95"/>
      <c r="T33" s="95"/>
      <c r="U33" s="95"/>
      <c r="V33" s="95"/>
      <c r="W33" s="95"/>
      <c r="X33" s="96"/>
      <c r="Y33" s="407" t="s">
        <v>53</v>
      </c>
      <c r="Z33" s="408"/>
      <c r="AA33" s="409"/>
      <c r="AB33" s="515" t="s">
        <v>295</v>
      </c>
      <c r="AC33" s="515"/>
      <c r="AD33" s="515"/>
      <c r="AE33" s="204" t="s">
        <v>489</v>
      </c>
      <c r="AF33" s="205"/>
      <c r="AG33" s="205"/>
      <c r="AH33" s="205"/>
      <c r="AI33" s="204" t="s">
        <v>489</v>
      </c>
      <c r="AJ33" s="205"/>
      <c r="AK33" s="205"/>
      <c r="AL33" s="205"/>
      <c r="AM33" s="204" t="s">
        <v>489</v>
      </c>
      <c r="AN33" s="205"/>
      <c r="AO33" s="205"/>
      <c r="AP33" s="205"/>
      <c r="AQ33" s="329"/>
      <c r="AR33" s="194"/>
      <c r="AS33" s="194"/>
      <c r="AT33" s="330"/>
      <c r="AU33" s="205">
        <v>30</v>
      </c>
      <c r="AV33" s="205"/>
      <c r="AW33" s="205"/>
      <c r="AX33" s="207"/>
    </row>
    <row r="34" spans="1:50" ht="23.25" customHeight="1" x14ac:dyDescent="0.15">
      <c r="A34" s="392"/>
      <c r="B34" s="390"/>
      <c r="C34" s="390"/>
      <c r="D34" s="390"/>
      <c r="E34" s="390"/>
      <c r="F34" s="391"/>
      <c r="G34" s="559"/>
      <c r="H34" s="560"/>
      <c r="I34" s="560"/>
      <c r="J34" s="560"/>
      <c r="K34" s="560"/>
      <c r="L34" s="560"/>
      <c r="M34" s="560"/>
      <c r="N34" s="560"/>
      <c r="O34" s="561"/>
      <c r="P34" s="98"/>
      <c r="Q34" s="98"/>
      <c r="R34" s="98"/>
      <c r="S34" s="98"/>
      <c r="T34" s="98"/>
      <c r="U34" s="98"/>
      <c r="V34" s="98"/>
      <c r="W34" s="98"/>
      <c r="X34" s="99"/>
      <c r="Y34" s="407" t="s">
        <v>13</v>
      </c>
      <c r="Z34" s="408"/>
      <c r="AA34" s="409"/>
      <c r="AB34" s="548" t="s">
        <v>178</v>
      </c>
      <c r="AC34" s="548"/>
      <c r="AD34" s="548"/>
      <c r="AE34" s="204">
        <v>63.333333333333329</v>
      </c>
      <c r="AF34" s="205"/>
      <c r="AG34" s="205"/>
      <c r="AH34" s="205"/>
      <c r="AI34" s="204">
        <v>83.333333333333343</v>
      </c>
      <c r="AJ34" s="205"/>
      <c r="AK34" s="205"/>
      <c r="AL34" s="205"/>
      <c r="AM34" s="204">
        <v>80</v>
      </c>
      <c r="AN34" s="205"/>
      <c r="AO34" s="205"/>
      <c r="AP34" s="205"/>
      <c r="AQ34" s="329"/>
      <c r="AR34" s="194"/>
      <c r="AS34" s="194"/>
      <c r="AT34" s="330"/>
      <c r="AU34" s="205"/>
      <c r="AV34" s="205"/>
      <c r="AW34" s="205"/>
      <c r="AX34" s="207"/>
    </row>
    <row r="35" spans="1:50" ht="23.25" customHeight="1" x14ac:dyDescent="0.15">
      <c r="A35" s="212" t="s">
        <v>304</v>
      </c>
      <c r="B35" s="213"/>
      <c r="C35" s="213"/>
      <c r="D35" s="213"/>
      <c r="E35" s="213"/>
      <c r="F35" s="214"/>
      <c r="G35" s="319"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320"/>
      <c r="AF36" s="320"/>
      <c r="AG36" s="320"/>
      <c r="AH36" s="320"/>
      <c r="AI36" s="320"/>
      <c r="AJ36" s="320"/>
      <c r="AK36" s="320"/>
      <c r="AL36" s="320"/>
      <c r="AM36" s="320"/>
      <c r="AN36" s="320"/>
      <c r="AO36" s="320"/>
      <c r="AP36" s="320"/>
      <c r="AQ36" s="222"/>
      <c r="AR36" s="222"/>
      <c r="AS36" s="222"/>
      <c r="AT36" s="222"/>
      <c r="AU36" s="222"/>
      <c r="AV36" s="222"/>
      <c r="AW36" s="222"/>
      <c r="AX36" s="223"/>
    </row>
    <row r="37" spans="1:50" ht="18.75" hidden="1" customHeight="1" x14ac:dyDescent="0.15">
      <c r="A37" s="758" t="s">
        <v>274</v>
      </c>
      <c r="B37" s="759"/>
      <c r="C37" s="759"/>
      <c r="D37" s="759"/>
      <c r="E37" s="759"/>
      <c r="F37" s="760"/>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30" t="s">
        <v>316</v>
      </c>
      <c r="AF37" s="231"/>
      <c r="AG37" s="231"/>
      <c r="AH37" s="232"/>
      <c r="AI37" s="230" t="s">
        <v>314</v>
      </c>
      <c r="AJ37" s="231"/>
      <c r="AK37" s="231"/>
      <c r="AL37" s="232"/>
      <c r="AM37" s="236" t="s">
        <v>343</v>
      </c>
      <c r="AN37" s="236"/>
      <c r="AO37" s="236"/>
      <c r="AP37" s="236"/>
      <c r="AQ37" s="138" t="s">
        <v>187</v>
      </c>
      <c r="AR37" s="139"/>
      <c r="AS37" s="139"/>
      <c r="AT37" s="140"/>
      <c r="AU37" s="403" t="s">
        <v>133</v>
      </c>
      <c r="AV37" s="403"/>
      <c r="AW37" s="403"/>
      <c r="AX37" s="898"/>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3"/>
      <c r="AC38" s="234"/>
      <c r="AD38" s="235"/>
      <c r="AE38" s="233"/>
      <c r="AF38" s="234"/>
      <c r="AG38" s="234"/>
      <c r="AH38" s="235"/>
      <c r="AI38" s="233"/>
      <c r="AJ38" s="234"/>
      <c r="AK38" s="234"/>
      <c r="AL38" s="235"/>
      <c r="AM38" s="237"/>
      <c r="AN38" s="237"/>
      <c r="AO38" s="237"/>
      <c r="AP38" s="237"/>
      <c r="AQ38" s="579"/>
      <c r="AR38" s="187"/>
      <c r="AS38" s="120" t="s">
        <v>188</v>
      </c>
      <c r="AT38" s="121"/>
      <c r="AU38" s="186"/>
      <c r="AV38" s="186"/>
      <c r="AW38" s="387" t="s">
        <v>177</v>
      </c>
      <c r="AX38" s="388"/>
    </row>
    <row r="39" spans="1:50" ht="23.25" hidden="1" customHeight="1" x14ac:dyDescent="0.15">
      <c r="A39" s="392"/>
      <c r="B39" s="390"/>
      <c r="C39" s="390"/>
      <c r="D39" s="390"/>
      <c r="E39" s="390"/>
      <c r="F39" s="391"/>
      <c r="G39" s="553"/>
      <c r="H39" s="554"/>
      <c r="I39" s="554"/>
      <c r="J39" s="554"/>
      <c r="K39" s="554"/>
      <c r="L39" s="554"/>
      <c r="M39" s="554"/>
      <c r="N39" s="554"/>
      <c r="O39" s="555"/>
      <c r="P39" s="92"/>
      <c r="Q39" s="92"/>
      <c r="R39" s="92"/>
      <c r="S39" s="92"/>
      <c r="T39" s="92"/>
      <c r="U39" s="92"/>
      <c r="V39" s="92"/>
      <c r="W39" s="92"/>
      <c r="X39" s="93"/>
      <c r="Y39" s="463" t="s">
        <v>12</v>
      </c>
      <c r="Z39" s="523"/>
      <c r="AA39" s="524"/>
      <c r="AB39" s="191"/>
      <c r="AC39" s="192"/>
      <c r="AD39" s="192"/>
      <c r="AE39" s="193"/>
      <c r="AF39" s="194"/>
      <c r="AG39" s="194"/>
      <c r="AH39" s="194"/>
      <c r="AI39" s="193"/>
      <c r="AJ39" s="194"/>
      <c r="AK39" s="194"/>
      <c r="AL39" s="194"/>
      <c r="AM39" s="193"/>
      <c r="AN39" s="194"/>
      <c r="AO39" s="194"/>
      <c r="AP39" s="194"/>
      <c r="AQ39" s="193"/>
      <c r="AR39" s="194"/>
      <c r="AS39" s="194"/>
      <c r="AT39" s="194"/>
      <c r="AU39" s="193"/>
      <c r="AV39" s="194"/>
      <c r="AW39" s="194"/>
      <c r="AX39" s="195"/>
    </row>
    <row r="40" spans="1:50" ht="23.25" hidden="1" customHeight="1" x14ac:dyDescent="0.15">
      <c r="A40" s="393"/>
      <c r="B40" s="394"/>
      <c r="C40" s="394"/>
      <c r="D40" s="394"/>
      <c r="E40" s="394"/>
      <c r="F40" s="395"/>
      <c r="G40" s="556"/>
      <c r="H40" s="557"/>
      <c r="I40" s="557"/>
      <c r="J40" s="557"/>
      <c r="K40" s="557"/>
      <c r="L40" s="557"/>
      <c r="M40" s="557"/>
      <c r="N40" s="557"/>
      <c r="O40" s="558"/>
      <c r="P40" s="95"/>
      <c r="Q40" s="95"/>
      <c r="R40" s="95"/>
      <c r="S40" s="95"/>
      <c r="T40" s="95"/>
      <c r="U40" s="95"/>
      <c r="V40" s="95"/>
      <c r="W40" s="95"/>
      <c r="X40" s="96"/>
      <c r="Y40" s="407" t="s">
        <v>53</v>
      </c>
      <c r="Z40" s="408"/>
      <c r="AA40" s="409"/>
      <c r="AB40" s="199"/>
      <c r="AC40" s="200"/>
      <c r="AD40" s="200"/>
      <c r="AE40" s="193" t="s">
        <v>505</v>
      </c>
      <c r="AF40" s="194"/>
      <c r="AG40" s="194"/>
      <c r="AH40" s="194"/>
      <c r="AI40" s="193" t="s">
        <v>505</v>
      </c>
      <c r="AJ40" s="194"/>
      <c r="AK40" s="194"/>
      <c r="AL40" s="194"/>
      <c r="AM40" s="193"/>
      <c r="AN40" s="194"/>
      <c r="AO40" s="194"/>
      <c r="AP40" s="194"/>
      <c r="AQ40" s="193"/>
      <c r="AR40" s="194"/>
      <c r="AS40" s="194"/>
      <c r="AT40" s="194"/>
      <c r="AU40" s="193"/>
      <c r="AV40" s="194"/>
      <c r="AW40" s="194"/>
      <c r="AX40" s="195"/>
    </row>
    <row r="41" spans="1:50" ht="23.25" hidden="1" customHeight="1" x14ac:dyDescent="0.15">
      <c r="A41" s="396"/>
      <c r="B41" s="397"/>
      <c r="C41" s="397"/>
      <c r="D41" s="397"/>
      <c r="E41" s="397"/>
      <c r="F41" s="398"/>
      <c r="G41" s="559"/>
      <c r="H41" s="560"/>
      <c r="I41" s="560"/>
      <c r="J41" s="560"/>
      <c r="K41" s="560"/>
      <c r="L41" s="560"/>
      <c r="M41" s="560"/>
      <c r="N41" s="560"/>
      <c r="O41" s="561"/>
      <c r="P41" s="98"/>
      <c r="Q41" s="98"/>
      <c r="R41" s="98"/>
      <c r="S41" s="98"/>
      <c r="T41" s="98"/>
      <c r="U41" s="98"/>
      <c r="V41" s="98"/>
      <c r="W41" s="98"/>
      <c r="X41" s="99"/>
      <c r="Y41" s="407" t="s">
        <v>13</v>
      </c>
      <c r="Z41" s="408"/>
      <c r="AA41" s="409"/>
      <c r="AB41" s="548" t="s">
        <v>178</v>
      </c>
      <c r="AC41" s="548"/>
      <c r="AD41" s="548"/>
      <c r="AE41" s="204"/>
      <c r="AF41" s="205"/>
      <c r="AG41" s="205"/>
      <c r="AH41" s="205"/>
      <c r="AI41" s="204"/>
      <c r="AJ41" s="205"/>
      <c r="AK41" s="205"/>
      <c r="AL41" s="205"/>
      <c r="AM41" s="204"/>
      <c r="AN41" s="205"/>
      <c r="AO41" s="205"/>
      <c r="AP41" s="205"/>
      <c r="AQ41" s="329"/>
      <c r="AR41" s="194"/>
      <c r="AS41" s="194"/>
      <c r="AT41" s="330"/>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274</v>
      </c>
      <c r="B44" s="759"/>
      <c r="C44" s="759"/>
      <c r="D44" s="759"/>
      <c r="E44" s="759"/>
      <c r="F44" s="760"/>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30" t="s">
        <v>316</v>
      </c>
      <c r="AF44" s="231"/>
      <c r="AG44" s="231"/>
      <c r="AH44" s="232"/>
      <c r="AI44" s="230" t="s">
        <v>314</v>
      </c>
      <c r="AJ44" s="231"/>
      <c r="AK44" s="231"/>
      <c r="AL44" s="232"/>
      <c r="AM44" s="236" t="s">
        <v>343</v>
      </c>
      <c r="AN44" s="236"/>
      <c r="AO44" s="236"/>
      <c r="AP44" s="236"/>
      <c r="AQ44" s="138" t="s">
        <v>187</v>
      </c>
      <c r="AR44" s="139"/>
      <c r="AS44" s="139"/>
      <c r="AT44" s="140"/>
      <c r="AU44" s="403" t="s">
        <v>133</v>
      </c>
      <c r="AV44" s="403"/>
      <c r="AW44" s="403"/>
      <c r="AX44" s="898"/>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3"/>
      <c r="AC45" s="234"/>
      <c r="AD45" s="235"/>
      <c r="AE45" s="233"/>
      <c r="AF45" s="234"/>
      <c r="AG45" s="234"/>
      <c r="AH45" s="235"/>
      <c r="AI45" s="233"/>
      <c r="AJ45" s="234"/>
      <c r="AK45" s="234"/>
      <c r="AL45" s="235"/>
      <c r="AM45" s="237"/>
      <c r="AN45" s="237"/>
      <c r="AO45" s="237"/>
      <c r="AP45" s="237"/>
      <c r="AQ45" s="579"/>
      <c r="AR45" s="187"/>
      <c r="AS45" s="120" t="s">
        <v>188</v>
      </c>
      <c r="AT45" s="121"/>
      <c r="AU45" s="186"/>
      <c r="AV45" s="186"/>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2"/>
      <c r="Q46" s="92"/>
      <c r="R46" s="92"/>
      <c r="S46" s="92"/>
      <c r="T46" s="92"/>
      <c r="U46" s="92"/>
      <c r="V46" s="92"/>
      <c r="W46" s="92"/>
      <c r="X46" s="93"/>
      <c r="Y46" s="463" t="s">
        <v>12</v>
      </c>
      <c r="Z46" s="523"/>
      <c r="AA46" s="524"/>
      <c r="AB46" s="453"/>
      <c r="AC46" s="453"/>
      <c r="AD46" s="453"/>
      <c r="AE46" s="204"/>
      <c r="AF46" s="205"/>
      <c r="AG46" s="205"/>
      <c r="AH46" s="205"/>
      <c r="AI46" s="204"/>
      <c r="AJ46" s="205"/>
      <c r="AK46" s="205"/>
      <c r="AL46" s="205"/>
      <c r="AM46" s="204"/>
      <c r="AN46" s="205"/>
      <c r="AO46" s="205"/>
      <c r="AP46" s="205"/>
      <c r="AQ46" s="329"/>
      <c r="AR46" s="194"/>
      <c r="AS46" s="194"/>
      <c r="AT46" s="330"/>
      <c r="AU46" s="205"/>
      <c r="AV46" s="205"/>
      <c r="AW46" s="205"/>
      <c r="AX46" s="207"/>
    </row>
    <row r="47" spans="1:50" ht="23.25" hidden="1" customHeight="1" x14ac:dyDescent="0.15">
      <c r="A47" s="393"/>
      <c r="B47" s="394"/>
      <c r="C47" s="394"/>
      <c r="D47" s="394"/>
      <c r="E47" s="394"/>
      <c r="F47" s="395"/>
      <c r="G47" s="556"/>
      <c r="H47" s="557"/>
      <c r="I47" s="557"/>
      <c r="J47" s="557"/>
      <c r="K47" s="557"/>
      <c r="L47" s="557"/>
      <c r="M47" s="557"/>
      <c r="N47" s="557"/>
      <c r="O47" s="558"/>
      <c r="P47" s="95"/>
      <c r="Q47" s="95"/>
      <c r="R47" s="95"/>
      <c r="S47" s="95"/>
      <c r="T47" s="95"/>
      <c r="U47" s="95"/>
      <c r="V47" s="95"/>
      <c r="W47" s="95"/>
      <c r="X47" s="96"/>
      <c r="Y47" s="407" t="s">
        <v>53</v>
      </c>
      <c r="Z47" s="408"/>
      <c r="AA47" s="409"/>
      <c r="AB47" s="515"/>
      <c r="AC47" s="515"/>
      <c r="AD47" s="515"/>
      <c r="AE47" s="204"/>
      <c r="AF47" s="205"/>
      <c r="AG47" s="205"/>
      <c r="AH47" s="205"/>
      <c r="AI47" s="204"/>
      <c r="AJ47" s="205"/>
      <c r="AK47" s="205"/>
      <c r="AL47" s="205"/>
      <c r="AM47" s="204"/>
      <c r="AN47" s="205"/>
      <c r="AO47" s="205"/>
      <c r="AP47" s="205"/>
      <c r="AQ47" s="329"/>
      <c r="AR47" s="194"/>
      <c r="AS47" s="194"/>
      <c r="AT47" s="330"/>
      <c r="AU47" s="205"/>
      <c r="AV47" s="205"/>
      <c r="AW47" s="205"/>
      <c r="AX47" s="207"/>
    </row>
    <row r="48" spans="1:50" ht="23.25" hidden="1" customHeight="1" x14ac:dyDescent="0.15">
      <c r="A48" s="396"/>
      <c r="B48" s="397"/>
      <c r="C48" s="397"/>
      <c r="D48" s="397"/>
      <c r="E48" s="397"/>
      <c r="F48" s="398"/>
      <c r="G48" s="559"/>
      <c r="H48" s="560"/>
      <c r="I48" s="560"/>
      <c r="J48" s="560"/>
      <c r="K48" s="560"/>
      <c r="L48" s="560"/>
      <c r="M48" s="560"/>
      <c r="N48" s="560"/>
      <c r="O48" s="561"/>
      <c r="P48" s="98"/>
      <c r="Q48" s="98"/>
      <c r="R48" s="98"/>
      <c r="S48" s="98"/>
      <c r="T48" s="98"/>
      <c r="U48" s="98"/>
      <c r="V48" s="98"/>
      <c r="W48" s="98"/>
      <c r="X48" s="99"/>
      <c r="Y48" s="407" t="s">
        <v>13</v>
      </c>
      <c r="Z48" s="408"/>
      <c r="AA48" s="409"/>
      <c r="AB48" s="548" t="s">
        <v>178</v>
      </c>
      <c r="AC48" s="548"/>
      <c r="AD48" s="548"/>
      <c r="AE48" s="204"/>
      <c r="AF48" s="205"/>
      <c r="AG48" s="205"/>
      <c r="AH48" s="205"/>
      <c r="AI48" s="204"/>
      <c r="AJ48" s="205"/>
      <c r="AK48" s="205"/>
      <c r="AL48" s="205"/>
      <c r="AM48" s="204"/>
      <c r="AN48" s="205"/>
      <c r="AO48" s="205"/>
      <c r="AP48" s="205"/>
      <c r="AQ48" s="329"/>
      <c r="AR48" s="194"/>
      <c r="AS48" s="194"/>
      <c r="AT48" s="330"/>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30" t="s">
        <v>316</v>
      </c>
      <c r="AF51" s="231"/>
      <c r="AG51" s="231"/>
      <c r="AH51" s="232"/>
      <c r="AI51" s="230" t="s">
        <v>314</v>
      </c>
      <c r="AJ51" s="231"/>
      <c r="AK51" s="231"/>
      <c r="AL51" s="232"/>
      <c r="AM51" s="236" t="s">
        <v>343</v>
      </c>
      <c r="AN51" s="236"/>
      <c r="AO51" s="236"/>
      <c r="AP51" s="236"/>
      <c r="AQ51" s="138" t="s">
        <v>187</v>
      </c>
      <c r="AR51" s="139"/>
      <c r="AS51" s="139"/>
      <c r="AT51" s="140"/>
      <c r="AU51" s="912" t="s">
        <v>133</v>
      </c>
      <c r="AV51" s="912"/>
      <c r="AW51" s="912"/>
      <c r="AX51" s="913"/>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3"/>
      <c r="AC52" s="234"/>
      <c r="AD52" s="235"/>
      <c r="AE52" s="233"/>
      <c r="AF52" s="234"/>
      <c r="AG52" s="234"/>
      <c r="AH52" s="235"/>
      <c r="AI52" s="233"/>
      <c r="AJ52" s="234"/>
      <c r="AK52" s="234"/>
      <c r="AL52" s="235"/>
      <c r="AM52" s="237"/>
      <c r="AN52" s="237"/>
      <c r="AO52" s="237"/>
      <c r="AP52" s="237"/>
      <c r="AQ52" s="579"/>
      <c r="AR52" s="187"/>
      <c r="AS52" s="120" t="s">
        <v>188</v>
      </c>
      <c r="AT52" s="121"/>
      <c r="AU52" s="186"/>
      <c r="AV52" s="186"/>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2"/>
      <c r="Q53" s="92"/>
      <c r="R53" s="92"/>
      <c r="S53" s="92"/>
      <c r="T53" s="92"/>
      <c r="U53" s="92"/>
      <c r="V53" s="92"/>
      <c r="W53" s="92"/>
      <c r="X53" s="93"/>
      <c r="Y53" s="463" t="s">
        <v>12</v>
      </c>
      <c r="Z53" s="523"/>
      <c r="AA53" s="524"/>
      <c r="AB53" s="453"/>
      <c r="AC53" s="453"/>
      <c r="AD53" s="453"/>
      <c r="AE53" s="204"/>
      <c r="AF53" s="205"/>
      <c r="AG53" s="205"/>
      <c r="AH53" s="205"/>
      <c r="AI53" s="204"/>
      <c r="AJ53" s="205"/>
      <c r="AK53" s="205"/>
      <c r="AL53" s="205"/>
      <c r="AM53" s="204"/>
      <c r="AN53" s="205"/>
      <c r="AO53" s="205"/>
      <c r="AP53" s="205"/>
      <c r="AQ53" s="329"/>
      <c r="AR53" s="194"/>
      <c r="AS53" s="194"/>
      <c r="AT53" s="330"/>
      <c r="AU53" s="205"/>
      <c r="AV53" s="205"/>
      <c r="AW53" s="205"/>
      <c r="AX53" s="207"/>
    </row>
    <row r="54" spans="1:50" ht="23.25" hidden="1" customHeight="1" x14ac:dyDescent="0.15">
      <c r="A54" s="393"/>
      <c r="B54" s="394"/>
      <c r="C54" s="394"/>
      <c r="D54" s="394"/>
      <c r="E54" s="394"/>
      <c r="F54" s="395"/>
      <c r="G54" s="556"/>
      <c r="H54" s="557"/>
      <c r="I54" s="557"/>
      <c r="J54" s="557"/>
      <c r="K54" s="557"/>
      <c r="L54" s="557"/>
      <c r="M54" s="557"/>
      <c r="N54" s="557"/>
      <c r="O54" s="558"/>
      <c r="P54" s="95"/>
      <c r="Q54" s="95"/>
      <c r="R54" s="95"/>
      <c r="S54" s="95"/>
      <c r="T54" s="95"/>
      <c r="U54" s="95"/>
      <c r="V54" s="95"/>
      <c r="W54" s="95"/>
      <c r="X54" s="96"/>
      <c r="Y54" s="407" t="s">
        <v>53</v>
      </c>
      <c r="Z54" s="408"/>
      <c r="AA54" s="409"/>
      <c r="AB54" s="515"/>
      <c r="AC54" s="515"/>
      <c r="AD54" s="515"/>
      <c r="AE54" s="204"/>
      <c r="AF54" s="205"/>
      <c r="AG54" s="205"/>
      <c r="AH54" s="205"/>
      <c r="AI54" s="204"/>
      <c r="AJ54" s="205"/>
      <c r="AK54" s="205"/>
      <c r="AL54" s="205"/>
      <c r="AM54" s="204"/>
      <c r="AN54" s="205"/>
      <c r="AO54" s="205"/>
      <c r="AP54" s="205"/>
      <c r="AQ54" s="329"/>
      <c r="AR54" s="194"/>
      <c r="AS54" s="194"/>
      <c r="AT54" s="330"/>
      <c r="AU54" s="205"/>
      <c r="AV54" s="205"/>
      <c r="AW54" s="205"/>
      <c r="AX54" s="207"/>
    </row>
    <row r="55" spans="1:50" ht="23.25" hidden="1" customHeight="1" x14ac:dyDescent="0.15">
      <c r="A55" s="396"/>
      <c r="B55" s="397"/>
      <c r="C55" s="397"/>
      <c r="D55" s="397"/>
      <c r="E55" s="397"/>
      <c r="F55" s="398"/>
      <c r="G55" s="559"/>
      <c r="H55" s="560"/>
      <c r="I55" s="560"/>
      <c r="J55" s="560"/>
      <c r="K55" s="560"/>
      <c r="L55" s="560"/>
      <c r="M55" s="560"/>
      <c r="N55" s="560"/>
      <c r="O55" s="561"/>
      <c r="P55" s="98"/>
      <c r="Q55" s="98"/>
      <c r="R55" s="98"/>
      <c r="S55" s="98"/>
      <c r="T55" s="98"/>
      <c r="U55" s="98"/>
      <c r="V55" s="98"/>
      <c r="W55" s="98"/>
      <c r="X55" s="99"/>
      <c r="Y55" s="407" t="s">
        <v>13</v>
      </c>
      <c r="Z55" s="408"/>
      <c r="AA55" s="409"/>
      <c r="AB55" s="583" t="s">
        <v>14</v>
      </c>
      <c r="AC55" s="583"/>
      <c r="AD55" s="583"/>
      <c r="AE55" s="204"/>
      <c r="AF55" s="205"/>
      <c r="AG55" s="205"/>
      <c r="AH55" s="205"/>
      <c r="AI55" s="204"/>
      <c r="AJ55" s="205"/>
      <c r="AK55" s="205"/>
      <c r="AL55" s="205"/>
      <c r="AM55" s="204"/>
      <c r="AN55" s="205"/>
      <c r="AO55" s="205"/>
      <c r="AP55" s="205"/>
      <c r="AQ55" s="329"/>
      <c r="AR55" s="194"/>
      <c r="AS55" s="194"/>
      <c r="AT55" s="330"/>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30" t="s">
        <v>316</v>
      </c>
      <c r="AF58" s="231"/>
      <c r="AG58" s="231"/>
      <c r="AH58" s="232"/>
      <c r="AI58" s="230" t="s">
        <v>314</v>
      </c>
      <c r="AJ58" s="231"/>
      <c r="AK58" s="231"/>
      <c r="AL58" s="232"/>
      <c r="AM58" s="236" t="s">
        <v>343</v>
      </c>
      <c r="AN58" s="236"/>
      <c r="AO58" s="236"/>
      <c r="AP58" s="236"/>
      <c r="AQ58" s="138" t="s">
        <v>187</v>
      </c>
      <c r="AR58" s="139"/>
      <c r="AS58" s="139"/>
      <c r="AT58" s="140"/>
      <c r="AU58" s="912" t="s">
        <v>133</v>
      </c>
      <c r="AV58" s="912"/>
      <c r="AW58" s="912"/>
      <c r="AX58" s="913"/>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3"/>
      <c r="AC59" s="234"/>
      <c r="AD59" s="235"/>
      <c r="AE59" s="233"/>
      <c r="AF59" s="234"/>
      <c r="AG59" s="234"/>
      <c r="AH59" s="235"/>
      <c r="AI59" s="233"/>
      <c r="AJ59" s="234"/>
      <c r="AK59" s="234"/>
      <c r="AL59" s="235"/>
      <c r="AM59" s="237"/>
      <c r="AN59" s="237"/>
      <c r="AO59" s="237"/>
      <c r="AP59" s="237"/>
      <c r="AQ59" s="579"/>
      <c r="AR59" s="187"/>
      <c r="AS59" s="120" t="s">
        <v>188</v>
      </c>
      <c r="AT59" s="121"/>
      <c r="AU59" s="186"/>
      <c r="AV59" s="186"/>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2"/>
      <c r="Q60" s="92"/>
      <c r="R60" s="92"/>
      <c r="S60" s="92"/>
      <c r="T60" s="92"/>
      <c r="U60" s="92"/>
      <c r="V60" s="92"/>
      <c r="W60" s="92"/>
      <c r="X60" s="93"/>
      <c r="Y60" s="463" t="s">
        <v>12</v>
      </c>
      <c r="Z60" s="523"/>
      <c r="AA60" s="524"/>
      <c r="AB60" s="453"/>
      <c r="AC60" s="453"/>
      <c r="AD60" s="453"/>
      <c r="AE60" s="204"/>
      <c r="AF60" s="205"/>
      <c r="AG60" s="205"/>
      <c r="AH60" s="205"/>
      <c r="AI60" s="204"/>
      <c r="AJ60" s="205"/>
      <c r="AK60" s="205"/>
      <c r="AL60" s="205"/>
      <c r="AM60" s="204"/>
      <c r="AN60" s="205"/>
      <c r="AO60" s="205"/>
      <c r="AP60" s="205"/>
      <c r="AQ60" s="329"/>
      <c r="AR60" s="194"/>
      <c r="AS60" s="194"/>
      <c r="AT60" s="330"/>
      <c r="AU60" s="205"/>
      <c r="AV60" s="205"/>
      <c r="AW60" s="205"/>
      <c r="AX60" s="207"/>
    </row>
    <row r="61" spans="1:50" ht="23.25" hidden="1" customHeight="1" x14ac:dyDescent="0.15">
      <c r="A61" s="393"/>
      <c r="B61" s="394"/>
      <c r="C61" s="394"/>
      <c r="D61" s="394"/>
      <c r="E61" s="394"/>
      <c r="F61" s="395"/>
      <c r="G61" s="556"/>
      <c r="H61" s="557"/>
      <c r="I61" s="557"/>
      <c r="J61" s="557"/>
      <c r="K61" s="557"/>
      <c r="L61" s="557"/>
      <c r="M61" s="557"/>
      <c r="N61" s="557"/>
      <c r="O61" s="558"/>
      <c r="P61" s="95"/>
      <c r="Q61" s="95"/>
      <c r="R61" s="95"/>
      <c r="S61" s="95"/>
      <c r="T61" s="95"/>
      <c r="U61" s="95"/>
      <c r="V61" s="95"/>
      <c r="W61" s="95"/>
      <c r="X61" s="96"/>
      <c r="Y61" s="407" t="s">
        <v>53</v>
      </c>
      <c r="Z61" s="408"/>
      <c r="AA61" s="409"/>
      <c r="AB61" s="515"/>
      <c r="AC61" s="515"/>
      <c r="AD61" s="515"/>
      <c r="AE61" s="204"/>
      <c r="AF61" s="205"/>
      <c r="AG61" s="205"/>
      <c r="AH61" s="205"/>
      <c r="AI61" s="204"/>
      <c r="AJ61" s="205"/>
      <c r="AK61" s="205"/>
      <c r="AL61" s="205"/>
      <c r="AM61" s="204"/>
      <c r="AN61" s="205"/>
      <c r="AO61" s="205"/>
      <c r="AP61" s="205"/>
      <c r="AQ61" s="329"/>
      <c r="AR61" s="194"/>
      <c r="AS61" s="194"/>
      <c r="AT61" s="330"/>
      <c r="AU61" s="205"/>
      <c r="AV61" s="205"/>
      <c r="AW61" s="205"/>
      <c r="AX61" s="207"/>
    </row>
    <row r="62" spans="1:50" ht="23.25" hidden="1" customHeight="1" x14ac:dyDescent="0.15">
      <c r="A62" s="393"/>
      <c r="B62" s="394"/>
      <c r="C62" s="394"/>
      <c r="D62" s="394"/>
      <c r="E62" s="394"/>
      <c r="F62" s="395"/>
      <c r="G62" s="559"/>
      <c r="H62" s="560"/>
      <c r="I62" s="560"/>
      <c r="J62" s="560"/>
      <c r="K62" s="560"/>
      <c r="L62" s="560"/>
      <c r="M62" s="560"/>
      <c r="N62" s="560"/>
      <c r="O62" s="561"/>
      <c r="P62" s="98"/>
      <c r="Q62" s="98"/>
      <c r="R62" s="98"/>
      <c r="S62" s="98"/>
      <c r="T62" s="98"/>
      <c r="U62" s="98"/>
      <c r="V62" s="98"/>
      <c r="W62" s="98"/>
      <c r="X62" s="99"/>
      <c r="Y62" s="407" t="s">
        <v>13</v>
      </c>
      <c r="Z62" s="408"/>
      <c r="AA62" s="409"/>
      <c r="AB62" s="548" t="s">
        <v>14</v>
      </c>
      <c r="AC62" s="548"/>
      <c r="AD62" s="548"/>
      <c r="AE62" s="204"/>
      <c r="AF62" s="205"/>
      <c r="AG62" s="205"/>
      <c r="AH62" s="205"/>
      <c r="AI62" s="204"/>
      <c r="AJ62" s="205"/>
      <c r="AK62" s="205"/>
      <c r="AL62" s="205"/>
      <c r="AM62" s="204"/>
      <c r="AN62" s="205"/>
      <c r="AO62" s="205"/>
      <c r="AP62" s="205"/>
      <c r="AQ62" s="329"/>
      <c r="AR62" s="194"/>
      <c r="AS62" s="194"/>
      <c r="AT62" s="330"/>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4" t="s">
        <v>275</v>
      </c>
      <c r="B65" s="475"/>
      <c r="C65" s="475"/>
      <c r="D65" s="475"/>
      <c r="E65" s="475"/>
      <c r="F65" s="476"/>
      <c r="G65" s="477"/>
      <c r="H65" s="225" t="s">
        <v>145</v>
      </c>
      <c r="I65" s="225"/>
      <c r="J65" s="225"/>
      <c r="K65" s="225"/>
      <c r="L65" s="225"/>
      <c r="M65" s="225"/>
      <c r="N65" s="225"/>
      <c r="O65" s="226"/>
      <c r="P65" s="224" t="s">
        <v>58</v>
      </c>
      <c r="Q65" s="225"/>
      <c r="R65" s="225"/>
      <c r="S65" s="225"/>
      <c r="T65" s="225"/>
      <c r="U65" s="225"/>
      <c r="V65" s="226"/>
      <c r="W65" s="479" t="s">
        <v>270</v>
      </c>
      <c r="X65" s="480"/>
      <c r="Y65" s="483"/>
      <c r="Z65" s="483"/>
      <c r="AA65" s="484"/>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67"/>
      <c r="B66" s="468"/>
      <c r="C66" s="468"/>
      <c r="D66" s="468"/>
      <c r="E66" s="468"/>
      <c r="F66" s="469"/>
      <c r="G66" s="478"/>
      <c r="H66" s="228"/>
      <c r="I66" s="228"/>
      <c r="J66" s="228"/>
      <c r="K66" s="228"/>
      <c r="L66" s="228"/>
      <c r="M66" s="228"/>
      <c r="N66" s="228"/>
      <c r="O66" s="229"/>
      <c r="P66" s="227"/>
      <c r="Q66" s="228"/>
      <c r="R66" s="228"/>
      <c r="S66" s="228"/>
      <c r="T66" s="228"/>
      <c r="U66" s="228"/>
      <c r="V66" s="229"/>
      <c r="W66" s="481"/>
      <c r="X66" s="482"/>
      <c r="Y66" s="485"/>
      <c r="Z66" s="485"/>
      <c r="AA66" s="486"/>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67"/>
      <c r="B67" s="468"/>
      <c r="C67" s="468"/>
      <c r="D67" s="468"/>
      <c r="E67" s="468"/>
      <c r="F67" s="469"/>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7"/>
      <c r="B68" s="468"/>
      <c r="C68" s="468"/>
      <c r="D68" s="468"/>
      <c r="E68" s="468"/>
      <c r="F68" s="46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7"/>
      <c r="B69" s="468"/>
      <c r="C69" s="468"/>
      <c r="D69" s="468"/>
      <c r="E69" s="468"/>
      <c r="F69" s="46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7" t="s">
        <v>279</v>
      </c>
      <c r="B70" s="468"/>
      <c r="C70" s="468"/>
      <c r="D70" s="468"/>
      <c r="E70" s="468"/>
      <c r="F70" s="469"/>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7"/>
      <c r="B71" s="468"/>
      <c r="C71" s="468"/>
      <c r="D71" s="468"/>
      <c r="E71" s="468"/>
      <c r="F71" s="46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0"/>
      <c r="B72" s="471"/>
      <c r="C72" s="471"/>
      <c r="D72" s="471"/>
      <c r="E72" s="471"/>
      <c r="F72" s="47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8" t="s">
        <v>275</v>
      </c>
      <c r="B73" s="499"/>
      <c r="C73" s="499"/>
      <c r="D73" s="499"/>
      <c r="E73" s="499"/>
      <c r="F73" s="500"/>
      <c r="G73" s="571"/>
      <c r="H73" s="117" t="s">
        <v>145</v>
      </c>
      <c r="I73" s="117"/>
      <c r="J73" s="117"/>
      <c r="K73" s="117"/>
      <c r="L73" s="117"/>
      <c r="M73" s="117"/>
      <c r="N73" s="117"/>
      <c r="O73" s="118"/>
      <c r="P73" s="146" t="s">
        <v>58</v>
      </c>
      <c r="Q73" s="117"/>
      <c r="R73" s="117"/>
      <c r="S73" s="117"/>
      <c r="T73" s="117"/>
      <c r="U73" s="117"/>
      <c r="V73" s="117"/>
      <c r="W73" s="117"/>
      <c r="X73" s="118"/>
      <c r="Y73" s="573"/>
      <c r="Z73" s="574"/>
      <c r="AA73" s="575"/>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01"/>
      <c r="B74" s="502"/>
      <c r="C74" s="502"/>
      <c r="D74" s="502"/>
      <c r="E74" s="502"/>
      <c r="F74" s="503"/>
      <c r="G74" s="572"/>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79"/>
      <c r="AR74" s="187"/>
      <c r="AS74" s="120" t="s">
        <v>188</v>
      </c>
      <c r="AT74" s="121"/>
      <c r="AU74" s="579"/>
      <c r="AV74" s="187"/>
      <c r="AW74" s="120" t="s">
        <v>177</v>
      </c>
      <c r="AX74" s="182"/>
    </row>
    <row r="75" spans="1:50" ht="23.25" hidden="1" customHeight="1" x14ac:dyDescent="0.15">
      <c r="A75" s="501"/>
      <c r="B75" s="502"/>
      <c r="C75" s="502"/>
      <c r="D75" s="502"/>
      <c r="E75" s="502"/>
      <c r="F75" s="503"/>
      <c r="G75" s="598"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5"/>
      <c r="AV75" s="205"/>
      <c r="AW75" s="205"/>
      <c r="AX75" s="207"/>
    </row>
    <row r="76" spans="1:50" ht="23.25" hidden="1" customHeight="1" x14ac:dyDescent="0.15">
      <c r="A76" s="501"/>
      <c r="B76" s="502"/>
      <c r="C76" s="502"/>
      <c r="D76" s="502"/>
      <c r="E76" s="502"/>
      <c r="F76" s="503"/>
      <c r="G76" s="59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5"/>
      <c r="AV76" s="205"/>
      <c r="AW76" s="205"/>
      <c r="AX76" s="207"/>
    </row>
    <row r="77" spans="1:50" ht="23.25" hidden="1" customHeight="1" x14ac:dyDescent="0.15">
      <c r="A77" s="501"/>
      <c r="B77" s="502"/>
      <c r="C77" s="502"/>
      <c r="D77" s="502"/>
      <c r="E77" s="502"/>
      <c r="F77" s="503"/>
      <c r="G77" s="600"/>
      <c r="H77" s="98"/>
      <c r="I77" s="98"/>
      <c r="J77" s="98"/>
      <c r="K77" s="98"/>
      <c r="L77" s="98"/>
      <c r="M77" s="98"/>
      <c r="N77" s="98"/>
      <c r="O77" s="99"/>
      <c r="P77" s="95"/>
      <c r="Q77" s="95"/>
      <c r="R77" s="95"/>
      <c r="S77" s="95"/>
      <c r="T77" s="95"/>
      <c r="U77" s="95"/>
      <c r="V77" s="95"/>
      <c r="W77" s="95"/>
      <c r="X77" s="96"/>
      <c r="Y77" s="146" t="s">
        <v>13</v>
      </c>
      <c r="Z77" s="117"/>
      <c r="AA77" s="118"/>
      <c r="AB77" s="568" t="s">
        <v>14</v>
      </c>
      <c r="AC77" s="568"/>
      <c r="AD77" s="568"/>
      <c r="AE77" s="878"/>
      <c r="AF77" s="879"/>
      <c r="AG77" s="879"/>
      <c r="AH77" s="879"/>
      <c r="AI77" s="878"/>
      <c r="AJ77" s="879"/>
      <c r="AK77" s="879"/>
      <c r="AL77" s="879"/>
      <c r="AM77" s="878"/>
      <c r="AN77" s="879"/>
      <c r="AO77" s="879"/>
      <c r="AP77" s="879"/>
      <c r="AQ77" s="329"/>
      <c r="AR77" s="194"/>
      <c r="AS77" s="194"/>
      <c r="AT77" s="330"/>
      <c r="AU77" s="205"/>
      <c r="AV77" s="205"/>
      <c r="AW77" s="205"/>
      <c r="AX77" s="207"/>
    </row>
    <row r="78" spans="1:50" ht="69.75" hidden="1" customHeight="1" x14ac:dyDescent="0.15">
      <c r="A78" s="323" t="s">
        <v>307</v>
      </c>
      <c r="B78" s="324"/>
      <c r="C78" s="324"/>
      <c r="D78" s="324"/>
      <c r="E78" s="321" t="s">
        <v>253</v>
      </c>
      <c r="F78" s="322"/>
      <c r="G78" s="43" t="s">
        <v>190</v>
      </c>
      <c r="H78" s="576"/>
      <c r="I78" s="577"/>
      <c r="J78" s="577"/>
      <c r="K78" s="577"/>
      <c r="L78" s="577"/>
      <c r="M78" s="577"/>
      <c r="N78" s="577"/>
      <c r="O78" s="578"/>
      <c r="P78" s="134"/>
      <c r="Q78" s="134"/>
      <c r="R78" s="134"/>
      <c r="S78" s="134"/>
      <c r="T78" s="134"/>
      <c r="U78" s="134"/>
      <c r="V78" s="134"/>
      <c r="W78" s="134"/>
      <c r="X78" s="134"/>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269</v>
      </c>
      <c r="AP79" s="265"/>
      <c r="AQ79" s="265"/>
      <c r="AR79" s="62" t="s">
        <v>267</v>
      </c>
      <c r="AS79" s="264"/>
      <c r="AT79" s="265"/>
      <c r="AU79" s="265"/>
      <c r="AV79" s="265"/>
      <c r="AW79" s="265"/>
      <c r="AX79" s="968"/>
    </row>
    <row r="80" spans="1:50" ht="18.75" hidden="1" customHeight="1" x14ac:dyDescent="0.15">
      <c r="A80" s="852"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355</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3"/>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3"/>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2"/>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3"/>
    </row>
    <row r="83" spans="1:60" ht="22.5" hidden="1" customHeight="1" x14ac:dyDescent="0.15">
      <c r="A83" s="853"/>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4"/>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5"/>
    </row>
    <row r="84" spans="1:60" ht="19.5" hidden="1" customHeight="1" x14ac:dyDescent="0.15">
      <c r="A84" s="853"/>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6"/>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7"/>
    </row>
    <row r="85" spans="1:60" ht="18.75" hidden="1" customHeight="1" x14ac:dyDescent="0.15">
      <c r="A85" s="853"/>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25" t="s">
        <v>133</v>
      </c>
      <c r="AV85" s="525"/>
      <c r="AW85" s="525"/>
      <c r="AX85" s="526"/>
      <c r="AY85" s="10"/>
      <c r="AZ85" s="10"/>
      <c r="BA85" s="10"/>
      <c r="BB85" s="10"/>
      <c r="BC85" s="10"/>
    </row>
    <row r="86" spans="1:60" ht="18.75" hidden="1" customHeight="1" x14ac:dyDescent="0.15">
      <c r="A86" s="853"/>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87" t="s">
        <v>177</v>
      </c>
      <c r="AX86" s="388"/>
      <c r="AY86" s="10"/>
      <c r="AZ86" s="10"/>
      <c r="BA86" s="10"/>
      <c r="BB86" s="10"/>
      <c r="BC86" s="10"/>
      <c r="BD86" s="10"/>
      <c r="BE86" s="10"/>
      <c r="BF86" s="10"/>
      <c r="BG86" s="10"/>
      <c r="BH86" s="10"/>
    </row>
    <row r="87" spans="1:60" ht="23.25" hidden="1" customHeight="1" x14ac:dyDescent="0.15">
      <c r="A87" s="853"/>
      <c r="B87" s="420"/>
      <c r="C87" s="420"/>
      <c r="D87" s="420"/>
      <c r="E87" s="420"/>
      <c r="F87" s="421"/>
      <c r="G87" s="91"/>
      <c r="H87" s="92"/>
      <c r="I87" s="92"/>
      <c r="J87" s="92"/>
      <c r="K87" s="92"/>
      <c r="L87" s="92"/>
      <c r="M87" s="92"/>
      <c r="N87" s="92"/>
      <c r="O87" s="93"/>
      <c r="P87" s="92"/>
      <c r="Q87" s="506"/>
      <c r="R87" s="506"/>
      <c r="S87" s="506"/>
      <c r="T87" s="506"/>
      <c r="U87" s="506"/>
      <c r="V87" s="506"/>
      <c r="W87" s="506"/>
      <c r="X87" s="507"/>
      <c r="Y87" s="550" t="s">
        <v>61</v>
      </c>
      <c r="Z87" s="551"/>
      <c r="AA87" s="552"/>
      <c r="AB87" s="453"/>
      <c r="AC87" s="453"/>
      <c r="AD87" s="453"/>
      <c r="AE87" s="204"/>
      <c r="AF87" s="205"/>
      <c r="AG87" s="205"/>
      <c r="AH87" s="205"/>
      <c r="AI87" s="204"/>
      <c r="AJ87" s="205"/>
      <c r="AK87" s="205"/>
      <c r="AL87" s="205"/>
      <c r="AM87" s="204"/>
      <c r="AN87" s="205"/>
      <c r="AO87" s="205"/>
      <c r="AP87" s="205"/>
      <c r="AQ87" s="329"/>
      <c r="AR87" s="194"/>
      <c r="AS87" s="194"/>
      <c r="AT87" s="330"/>
      <c r="AU87" s="205"/>
      <c r="AV87" s="205"/>
      <c r="AW87" s="205"/>
      <c r="AX87" s="207"/>
    </row>
    <row r="88" spans="1:60" ht="23.25" hidden="1" customHeight="1" x14ac:dyDescent="0.15">
      <c r="A88" s="853"/>
      <c r="B88" s="420"/>
      <c r="C88" s="420"/>
      <c r="D88" s="420"/>
      <c r="E88" s="420"/>
      <c r="F88" s="421"/>
      <c r="G88" s="94"/>
      <c r="H88" s="95"/>
      <c r="I88" s="95"/>
      <c r="J88" s="95"/>
      <c r="K88" s="95"/>
      <c r="L88" s="95"/>
      <c r="M88" s="95"/>
      <c r="N88" s="95"/>
      <c r="O88" s="96"/>
      <c r="P88" s="508"/>
      <c r="Q88" s="508"/>
      <c r="R88" s="508"/>
      <c r="S88" s="508"/>
      <c r="T88" s="508"/>
      <c r="U88" s="508"/>
      <c r="V88" s="508"/>
      <c r="W88" s="508"/>
      <c r="X88" s="509"/>
      <c r="Y88" s="450" t="s">
        <v>53</v>
      </c>
      <c r="Z88" s="451"/>
      <c r="AA88" s="452"/>
      <c r="AB88" s="515"/>
      <c r="AC88" s="515"/>
      <c r="AD88" s="515"/>
      <c r="AE88" s="204"/>
      <c r="AF88" s="205"/>
      <c r="AG88" s="205"/>
      <c r="AH88" s="205"/>
      <c r="AI88" s="204"/>
      <c r="AJ88" s="205"/>
      <c r="AK88" s="205"/>
      <c r="AL88" s="205"/>
      <c r="AM88" s="204"/>
      <c r="AN88" s="205"/>
      <c r="AO88" s="205"/>
      <c r="AP88" s="205"/>
      <c r="AQ88" s="329"/>
      <c r="AR88" s="194"/>
      <c r="AS88" s="194"/>
      <c r="AT88" s="330"/>
      <c r="AU88" s="205"/>
      <c r="AV88" s="205"/>
      <c r="AW88" s="205"/>
      <c r="AX88" s="207"/>
      <c r="AY88" s="10"/>
      <c r="AZ88" s="10"/>
      <c r="BA88" s="10"/>
      <c r="BB88" s="10"/>
      <c r="BC88" s="10"/>
    </row>
    <row r="89" spans="1:60" ht="23.25" hidden="1" customHeight="1" x14ac:dyDescent="0.15">
      <c r="A89" s="853"/>
      <c r="B89" s="521"/>
      <c r="C89" s="521"/>
      <c r="D89" s="521"/>
      <c r="E89" s="521"/>
      <c r="F89" s="522"/>
      <c r="G89" s="97"/>
      <c r="H89" s="98"/>
      <c r="I89" s="98"/>
      <c r="J89" s="98"/>
      <c r="K89" s="98"/>
      <c r="L89" s="98"/>
      <c r="M89" s="98"/>
      <c r="N89" s="98"/>
      <c r="O89" s="99"/>
      <c r="P89" s="163"/>
      <c r="Q89" s="163"/>
      <c r="R89" s="163"/>
      <c r="S89" s="163"/>
      <c r="T89" s="163"/>
      <c r="U89" s="163"/>
      <c r="V89" s="163"/>
      <c r="W89" s="163"/>
      <c r="X89" s="549"/>
      <c r="Y89" s="450" t="s">
        <v>13</v>
      </c>
      <c r="Z89" s="451"/>
      <c r="AA89" s="452"/>
      <c r="AB89" s="583" t="s">
        <v>14</v>
      </c>
      <c r="AC89" s="583"/>
      <c r="AD89" s="583"/>
      <c r="AE89" s="204"/>
      <c r="AF89" s="205"/>
      <c r="AG89" s="205"/>
      <c r="AH89" s="205"/>
      <c r="AI89" s="204"/>
      <c r="AJ89" s="205"/>
      <c r="AK89" s="205"/>
      <c r="AL89" s="205"/>
      <c r="AM89" s="204"/>
      <c r="AN89" s="205"/>
      <c r="AO89" s="205"/>
      <c r="AP89" s="205"/>
      <c r="AQ89" s="329"/>
      <c r="AR89" s="194"/>
      <c r="AS89" s="194"/>
      <c r="AT89" s="330"/>
      <c r="AU89" s="205"/>
      <c r="AV89" s="205"/>
      <c r="AW89" s="205"/>
      <c r="AX89" s="207"/>
      <c r="AY89" s="10"/>
      <c r="AZ89" s="10"/>
      <c r="BA89" s="10"/>
      <c r="BB89" s="10"/>
      <c r="BC89" s="10"/>
      <c r="BD89" s="10"/>
      <c r="BE89" s="10"/>
      <c r="BF89" s="10"/>
      <c r="BG89" s="10"/>
      <c r="BH89" s="10"/>
    </row>
    <row r="90" spans="1:60" ht="18.75" hidden="1" customHeight="1" x14ac:dyDescent="0.15">
      <c r="A90" s="853"/>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25" t="s">
        <v>133</v>
      </c>
      <c r="AV90" s="525"/>
      <c r="AW90" s="525"/>
      <c r="AX90" s="526"/>
    </row>
    <row r="91" spans="1:60" ht="18.75" hidden="1" customHeight="1" x14ac:dyDescent="0.15">
      <c r="A91" s="853"/>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87" t="s">
        <v>177</v>
      </c>
      <c r="AX91" s="388"/>
      <c r="AY91" s="10"/>
      <c r="AZ91" s="10"/>
      <c r="BA91" s="10"/>
      <c r="BB91" s="10"/>
      <c r="BC91" s="10"/>
    </row>
    <row r="92" spans="1:60" ht="23.25" hidden="1" customHeight="1" x14ac:dyDescent="0.15">
      <c r="A92" s="853"/>
      <c r="B92" s="420"/>
      <c r="C92" s="420"/>
      <c r="D92" s="420"/>
      <c r="E92" s="420"/>
      <c r="F92" s="421"/>
      <c r="G92" s="91"/>
      <c r="H92" s="92"/>
      <c r="I92" s="92"/>
      <c r="J92" s="92"/>
      <c r="K92" s="92"/>
      <c r="L92" s="92"/>
      <c r="M92" s="92"/>
      <c r="N92" s="92"/>
      <c r="O92" s="93"/>
      <c r="P92" s="92"/>
      <c r="Q92" s="506"/>
      <c r="R92" s="506"/>
      <c r="S92" s="506"/>
      <c r="T92" s="506"/>
      <c r="U92" s="506"/>
      <c r="V92" s="506"/>
      <c r="W92" s="506"/>
      <c r="X92" s="507"/>
      <c r="Y92" s="550" t="s">
        <v>61</v>
      </c>
      <c r="Z92" s="551"/>
      <c r="AA92" s="552"/>
      <c r="AB92" s="453"/>
      <c r="AC92" s="453"/>
      <c r="AD92" s="453"/>
      <c r="AE92" s="204"/>
      <c r="AF92" s="205"/>
      <c r="AG92" s="205"/>
      <c r="AH92" s="205"/>
      <c r="AI92" s="204"/>
      <c r="AJ92" s="205"/>
      <c r="AK92" s="205"/>
      <c r="AL92" s="205"/>
      <c r="AM92" s="204"/>
      <c r="AN92" s="205"/>
      <c r="AO92" s="205"/>
      <c r="AP92" s="205"/>
      <c r="AQ92" s="329"/>
      <c r="AR92" s="194"/>
      <c r="AS92" s="194"/>
      <c r="AT92" s="330"/>
      <c r="AU92" s="205"/>
      <c r="AV92" s="205"/>
      <c r="AW92" s="205"/>
      <c r="AX92" s="207"/>
      <c r="AY92" s="10"/>
      <c r="AZ92" s="10"/>
      <c r="BA92" s="10"/>
      <c r="BB92" s="10"/>
      <c r="BC92" s="10"/>
      <c r="BD92" s="10"/>
      <c r="BE92" s="10"/>
      <c r="BF92" s="10"/>
      <c r="BG92" s="10"/>
      <c r="BH92" s="10"/>
    </row>
    <row r="93" spans="1:60" ht="23.25" hidden="1" customHeight="1" x14ac:dyDescent="0.15">
      <c r="A93" s="853"/>
      <c r="B93" s="420"/>
      <c r="C93" s="420"/>
      <c r="D93" s="420"/>
      <c r="E93" s="420"/>
      <c r="F93" s="421"/>
      <c r="G93" s="94"/>
      <c r="H93" s="95"/>
      <c r="I93" s="95"/>
      <c r="J93" s="95"/>
      <c r="K93" s="95"/>
      <c r="L93" s="95"/>
      <c r="M93" s="95"/>
      <c r="N93" s="95"/>
      <c r="O93" s="96"/>
      <c r="P93" s="508"/>
      <c r="Q93" s="508"/>
      <c r="R93" s="508"/>
      <c r="S93" s="508"/>
      <c r="T93" s="508"/>
      <c r="U93" s="508"/>
      <c r="V93" s="508"/>
      <c r="W93" s="508"/>
      <c r="X93" s="509"/>
      <c r="Y93" s="450" t="s">
        <v>53</v>
      </c>
      <c r="Z93" s="451"/>
      <c r="AA93" s="452"/>
      <c r="AB93" s="515"/>
      <c r="AC93" s="515"/>
      <c r="AD93" s="515"/>
      <c r="AE93" s="204"/>
      <c r="AF93" s="205"/>
      <c r="AG93" s="205"/>
      <c r="AH93" s="205"/>
      <c r="AI93" s="204"/>
      <c r="AJ93" s="205"/>
      <c r="AK93" s="205"/>
      <c r="AL93" s="205"/>
      <c r="AM93" s="204"/>
      <c r="AN93" s="205"/>
      <c r="AO93" s="205"/>
      <c r="AP93" s="205"/>
      <c r="AQ93" s="329"/>
      <c r="AR93" s="194"/>
      <c r="AS93" s="194"/>
      <c r="AT93" s="330"/>
      <c r="AU93" s="205"/>
      <c r="AV93" s="205"/>
      <c r="AW93" s="205"/>
      <c r="AX93" s="207"/>
    </row>
    <row r="94" spans="1:60" ht="23.25" hidden="1" customHeight="1" x14ac:dyDescent="0.15">
      <c r="A94" s="853"/>
      <c r="B94" s="521"/>
      <c r="C94" s="521"/>
      <c r="D94" s="521"/>
      <c r="E94" s="521"/>
      <c r="F94" s="522"/>
      <c r="G94" s="97"/>
      <c r="H94" s="98"/>
      <c r="I94" s="98"/>
      <c r="J94" s="98"/>
      <c r="K94" s="98"/>
      <c r="L94" s="98"/>
      <c r="M94" s="98"/>
      <c r="N94" s="98"/>
      <c r="O94" s="99"/>
      <c r="P94" s="163"/>
      <c r="Q94" s="163"/>
      <c r="R94" s="163"/>
      <c r="S94" s="163"/>
      <c r="T94" s="163"/>
      <c r="U94" s="163"/>
      <c r="V94" s="163"/>
      <c r="W94" s="163"/>
      <c r="X94" s="549"/>
      <c r="Y94" s="450" t="s">
        <v>13</v>
      </c>
      <c r="Z94" s="451"/>
      <c r="AA94" s="452"/>
      <c r="AB94" s="583" t="s">
        <v>14</v>
      </c>
      <c r="AC94" s="583"/>
      <c r="AD94" s="583"/>
      <c r="AE94" s="204"/>
      <c r="AF94" s="205"/>
      <c r="AG94" s="205"/>
      <c r="AH94" s="205"/>
      <c r="AI94" s="204"/>
      <c r="AJ94" s="205"/>
      <c r="AK94" s="205"/>
      <c r="AL94" s="205"/>
      <c r="AM94" s="204"/>
      <c r="AN94" s="205"/>
      <c r="AO94" s="205"/>
      <c r="AP94" s="205"/>
      <c r="AQ94" s="329"/>
      <c r="AR94" s="194"/>
      <c r="AS94" s="194"/>
      <c r="AT94" s="330"/>
      <c r="AU94" s="205"/>
      <c r="AV94" s="205"/>
      <c r="AW94" s="205"/>
      <c r="AX94" s="207"/>
      <c r="AY94" s="10"/>
      <c r="AZ94" s="10"/>
      <c r="BA94" s="10"/>
      <c r="BB94" s="10"/>
      <c r="BC94" s="10"/>
    </row>
    <row r="95" spans="1:60" ht="18.75" hidden="1" customHeight="1" x14ac:dyDescent="0.15">
      <c r="A95" s="853"/>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25" t="s">
        <v>133</v>
      </c>
      <c r="AV95" s="525"/>
      <c r="AW95" s="525"/>
      <c r="AX95" s="526"/>
      <c r="AY95" s="10"/>
      <c r="AZ95" s="10"/>
      <c r="BA95" s="10"/>
      <c r="BB95" s="10"/>
      <c r="BC95" s="10"/>
      <c r="BD95" s="10"/>
      <c r="BE95" s="10"/>
      <c r="BF95" s="10"/>
      <c r="BG95" s="10"/>
      <c r="BH95" s="10"/>
    </row>
    <row r="96" spans="1:60" ht="18.75" hidden="1" customHeight="1" x14ac:dyDescent="0.15">
      <c r="A96" s="853"/>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87" t="s">
        <v>177</v>
      </c>
      <c r="AX96" s="388"/>
    </row>
    <row r="97" spans="1:60" ht="23.25" hidden="1" customHeight="1" x14ac:dyDescent="0.15">
      <c r="A97" s="853"/>
      <c r="B97" s="420"/>
      <c r="C97" s="420"/>
      <c r="D97" s="420"/>
      <c r="E97" s="420"/>
      <c r="F97" s="421"/>
      <c r="G97" s="91"/>
      <c r="H97" s="92"/>
      <c r="I97" s="92"/>
      <c r="J97" s="92"/>
      <c r="K97" s="92"/>
      <c r="L97" s="92"/>
      <c r="M97" s="92"/>
      <c r="N97" s="92"/>
      <c r="O97" s="93"/>
      <c r="P97" s="92"/>
      <c r="Q97" s="506"/>
      <c r="R97" s="506"/>
      <c r="S97" s="506"/>
      <c r="T97" s="506"/>
      <c r="U97" s="506"/>
      <c r="V97" s="506"/>
      <c r="W97" s="506"/>
      <c r="X97" s="507"/>
      <c r="Y97" s="550" t="s">
        <v>61</v>
      </c>
      <c r="Z97" s="551"/>
      <c r="AA97" s="552"/>
      <c r="AB97" s="460"/>
      <c r="AC97" s="461"/>
      <c r="AD97" s="462"/>
      <c r="AE97" s="204"/>
      <c r="AF97" s="205"/>
      <c r="AG97" s="205"/>
      <c r="AH97" s="206"/>
      <c r="AI97" s="204"/>
      <c r="AJ97" s="205"/>
      <c r="AK97" s="205"/>
      <c r="AL97" s="206"/>
      <c r="AM97" s="204"/>
      <c r="AN97" s="205"/>
      <c r="AO97" s="205"/>
      <c r="AP97" s="205"/>
      <c r="AQ97" s="329"/>
      <c r="AR97" s="194"/>
      <c r="AS97" s="194"/>
      <c r="AT97" s="330"/>
      <c r="AU97" s="205"/>
      <c r="AV97" s="205"/>
      <c r="AW97" s="205"/>
      <c r="AX97" s="207"/>
      <c r="AY97" s="10"/>
      <c r="AZ97" s="10"/>
      <c r="BA97" s="10"/>
      <c r="BB97" s="10"/>
      <c r="BC97" s="10"/>
    </row>
    <row r="98" spans="1:60" ht="23.25" hidden="1" customHeight="1" x14ac:dyDescent="0.15">
      <c r="A98" s="853"/>
      <c r="B98" s="420"/>
      <c r="C98" s="420"/>
      <c r="D98" s="420"/>
      <c r="E98" s="420"/>
      <c r="F98" s="421"/>
      <c r="G98" s="94"/>
      <c r="H98" s="95"/>
      <c r="I98" s="95"/>
      <c r="J98" s="95"/>
      <c r="K98" s="95"/>
      <c r="L98" s="95"/>
      <c r="M98" s="95"/>
      <c r="N98" s="95"/>
      <c r="O98" s="96"/>
      <c r="P98" s="508"/>
      <c r="Q98" s="508"/>
      <c r="R98" s="508"/>
      <c r="S98" s="508"/>
      <c r="T98" s="508"/>
      <c r="U98" s="508"/>
      <c r="V98" s="508"/>
      <c r="W98" s="508"/>
      <c r="X98" s="509"/>
      <c r="Y98" s="450" t="s">
        <v>53</v>
      </c>
      <c r="Z98" s="451"/>
      <c r="AA98" s="452"/>
      <c r="AB98" s="454"/>
      <c r="AC98" s="455"/>
      <c r="AD98" s="456"/>
      <c r="AE98" s="204"/>
      <c r="AF98" s="205"/>
      <c r="AG98" s="205"/>
      <c r="AH98" s="206"/>
      <c r="AI98" s="204"/>
      <c r="AJ98" s="205"/>
      <c r="AK98" s="205"/>
      <c r="AL98" s="206"/>
      <c r="AM98" s="204"/>
      <c r="AN98" s="205"/>
      <c r="AO98" s="205"/>
      <c r="AP98" s="205"/>
      <c r="AQ98" s="329"/>
      <c r="AR98" s="194"/>
      <c r="AS98" s="194"/>
      <c r="AT98" s="330"/>
      <c r="AU98" s="205"/>
      <c r="AV98" s="205"/>
      <c r="AW98" s="205"/>
      <c r="AX98" s="207"/>
      <c r="AY98" s="10"/>
      <c r="AZ98" s="10"/>
      <c r="BA98" s="10"/>
      <c r="BB98" s="10"/>
      <c r="BC98" s="10"/>
      <c r="BD98" s="10"/>
      <c r="BE98" s="10"/>
      <c r="BF98" s="10"/>
      <c r="BG98" s="10"/>
      <c r="BH98" s="10"/>
    </row>
    <row r="99" spans="1:60" ht="23.25" hidden="1" customHeight="1" thickBot="1" x14ac:dyDescent="0.2">
      <c r="A99" s="854"/>
      <c r="B99" s="422"/>
      <c r="C99" s="422"/>
      <c r="D99" s="422"/>
      <c r="E99" s="422"/>
      <c r="F99" s="423"/>
      <c r="G99" s="569"/>
      <c r="H99" s="202"/>
      <c r="I99" s="202"/>
      <c r="J99" s="202"/>
      <c r="K99" s="202"/>
      <c r="L99" s="202"/>
      <c r="M99" s="202"/>
      <c r="N99" s="202"/>
      <c r="O99" s="570"/>
      <c r="P99" s="510"/>
      <c r="Q99" s="510"/>
      <c r="R99" s="510"/>
      <c r="S99" s="510"/>
      <c r="T99" s="510"/>
      <c r="U99" s="510"/>
      <c r="V99" s="510"/>
      <c r="W99" s="510"/>
      <c r="X99" s="511"/>
      <c r="Y99" s="883" t="s">
        <v>13</v>
      </c>
      <c r="Z99" s="884"/>
      <c r="AA99" s="885"/>
      <c r="AB99" s="880" t="s">
        <v>14</v>
      </c>
      <c r="AC99" s="881"/>
      <c r="AD99" s="882"/>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2"/>
      <c r="Z100" s="843"/>
      <c r="AA100" s="844"/>
      <c r="AB100" s="473" t="s">
        <v>11</v>
      </c>
      <c r="AC100" s="473"/>
      <c r="AD100" s="473"/>
      <c r="AE100" s="531" t="s">
        <v>316</v>
      </c>
      <c r="AF100" s="532"/>
      <c r="AG100" s="532"/>
      <c r="AH100" s="533"/>
      <c r="AI100" s="531" t="s">
        <v>336</v>
      </c>
      <c r="AJ100" s="532"/>
      <c r="AK100" s="532"/>
      <c r="AL100" s="533"/>
      <c r="AM100" s="531" t="s">
        <v>343</v>
      </c>
      <c r="AN100" s="532"/>
      <c r="AO100" s="532"/>
      <c r="AP100" s="533"/>
      <c r="AQ100" s="306" t="s">
        <v>356</v>
      </c>
      <c r="AR100" s="307"/>
      <c r="AS100" s="307"/>
      <c r="AT100" s="308"/>
      <c r="AU100" s="306" t="s">
        <v>357</v>
      </c>
      <c r="AV100" s="307"/>
      <c r="AW100" s="307"/>
      <c r="AX100" s="309"/>
    </row>
    <row r="101" spans="1:60" ht="23.25" customHeight="1" x14ac:dyDescent="0.15">
      <c r="A101" s="414"/>
      <c r="B101" s="415"/>
      <c r="C101" s="415"/>
      <c r="D101" s="415"/>
      <c r="E101" s="415"/>
      <c r="F101" s="416"/>
      <c r="G101" s="92" t="s">
        <v>513</v>
      </c>
      <c r="H101" s="92"/>
      <c r="I101" s="92"/>
      <c r="J101" s="92"/>
      <c r="K101" s="92"/>
      <c r="L101" s="92"/>
      <c r="M101" s="92"/>
      <c r="N101" s="92"/>
      <c r="O101" s="92"/>
      <c r="P101" s="92"/>
      <c r="Q101" s="92"/>
      <c r="R101" s="92"/>
      <c r="S101" s="92"/>
      <c r="T101" s="92"/>
      <c r="U101" s="92"/>
      <c r="V101" s="92"/>
      <c r="W101" s="92"/>
      <c r="X101" s="93"/>
      <c r="Y101" s="534" t="s">
        <v>54</v>
      </c>
      <c r="Z101" s="535"/>
      <c r="AA101" s="536"/>
      <c r="AB101" s="453" t="s">
        <v>500</v>
      </c>
      <c r="AC101" s="453"/>
      <c r="AD101" s="453"/>
      <c r="AE101" s="204" t="s">
        <v>512</v>
      </c>
      <c r="AF101" s="205"/>
      <c r="AG101" s="205"/>
      <c r="AH101" s="206"/>
      <c r="AI101" s="204" t="s">
        <v>512</v>
      </c>
      <c r="AJ101" s="205"/>
      <c r="AK101" s="205"/>
      <c r="AL101" s="206"/>
      <c r="AM101" s="204" t="s">
        <v>512</v>
      </c>
      <c r="AN101" s="205"/>
      <c r="AO101" s="205"/>
      <c r="AP101" s="206"/>
      <c r="AQ101" s="204" t="s">
        <v>512</v>
      </c>
      <c r="AR101" s="205"/>
      <c r="AS101" s="205"/>
      <c r="AT101" s="206"/>
      <c r="AU101" s="204"/>
      <c r="AV101" s="205"/>
      <c r="AW101" s="205"/>
      <c r="AX101" s="206"/>
    </row>
    <row r="102" spans="1:60" ht="23.25" customHeight="1" x14ac:dyDescent="0.15">
      <c r="A102" s="417"/>
      <c r="B102" s="418"/>
      <c r="C102" s="418"/>
      <c r="D102" s="418"/>
      <c r="E102" s="418"/>
      <c r="F102" s="419"/>
      <c r="G102" s="98"/>
      <c r="H102" s="98"/>
      <c r="I102" s="98"/>
      <c r="J102" s="98"/>
      <c r="K102" s="98"/>
      <c r="L102" s="98"/>
      <c r="M102" s="98"/>
      <c r="N102" s="98"/>
      <c r="O102" s="98"/>
      <c r="P102" s="98"/>
      <c r="Q102" s="98"/>
      <c r="R102" s="98"/>
      <c r="S102" s="98"/>
      <c r="T102" s="98"/>
      <c r="U102" s="98"/>
      <c r="V102" s="98"/>
      <c r="W102" s="98"/>
      <c r="X102" s="99"/>
      <c r="Y102" s="437" t="s">
        <v>55</v>
      </c>
      <c r="Z102" s="438"/>
      <c r="AA102" s="439"/>
      <c r="AB102" s="453" t="s">
        <v>500</v>
      </c>
      <c r="AC102" s="453"/>
      <c r="AD102" s="453"/>
      <c r="AE102" s="410" t="s">
        <v>512</v>
      </c>
      <c r="AF102" s="410"/>
      <c r="AG102" s="410"/>
      <c r="AH102" s="410"/>
      <c r="AI102" s="410" t="s">
        <v>512</v>
      </c>
      <c r="AJ102" s="410"/>
      <c r="AK102" s="410"/>
      <c r="AL102" s="410"/>
      <c r="AM102" s="410" t="s">
        <v>512</v>
      </c>
      <c r="AN102" s="410"/>
      <c r="AO102" s="410"/>
      <c r="AP102" s="410"/>
      <c r="AQ102" s="259" t="s">
        <v>512</v>
      </c>
      <c r="AR102" s="260"/>
      <c r="AS102" s="260"/>
      <c r="AT102" s="305"/>
      <c r="AU102" s="259">
        <v>4</v>
      </c>
      <c r="AV102" s="260"/>
      <c r="AW102" s="260"/>
      <c r="AX102" s="305"/>
    </row>
    <row r="103" spans="1:60" ht="31.5" hidden="1"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316</v>
      </c>
      <c r="AF103" s="408"/>
      <c r="AG103" s="408"/>
      <c r="AH103" s="409"/>
      <c r="AI103" s="407" t="s">
        <v>314</v>
      </c>
      <c r="AJ103" s="408"/>
      <c r="AK103" s="408"/>
      <c r="AL103" s="409"/>
      <c r="AM103" s="407" t="s">
        <v>343</v>
      </c>
      <c r="AN103" s="408"/>
      <c r="AO103" s="408"/>
      <c r="AP103" s="409"/>
      <c r="AQ103" s="270" t="s">
        <v>356</v>
      </c>
      <c r="AR103" s="271"/>
      <c r="AS103" s="271"/>
      <c r="AT103" s="310"/>
      <c r="AU103" s="270" t="s">
        <v>357</v>
      </c>
      <c r="AV103" s="271"/>
      <c r="AW103" s="271"/>
      <c r="AX103" s="272"/>
    </row>
    <row r="104" spans="1:60" ht="23.25" hidden="1" customHeight="1" x14ac:dyDescent="0.15">
      <c r="A104" s="414"/>
      <c r="B104" s="415"/>
      <c r="C104" s="415"/>
      <c r="D104" s="415"/>
      <c r="E104" s="415"/>
      <c r="F104" s="416"/>
      <c r="G104" s="92"/>
      <c r="H104" s="92"/>
      <c r="I104" s="92"/>
      <c r="J104" s="92"/>
      <c r="K104" s="92"/>
      <c r="L104" s="92"/>
      <c r="M104" s="92"/>
      <c r="N104" s="92"/>
      <c r="O104" s="92"/>
      <c r="P104" s="92"/>
      <c r="Q104" s="92"/>
      <c r="R104" s="92"/>
      <c r="S104" s="92"/>
      <c r="T104" s="92"/>
      <c r="U104" s="92"/>
      <c r="V104" s="92"/>
      <c r="W104" s="92"/>
      <c r="X104" s="93"/>
      <c r="Y104" s="457" t="s">
        <v>54</v>
      </c>
      <c r="Z104" s="458"/>
      <c r="AA104" s="459"/>
      <c r="AB104" s="537"/>
      <c r="AC104" s="538"/>
      <c r="AD104" s="53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7"/>
      <c r="B105" s="418"/>
      <c r="C105" s="418"/>
      <c r="D105" s="418"/>
      <c r="E105" s="418"/>
      <c r="F105" s="419"/>
      <c r="G105" s="98"/>
      <c r="H105" s="98"/>
      <c r="I105" s="98"/>
      <c r="J105" s="98"/>
      <c r="K105" s="98"/>
      <c r="L105" s="98"/>
      <c r="M105" s="98"/>
      <c r="N105" s="98"/>
      <c r="O105" s="98"/>
      <c r="P105" s="98"/>
      <c r="Q105" s="98"/>
      <c r="R105" s="98"/>
      <c r="S105" s="98"/>
      <c r="T105" s="98"/>
      <c r="U105" s="98"/>
      <c r="V105" s="98"/>
      <c r="W105" s="98"/>
      <c r="X105" s="99"/>
      <c r="Y105" s="437" t="s">
        <v>55</v>
      </c>
      <c r="Z105" s="540"/>
      <c r="AA105" s="541"/>
      <c r="AB105" s="460"/>
      <c r="AC105" s="461"/>
      <c r="AD105" s="462"/>
      <c r="AE105" s="410"/>
      <c r="AF105" s="410"/>
      <c r="AG105" s="410"/>
      <c r="AH105" s="410"/>
      <c r="AI105" s="410"/>
      <c r="AJ105" s="410"/>
      <c r="AK105" s="410"/>
      <c r="AL105" s="410"/>
      <c r="AM105" s="410"/>
      <c r="AN105" s="410"/>
      <c r="AO105" s="410"/>
      <c r="AP105" s="410"/>
      <c r="AQ105" s="204"/>
      <c r="AR105" s="205"/>
      <c r="AS105" s="205"/>
      <c r="AT105" s="206"/>
      <c r="AU105" s="259"/>
      <c r="AV105" s="260"/>
      <c r="AW105" s="260"/>
      <c r="AX105" s="305"/>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316</v>
      </c>
      <c r="AF106" s="408"/>
      <c r="AG106" s="408"/>
      <c r="AH106" s="409"/>
      <c r="AI106" s="407" t="s">
        <v>314</v>
      </c>
      <c r="AJ106" s="408"/>
      <c r="AK106" s="408"/>
      <c r="AL106" s="409"/>
      <c r="AM106" s="407" t="s">
        <v>343</v>
      </c>
      <c r="AN106" s="408"/>
      <c r="AO106" s="408"/>
      <c r="AP106" s="409"/>
      <c r="AQ106" s="270" t="s">
        <v>356</v>
      </c>
      <c r="AR106" s="271"/>
      <c r="AS106" s="271"/>
      <c r="AT106" s="310"/>
      <c r="AU106" s="270" t="s">
        <v>357</v>
      </c>
      <c r="AV106" s="271"/>
      <c r="AW106" s="271"/>
      <c r="AX106" s="272"/>
    </row>
    <row r="107" spans="1:60" ht="23.25" hidden="1" customHeight="1" x14ac:dyDescent="0.15">
      <c r="A107" s="414"/>
      <c r="B107" s="415"/>
      <c r="C107" s="415"/>
      <c r="D107" s="415"/>
      <c r="E107" s="415"/>
      <c r="F107" s="416"/>
      <c r="G107" s="92"/>
      <c r="H107" s="92"/>
      <c r="I107" s="92"/>
      <c r="J107" s="92"/>
      <c r="K107" s="92"/>
      <c r="L107" s="92"/>
      <c r="M107" s="92"/>
      <c r="N107" s="92"/>
      <c r="O107" s="92"/>
      <c r="P107" s="92"/>
      <c r="Q107" s="92"/>
      <c r="R107" s="92"/>
      <c r="S107" s="92"/>
      <c r="T107" s="92"/>
      <c r="U107" s="92"/>
      <c r="V107" s="92"/>
      <c r="W107" s="92"/>
      <c r="X107" s="93"/>
      <c r="Y107" s="457" t="s">
        <v>54</v>
      </c>
      <c r="Z107" s="458"/>
      <c r="AA107" s="459"/>
      <c r="AB107" s="537"/>
      <c r="AC107" s="538"/>
      <c r="AD107" s="539"/>
      <c r="AE107" s="410"/>
      <c r="AF107" s="410"/>
      <c r="AG107" s="410"/>
      <c r="AH107" s="410"/>
      <c r="AI107" s="410"/>
      <c r="AJ107" s="410"/>
      <c r="AK107" s="410"/>
      <c r="AL107" s="410"/>
      <c r="AM107" s="410"/>
      <c r="AN107" s="410"/>
      <c r="AO107" s="410"/>
      <c r="AP107" s="410"/>
      <c r="AQ107" s="204"/>
      <c r="AR107" s="205"/>
      <c r="AS107" s="205"/>
      <c r="AT107" s="206"/>
      <c r="AU107" s="204"/>
      <c r="AV107" s="205"/>
      <c r="AW107" s="205"/>
      <c r="AX107" s="206"/>
    </row>
    <row r="108" spans="1:60" ht="23.25" hidden="1" customHeight="1" x14ac:dyDescent="0.15">
      <c r="A108" s="417"/>
      <c r="B108" s="418"/>
      <c r="C108" s="418"/>
      <c r="D108" s="418"/>
      <c r="E108" s="418"/>
      <c r="F108" s="419"/>
      <c r="G108" s="98"/>
      <c r="H108" s="98"/>
      <c r="I108" s="98"/>
      <c r="J108" s="98"/>
      <c r="K108" s="98"/>
      <c r="L108" s="98"/>
      <c r="M108" s="98"/>
      <c r="N108" s="98"/>
      <c r="O108" s="98"/>
      <c r="P108" s="98"/>
      <c r="Q108" s="98"/>
      <c r="R108" s="98"/>
      <c r="S108" s="98"/>
      <c r="T108" s="98"/>
      <c r="U108" s="98"/>
      <c r="V108" s="98"/>
      <c r="W108" s="98"/>
      <c r="X108" s="99"/>
      <c r="Y108" s="437" t="s">
        <v>55</v>
      </c>
      <c r="Z108" s="540"/>
      <c r="AA108" s="541"/>
      <c r="AB108" s="460"/>
      <c r="AC108" s="461"/>
      <c r="AD108" s="462"/>
      <c r="AE108" s="410"/>
      <c r="AF108" s="410"/>
      <c r="AG108" s="410"/>
      <c r="AH108" s="410"/>
      <c r="AI108" s="410"/>
      <c r="AJ108" s="410"/>
      <c r="AK108" s="410"/>
      <c r="AL108" s="410"/>
      <c r="AM108" s="410"/>
      <c r="AN108" s="410"/>
      <c r="AO108" s="410"/>
      <c r="AP108" s="410"/>
      <c r="AQ108" s="204"/>
      <c r="AR108" s="205"/>
      <c r="AS108" s="205"/>
      <c r="AT108" s="206"/>
      <c r="AU108" s="259"/>
      <c r="AV108" s="260"/>
      <c r="AW108" s="260"/>
      <c r="AX108" s="305"/>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316</v>
      </c>
      <c r="AF109" s="408"/>
      <c r="AG109" s="408"/>
      <c r="AH109" s="409"/>
      <c r="AI109" s="407" t="s">
        <v>314</v>
      </c>
      <c r="AJ109" s="408"/>
      <c r="AK109" s="408"/>
      <c r="AL109" s="409"/>
      <c r="AM109" s="407" t="s">
        <v>343</v>
      </c>
      <c r="AN109" s="408"/>
      <c r="AO109" s="408"/>
      <c r="AP109" s="409"/>
      <c r="AQ109" s="270" t="s">
        <v>356</v>
      </c>
      <c r="AR109" s="271"/>
      <c r="AS109" s="271"/>
      <c r="AT109" s="310"/>
      <c r="AU109" s="270" t="s">
        <v>357</v>
      </c>
      <c r="AV109" s="271"/>
      <c r="AW109" s="271"/>
      <c r="AX109" s="272"/>
    </row>
    <row r="110" spans="1:60" ht="23.25" hidden="1" customHeight="1" x14ac:dyDescent="0.15">
      <c r="A110" s="414"/>
      <c r="B110" s="415"/>
      <c r="C110" s="415"/>
      <c r="D110" s="415"/>
      <c r="E110" s="415"/>
      <c r="F110" s="416"/>
      <c r="G110" s="92"/>
      <c r="H110" s="92"/>
      <c r="I110" s="92"/>
      <c r="J110" s="92"/>
      <c r="K110" s="92"/>
      <c r="L110" s="92"/>
      <c r="M110" s="92"/>
      <c r="N110" s="92"/>
      <c r="O110" s="92"/>
      <c r="P110" s="92"/>
      <c r="Q110" s="92"/>
      <c r="R110" s="92"/>
      <c r="S110" s="92"/>
      <c r="T110" s="92"/>
      <c r="U110" s="92"/>
      <c r="V110" s="92"/>
      <c r="W110" s="92"/>
      <c r="X110" s="93"/>
      <c r="Y110" s="457" t="s">
        <v>54</v>
      </c>
      <c r="Z110" s="458"/>
      <c r="AA110" s="459"/>
      <c r="AB110" s="537"/>
      <c r="AC110" s="538"/>
      <c r="AD110" s="539"/>
      <c r="AE110" s="410"/>
      <c r="AF110" s="410"/>
      <c r="AG110" s="410"/>
      <c r="AH110" s="410"/>
      <c r="AI110" s="410"/>
      <c r="AJ110" s="410"/>
      <c r="AK110" s="410"/>
      <c r="AL110" s="410"/>
      <c r="AM110" s="410"/>
      <c r="AN110" s="410"/>
      <c r="AO110" s="410"/>
      <c r="AP110" s="410"/>
      <c r="AQ110" s="204"/>
      <c r="AR110" s="205"/>
      <c r="AS110" s="205"/>
      <c r="AT110" s="206"/>
      <c r="AU110" s="204"/>
      <c r="AV110" s="205"/>
      <c r="AW110" s="205"/>
      <c r="AX110" s="206"/>
    </row>
    <row r="111" spans="1:60" ht="23.25" hidden="1" customHeight="1" x14ac:dyDescent="0.15">
      <c r="A111" s="417"/>
      <c r="B111" s="418"/>
      <c r="C111" s="418"/>
      <c r="D111" s="418"/>
      <c r="E111" s="418"/>
      <c r="F111" s="419"/>
      <c r="G111" s="98"/>
      <c r="H111" s="98"/>
      <c r="I111" s="98"/>
      <c r="J111" s="98"/>
      <c r="K111" s="98"/>
      <c r="L111" s="98"/>
      <c r="M111" s="98"/>
      <c r="N111" s="98"/>
      <c r="O111" s="98"/>
      <c r="P111" s="98"/>
      <c r="Q111" s="98"/>
      <c r="R111" s="98"/>
      <c r="S111" s="98"/>
      <c r="T111" s="98"/>
      <c r="U111" s="98"/>
      <c r="V111" s="98"/>
      <c r="W111" s="98"/>
      <c r="X111" s="99"/>
      <c r="Y111" s="437" t="s">
        <v>55</v>
      </c>
      <c r="Z111" s="540"/>
      <c r="AA111" s="541"/>
      <c r="AB111" s="460"/>
      <c r="AC111" s="461"/>
      <c r="AD111" s="462"/>
      <c r="AE111" s="410"/>
      <c r="AF111" s="410"/>
      <c r="AG111" s="410"/>
      <c r="AH111" s="410"/>
      <c r="AI111" s="410"/>
      <c r="AJ111" s="410"/>
      <c r="AK111" s="410"/>
      <c r="AL111" s="410"/>
      <c r="AM111" s="410"/>
      <c r="AN111" s="410"/>
      <c r="AO111" s="410"/>
      <c r="AP111" s="410"/>
      <c r="AQ111" s="204"/>
      <c r="AR111" s="205"/>
      <c r="AS111" s="205"/>
      <c r="AT111" s="206"/>
      <c r="AU111" s="259"/>
      <c r="AV111" s="260"/>
      <c r="AW111" s="260"/>
      <c r="AX111" s="305"/>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316</v>
      </c>
      <c r="AF112" s="408"/>
      <c r="AG112" s="408"/>
      <c r="AH112" s="409"/>
      <c r="AI112" s="407" t="s">
        <v>314</v>
      </c>
      <c r="AJ112" s="408"/>
      <c r="AK112" s="408"/>
      <c r="AL112" s="409"/>
      <c r="AM112" s="407" t="s">
        <v>343</v>
      </c>
      <c r="AN112" s="408"/>
      <c r="AO112" s="408"/>
      <c r="AP112" s="409"/>
      <c r="AQ112" s="270" t="s">
        <v>356</v>
      </c>
      <c r="AR112" s="271"/>
      <c r="AS112" s="271"/>
      <c r="AT112" s="310"/>
      <c r="AU112" s="270" t="s">
        <v>357</v>
      </c>
      <c r="AV112" s="271"/>
      <c r="AW112" s="271"/>
      <c r="AX112" s="272"/>
    </row>
    <row r="113" spans="1:50" ht="23.25" hidden="1" customHeight="1" x14ac:dyDescent="0.15">
      <c r="A113" s="414"/>
      <c r="B113" s="415"/>
      <c r="C113" s="415"/>
      <c r="D113" s="415"/>
      <c r="E113" s="415"/>
      <c r="F113" s="416"/>
      <c r="G113" s="92"/>
      <c r="H113" s="92"/>
      <c r="I113" s="92"/>
      <c r="J113" s="92"/>
      <c r="K113" s="92"/>
      <c r="L113" s="92"/>
      <c r="M113" s="92"/>
      <c r="N113" s="92"/>
      <c r="O113" s="92"/>
      <c r="P113" s="92"/>
      <c r="Q113" s="92"/>
      <c r="R113" s="92"/>
      <c r="S113" s="92"/>
      <c r="T113" s="92"/>
      <c r="U113" s="92"/>
      <c r="V113" s="92"/>
      <c r="W113" s="92"/>
      <c r="X113" s="93"/>
      <c r="Y113" s="457" t="s">
        <v>54</v>
      </c>
      <c r="Z113" s="458"/>
      <c r="AA113" s="459"/>
      <c r="AB113" s="537"/>
      <c r="AC113" s="538"/>
      <c r="AD113" s="539"/>
      <c r="AE113" s="410"/>
      <c r="AF113" s="410"/>
      <c r="AG113" s="410"/>
      <c r="AH113" s="410"/>
      <c r="AI113" s="410"/>
      <c r="AJ113" s="410"/>
      <c r="AK113" s="410"/>
      <c r="AL113" s="410"/>
      <c r="AM113" s="410"/>
      <c r="AN113" s="410"/>
      <c r="AO113" s="410"/>
      <c r="AP113" s="410"/>
      <c r="AQ113" s="204"/>
      <c r="AR113" s="205"/>
      <c r="AS113" s="205"/>
      <c r="AT113" s="206"/>
      <c r="AU113" s="204"/>
      <c r="AV113" s="205"/>
      <c r="AW113" s="205"/>
      <c r="AX113" s="206"/>
    </row>
    <row r="114" spans="1:50" ht="23.25" hidden="1" customHeight="1" x14ac:dyDescent="0.15">
      <c r="A114" s="417"/>
      <c r="B114" s="418"/>
      <c r="C114" s="418"/>
      <c r="D114" s="418"/>
      <c r="E114" s="418"/>
      <c r="F114" s="419"/>
      <c r="G114" s="98"/>
      <c r="H114" s="98"/>
      <c r="I114" s="98"/>
      <c r="J114" s="98"/>
      <c r="K114" s="98"/>
      <c r="L114" s="98"/>
      <c r="M114" s="98"/>
      <c r="N114" s="98"/>
      <c r="O114" s="98"/>
      <c r="P114" s="98"/>
      <c r="Q114" s="98"/>
      <c r="R114" s="98"/>
      <c r="S114" s="98"/>
      <c r="T114" s="98"/>
      <c r="U114" s="98"/>
      <c r="V114" s="98"/>
      <c r="W114" s="98"/>
      <c r="X114" s="99"/>
      <c r="Y114" s="437" t="s">
        <v>55</v>
      </c>
      <c r="Z114" s="540"/>
      <c r="AA114" s="541"/>
      <c r="AB114" s="460"/>
      <c r="AC114" s="461"/>
      <c r="AD114" s="462"/>
      <c r="AE114" s="410"/>
      <c r="AF114" s="410"/>
      <c r="AG114" s="410"/>
      <c r="AH114" s="410"/>
      <c r="AI114" s="410"/>
      <c r="AJ114" s="410"/>
      <c r="AK114" s="410"/>
      <c r="AL114" s="410"/>
      <c r="AM114" s="410"/>
      <c r="AN114" s="410"/>
      <c r="AO114" s="410"/>
      <c r="AP114" s="410"/>
      <c r="AQ114" s="204"/>
      <c r="AR114" s="205"/>
      <c r="AS114" s="205"/>
      <c r="AT114" s="206"/>
      <c r="AU114" s="204"/>
      <c r="AV114" s="205"/>
      <c r="AW114" s="205"/>
      <c r="AX114" s="206"/>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316</v>
      </c>
      <c r="AF115" s="408"/>
      <c r="AG115" s="408"/>
      <c r="AH115" s="409"/>
      <c r="AI115" s="407" t="s">
        <v>314</v>
      </c>
      <c r="AJ115" s="408"/>
      <c r="AK115" s="408"/>
      <c r="AL115" s="409"/>
      <c r="AM115" s="407" t="s">
        <v>343</v>
      </c>
      <c r="AN115" s="408"/>
      <c r="AO115" s="408"/>
      <c r="AP115" s="409"/>
      <c r="AQ115" s="580" t="s">
        <v>358</v>
      </c>
      <c r="AR115" s="581"/>
      <c r="AS115" s="581"/>
      <c r="AT115" s="581"/>
      <c r="AU115" s="581"/>
      <c r="AV115" s="581"/>
      <c r="AW115" s="581"/>
      <c r="AX115" s="582"/>
    </row>
    <row r="116" spans="1:50" ht="23.25" customHeight="1" x14ac:dyDescent="0.15">
      <c r="A116" s="431"/>
      <c r="B116" s="432"/>
      <c r="C116" s="432"/>
      <c r="D116" s="432"/>
      <c r="E116" s="432"/>
      <c r="F116" s="433"/>
      <c r="G116" s="382" t="s">
        <v>492</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493</v>
      </c>
      <c r="AC116" s="455"/>
      <c r="AD116" s="456"/>
      <c r="AE116" s="410" t="s">
        <v>512</v>
      </c>
      <c r="AF116" s="410"/>
      <c r="AG116" s="410"/>
      <c r="AH116" s="410"/>
      <c r="AI116" s="410" t="s">
        <v>512</v>
      </c>
      <c r="AJ116" s="410"/>
      <c r="AK116" s="410"/>
      <c r="AL116" s="410"/>
      <c r="AM116" s="410" t="s">
        <v>512</v>
      </c>
      <c r="AN116" s="410"/>
      <c r="AO116" s="410"/>
      <c r="AP116" s="410"/>
      <c r="AQ116" s="204" t="s">
        <v>512</v>
      </c>
      <c r="AR116" s="205"/>
      <c r="AS116" s="205"/>
      <c r="AT116" s="205"/>
      <c r="AU116" s="205"/>
      <c r="AV116" s="205"/>
      <c r="AW116" s="205"/>
      <c r="AX116" s="207"/>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494</v>
      </c>
      <c r="AC117" s="465"/>
      <c r="AD117" s="466"/>
      <c r="AE117" s="543" t="s">
        <v>512</v>
      </c>
      <c r="AF117" s="543"/>
      <c r="AG117" s="543"/>
      <c r="AH117" s="543"/>
      <c r="AI117" s="543" t="s">
        <v>512</v>
      </c>
      <c r="AJ117" s="543"/>
      <c r="AK117" s="543"/>
      <c r="AL117" s="543"/>
      <c r="AM117" s="543" t="s">
        <v>512</v>
      </c>
      <c r="AN117" s="543"/>
      <c r="AO117" s="543"/>
      <c r="AP117" s="543"/>
      <c r="AQ117" s="543" t="s">
        <v>512</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316</v>
      </c>
      <c r="AF118" s="408"/>
      <c r="AG118" s="408"/>
      <c r="AH118" s="409"/>
      <c r="AI118" s="407" t="s">
        <v>314</v>
      </c>
      <c r="AJ118" s="408"/>
      <c r="AK118" s="408"/>
      <c r="AL118" s="409"/>
      <c r="AM118" s="407" t="s">
        <v>343</v>
      </c>
      <c r="AN118" s="408"/>
      <c r="AO118" s="408"/>
      <c r="AP118" s="409"/>
      <c r="AQ118" s="580" t="s">
        <v>358</v>
      </c>
      <c r="AR118" s="581"/>
      <c r="AS118" s="581"/>
      <c r="AT118" s="581"/>
      <c r="AU118" s="581"/>
      <c r="AV118" s="581"/>
      <c r="AW118" s="581"/>
      <c r="AX118" s="582"/>
    </row>
    <row r="119" spans="1:50" ht="23.25" hidden="1" customHeight="1" x14ac:dyDescent="0.15">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316</v>
      </c>
      <c r="AF121" s="408"/>
      <c r="AG121" s="408"/>
      <c r="AH121" s="409"/>
      <c r="AI121" s="407" t="s">
        <v>314</v>
      </c>
      <c r="AJ121" s="408"/>
      <c r="AK121" s="408"/>
      <c r="AL121" s="409"/>
      <c r="AM121" s="407" t="s">
        <v>343</v>
      </c>
      <c r="AN121" s="408"/>
      <c r="AO121" s="408"/>
      <c r="AP121" s="409"/>
      <c r="AQ121" s="580" t="s">
        <v>358</v>
      </c>
      <c r="AR121" s="581"/>
      <c r="AS121" s="581"/>
      <c r="AT121" s="581"/>
      <c r="AU121" s="581"/>
      <c r="AV121" s="581"/>
      <c r="AW121" s="581"/>
      <c r="AX121" s="582"/>
    </row>
    <row r="122" spans="1:50" ht="23.25" hidden="1" customHeight="1" x14ac:dyDescent="0.15">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316</v>
      </c>
      <c r="AF124" s="408"/>
      <c r="AG124" s="408"/>
      <c r="AH124" s="409"/>
      <c r="AI124" s="407" t="s">
        <v>314</v>
      </c>
      <c r="AJ124" s="408"/>
      <c r="AK124" s="408"/>
      <c r="AL124" s="409"/>
      <c r="AM124" s="407" t="s">
        <v>343</v>
      </c>
      <c r="AN124" s="408"/>
      <c r="AO124" s="408"/>
      <c r="AP124" s="409"/>
      <c r="AQ124" s="580" t="s">
        <v>358</v>
      </c>
      <c r="AR124" s="581"/>
      <c r="AS124" s="581"/>
      <c r="AT124" s="581"/>
      <c r="AU124" s="581"/>
      <c r="AV124" s="581"/>
      <c r="AW124" s="581"/>
      <c r="AX124" s="582"/>
    </row>
    <row r="125" spans="1:50" ht="23.25" hidden="1" customHeight="1" x14ac:dyDescent="0.15">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17"/>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18"/>
      <c r="Y126" s="463" t="s">
        <v>48</v>
      </c>
      <c r="Z126" s="438"/>
      <c r="AA126" s="439"/>
      <c r="AB126" s="464" t="s">
        <v>282</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4" t="s">
        <v>16</v>
      </c>
      <c r="H127" s="234"/>
      <c r="I127" s="234"/>
      <c r="J127" s="234"/>
      <c r="K127" s="234"/>
      <c r="L127" s="234"/>
      <c r="M127" s="234"/>
      <c r="N127" s="234"/>
      <c r="O127" s="234"/>
      <c r="P127" s="234"/>
      <c r="Q127" s="234"/>
      <c r="R127" s="234"/>
      <c r="S127" s="234"/>
      <c r="T127" s="234"/>
      <c r="U127" s="234"/>
      <c r="V127" s="234"/>
      <c r="W127" s="234"/>
      <c r="X127" s="235"/>
      <c r="Y127" s="914"/>
      <c r="Z127" s="915"/>
      <c r="AA127" s="916"/>
      <c r="AB127" s="233" t="s">
        <v>11</v>
      </c>
      <c r="AC127" s="234"/>
      <c r="AD127" s="235"/>
      <c r="AE127" s="407" t="s">
        <v>316</v>
      </c>
      <c r="AF127" s="408"/>
      <c r="AG127" s="408"/>
      <c r="AH127" s="409"/>
      <c r="AI127" s="407" t="s">
        <v>314</v>
      </c>
      <c r="AJ127" s="408"/>
      <c r="AK127" s="408"/>
      <c r="AL127" s="409"/>
      <c r="AM127" s="407" t="s">
        <v>343</v>
      </c>
      <c r="AN127" s="408"/>
      <c r="AO127" s="408"/>
      <c r="AP127" s="409"/>
      <c r="AQ127" s="580" t="s">
        <v>358</v>
      </c>
      <c r="AR127" s="581"/>
      <c r="AS127" s="581"/>
      <c r="AT127" s="581"/>
      <c r="AU127" s="581"/>
      <c r="AV127" s="581"/>
      <c r="AW127" s="581"/>
      <c r="AX127" s="582"/>
    </row>
    <row r="128" spans="1:50" ht="23.25" hidden="1" customHeight="1" x14ac:dyDescent="0.15">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5" t="s">
        <v>331</v>
      </c>
      <c r="B130" s="172"/>
      <c r="C130" s="171" t="s">
        <v>191</v>
      </c>
      <c r="D130" s="172"/>
      <c r="E130" s="156" t="s">
        <v>220</v>
      </c>
      <c r="F130" s="157"/>
      <c r="G130" s="158" t="s">
        <v>495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219</v>
      </c>
      <c r="F131" s="162"/>
      <c r="G131" s="97" t="s">
        <v>496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188</v>
      </c>
      <c r="AT133" s="121"/>
      <c r="AU133" s="187">
        <v>7</v>
      </c>
      <c r="AV133" s="187"/>
      <c r="AW133" s="120" t="s">
        <v>177</v>
      </c>
      <c r="AX133" s="182"/>
    </row>
    <row r="134" spans="1:50" ht="39.75" customHeight="1" x14ac:dyDescent="0.15">
      <c r="A134" s="176"/>
      <c r="B134" s="173"/>
      <c r="C134" s="167"/>
      <c r="D134" s="173"/>
      <c r="E134" s="167"/>
      <c r="F134" s="168"/>
      <c r="G134" s="91" t="s">
        <v>497</v>
      </c>
      <c r="H134" s="92"/>
      <c r="I134" s="92"/>
      <c r="J134" s="92"/>
      <c r="K134" s="92"/>
      <c r="L134" s="92"/>
      <c r="M134" s="92"/>
      <c r="N134" s="92"/>
      <c r="O134" s="92"/>
      <c r="P134" s="92"/>
      <c r="Q134" s="92"/>
      <c r="R134" s="92"/>
      <c r="S134" s="92"/>
      <c r="T134" s="92"/>
      <c r="U134" s="92"/>
      <c r="V134" s="92"/>
      <c r="W134" s="92"/>
      <c r="X134" s="93"/>
      <c r="Y134" s="188" t="s">
        <v>202</v>
      </c>
      <c r="Z134" s="189"/>
      <c r="AA134" s="190"/>
      <c r="AB134" s="191" t="s">
        <v>295</v>
      </c>
      <c r="AC134" s="192"/>
      <c r="AD134" s="192"/>
      <c r="AE134" s="193">
        <v>19</v>
      </c>
      <c r="AF134" s="194"/>
      <c r="AG134" s="194"/>
      <c r="AH134" s="194"/>
      <c r="AI134" s="193">
        <v>25</v>
      </c>
      <c r="AJ134" s="194"/>
      <c r="AK134" s="194"/>
      <c r="AL134" s="194"/>
      <c r="AM134" s="193">
        <v>24</v>
      </c>
      <c r="AN134" s="194"/>
      <c r="AO134" s="194"/>
      <c r="AP134" s="194"/>
      <c r="AQ134" s="193"/>
      <c r="AR134" s="194"/>
      <c r="AS134" s="194"/>
      <c r="AT134" s="194"/>
      <c r="AU134" s="193"/>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295</v>
      </c>
      <c r="AC135" s="200"/>
      <c r="AD135" s="200"/>
      <c r="AE135" s="193" t="s">
        <v>489</v>
      </c>
      <c r="AF135" s="194"/>
      <c r="AG135" s="194"/>
      <c r="AH135" s="194"/>
      <c r="AI135" s="193" t="s">
        <v>489</v>
      </c>
      <c r="AJ135" s="194"/>
      <c r="AK135" s="194"/>
      <c r="AL135" s="194"/>
      <c r="AM135" s="193" t="s">
        <v>489</v>
      </c>
      <c r="AN135" s="194"/>
      <c r="AO135" s="194"/>
      <c r="AP135" s="194"/>
      <c r="AQ135" s="193"/>
      <c r="AR135" s="194"/>
      <c r="AS135" s="194"/>
      <c r="AT135" s="194"/>
      <c r="AU135" s="193">
        <v>30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501</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x14ac:dyDescent="0.15">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v>12</v>
      </c>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t="s">
        <v>505</v>
      </c>
      <c r="AF195" s="194"/>
      <c r="AG195" s="194"/>
      <c r="AH195" s="194"/>
      <c r="AI195" s="193" t="s">
        <v>505</v>
      </c>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x14ac:dyDescent="0.15">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19"/>
      <c r="E430" s="161" t="s">
        <v>324</v>
      </c>
      <c r="F430" s="886"/>
      <c r="G430" s="887" t="s">
        <v>207</v>
      </c>
      <c r="H430" s="110"/>
      <c r="I430" s="110"/>
      <c r="J430" s="888"/>
      <c r="K430" s="889"/>
      <c r="L430" s="889"/>
      <c r="M430" s="889"/>
      <c r="N430" s="889"/>
      <c r="O430" s="889"/>
      <c r="P430" s="889"/>
      <c r="Q430" s="889"/>
      <c r="R430" s="889"/>
      <c r="S430" s="889"/>
      <c r="T430" s="890"/>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1"/>
    </row>
    <row r="431" spans="1:50" ht="18.75" customHeight="1" x14ac:dyDescent="0.15">
      <c r="A431" s="176"/>
      <c r="B431" s="173"/>
      <c r="C431" s="167"/>
      <c r="D431" s="173"/>
      <c r="E431" s="331" t="s">
        <v>196</v>
      </c>
      <c r="F431" s="332"/>
      <c r="G431" s="33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195</v>
      </c>
      <c r="AF431" s="326"/>
      <c r="AG431" s="326"/>
      <c r="AH431" s="327"/>
      <c r="AI431" s="328" t="s">
        <v>337</v>
      </c>
      <c r="AJ431" s="328"/>
      <c r="AK431" s="328"/>
      <c r="AL431" s="146"/>
      <c r="AM431" s="328" t="s">
        <v>350</v>
      </c>
      <c r="AN431" s="328"/>
      <c r="AO431" s="328"/>
      <c r="AP431" s="146"/>
      <c r="AQ431" s="146" t="s">
        <v>187</v>
      </c>
      <c r="AR431" s="117"/>
      <c r="AS431" s="117"/>
      <c r="AT431" s="118"/>
      <c r="AU431" s="123" t="s">
        <v>133</v>
      </c>
      <c r="AV431" s="123"/>
      <c r="AW431" s="123"/>
      <c r="AX431" s="124"/>
    </row>
    <row r="432" spans="1:50" ht="18.75"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188</v>
      </c>
      <c r="AH432" s="121"/>
      <c r="AI432" s="143"/>
      <c r="AJ432" s="143"/>
      <c r="AK432" s="143"/>
      <c r="AL432" s="141"/>
      <c r="AM432" s="143"/>
      <c r="AN432" s="143"/>
      <c r="AO432" s="143"/>
      <c r="AP432" s="141"/>
      <c r="AQ432" s="579"/>
      <c r="AR432" s="187"/>
      <c r="AS432" s="120" t="s">
        <v>188</v>
      </c>
      <c r="AT432" s="121"/>
      <c r="AU432" s="187"/>
      <c r="AV432" s="187"/>
      <c r="AW432" s="120" t="s">
        <v>177</v>
      </c>
      <c r="AX432" s="182"/>
    </row>
    <row r="433" spans="1:50" ht="23.25" customHeight="1" x14ac:dyDescent="0.15">
      <c r="A433" s="176"/>
      <c r="B433" s="173"/>
      <c r="C433" s="167"/>
      <c r="D433" s="173"/>
      <c r="E433" s="331"/>
      <c r="F433" s="332"/>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9"/>
      <c r="AF433" s="194"/>
      <c r="AG433" s="194"/>
      <c r="AH433" s="194"/>
      <c r="AI433" s="329"/>
      <c r="AJ433" s="194"/>
      <c r="AK433" s="194"/>
      <c r="AL433" s="194"/>
      <c r="AM433" s="329"/>
      <c r="AN433" s="194"/>
      <c r="AO433" s="194"/>
      <c r="AP433" s="330"/>
      <c r="AQ433" s="329"/>
      <c r="AR433" s="194"/>
      <c r="AS433" s="194"/>
      <c r="AT433" s="330"/>
      <c r="AU433" s="194"/>
      <c r="AV433" s="194"/>
      <c r="AW433" s="194"/>
      <c r="AX433" s="195"/>
    </row>
    <row r="434" spans="1:50" ht="23.25" customHeight="1" x14ac:dyDescent="0.15">
      <c r="A434" s="176"/>
      <c r="B434" s="173"/>
      <c r="C434" s="167"/>
      <c r="D434" s="173"/>
      <c r="E434" s="331"/>
      <c r="F434" s="332"/>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9"/>
      <c r="AF434" s="194"/>
      <c r="AG434" s="194"/>
      <c r="AH434" s="330"/>
      <c r="AI434" s="329"/>
      <c r="AJ434" s="194"/>
      <c r="AK434" s="194"/>
      <c r="AL434" s="194"/>
      <c r="AM434" s="329"/>
      <c r="AN434" s="194"/>
      <c r="AO434" s="194"/>
      <c r="AP434" s="330"/>
      <c r="AQ434" s="329"/>
      <c r="AR434" s="194"/>
      <c r="AS434" s="194"/>
      <c r="AT434" s="330"/>
      <c r="AU434" s="194"/>
      <c r="AV434" s="194"/>
      <c r="AW434" s="194"/>
      <c r="AX434" s="195"/>
    </row>
    <row r="435" spans="1:50" ht="23.25" customHeight="1" x14ac:dyDescent="0.15">
      <c r="A435" s="176"/>
      <c r="B435" s="173"/>
      <c r="C435" s="167"/>
      <c r="D435" s="173"/>
      <c r="E435" s="331"/>
      <c r="F435" s="332"/>
      <c r="G435" s="97"/>
      <c r="H435" s="98"/>
      <c r="I435" s="98"/>
      <c r="J435" s="98"/>
      <c r="K435" s="98"/>
      <c r="L435" s="98"/>
      <c r="M435" s="98"/>
      <c r="N435" s="98"/>
      <c r="O435" s="98"/>
      <c r="P435" s="98"/>
      <c r="Q435" s="98"/>
      <c r="R435" s="98"/>
      <c r="S435" s="98"/>
      <c r="T435" s="98"/>
      <c r="U435" s="98"/>
      <c r="V435" s="98"/>
      <c r="W435" s="98"/>
      <c r="X435" s="99"/>
      <c r="Y435" s="196" t="s">
        <v>13</v>
      </c>
      <c r="Z435" s="197"/>
      <c r="AA435" s="198"/>
      <c r="AB435" s="568" t="s">
        <v>178</v>
      </c>
      <c r="AC435" s="568"/>
      <c r="AD435" s="568"/>
      <c r="AE435" s="329"/>
      <c r="AF435" s="194"/>
      <c r="AG435" s="194"/>
      <c r="AH435" s="330"/>
      <c r="AI435" s="329"/>
      <c r="AJ435" s="194"/>
      <c r="AK435" s="194"/>
      <c r="AL435" s="194"/>
      <c r="AM435" s="329"/>
      <c r="AN435" s="194"/>
      <c r="AO435" s="194"/>
      <c r="AP435" s="330"/>
      <c r="AQ435" s="329"/>
      <c r="AR435" s="194"/>
      <c r="AS435" s="194"/>
      <c r="AT435" s="330"/>
      <c r="AU435" s="194"/>
      <c r="AV435" s="194"/>
      <c r="AW435" s="194"/>
      <c r="AX435" s="195"/>
    </row>
    <row r="436" spans="1:50" ht="18.75" hidden="1" customHeight="1" x14ac:dyDescent="0.15">
      <c r="A436" s="176"/>
      <c r="B436" s="173"/>
      <c r="C436" s="167"/>
      <c r="D436" s="173"/>
      <c r="E436" s="331" t="s">
        <v>196</v>
      </c>
      <c r="F436" s="332"/>
      <c r="G436" s="33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195</v>
      </c>
      <c r="AF436" s="326"/>
      <c r="AG436" s="326"/>
      <c r="AH436" s="327"/>
      <c r="AI436" s="328" t="s">
        <v>337</v>
      </c>
      <c r="AJ436" s="328"/>
      <c r="AK436" s="328"/>
      <c r="AL436" s="146"/>
      <c r="AM436" s="328" t="s">
        <v>350</v>
      </c>
      <c r="AN436" s="328"/>
      <c r="AO436" s="328"/>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79"/>
      <c r="AR437" s="187"/>
      <c r="AS437" s="120" t="s">
        <v>188</v>
      </c>
      <c r="AT437" s="121"/>
      <c r="AU437" s="187"/>
      <c r="AV437" s="187"/>
      <c r="AW437" s="120" t="s">
        <v>177</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568" t="s">
        <v>178</v>
      </c>
      <c r="AC440" s="568"/>
      <c r="AD440" s="568"/>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196</v>
      </c>
      <c r="F441" s="332"/>
      <c r="G441" s="33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195</v>
      </c>
      <c r="AF441" s="326"/>
      <c r="AG441" s="326"/>
      <c r="AH441" s="327"/>
      <c r="AI441" s="328" t="s">
        <v>337</v>
      </c>
      <c r="AJ441" s="328"/>
      <c r="AK441" s="328"/>
      <c r="AL441" s="146"/>
      <c r="AM441" s="328" t="s">
        <v>350</v>
      </c>
      <c r="AN441" s="328"/>
      <c r="AO441" s="328"/>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79"/>
      <c r="AR442" s="187"/>
      <c r="AS442" s="120" t="s">
        <v>188</v>
      </c>
      <c r="AT442" s="121"/>
      <c r="AU442" s="187"/>
      <c r="AV442" s="187"/>
      <c r="AW442" s="120" t="s">
        <v>177</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568" t="s">
        <v>178</v>
      </c>
      <c r="AC445" s="568"/>
      <c r="AD445" s="568"/>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196</v>
      </c>
      <c r="F446" s="332"/>
      <c r="G446" s="33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195</v>
      </c>
      <c r="AF446" s="326"/>
      <c r="AG446" s="326"/>
      <c r="AH446" s="327"/>
      <c r="AI446" s="328" t="s">
        <v>337</v>
      </c>
      <c r="AJ446" s="328"/>
      <c r="AK446" s="328"/>
      <c r="AL446" s="146"/>
      <c r="AM446" s="328" t="s">
        <v>350</v>
      </c>
      <c r="AN446" s="328"/>
      <c r="AO446" s="328"/>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79"/>
      <c r="AR447" s="187"/>
      <c r="AS447" s="120" t="s">
        <v>188</v>
      </c>
      <c r="AT447" s="121"/>
      <c r="AU447" s="187"/>
      <c r="AV447" s="187"/>
      <c r="AW447" s="120" t="s">
        <v>177</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568" t="s">
        <v>178</v>
      </c>
      <c r="AC450" s="568"/>
      <c r="AD450" s="568"/>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196</v>
      </c>
      <c r="F451" s="332"/>
      <c r="G451" s="33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195</v>
      </c>
      <c r="AF451" s="326"/>
      <c r="AG451" s="326"/>
      <c r="AH451" s="327"/>
      <c r="AI451" s="328" t="s">
        <v>337</v>
      </c>
      <c r="AJ451" s="328"/>
      <c r="AK451" s="328"/>
      <c r="AL451" s="146"/>
      <c r="AM451" s="328" t="s">
        <v>350</v>
      </c>
      <c r="AN451" s="328"/>
      <c r="AO451" s="328"/>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79"/>
      <c r="AR452" s="187"/>
      <c r="AS452" s="120" t="s">
        <v>188</v>
      </c>
      <c r="AT452" s="121"/>
      <c r="AU452" s="187"/>
      <c r="AV452" s="187"/>
      <c r="AW452" s="120" t="s">
        <v>177</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568" t="s">
        <v>178</v>
      </c>
      <c r="AC455" s="568"/>
      <c r="AD455" s="568"/>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customHeight="1" x14ac:dyDescent="0.15">
      <c r="A456" s="176"/>
      <c r="B456" s="173"/>
      <c r="C456" s="167"/>
      <c r="D456" s="173"/>
      <c r="E456" s="331" t="s">
        <v>197</v>
      </c>
      <c r="F456" s="332"/>
      <c r="G456" s="33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195</v>
      </c>
      <c r="AF456" s="326"/>
      <c r="AG456" s="326"/>
      <c r="AH456" s="327"/>
      <c r="AI456" s="328" t="s">
        <v>337</v>
      </c>
      <c r="AJ456" s="328"/>
      <c r="AK456" s="328"/>
      <c r="AL456" s="146"/>
      <c r="AM456" s="328" t="s">
        <v>350</v>
      </c>
      <c r="AN456" s="328"/>
      <c r="AO456" s="328"/>
      <c r="AP456" s="146"/>
      <c r="AQ456" s="146" t="s">
        <v>187</v>
      </c>
      <c r="AR456" s="117"/>
      <c r="AS456" s="117"/>
      <c r="AT456" s="118"/>
      <c r="AU456" s="123" t="s">
        <v>133</v>
      </c>
      <c r="AV456" s="123"/>
      <c r="AW456" s="123"/>
      <c r="AX456" s="124"/>
    </row>
    <row r="457" spans="1:50" ht="18.75"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188</v>
      </c>
      <c r="AH457" s="121"/>
      <c r="AI457" s="143"/>
      <c r="AJ457" s="143"/>
      <c r="AK457" s="143"/>
      <c r="AL457" s="141"/>
      <c r="AM457" s="143"/>
      <c r="AN457" s="143"/>
      <c r="AO457" s="143"/>
      <c r="AP457" s="141"/>
      <c r="AQ457" s="579"/>
      <c r="AR457" s="187"/>
      <c r="AS457" s="120" t="s">
        <v>188</v>
      </c>
      <c r="AT457" s="121"/>
      <c r="AU457" s="187"/>
      <c r="AV457" s="187"/>
      <c r="AW457" s="120" t="s">
        <v>177</v>
      </c>
      <c r="AX457" s="182"/>
    </row>
    <row r="458" spans="1:50" ht="23.25" customHeight="1" x14ac:dyDescent="0.15">
      <c r="A458" s="176"/>
      <c r="B458" s="173"/>
      <c r="C458" s="167"/>
      <c r="D458" s="173"/>
      <c r="E458" s="331"/>
      <c r="F458" s="332"/>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9"/>
      <c r="AF458" s="194"/>
      <c r="AG458" s="194"/>
      <c r="AH458" s="194"/>
      <c r="AI458" s="329"/>
      <c r="AJ458" s="194"/>
      <c r="AK458" s="194"/>
      <c r="AL458" s="194"/>
      <c r="AM458" s="329"/>
      <c r="AN458" s="194"/>
      <c r="AO458" s="194"/>
      <c r="AP458" s="330"/>
      <c r="AQ458" s="329"/>
      <c r="AR458" s="194"/>
      <c r="AS458" s="194"/>
      <c r="AT458" s="330"/>
      <c r="AU458" s="194"/>
      <c r="AV458" s="194"/>
      <c r="AW458" s="194"/>
      <c r="AX458" s="195"/>
    </row>
    <row r="459" spans="1:50" ht="23.25" customHeight="1" x14ac:dyDescent="0.15">
      <c r="A459" s="176"/>
      <c r="B459" s="173"/>
      <c r="C459" s="167"/>
      <c r="D459" s="173"/>
      <c r="E459" s="331"/>
      <c r="F459" s="332"/>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9"/>
      <c r="AF459" s="194"/>
      <c r="AG459" s="194"/>
      <c r="AH459" s="330"/>
      <c r="AI459" s="329"/>
      <c r="AJ459" s="194"/>
      <c r="AK459" s="194"/>
      <c r="AL459" s="194"/>
      <c r="AM459" s="329"/>
      <c r="AN459" s="194"/>
      <c r="AO459" s="194"/>
      <c r="AP459" s="330"/>
      <c r="AQ459" s="329"/>
      <c r="AR459" s="194"/>
      <c r="AS459" s="194"/>
      <c r="AT459" s="330"/>
      <c r="AU459" s="194"/>
      <c r="AV459" s="194"/>
      <c r="AW459" s="194"/>
      <c r="AX459" s="195"/>
    </row>
    <row r="460" spans="1:50" ht="23.25" customHeight="1" x14ac:dyDescent="0.15">
      <c r="A460" s="176"/>
      <c r="B460" s="173"/>
      <c r="C460" s="167"/>
      <c r="D460" s="173"/>
      <c r="E460" s="331"/>
      <c r="F460" s="332"/>
      <c r="G460" s="97"/>
      <c r="H460" s="98"/>
      <c r="I460" s="98"/>
      <c r="J460" s="98"/>
      <c r="K460" s="98"/>
      <c r="L460" s="98"/>
      <c r="M460" s="98"/>
      <c r="N460" s="98"/>
      <c r="O460" s="98"/>
      <c r="P460" s="98"/>
      <c r="Q460" s="98"/>
      <c r="R460" s="98"/>
      <c r="S460" s="98"/>
      <c r="T460" s="98"/>
      <c r="U460" s="98"/>
      <c r="V460" s="98"/>
      <c r="W460" s="98"/>
      <c r="X460" s="99"/>
      <c r="Y460" s="196" t="s">
        <v>13</v>
      </c>
      <c r="Z460" s="197"/>
      <c r="AA460" s="198"/>
      <c r="AB460" s="568" t="s">
        <v>14</v>
      </c>
      <c r="AC460" s="568"/>
      <c r="AD460" s="568"/>
      <c r="AE460" s="329"/>
      <c r="AF460" s="194"/>
      <c r="AG460" s="194"/>
      <c r="AH460" s="330"/>
      <c r="AI460" s="329"/>
      <c r="AJ460" s="194"/>
      <c r="AK460" s="194"/>
      <c r="AL460" s="194"/>
      <c r="AM460" s="329"/>
      <c r="AN460" s="194"/>
      <c r="AO460" s="194"/>
      <c r="AP460" s="330"/>
      <c r="AQ460" s="329"/>
      <c r="AR460" s="194"/>
      <c r="AS460" s="194"/>
      <c r="AT460" s="330"/>
      <c r="AU460" s="194"/>
      <c r="AV460" s="194"/>
      <c r="AW460" s="194"/>
      <c r="AX460" s="195"/>
    </row>
    <row r="461" spans="1:50" ht="18.75" hidden="1" customHeight="1" x14ac:dyDescent="0.15">
      <c r="A461" s="176"/>
      <c r="B461" s="173"/>
      <c r="C461" s="167"/>
      <c r="D461" s="173"/>
      <c r="E461" s="331" t="s">
        <v>197</v>
      </c>
      <c r="F461" s="332"/>
      <c r="G461" s="33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195</v>
      </c>
      <c r="AF461" s="326"/>
      <c r="AG461" s="326"/>
      <c r="AH461" s="327"/>
      <c r="AI461" s="328" t="s">
        <v>337</v>
      </c>
      <c r="AJ461" s="328"/>
      <c r="AK461" s="328"/>
      <c r="AL461" s="146"/>
      <c r="AM461" s="328" t="s">
        <v>350</v>
      </c>
      <c r="AN461" s="328"/>
      <c r="AO461" s="328"/>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79"/>
      <c r="AR462" s="187"/>
      <c r="AS462" s="120" t="s">
        <v>188</v>
      </c>
      <c r="AT462" s="121"/>
      <c r="AU462" s="187"/>
      <c r="AV462" s="187"/>
      <c r="AW462" s="120" t="s">
        <v>177</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568" t="s">
        <v>14</v>
      </c>
      <c r="AC465" s="568"/>
      <c r="AD465" s="568"/>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197</v>
      </c>
      <c r="F466" s="332"/>
      <c r="G466" s="33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195</v>
      </c>
      <c r="AF466" s="326"/>
      <c r="AG466" s="326"/>
      <c r="AH466" s="327"/>
      <c r="AI466" s="328" t="s">
        <v>337</v>
      </c>
      <c r="AJ466" s="328"/>
      <c r="AK466" s="328"/>
      <c r="AL466" s="146"/>
      <c r="AM466" s="328" t="s">
        <v>350</v>
      </c>
      <c r="AN466" s="328"/>
      <c r="AO466" s="328"/>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79"/>
      <c r="AR467" s="187"/>
      <c r="AS467" s="120" t="s">
        <v>188</v>
      </c>
      <c r="AT467" s="121"/>
      <c r="AU467" s="187"/>
      <c r="AV467" s="187"/>
      <c r="AW467" s="120" t="s">
        <v>177</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568" t="s">
        <v>14</v>
      </c>
      <c r="AC470" s="568"/>
      <c r="AD470" s="568"/>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197</v>
      </c>
      <c r="F471" s="332"/>
      <c r="G471" s="33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195</v>
      </c>
      <c r="AF471" s="326"/>
      <c r="AG471" s="326"/>
      <c r="AH471" s="327"/>
      <c r="AI471" s="328" t="s">
        <v>337</v>
      </c>
      <c r="AJ471" s="328"/>
      <c r="AK471" s="328"/>
      <c r="AL471" s="146"/>
      <c r="AM471" s="328" t="s">
        <v>350</v>
      </c>
      <c r="AN471" s="328"/>
      <c r="AO471" s="328"/>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79"/>
      <c r="AR472" s="187"/>
      <c r="AS472" s="120" t="s">
        <v>188</v>
      </c>
      <c r="AT472" s="121"/>
      <c r="AU472" s="187"/>
      <c r="AV472" s="187"/>
      <c r="AW472" s="120" t="s">
        <v>177</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568" t="s">
        <v>14</v>
      </c>
      <c r="AC475" s="568"/>
      <c r="AD475" s="568"/>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197</v>
      </c>
      <c r="F476" s="332"/>
      <c r="G476" s="33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195</v>
      </c>
      <c r="AF476" s="326"/>
      <c r="AG476" s="326"/>
      <c r="AH476" s="327"/>
      <c r="AI476" s="328" t="s">
        <v>337</v>
      </c>
      <c r="AJ476" s="328"/>
      <c r="AK476" s="328"/>
      <c r="AL476" s="146"/>
      <c r="AM476" s="328" t="s">
        <v>350</v>
      </c>
      <c r="AN476" s="328"/>
      <c r="AO476" s="328"/>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79"/>
      <c r="AR477" s="187"/>
      <c r="AS477" s="120" t="s">
        <v>188</v>
      </c>
      <c r="AT477" s="121"/>
      <c r="AU477" s="187"/>
      <c r="AV477" s="187"/>
      <c r="AW477" s="120" t="s">
        <v>177</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568" t="s">
        <v>14</v>
      </c>
      <c r="AC480" s="568"/>
      <c r="AD480" s="568"/>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328</v>
      </c>
      <c r="F484" s="162"/>
      <c r="G484" s="887" t="s">
        <v>207</v>
      </c>
      <c r="H484" s="110"/>
      <c r="I484" s="110"/>
      <c r="J484" s="888"/>
      <c r="K484" s="889"/>
      <c r="L484" s="889"/>
      <c r="M484" s="889"/>
      <c r="N484" s="889"/>
      <c r="O484" s="889"/>
      <c r="P484" s="889"/>
      <c r="Q484" s="889"/>
      <c r="R484" s="889"/>
      <c r="S484" s="889"/>
      <c r="T484" s="890"/>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1"/>
    </row>
    <row r="485" spans="1:50" ht="18.75" hidden="1" customHeight="1" x14ac:dyDescent="0.15">
      <c r="A485" s="176"/>
      <c r="B485" s="173"/>
      <c r="C485" s="167"/>
      <c r="D485" s="173"/>
      <c r="E485" s="331" t="s">
        <v>196</v>
      </c>
      <c r="F485" s="332"/>
      <c r="G485" s="33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195</v>
      </c>
      <c r="AF485" s="326"/>
      <c r="AG485" s="326"/>
      <c r="AH485" s="327"/>
      <c r="AI485" s="328" t="s">
        <v>337</v>
      </c>
      <c r="AJ485" s="328"/>
      <c r="AK485" s="328"/>
      <c r="AL485" s="146"/>
      <c r="AM485" s="328" t="s">
        <v>350</v>
      </c>
      <c r="AN485" s="328"/>
      <c r="AO485" s="328"/>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79"/>
      <c r="AR486" s="187"/>
      <c r="AS486" s="120" t="s">
        <v>188</v>
      </c>
      <c r="AT486" s="121"/>
      <c r="AU486" s="187"/>
      <c r="AV486" s="187"/>
      <c r="AW486" s="120" t="s">
        <v>177</v>
      </c>
      <c r="AX486" s="182"/>
    </row>
    <row r="487" spans="1:50" ht="23.25" hidden="1" customHeight="1" x14ac:dyDescent="0.15">
      <c r="A487" s="176"/>
      <c r="B487" s="173"/>
      <c r="C487" s="167"/>
      <c r="D487" s="173"/>
      <c r="E487" s="331"/>
      <c r="F487" s="33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9"/>
      <c r="AF487" s="194"/>
      <c r="AG487" s="194"/>
      <c r="AH487" s="194"/>
      <c r="AI487" s="329"/>
      <c r="AJ487" s="194"/>
      <c r="AK487" s="194"/>
      <c r="AL487" s="194"/>
      <c r="AM487" s="329"/>
      <c r="AN487" s="194"/>
      <c r="AO487" s="194"/>
      <c r="AP487" s="330"/>
      <c r="AQ487" s="329"/>
      <c r="AR487" s="194"/>
      <c r="AS487" s="194"/>
      <c r="AT487" s="330"/>
      <c r="AU487" s="194"/>
      <c r="AV487" s="194"/>
      <c r="AW487" s="194"/>
      <c r="AX487" s="195"/>
    </row>
    <row r="488" spans="1:50" ht="23.25" hidden="1"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9"/>
      <c r="AF488" s="194"/>
      <c r="AG488" s="194"/>
      <c r="AH488" s="330"/>
      <c r="AI488" s="329"/>
      <c r="AJ488" s="194"/>
      <c r="AK488" s="194"/>
      <c r="AL488" s="194"/>
      <c r="AM488" s="329"/>
      <c r="AN488" s="194"/>
      <c r="AO488" s="194"/>
      <c r="AP488" s="330"/>
      <c r="AQ488" s="329"/>
      <c r="AR488" s="194"/>
      <c r="AS488" s="194"/>
      <c r="AT488" s="330"/>
      <c r="AU488" s="194"/>
      <c r="AV488" s="194"/>
      <c r="AW488" s="194"/>
      <c r="AX488" s="195"/>
    </row>
    <row r="489" spans="1:50" ht="23.25" hidden="1"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568" t="s">
        <v>178</v>
      </c>
      <c r="AC489" s="568"/>
      <c r="AD489" s="568"/>
      <c r="AE489" s="329"/>
      <c r="AF489" s="194"/>
      <c r="AG489" s="194"/>
      <c r="AH489" s="330"/>
      <c r="AI489" s="329"/>
      <c r="AJ489" s="194"/>
      <c r="AK489" s="194"/>
      <c r="AL489" s="194"/>
      <c r="AM489" s="329"/>
      <c r="AN489" s="194"/>
      <c r="AO489" s="194"/>
      <c r="AP489" s="330"/>
      <c r="AQ489" s="329"/>
      <c r="AR489" s="194"/>
      <c r="AS489" s="194"/>
      <c r="AT489" s="330"/>
      <c r="AU489" s="194"/>
      <c r="AV489" s="194"/>
      <c r="AW489" s="194"/>
      <c r="AX489" s="195"/>
    </row>
    <row r="490" spans="1:50" ht="18.75" hidden="1" customHeight="1" x14ac:dyDescent="0.15">
      <c r="A490" s="176"/>
      <c r="B490" s="173"/>
      <c r="C490" s="167"/>
      <c r="D490" s="173"/>
      <c r="E490" s="331" t="s">
        <v>196</v>
      </c>
      <c r="F490" s="332"/>
      <c r="G490" s="33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195</v>
      </c>
      <c r="AF490" s="326"/>
      <c r="AG490" s="326"/>
      <c r="AH490" s="327"/>
      <c r="AI490" s="328" t="s">
        <v>337</v>
      </c>
      <c r="AJ490" s="328"/>
      <c r="AK490" s="328"/>
      <c r="AL490" s="146"/>
      <c r="AM490" s="328" t="s">
        <v>350</v>
      </c>
      <c r="AN490" s="328"/>
      <c r="AO490" s="328"/>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79"/>
      <c r="AR491" s="187"/>
      <c r="AS491" s="120" t="s">
        <v>188</v>
      </c>
      <c r="AT491" s="121"/>
      <c r="AU491" s="187"/>
      <c r="AV491" s="187"/>
      <c r="AW491" s="120" t="s">
        <v>177</v>
      </c>
      <c r="AX491" s="182"/>
    </row>
    <row r="492" spans="1:50" ht="23.25" hidden="1" customHeight="1" x14ac:dyDescent="0.15">
      <c r="A492" s="176"/>
      <c r="B492" s="173"/>
      <c r="C492" s="167"/>
      <c r="D492" s="173"/>
      <c r="E492" s="331"/>
      <c r="F492" s="33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9"/>
      <c r="AF492" s="194"/>
      <c r="AG492" s="194"/>
      <c r="AH492" s="194"/>
      <c r="AI492" s="329"/>
      <c r="AJ492" s="194"/>
      <c r="AK492" s="194"/>
      <c r="AL492" s="194"/>
      <c r="AM492" s="329"/>
      <c r="AN492" s="194"/>
      <c r="AO492" s="194"/>
      <c r="AP492" s="330"/>
      <c r="AQ492" s="329"/>
      <c r="AR492" s="194"/>
      <c r="AS492" s="194"/>
      <c r="AT492" s="330"/>
      <c r="AU492" s="194"/>
      <c r="AV492" s="194"/>
      <c r="AW492" s="194"/>
      <c r="AX492" s="195"/>
    </row>
    <row r="493" spans="1:50" ht="23.25" hidden="1"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9"/>
      <c r="AF493" s="194"/>
      <c r="AG493" s="194"/>
      <c r="AH493" s="330"/>
      <c r="AI493" s="329"/>
      <c r="AJ493" s="194"/>
      <c r="AK493" s="194"/>
      <c r="AL493" s="194"/>
      <c r="AM493" s="329"/>
      <c r="AN493" s="194"/>
      <c r="AO493" s="194"/>
      <c r="AP493" s="330"/>
      <c r="AQ493" s="329"/>
      <c r="AR493" s="194"/>
      <c r="AS493" s="194"/>
      <c r="AT493" s="330"/>
      <c r="AU493" s="194"/>
      <c r="AV493" s="194"/>
      <c r="AW493" s="194"/>
      <c r="AX493" s="195"/>
    </row>
    <row r="494" spans="1:50" ht="23.25" hidden="1"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568" t="s">
        <v>178</v>
      </c>
      <c r="AC494" s="568"/>
      <c r="AD494" s="568"/>
      <c r="AE494" s="329"/>
      <c r="AF494" s="194"/>
      <c r="AG494" s="194"/>
      <c r="AH494" s="330"/>
      <c r="AI494" s="329"/>
      <c r="AJ494" s="194"/>
      <c r="AK494" s="194"/>
      <c r="AL494" s="194"/>
      <c r="AM494" s="329"/>
      <c r="AN494" s="194"/>
      <c r="AO494" s="194"/>
      <c r="AP494" s="330"/>
      <c r="AQ494" s="329"/>
      <c r="AR494" s="194"/>
      <c r="AS494" s="194"/>
      <c r="AT494" s="330"/>
      <c r="AU494" s="194"/>
      <c r="AV494" s="194"/>
      <c r="AW494" s="194"/>
      <c r="AX494" s="195"/>
    </row>
    <row r="495" spans="1:50" ht="18.75" hidden="1" customHeight="1" x14ac:dyDescent="0.15">
      <c r="A495" s="176"/>
      <c r="B495" s="173"/>
      <c r="C495" s="167"/>
      <c r="D495" s="173"/>
      <c r="E495" s="331" t="s">
        <v>196</v>
      </c>
      <c r="F495" s="332"/>
      <c r="G495" s="33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195</v>
      </c>
      <c r="AF495" s="326"/>
      <c r="AG495" s="326"/>
      <c r="AH495" s="327"/>
      <c r="AI495" s="328" t="s">
        <v>337</v>
      </c>
      <c r="AJ495" s="328"/>
      <c r="AK495" s="328"/>
      <c r="AL495" s="146"/>
      <c r="AM495" s="328" t="s">
        <v>350</v>
      </c>
      <c r="AN495" s="328"/>
      <c r="AO495" s="328"/>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79"/>
      <c r="AR496" s="187"/>
      <c r="AS496" s="120" t="s">
        <v>188</v>
      </c>
      <c r="AT496" s="121"/>
      <c r="AU496" s="187"/>
      <c r="AV496" s="187"/>
      <c r="AW496" s="120" t="s">
        <v>177</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568" t="s">
        <v>178</v>
      </c>
      <c r="AC499" s="568"/>
      <c r="AD499" s="568"/>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196</v>
      </c>
      <c r="F500" s="332"/>
      <c r="G500" s="33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195</v>
      </c>
      <c r="AF500" s="326"/>
      <c r="AG500" s="326"/>
      <c r="AH500" s="327"/>
      <c r="AI500" s="328" t="s">
        <v>337</v>
      </c>
      <c r="AJ500" s="328"/>
      <c r="AK500" s="328"/>
      <c r="AL500" s="146"/>
      <c r="AM500" s="328" t="s">
        <v>350</v>
      </c>
      <c r="AN500" s="328"/>
      <c r="AO500" s="328"/>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79"/>
      <c r="AR501" s="187"/>
      <c r="AS501" s="120" t="s">
        <v>188</v>
      </c>
      <c r="AT501" s="121"/>
      <c r="AU501" s="187"/>
      <c r="AV501" s="187"/>
      <c r="AW501" s="120" t="s">
        <v>177</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568" t="s">
        <v>178</v>
      </c>
      <c r="AC504" s="568"/>
      <c r="AD504" s="568"/>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24.75" hidden="1" customHeight="1" x14ac:dyDescent="0.15">
      <c r="A505" s="176"/>
      <c r="B505" s="173"/>
      <c r="C505" s="167"/>
      <c r="D505" s="173"/>
      <c r="E505" s="331" t="s">
        <v>196</v>
      </c>
      <c r="F505" s="332"/>
      <c r="G505" s="33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195</v>
      </c>
      <c r="AF505" s="326"/>
      <c r="AG505" s="326"/>
      <c r="AH505" s="327"/>
      <c r="AI505" s="328" t="s">
        <v>337</v>
      </c>
      <c r="AJ505" s="328"/>
      <c r="AK505" s="328"/>
      <c r="AL505" s="146"/>
      <c r="AM505" s="328" t="s">
        <v>350</v>
      </c>
      <c r="AN505" s="328"/>
      <c r="AO505" s="328"/>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79"/>
      <c r="AR506" s="187"/>
      <c r="AS506" s="120" t="s">
        <v>188</v>
      </c>
      <c r="AT506" s="121"/>
      <c r="AU506" s="187"/>
      <c r="AV506" s="187"/>
      <c r="AW506" s="120" t="s">
        <v>177</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568" t="s">
        <v>178</v>
      </c>
      <c r="AC509" s="568"/>
      <c r="AD509" s="568"/>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197</v>
      </c>
      <c r="F510" s="332"/>
      <c r="G510" s="33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195</v>
      </c>
      <c r="AF510" s="326"/>
      <c r="AG510" s="326"/>
      <c r="AH510" s="327"/>
      <c r="AI510" s="328" t="s">
        <v>337</v>
      </c>
      <c r="AJ510" s="328"/>
      <c r="AK510" s="328"/>
      <c r="AL510" s="146"/>
      <c r="AM510" s="328" t="s">
        <v>350</v>
      </c>
      <c r="AN510" s="328"/>
      <c r="AO510" s="328"/>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79"/>
      <c r="AR511" s="187"/>
      <c r="AS511" s="120" t="s">
        <v>188</v>
      </c>
      <c r="AT511" s="121"/>
      <c r="AU511" s="187"/>
      <c r="AV511" s="187"/>
      <c r="AW511" s="120" t="s">
        <v>177</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568" t="s">
        <v>14</v>
      </c>
      <c r="AC514" s="568"/>
      <c r="AD514" s="568"/>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197</v>
      </c>
      <c r="F515" s="332"/>
      <c r="G515" s="33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195</v>
      </c>
      <c r="AF515" s="326"/>
      <c r="AG515" s="326"/>
      <c r="AH515" s="327"/>
      <c r="AI515" s="328" t="s">
        <v>337</v>
      </c>
      <c r="AJ515" s="328"/>
      <c r="AK515" s="328"/>
      <c r="AL515" s="146"/>
      <c r="AM515" s="328" t="s">
        <v>350</v>
      </c>
      <c r="AN515" s="328"/>
      <c r="AO515" s="328"/>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79"/>
      <c r="AR516" s="187"/>
      <c r="AS516" s="120" t="s">
        <v>188</v>
      </c>
      <c r="AT516" s="121"/>
      <c r="AU516" s="187"/>
      <c r="AV516" s="187"/>
      <c r="AW516" s="120" t="s">
        <v>177</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568" t="s">
        <v>14</v>
      </c>
      <c r="AC519" s="568"/>
      <c r="AD519" s="568"/>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197</v>
      </c>
      <c r="F520" s="332"/>
      <c r="G520" s="33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195</v>
      </c>
      <c r="AF520" s="326"/>
      <c r="AG520" s="326"/>
      <c r="AH520" s="327"/>
      <c r="AI520" s="328" t="s">
        <v>337</v>
      </c>
      <c r="AJ520" s="328"/>
      <c r="AK520" s="328"/>
      <c r="AL520" s="146"/>
      <c r="AM520" s="328" t="s">
        <v>350</v>
      </c>
      <c r="AN520" s="328"/>
      <c r="AO520" s="328"/>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79"/>
      <c r="AR521" s="187"/>
      <c r="AS521" s="120" t="s">
        <v>188</v>
      </c>
      <c r="AT521" s="121"/>
      <c r="AU521" s="187"/>
      <c r="AV521" s="187"/>
      <c r="AW521" s="120" t="s">
        <v>177</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568" t="s">
        <v>14</v>
      </c>
      <c r="AC524" s="568"/>
      <c r="AD524" s="568"/>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197</v>
      </c>
      <c r="F525" s="332"/>
      <c r="G525" s="33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195</v>
      </c>
      <c r="AF525" s="326"/>
      <c r="AG525" s="326"/>
      <c r="AH525" s="327"/>
      <c r="AI525" s="328" t="s">
        <v>337</v>
      </c>
      <c r="AJ525" s="328"/>
      <c r="AK525" s="328"/>
      <c r="AL525" s="146"/>
      <c r="AM525" s="328" t="s">
        <v>350</v>
      </c>
      <c r="AN525" s="328"/>
      <c r="AO525" s="328"/>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79"/>
      <c r="AR526" s="187"/>
      <c r="AS526" s="120" t="s">
        <v>188</v>
      </c>
      <c r="AT526" s="121"/>
      <c r="AU526" s="187"/>
      <c r="AV526" s="187"/>
      <c r="AW526" s="120" t="s">
        <v>177</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568" t="s">
        <v>14</v>
      </c>
      <c r="AC529" s="568"/>
      <c r="AD529" s="568"/>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197</v>
      </c>
      <c r="F530" s="332"/>
      <c r="G530" s="33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195</v>
      </c>
      <c r="AF530" s="326"/>
      <c r="AG530" s="326"/>
      <c r="AH530" s="327"/>
      <c r="AI530" s="328" t="s">
        <v>337</v>
      </c>
      <c r="AJ530" s="328"/>
      <c r="AK530" s="328"/>
      <c r="AL530" s="146"/>
      <c r="AM530" s="328" t="s">
        <v>350</v>
      </c>
      <c r="AN530" s="328"/>
      <c r="AO530" s="328"/>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79"/>
      <c r="AR531" s="187"/>
      <c r="AS531" s="120" t="s">
        <v>188</v>
      </c>
      <c r="AT531" s="121"/>
      <c r="AU531" s="187"/>
      <c r="AV531" s="187"/>
      <c r="AW531" s="120" t="s">
        <v>177</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568" t="s">
        <v>14</v>
      </c>
      <c r="AC534" s="568"/>
      <c r="AD534" s="568"/>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887" t="s">
        <v>207</v>
      </c>
      <c r="H538" s="110"/>
      <c r="I538" s="110"/>
      <c r="J538" s="888"/>
      <c r="K538" s="889"/>
      <c r="L538" s="889"/>
      <c r="M538" s="889"/>
      <c r="N538" s="889"/>
      <c r="O538" s="889"/>
      <c r="P538" s="889"/>
      <c r="Q538" s="889"/>
      <c r="R538" s="889"/>
      <c r="S538" s="889"/>
      <c r="T538" s="890"/>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1"/>
    </row>
    <row r="539" spans="1:50" ht="18.75" hidden="1" customHeight="1" x14ac:dyDescent="0.15">
      <c r="A539" s="176"/>
      <c r="B539" s="173"/>
      <c r="C539" s="167"/>
      <c r="D539" s="173"/>
      <c r="E539" s="331" t="s">
        <v>196</v>
      </c>
      <c r="F539" s="332"/>
      <c r="G539" s="33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195</v>
      </c>
      <c r="AF539" s="326"/>
      <c r="AG539" s="326"/>
      <c r="AH539" s="327"/>
      <c r="AI539" s="328" t="s">
        <v>337</v>
      </c>
      <c r="AJ539" s="328"/>
      <c r="AK539" s="328"/>
      <c r="AL539" s="146"/>
      <c r="AM539" s="328" t="s">
        <v>350</v>
      </c>
      <c r="AN539" s="328"/>
      <c r="AO539" s="328"/>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79"/>
      <c r="AR540" s="187"/>
      <c r="AS540" s="120" t="s">
        <v>188</v>
      </c>
      <c r="AT540" s="121"/>
      <c r="AU540" s="187"/>
      <c r="AV540" s="187"/>
      <c r="AW540" s="120" t="s">
        <v>177</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568" t="s">
        <v>178</v>
      </c>
      <c r="AC543" s="568"/>
      <c r="AD543" s="568"/>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196</v>
      </c>
      <c r="F544" s="332"/>
      <c r="G544" s="33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195</v>
      </c>
      <c r="AF544" s="326"/>
      <c r="AG544" s="326"/>
      <c r="AH544" s="327"/>
      <c r="AI544" s="328" t="s">
        <v>337</v>
      </c>
      <c r="AJ544" s="328"/>
      <c r="AK544" s="328"/>
      <c r="AL544" s="146"/>
      <c r="AM544" s="328" t="s">
        <v>350</v>
      </c>
      <c r="AN544" s="328"/>
      <c r="AO544" s="328"/>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79"/>
      <c r="AR545" s="187"/>
      <c r="AS545" s="120" t="s">
        <v>188</v>
      </c>
      <c r="AT545" s="121"/>
      <c r="AU545" s="187"/>
      <c r="AV545" s="187"/>
      <c r="AW545" s="120" t="s">
        <v>177</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568" t="s">
        <v>178</v>
      </c>
      <c r="AC548" s="568"/>
      <c r="AD548" s="568"/>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196</v>
      </c>
      <c r="F549" s="332"/>
      <c r="G549" s="33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195</v>
      </c>
      <c r="AF549" s="326"/>
      <c r="AG549" s="326"/>
      <c r="AH549" s="327"/>
      <c r="AI549" s="328" t="s">
        <v>337</v>
      </c>
      <c r="AJ549" s="328"/>
      <c r="AK549" s="328"/>
      <c r="AL549" s="146"/>
      <c r="AM549" s="328" t="s">
        <v>350</v>
      </c>
      <c r="AN549" s="328"/>
      <c r="AO549" s="328"/>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79"/>
      <c r="AR550" s="187"/>
      <c r="AS550" s="120" t="s">
        <v>188</v>
      </c>
      <c r="AT550" s="121"/>
      <c r="AU550" s="187"/>
      <c r="AV550" s="187"/>
      <c r="AW550" s="120" t="s">
        <v>177</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568" t="s">
        <v>178</v>
      </c>
      <c r="AC553" s="568"/>
      <c r="AD553" s="568"/>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196</v>
      </c>
      <c r="F554" s="332"/>
      <c r="G554" s="33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195</v>
      </c>
      <c r="AF554" s="326"/>
      <c r="AG554" s="326"/>
      <c r="AH554" s="327"/>
      <c r="AI554" s="328" t="s">
        <v>337</v>
      </c>
      <c r="AJ554" s="328"/>
      <c r="AK554" s="328"/>
      <c r="AL554" s="146"/>
      <c r="AM554" s="328" t="s">
        <v>350</v>
      </c>
      <c r="AN554" s="328"/>
      <c r="AO554" s="328"/>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79"/>
      <c r="AR555" s="187"/>
      <c r="AS555" s="120" t="s">
        <v>188</v>
      </c>
      <c r="AT555" s="121"/>
      <c r="AU555" s="187"/>
      <c r="AV555" s="187"/>
      <c r="AW555" s="120" t="s">
        <v>177</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568" t="s">
        <v>178</v>
      </c>
      <c r="AC558" s="568"/>
      <c r="AD558" s="568"/>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196</v>
      </c>
      <c r="F559" s="332"/>
      <c r="G559" s="33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195</v>
      </c>
      <c r="AF559" s="326"/>
      <c r="AG559" s="326"/>
      <c r="AH559" s="327"/>
      <c r="AI559" s="328" t="s">
        <v>337</v>
      </c>
      <c r="AJ559" s="328"/>
      <c r="AK559" s="328"/>
      <c r="AL559" s="146"/>
      <c r="AM559" s="328" t="s">
        <v>350</v>
      </c>
      <c r="AN559" s="328"/>
      <c r="AO559" s="328"/>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79"/>
      <c r="AR560" s="187"/>
      <c r="AS560" s="120" t="s">
        <v>188</v>
      </c>
      <c r="AT560" s="121"/>
      <c r="AU560" s="187"/>
      <c r="AV560" s="187"/>
      <c r="AW560" s="120" t="s">
        <v>177</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568" t="s">
        <v>178</v>
      </c>
      <c r="AC563" s="568"/>
      <c r="AD563" s="568"/>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197</v>
      </c>
      <c r="F564" s="332"/>
      <c r="G564" s="33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195</v>
      </c>
      <c r="AF564" s="326"/>
      <c r="AG564" s="326"/>
      <c r="AH564" s="327"/>
      <c r="AI564" s="328" t="s">
        <v>337</v>
      </c>
      <c r="AJ564" s="328"/>
      <c r="AK564" s="328"/>
      <c r="AL564" s="146"/>
      <c r="AM564" s="328" t="s">
        <v>350</v>
      </c>
      <c r="AN564" s="328"/>
      <c r="AO564" s="328"/>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79"/>
      <c r="AR565" s="187"/>
      <c r="AS565" s="120" t="s">
        <v>188</v>
      </c>
      <c r="AT565" s="121"/>
      <c r="AU565" s="187"/>
      <c r="AV565" s="187"/>
      <c r="AW565" s="120" t="s">
        <v>177</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568" t="s">
        <v>14</v>
      </c>
      <c r="AC568" s="568"/>
      <c r="AD568" s="568"/>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197</v>
      </c>
      <c r="F569" s="332"/>
      <c r="G569" s="33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195</v>
      </c>
      <c r="AF569" s="326"/>
      <c r="AG569" s="326"/>
      <c r="AH569" s="327"/>
      <c r="AI569" s="328" t="s">
        <v>337</v>
      </c>
      <c r="AJ569" s="328"/>
      <c r="AK569" s="328"/>
      <c r="AL569" s="146"/>
      <c r="AM569" s="328" t="s">
        <v>350</v>
      </c>
      <c r="AN569" s="328"/>
      <c r="AO569" s="328"/>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79"/>
      <c r="AR570" s="187"/>
      <c r="AS570" s="120" t="s">
        <v>188</v>
      </c>
      <c r="AT570" s="121"/>
      <c r="AU570" s="187"/>
      <c r="AV570" s="187"/>
      <c r="AW570" s="120" t="s">
        <v>177</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568" t="s">
        <v>14</v>
      </c>
      <c r="AC573" s="568"/>
      <c r="AD573" s="568"/>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197</v>
      </c>
      <c r="F574" s="332"/>
      <c r="G574" s="33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195</v>
      </c>
      <c r="AF574" s="326"/>
      <c r="AG574" s="326"/>
      <c r="AH574" s="327"/>
      <c r="AI574" s="328" t="s">
        <v>337</v>
      </c>
      <c r="AJ574" s="328"/>
      <c r="AK574" s="328"/>
      <c r="AL574" s="146"/>
      <c r="AM574" s="328" t="s">
        <v>350</v>
      </c>
      <c r="AN574" s="328"/>
      <c r="AO574" s="328"/>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79"/>
      <c r="AR575" s="187"/>
      <c r="AS575" s="120" t="s">
        <v>188</v>
      </c>
      <c r="AT575" s="121"/>
      <c r="AU575" s="187"/>
      <c r="AV575" s="187"/>
      <c r="AW575" s="120" t="s">
        <v>177</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568" t="s">
        <v>14</v>
      </c>
      <c r="AC578" s="568"/>
      <c r="AD578" s="568"/>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197</v>
      </c>
      <c r="F579" s="332"/>
      <c r="G579" s="33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195</v>
      </c>
      <c r="AF579" s="326"/>
      <c r="AG579" s="326"/>
      <c r="AH579" s="327"/>
      <c r="AI579" s="328" t="s">
        <v>337</v>
      </c>
      <c r="AJ579" s="328"/>
      <c r="AK579" s="328"/>
      <c r="AL579" s="146"/>
      <c r="AM579" s="328" t="s">
        <v>350</v>
      </c>
      <c r="AN579" s="328"/>
      <c r="AO579" s="328"/>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79"/>
      <c r="AR580" s="187"/>
      <c r="AS580" s="120" t="s">
        <v>188</v>
      </c>
      <c r="AT580" s="121"/>
      <c r="AU580" s="187"/>
      <c r="AV580" s="187"/>
      <c r="AW580" s="120" t="s">
        <v>177</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568" t="s">
        <v>14</v>
      </c>
      <c r="AC583" s="568"/>
      <c r="AD583" s="568"/>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197</v>
      </c>
      <c r="F584" s="332"/>
      <c r="G584" s="33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195</v>
      </c>
      <c r="AF584" s="326"/>
      <c r="AG584" s="326"/>
      <c r="AH584" s="327"/>
      <c r="AI584" s="328" t="s">
        <v>337</v>
      </c>
      <c r="AJ584" s="328"/>
      <c r="AK584" s="328"/>
      <c r="AL584" s="146"/>
      <c r="AM584" s="328" t="s">
        <v>350</v>
      </c>
      <c r="AN584" s="328"/>
      <c r="AO584" s="328"/>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79"/>
      <c r="AR585" s="187"/>
      <c r="AS585" s="120" t="s">
        <v>188</v>
      </c>
      <c r="AT585" s="121"/>
      <c r="AU585" s="187"/>
      <c r="AV585" s="187"/>
      <c r="AW585" s="120" t="s">
        <v>177</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568" t="s">
        <v>14</v>
      </c>
      <c r="AC588" s="568"/>
      <c r="AD588" s="568"/>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887" t="s">
        <v>207</v>
      </c>
      <c r="H592" s="110"/>
      <c r="I592" s="110"/>
      <c r="J592" s="888"/>
      <c r="K592" s="889"/>
      <c r="L592" s="889"/>
      <c r="M592" s="889"/>
      <c r="N592" s="889"/>
      <c r="O592" s="889"/>
      <c r="P592" s="889"/>
      <c r="Q592" s="889"/>
      <c r="R592" s="889"/>
      <c r="S592" s="889"/>
      <c r="T592" s="890"/>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1"/>
    </row>
    <row r="593" spans="1:50" ht="18.75" hidden="1" customHeight="1" x14ac:dyDescent="0.15">
      <c r="A593" s="176"/>
      <c r="B593" s="173"/>
      <c r="C593" s="167"/>
      <c r="D593" s="173"/>
      <c r="E593" s="331" t="s">
        <v>196</v>
      </c>
      <c r="F593" s="332"/>
      <c r="G593" s="33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195</v>
      </c>
      <c r="AF593" s="326"/>
      <c r="AG593" s="326"/>
      <c r="AH593" s="327"/>
      <c r="AI593" s="328" t="s">
        <v>337</v>
      </c>
      <c r="AJ593" s="328"/>
      <c r="AK593" s="328"/>
      <c r="AL593" s="146"/>
      <c r="AM593" s="328" t="s">
        <v>350</v>
      </c>
      <c r="AN593" s="328"/>
      <c r="AO593" s="328"/>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79"/>
      <c r="AR594" s="187"/>
      <c r="AS594" s="120" t="s">
        <v>188</v>
      </c>
      <c r="AT594" s="121"/>
      <c r="AU594" s="187"/>
      <c r="AV594" s="187"/>
      <c r="AW594" s="120" t="s">
        <v>177</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568" t="s">
        <v>178</v>
      </c>
      <c r="AC597" s="568"/>
      <c r="AD597" s="568"/>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196</v>
      </c>
      <c r="F598" s="332"/>
      <c r="G598" s="33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195</v>
      </c>
      <c r="AF598" s="326"/>
      <c r="AG598" s="326"/>
      <c r="AH598" s="327"/>
      <c r="AI598" s="328" t="s">
        <v>337</v>
      </c>
      <c r="AJ598" s="328"/>
      <c r="AK598" s="328"/>
      <c r="AL598" s="146"/>
      <c r="AM598" s="328" t="s">
        <v>350</v>
      </c>
      <c r="AN598" s="328"/>
      <c r="AO598" s="328"/>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79"/>
      <c r="AR599" s="187"/>
      <c r="AS599" s="120" t="s">
        <v>188</v>
      </c>
      <c r="AT599" s="121"/>
      <c r="AU599" s="187"/>
      <c r="AV599" s="187"/>
      <c r="AW599" s="120" t="s">
        <v>177</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568" t="s">
        <v>178</v>
      </c>
      <c r="AC602" s="568"/>
      <c r="AD602" s="568"/>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196</v>
      </c>
      <c r="F603" s="332"/>
      <c r="G603" s="33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195</v>
      </c>
      <c r="AF603" s="326"/>
      <c r="AG603" s="326"/>
      <c r="AH603" s="327"/>
      <c r="AI603" s="328" t="s">
        <v>337</v>
      </c>
      <c r="AJ603" s="328"/>
      <c r="AK603" s="328"/>
      <c r="AL603" s="146"/>
      <c r="AM603" s="328" t="s">
        <v>350</v>
      </c>
      <c r="AN603" s="328"/>
      <c r="AO603" s="328"/>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79"/>
      <c r="AR604" s="187"/>
      <c r="AS604" s="120" t="s">
        <v>188</v>
      </c>
      <c r="AT604" s="121"/>
      <c r="AU604" s="187"/>
      <c r="AV604" s="187"/>
      <c r="AW604" s="120" t="s">
        <v>177</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568" t="s">
        <v>178</v>
      </c>
      <c r="AC607" s="568"/>
      <c r="AD607" s="568"/>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196</v>
      </c>
      <c r="F608" s="332"/>
      <c r="G608" s="33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195</v>
      </c>
      <c r="AF608" s="326"/>
      <c r="AG608" s="326"/>
      <c r="AH608" s="327"/>
      <c r="AI608" s="328" t="s">
        <v>337</v>
      </c>
      <c r="AJ608" s="328"/>
      <c r="AK608" s="328"/>
      <c r="AL608" s="146"/>
      <c r="AM608" s="328" t="s">
        <v>350</v>
      </c>
      <c r="AN608" s="328"/>
      <c r="AO608" s="328"/>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79"/>
      <c r="AR609" s="187"/>
      <c r="AS609" s="120" t="s">
        <v>188</v>
      </c>
      <c r="AT609" s="121"/>
      <c r="AU609" s="187"/>
      <c r="AV609" s="187"/>
      <c r="AW609" s="120" t="s">
        <v>177</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568" t="s">
        <v>178</v>
      </c>
      <c r="AC612" s="568"/>
      <c r="AD612" s="568"/>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196</v>
      </c>
      <c r="F613" s="332"/>
      <c r="G613" s="33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195</v>
      </c>
      <c r="AF613" s="326"/>
      <c r="AG613" s="326"/>
      <c r="AH613" s="327"/>
      <c r="AI613" s="328" t="s">
        <v>337</v>
      </c>
      <c r="AJ613" s="328"/>
      <c r="AK613" s="328"/>
      <c r="AL613" s="146"/>
      <c r="AM613" s="328" t="s">
        <v>350</v>
      </c>
      <c r="AN613" s="328"/>
      <c r="AO613" s="328"/>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79"/>
      <c r="AR614" s="187"/>
      <c r="AS614" s="120" t="s">
        <v>188</v>
      </c>
      <c r="AT614" s="121"/>
      <c r="AU614" s="187"/>
      <c r="AV614" s="187"/>
      <c r="AW614" s="120" t="s">
        <v>177</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568" t="s">
        <v>178</v>
      </c>
      <c r="AC617" s="568"/>
      <c r="AD617" s="568"/>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197</v>
      </c>
      <c r="F618" s="332"/>
      <c r="G618" s="33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195</v>
      </c>
      <c r="AF618" s="326"/>
      <c r="AG618" s="326"/>
      <c r="AH618" s="327"/>
      <c r="AI618" s="328" t="s">
        <v>337</v>
      </c>
      <c r="AJ618" s="328"/>
      <c r="AK618" s="328"/>
      <c r="AL618" s="146"/>
      <c r="AM618" s="328" t="s">
        <v>350</v>
      </c>
      <c r="AN618" s="328"/>
      <c r="AO618" s="328"/>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79"/>
      <c r="AR619" s="187"/>
      <c r="AS619" s="120" t="s">
        <v>188</v>
      </c>
      <c r="AT619" s="121"/>
      <c r="AU619" s="187"/>
      <c r="AV619" s="187"/>
      <c r="AW619" s="120" t="s">
        <v>177</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568" t="s">
        <v>14</v>
      </c>
      <c r="AC622" s="568"/>
      <c r="AD622" s="568"/>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197</v>
      </c>
      <c r="F623" s="332"/>
      <c r="G623" s="33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195</v>
      </c>
      <c r="AF623" s="326"/>
      <c r="AG623" s="326"/>
      <c r="AH623" s="327"/>
      <c r="AI623" s="328" t="s">
        <v>337</v>
      </c>
      <c r="AJ623" s="328"/>
      <c r="AK623" s="328"/>
      <c r="AL623" s="146"/>
      <c r="AM623" s="328" t="s">
        <v>350</v>
      </c>
      <c r="AN623" s="328"/>
      <c r="AO623" s="328"/>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79"/>
      <c r="AR624" s="187"/>
      <c r="AS624" s="120" t="s">
        <v>188</v>
      </c>
      <c r="AT624" s="121"/>
      <c r="AU624" s="187"/>
      <c r="AV624" s="187"/>
      <c r="AW624" s="120" t="s">
        <v>177</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568" t="s">
        <v>14</v>
      </c>
      <c r="AC627" s="568"/>
      <c r="AD627" s="568"/>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197</v>
      </c>
      <c r="F628" s="332"/>
      <c r="G628" s="33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195</v>
      </c>
      <c r="AF628" s="326"/>
      <c r="AG628" s="326"/>
      <c r="AH628" s="327"/>
      <c r="AI628" s="328" t="s">
        <v>337</v>
      </c>
      <c r="AJ628" s="328"/>
      <c r="AK628" s="328"/>
      <c r="AL628" s="146"/>
      <c r="AM628" s="328" t="s">
        <v>350</v>
      </c>
      <c r="AN628" s="328"/>
      <c r="AO628" s="328"/>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79"/>
      <c r="AR629" s="187"/>
      <c r="AS629" s="120" t="s">
        <v>188</v>
      </c>
      <c r="AT629" s="121"/>
      <c r="AU629" s="187"/>
      <c r="AV629" s="187"/>
      <c r="AW629" s="120" t="s">
        <v>177</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568" t="s">
        <v>14</v>
      </c>
      <c r="AC632" s="568"/>
      <c r="AD632" s="568"/>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197</v>
      </c>
      <c r="F633" s="332"/>
      <c r="G633" s="33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195</v>
      </c>
      <c r="AF633" s="326"/>
      <c r="AG633" s="326"/>
      <c r="AH633" s="327"/>
      <c r="AI633" s="328" t="s">
        <v>337</v>
      </c>
      <c r="AJ633" s="328"/>
      <c r="AK633" s="328"/>
      <c r="AL633" s="146"/>
      <c r="AM633" s="328" t="s">
        <v>350</v>
      </c>
      <c r="AN633" s="328"/>
      <c r="AO633" s="328"/>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79"/>
      <c r="AR634" s="187"/>
      <c r="AS634" s="120" t="s">
        <v>188</v>
      </c>
      <c r="AT634" s="121"/>
      <c r="AU634" s="187"/>
      <c r="AV634" s="187"/>
      <c r="AW634" s="120" t="s">
        <v>177</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568" t="s">
        <v>14</v>
      </c>
      <c r="AC637" s="568"/>
      <c r="AD637" s="568"/>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197</v>
      </c>
      <c r="F638" s="332"/>
      <c r="G638" s="33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195</v>
      </c>
      <c r="AF638" s="326"/>
      <c r="AG638" s="326"/>
      <c r="AH638" s="327"/>
      <c r="AI638" s="328" t="s">
        <v>337</v>
      </c>
      <c r="AJ638" s="328"/>
      <c r="AK638" s="328"/>
      <c r="AL638" s="146"/>
      <c r="AM638" s="328" t="s">
        <v>350</v>
      </c>
      <c r="AN638" s="328"/>
      <c r="AO638" s="328"/>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79"/>
      <c r="AR639" s="187"/>
      <c r="AS639" s="120" t="s">
        <v>188</v>
      </c>
      <c r="AT639" s="121"/>
      <c r="AU639" s="187"/>
      <c r="AV639" s="187"/>
      <c r="AW639" s="120" t="s">
        <v>177</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568" t="s">
        <v>14</v>
      </c>
      <c r="AC642" s="568"/>
      <c r="AD642" s="568"/>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887" t="s">
        <v>207</v>
      </c>
      <c r="H646" s="110"/>
      <c r="I646" s="110"/>
      <c r="J646" s="888"/>
      <c r="K646" s="889"/>
      <c r="L646" s="889"/>
      <c r="M646" s="889"/>
      <c r="N646" s="889"/>
      <c r="O646" s="889"/>
      <c r="P646" s="889"/>
      <c r="Q646" s="889"/>
      <c r="R646" s="889"/>
      <c r="S646" s="889"/>
      <c r="T646" s="890"/>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1"/>
    </row>
    <row r="647" spans="1:50" ht="18.75" hidden="1" customHeight="1" x14ac:dyDescent="0.15">
      <c r="A647" s="176"/>
      <c r="B647" s="173"/>
      <c r="C647" s="167"/>
      <c r="D647" s="173"/>
      <c r="E647" s="331" t="s">
        <v>196</v>
      </c>
      <c r="F647" s="332"/>
      <c r="G647" s="33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195</v>
      </c>
      <c r="AF647" s="326"/>
      <c r="AG647" s="326"/>
      <c r="AH647" s="327"/>
      <c r="AI647" s="328" t="s">
        <v>337</v>
      </c>
      <c r="AJ647" s="328"/>
      <c r="AK647" s="328"/>
      <c r="AL647" s="146"/>
      <c r="AM647" s="328" t="s">
        <v>350</v>
      </c>
      <c r="AN647" s="328"/>
      <c r="AO647" s="328"/>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79"/>
      <c r="AR648" s="187"/>
      <c r="AS648" s="120" t="s">
        <v>188</v>
      </c>
      <c r="AT648" s="121"/>
      <c r="AU648" s="187"/>
      <c r="AV648" s="187"/>
      <c r="AW648" s="120" t="s">
        <v>177</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568" t="s">
        <v>178</v>
      </c>
      <c r="AC651" s="568"/>
      <c r="AD651" s="568"/>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196</v>
      </c>
      <c r="F652" s="332"/>
      <c r="G652" s="33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195</v>
      </c>
      <c r="AF652" s="326"/>
      <c r="AG652" s="326"/>
      <c r="AH652" s="327"/>
      <c r="AI652" s="328" t="s">
        <v>337</v>
      </c>
      <c r="AJ652" s="328"/>
      <c r="AK652" s="328"/>
      <c r="AL652" s="146"/>
      <c r="AM652" s="328" t="s">
        <v>350</v>
      </c>
      <c r="AN652" s="328"/>
      <c r="AO652" s="328"/>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79"/>
      <c r="AR653" s="187"/>
      <c r="AS653" s="120" t="s">
        <v>188</v>
      </c>
      <c r="AT653" s="121"/>
      <c r="AU653" s="187"/>
      <c r="AV653" s="187"/>
      <c r="AW653" s="120" t="s">
        <v>177</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568" t="s">
        <v>178</v>
      </c>
      <c r="AC656" s="568"/>
      <c r="AD656" s="568"/>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196</v>
      </c>
      <c r="F657" s="332"/>
      <c r="G657" s="33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195</v>
      </c>
      <c r="AF657" s="326"/>
      <c r="AG657" s="326"/>
      <c r="AH657" s="327"/>
      <c r="AI657" s="328" t="s">
        <v>337</v>
      </c>
      <c r="AJ657" s="328"/>
      <c r="AK657" s="328"/>
      <c r="AL657" s="146"/>
      <c r="AM657" s="328" t="s">
        <v>350</v>
      </c>
      <c r="AN657" s="328"/>
      <c r="AO657" s="328"/>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79"/>
      <c r="AR658" s="187"/>
      <c r="AS658" s="120" t="s">
        <v>188</v>
      </c>
      <c r="AT658" s="121"/>
      <c r="AU658" s="187"/>
      <c r="AV658" s="187"/>
      <c r="AW658" s="120" t="s">
        <v>177</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568" t="s">
        <v>178</v>
      </c>
      <c r="AC661" s="568"/>
      <c r="AD661" s="568"/>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196</v>
      </c>
      <c r="F662" s="332"/>
      <c r="G662" s="33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195</v>
      </c>
      <c r="AF662" s="326"/>
      <c r="AG662" s="326"/>
      <c r="AH662" s="327"/>
      <c r="AI662" s="328" t="s">
        <v>337</v>
      </c>
      <c r="AJ662" s="328"/>
      <c r="AK662" s="328"/>
      <c r="AL662" s="146"/>
      <c r="AM662" s="328" t="s">
        <v>350</v>
      </c>
      <c r="AN662" s="328"/>
      <c r="AO662" s="328"/>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79"/>
      <c r="AR663" s="187"/>
      <c r="AS663" s="120" t="s">
        <v>188</v>
      </c>
      <c r="AT663" s="121"/>
      <c r="AU663" s="187"/>
      <c r="AV663" s="187"/>
      <c r="AW663" s="120" t="s">
        <v>177</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568" t="s">
        <v>178</v>
      </c>
      <c r="AC666" s="568"/>
      <c r="AD666" s="568"/>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196</v>
      </c>
      <c r="F667" s="332"/>
      <c r="G667" s="33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195</v>
      </c>
      <c r="AF667" s="326"/>
      <c r="AG667" s="326"/>
      <c r="AH667" s="327"/>
      <c r="AI667" s="328" t="s">
        <v>337</v>
      </c>
      <c r="AJ667" s="328"/>
      <c r="AK667" s="328"/>
      <c r="AL667" s="146"/>
      <c r="AM667" s="328" t="s">
        <v>350</v>
      </c>
      <c r="AN667" s="328"/>
      <c r="AO667" s="328"/>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79"/>
      <c r="AR668" s="187"/>
      <c r="AS668" s="120" t="s">
        <v>188</v>
      </c>
      <c r="AT668" s="121"/>
      <c r="AU668" s="187"/>
      <c r="AV668" s="187"/>
      <c r="AW668" s="120" t="s">
        <v>177</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568" t="s">
        <v>178</v>
      </c>
      <c r="AC671" s="568"/>
      <c r="AD671" s="568"/>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197</v>
      </c>
      <c r="F672" s="332"/>
      <c r="G672" s="33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195</v>
      </c>
      <c r="AF672" s="326"/>
      <c r="AG672" s="326"/>
      <c r="AH672" s="327"/>
      <c r="AI672" s="328" t="s">
        <v>337</v>
      </c>
      <c r="AJ672" s="328"/>
      <c r="AK672" s="328"/>
      <c r="AL672" s="146"/>
      <c r="AM672" s="328" t="s">
        <v>350</v>
      </c>
      <c r="AN672" s="328"/>
      <c r="AO672" s="328"/>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79"/>
      <c r="AR673" s="187"/>
      <c r="AS673" s="120" t="s">
        <v>188</v>
      </c>
      <c r="AT673" s="121"/>
      <c r="AU673" s="187"/>
      <c r="AV673" s="187"/>
      <c r="AW673" s="120" t="s">
        <v>177</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568" t="s">
        <v>14</v>
      </c>
      <c r="AC676" s="568"/>
      <c r="AD676" s="568"/>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197</v>
      </c>
      <c r="F677" s="332"/>
      <c r="G677" s="33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195</v>
      </c>
      <c r="AF677" s="326"/>
      <c r="AG677" s="326"/>
      <c r="AH677" s="327"/>
      <c r="AI677" s="328" t="s">
        <v>337</v>
      </c>
      <c r="AJ677" s="328"/>
      <c r="AK677" s="328"/>
      <c r="AL677" s="146"/>
      <c r="AM677" s="328" t="s">
        <v>350</v>
      </c>
      <c r="AN677" s="328"/>
      <c r="AO677" s="328"/>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79"/>
      <c r="AR678" s="187"/>
      <c r="AS678" s="120" t="s">
        <v>188</v>
      </c>
      <c r="AT678" s="121"/>
      <c r="AU678" s="187"/>
      <c r="AV678" s="187"/>
      <c r="AW678" s="120" t="s">
        <v>177</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568" t="s">
        <v>14</v>
      </c>
      <c r="AC681" s="568"/>
      <c r="AD681" s="568"/>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197</v>
      </c>
      <c r="F682" s="332"/>
      <c r="G682" s="33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195</v>
      </c>
      <c r="AF682" s="326"/>
      <c r="AG682" s="326"/>
      <c r="AH682" s="327"/>
      <c r="AI682" s="328" t="s">
        <v>337</v>
      </c>
      <c r="AJ682" s="328"/>
      <c r="AK682" s="328"/>
      <c r="AL682" s="146"/>
      <c r="AM682" s="328" t="s">
        <v>350</v>
      </c>
      <c r="AN682" s="328"/>
      <c r="AO682" s="328"/>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79"/>
      <c r="AR683" s="187"/>
      <c r="AS683" s="120" t="s">
        <v>188</v>
      </c>
      <c r="AT683" s="121"/>
      <c r="AU683" s="187"/>
      <c r="AV683" s="187"/>
      <c r="AW683" s="120" t="s">
        <v>177</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568" t="s">
        <v>14</v>
      </c>
      <c r="AC686" s="568"/>
      <c r="AD686" s="568"/>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197</v>
      </c>
      <c r="F687" s="332"/>
      <c r="G687" s="33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195</v>
      </c>
      <c r="AF687" s="326"/>
      <c r="AG687" s="326"/>
      <c r="AH687" s="327"/>
      <c r="AI687" s="328" t="s">
        <v>337</v>
      </c>
      <c r="AJ687" s="328"/>
      <c r="AK687" s="328"/>
      <c r="AL687" s="146"/>
      <c r="AM687" s="328" t="s">
        <v>350</v>
      </c>
      <c r="AN687" s="328"/>
      <c r="AO687" s="328"/>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79"/>
      <c r="AR688" s="187"/>
      <c r="AS688" s="120" t="s">
        <v>188</v>
      </c>
      <c r="AT688" s="121"/>
      <c r="AU688" s="187"/>
      <c r="AV688" s="187"/>
      <c r="AW688" s="120" t="s">
        <v>177</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568" t="s">
        <v>14</v>
      </c>
      <c r="AC691" s="568"/>
      <c r="AD691" s="568"/>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197</v>
      </c>
      <c r="F692" s="332"/>
      <c r="G692" s="33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195</v>
      </c>
      <c r="AF692" s="326"/>
      <c r="AG692" s="326"/>
      <c r="AH692" s="327"/>
      <c r="AI692" s="328" t="s">
        <v>337</v>
      </c>
      <c r="AJ692" s="328"/>
      <c r="AK692" s="328"/>
      <c r="AL692" s="146"/>
      <c r="AM692" s="328" t="s">
        <v>350</v>
      </c>
      <c r="AN692" s="328"/>
      <c r="AO692" s="328"/>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79"/>
      <c r="AR693" s="187"/>
      <c r="AS693" s="120" t="s">
        <v>188</v>
      </c>
      <c r="AT693" s="121"/>
      <c r="AU693" s="187"/>
      <c r="AV693" s="187"/>
      <c r="AW693" s="120" t="s">
        <v>177</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568" t="s">
        <v>14</v>
      </c>
      <c r="AC696" s="568"/>
      <c r="AD696" s="568"/>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2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2" t="s">
        <v>30</v>
      </c>
      <c r="AH701" s="371"/>
      <c r="AI701" s="371"/>
      <c r="AJ701" s="371"/>
      <c r="AK701" s="371"/>
      <c r="AL701" s="371"/>
      <c r="AM701" s="371"/>
      <c r="AN701" s="371"/>
      <c r="AO701" s="371"/>
      <c r="AP701" s="371"/>
      <c r="AQ701" s="371"/>
      <c r="AR701" s="371"/>
      <c r="AS701" s="371"/>
      <c r="AT701" s="371"/>
      <c r="AU701" s="371"/>
      <c r="AV701" s="371"/>
      <c r="AW701" s="371"/>
      <c r="AX701" s="813"/>
    </row>
    <row r="702" spans="1:50" ht="68.25"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4" t="s">
        <v>482</v>
      </c>
      <c r="AE702" s="335"/>
      <c r="AF702" s="335"/>
      <c r="AG702" s="374" t="s">
        <v>502</v>
      </c>
      <c r="AH702" s="375"/>
      <c r="AI702" s="375"/>
      <c r="AJ702" s="375"/>
      <c r="AK702" s="375"/>
      <c r="AL702" s="375"/>
      <c r="AM702" s="375"/>
      <c r="AN702" s="375"/>
      <c r="AO702" s="375"/>
      <c r="AP702" s="375"/>
      <c r="AQ702" s="375"/>
      <c r="AR702" s="375"/>
      <c r="AS702" s="375"/>
      <c r="AT702" s="375"/>
      <c r="AU702" s="375"/>
      <c r="AV702" s="375"/>
      <c r="AW702" s="375"/>
      <c r="AX702" s="376"/>
    </row>
    <row r="703" spans="1:50" ht="84"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1"/>
      <c r="AD703" s="314" t="s">
        <v>482</v>
      </c>
      <c r="AE703" s="315"/>
      <c r="AF703" s="315"/>
      <c r="AG703" s="88" t="s">
        <v>514</v>
      </c>
      <c r="AH703" s="89"/>
      <c r="AI703" s="89"/>
      <c r="AJ703" s="89"/>
      <c r="AK703" s="89"/>
      <c r="AL703" s="89"/>
      <c r="AM703" s="89"/>
      <c r="AN703" s="89"/>
      <c r="AO703" s="89"/>
      <c r="AP703" s="89"/>
      <c r="AQ703" s="89"/>
      <c r="AR703" s="89"/>
      <c r="AS703" s="89"/>
      <c r="AT703" s="89"/>
      <c r="AU703" s="89"/>
      <c r="AV703" s="89"/>
      <c r="AW703" s="89"/>
      <c r="AX703" s="90"/>
    </row>
    <row r="704" spans="1:50" ht="68.25"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482</v>
      </c>
      <c r="AE704" s="771"/>
      <c r="AF704" s="771"/>
      <c r="AG704" s="154" t="s">
        <v>506</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29" t="s">
        <v>38</v>
      </c>
      <c r="B705" s="630"/>
      <c r="C705" s="809" t="s">
        <v>40</v>
      </c>
      <c r="D705" s="810"/>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1"/>
      <c r="AD705" s="702" t="s">
        <v>491</v>
      </c>
      <c r="AE705" s="703"/>
      <c r="AF705" s="703"/>
      <c r="AG705" s="112"/>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1"/>
      <c r="B706" s="632"/>
      <c r="C706" s="782"/>
      <c r="D706" s="783"/>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c r="AE706" s="315"/>
      <c r="AF706" s="652"/>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1"/>
      <c r="B707" s="632"/>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c r="AE707" s="824"/>
      <c r="AF707" s="824"/>
      <c r="AG707" s="154"/>
      <c r="AH707" s="95"/>
      <c r="AI707" s="95"/>
      <c r="AJ707" s="95"/>
      <c r="AK707" s="95"/>
      <c r="AL707" s="95"/>
      <c r="AM707" s="95"/>
      <c r="AN707" s="95"/>
      <c r="AO707" s="95"/>
      <c r="AP707" s="95"/>
      <c r="AQ707" s="95"/>
      <c r="AR707" s="95"/>
      <c r="AS707" s="95"/>
      <c r="AT707" s="95"/>
      <c r="AU707" s="95"/>
      <c r="AV707" s="95"/>
      <c r="AW707" s="95"/>
      <c r="AX707" s="155"/>
    </row>
    <row r="708" spans="1:50" ht="38.25" customHeight="1" x14ac:dyDescent="0.15">
      <c r="A708" s="631"/>
      <c r="B708" s="633"/>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3" t="s">
        <v>491</v>
      </c>
      <c r="AE708" s="594"/>
      <c r="AF708" s="594"/>
      <c r="AG708" s="730"/>
      <c r="AH708" s="731"/>
      <c r="AI708" s="731"/>
      <c r="AJ708" s="731"/>
      <c r="AK708" s="731"/>
      <c r="AL708" s="731"/>
      <c r="AM708" s="731"/>
      <c r="AN708" s="731"/>
      <c r="AO708" s="731"/>
      <c r="AP708" s="731"/>
      <c r="AQ708" s="731"/>
      <c r="AR708" s="731"/>
      <c r="AS708" s="731"/>
      <c r="AT708" s="731"/>
      <c r="AU708" s="731"/>
      <c r="AV708" s="731"/>
      <c r="AW708" s="731"/>
      <c r="AX708" s="732"/>
    </row>
    <row r="709" spans="1:50" ht="52.5" customHeight="1" x14ac:dyDescent="0.15">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491</v>
      </c>
      <c r="AE709" s="315"/>
      <c r="AF709" s="315"/>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491</v>
      </c>
      <c r="AE710" s="315"/>
      <c r="AF710" s="315"/>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491</v>
      </c>
      <c r="AE711" s="315"/>
      <c r="AF711" s="315"/>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1"/>
      <c r="B712" s="633"/>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0" t="s">
        <v>491</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1"/>
      <c r="B713" s="633"/>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4" t="s">
        <v>491</v>
      </c>
      <c r="AE713" s="315"/>
      <c r="AF713" s="652"/>
      <c r="AG713" s="88"/>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34"/>
      <c r="B714" s="635"/>
      <c r="C714" s="636" t="s">
        <v>249</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5" t="s">
        <v>491</v>
      </c>
      <c r="AE714" s="796"/>
      <c r="AF714" s="797"/>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9" t="s">
        <v>39</v>
      </c>
      <c r="B715" s="772"/>
      <c r="C715" s="773" t="s">
        <v>250</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3" t="s">
        <v>491</v>
      </c>
      <c r="AE715" s="594"/>
      <c r="AF715" s="645"/>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491</v>
      </c>
      <c r="AE716" s="616"/>
      <c r="AF716" s="616"/>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491</v>
      </c>
      <c r="AE717" s="315"/>
      <c r="AF717" s="315"/>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491</v>
      </c>
      <c r="AE718" s="315"/>
      <c r="AF718" s="315"/>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64" t="s">
        <v>57</v>
      </c>
      <c r="B719" s="765"/>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491</v>
      </c>
      <c r="AE719" s="594"/>
      <c r="AF719" s="594"/>
      <c r="AG719" s="112"/>
      <c r="AH719" s="92"/>
      <c r="AI719" s="92"/>
      <c r="AJ719" s="92"/>
      <c r="AK719" s="92"/>
      <c r="AL719" s="92"/>
      <c r="AM719" s="92"/>
      <c r="AN719" s="92"/>
      <c r="AO719" s="92"/>
      <c r="AP719" s="92"/>
      <c r="AQ719" s="92"/>
      <c r="AR719" s="92"/>
      <c r="AS719" s="92"/>
      <c r="AT719" s="92"/>
      <c r="AU719" s="92"/>
      <c r="AV719" s="92"/>
      <c r="AW719" s="92"/>
      <c r="AX719" s="113"/>
    </row>
    <row r="720" spans="1:50" ht="19.7" hidden="1" customHeight="1" x14ac:dyDescent="0.15">
      <c r="A720" s="766"/>
      <c r="B720" s="767"/>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hidden="1" customHeight="1" x14ac:dyDescent="0.15">
      <c r="A721" s="766"/>
      <c r="B721" s="767"/>
      <c r="C721" s="282"/>
      <c r="D721" s="283"/>
      <c r="E721" s="283"/>
      <c r="F721" s="284"/>
      <c r="G721" s="273"/>
      <c r="H721" s="274"/>
      <c r="I721" s="64" t="str">
        <f>IF(OR(G721="　", G721=""), "", "-")</f>
        <v/>
      </c>
      <c r="J721" s="277"/>
      <c r="K721" s="277"/>
      <c r="L721" s="64" t="str">
        <f>IF(M721="","","-")</f>
        <v/>
      </c>
      <c r="M721" s="65"/>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hidden="1" customHeight="1" x14ac:dyDescent="0.15">
      <c r="A722" s="766"/>
      <c r="B722" s="767"/>
      <c r="C722" s="282"/>
      <c r="D722" s="283"/>
      <c r="E722" s="283"/>
      <c r="F722" s="284"/>
      <c r="G722" s="273"/>
      <c r="H722" s="274"/>
      <c r="I722" s="64" t="str">
        <f t="shared" ref="I722:I725" si="4">IF(OR(G722="　", G722=""), "", "-")</f>
        <v/>
      </c>
      <c r="J722" s="277"/>
      <c r="K722" s="277"/>
      <c r="L722" s="64" t="str">
        <f t="shared" ref="L722:L725" si="5">IF(M722="","","-")</f>
        <v/>
      </c>
      <c r="M722" s="65"/>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hidden="1" customHeight="1" x14ac:dyDescent="0.15">
      <c r="A723" s="766"/>
      <c r="B723" s="767"/>
      <c r="C723" s="282"/>
      <c r="D723" s="283"/>
      <c r="E723" s="283"/>
      <c r="F723" s="284"/>
      <c r="G723" s="273"/>
      <c r="H723" s="274"/>
      <c r="I723" s="64" t="str">
        <f t="shared" si="4"/>
        <v/>
      </c>
      <c r="J723" s="277"/>
      <c r="K723" s="277"/>
      <c r="L723" s="64" t="str">
        <f t="shared" si="5"/>
        <v/>
      </c>
      <c r="M723" s="65"/>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hidden="1" customHeight="1" x14ac:dyDescent="0.15">
      <c r="A724" s="766"/>
      <c r="B724" s="767"/>
      <c r="C724" s="282"/>
      <c r="D724" s="283"/>
      <c r="E724" s="283"/>
      <c r="F724" s="284"/>
      <c r="G724" s="273"/>
      <c r="H724" s="274"/>
      <c r="I724" s="64" t="str">
        <f t="shared" si="4"/>
        <v/>
      </c>
      <c r="J724" s="277"/>
      <c r="K724" s="277"/>
      <c r="L724" s="64" t="str">
        <f t="shared" si="5"/>
        <v/>
      </c>
      <c r="M724" s="65"/>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hidden="1" customHeight="1" x14ac:dyDescent="0.15">
      <c r="A725" s="768"/>
      <c r="B725" s="769"/>
      <c r="C725" s="311"/>
      <c r="D725" s="312"/>
      <c r="E725" s="312"/>
      <c r="F725" s="313"/>
      <c r="G725" s="275"/>
      <c r="H725" s="276"/>
      <c r="I725" s="66" t="str">
        <f t="shared" si="4"/>
        <v/>
      </c>
      <c r="J725" s="278"/>
      <c r="K725" s="278"/>
      <c r="L725" s="66" t="str">
        <f t="shared" si="5"/>
        <v/>
      </c>
      <c r="M725" s="67"/>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29" t="s">
        <v>47</v>
      </c>
      <c r="B726" s="790"/>
      <c r="C726" s="803" t="s">
        <v>52</v>
      </c>
      <c r="D726" s="825"/>
      <c r="E726" s="825"/>
      <c r="F726" s="826"/>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1"/>
      <c r="B727" s="792"/>
      <c r="C727" s="736" t="s">
        <v>56</v>
      </c>
      <c r="D727" s="737"/>
      <c r="E727" s="737"/>
      <c r="F727" s="738"/>
      <c r="G727" s="564" t="s">
        <v>516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55.5" customHeight="1" thickBot="1" x14ac:dyDescent="0.2">
      <c r="A729" s="623" t="s">
        <v>516</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55.5" customHeight="1" thickBot="1" x14ac:dyDescent="0.2">
      <c r="A731" s="787"/>
      <c r="B731" s="788"/>
      <c r="C731" s="788"/>
      <c r="D731" s="788"/>
      <c r="E731" s="789"/>
      <c r="F731" s="717" t="s">
        <v>515</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55.5" customHeight="1" thickBot="1" x14ac:dyDescent="0.2">
      <c r="A733" s="662"/>
      <c r="B733" s="663"/>
      <c r="C733" s="663"/>
      <c r="D733" s="663"/>
      <c r="E733" s="664"/>
      <c r="F733" s="626" t="s">
        <v>516</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55.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9" t="s">
        <v>277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6" t="s">
        <v>327</v>
      </c>
      <c r="B737" s="197"/>
      <c r="C737" s="197"/>
      <c r="D737" s="198"/>
      <c r="E737" s="977"/>
      <c r="F737" s="977"/>
      <c r="G737" s="977"/>
      <c r="H737" s="977"/>
      <c r="I737" s="977"/>
      <c r="J737" s="977"/>
      <c r="K737" s="977"/>
      <c r="L737" s="977"/>
      <c r="M737" s="977"/>
      <c r="N737" s="354" t="s">
        <v>322</v>
      </c>
      <c r="O737" s="354"/>
      <c r="P737" s="354"/>
      <c r="Q737" s="354"/>
      <c r="R737" s="977"/>
      <c r="S737" s="977"/>
      <c r="T737" s="977"/>
      <c r="U737" s="977"/>
      <c r="V737" s="977"/>
      <c r="W737" s="977"/>
      <c r="X737" s="977"/>
      <c r="Y737" s="977"/>
      <c r="Z737" s="977"/>
      <c r="AA737" s="354" t="s">
        <v>321</v>
      </c>
      <c r="AB737" s="354"/>
      <c r="AC737" s="354"/>
      <c r="AD737" s="354"/>
      <c r="AE737" s="977"/>
      <c r="AF737" s="977"/>
      <c r="AG737" s="977"/>
      <c r="AH737" s="977"/>
      <c r="AI737" s="977"/>
      <c r="AJ737" s="977"/>
      <c r="AK737" s="977"/>
      <c r="AL737" s="977"/>
      <c r="AM737" s="977"/>
      <c r="AN737" s="354" t="s">
        <v>320</v>
      </c>
      <c r="AO737" s="354"/>
      <c r="AP737" s="354"/>
      <c r="AQ737" s="354"/>
      <c r="AR737" s="983"/>
      <c r="AS737" s="984"/>
      <c r="AT737" s="984"/>
      <c r="AU737" s="984"/>
      <c r="AV737" s="984"/>
      <c r="AW737" s="984"/>
      <c r="AX737" s="985"/>
      <c r="AY737" s="70"/>
      <c r="AZ737" s="70"/>
    </row>
    <row r="738" spans="1:52" ht="24.75" customHeight="1" x14ac:dyDescent="0.15">
      <c r="A738" s="976" t="s">
        <v>319</v>
      </c>
      <c r="B738" s="197"/>
      <c r="C738" s="197"/>
      <c r="D738" s="198"/>
      <c r="E738" s="977"/>
      <c r="F738" s="977"/>
      <c r="G738" s="977"/>
      <c r="H738" s="977"/>
      <c r="I738" s="977"/>
      <c r="J738" s="977"/>
      <c r="K738" s="977"/>
      <c r="L738" s="977"/>
      <c r="M738" s="977"/>
      <c r="N738" s="354" t="s">
        <v>318</v>
      </c>
      <c r="O738" s="354"/>
      <c r="P738" s="354"/>
      <c r="Q738" s="354"/>
      <c r="R738" s="977"/>
      <c r="S738" s="977"/>
      <c r="T738" s="977"/>
      <c r="U738" s="977"/>
      <c r="V738" s="977"/>
      <c r="W738" s="977"/>
      <c r="X738" s="977"/>
      <c r="Y738" s="977"/>
      <c r="Z738" s="977"/>
      <c r="AA738" s="354" t="s">
        <v>317</v>
      </c>
      <c r="AB738" s="354"/>
      <c r="AC738" s="354"/>
      <c r="AD738" s="354"/>
      <c r="AE738" s="977"/>
      <c r="AF738" s="977"/>
      <c r="AG738" s="977"/>
      <c r="AH738" s="977"/>
      <c r="AI738" s="977"/>
      <c r="AJ738" s="977"/>
      <c r="AK738" s="977"/>
      <c r="AL738" s="977"/>
      <c r="AM738" s="977"/>
      <c r="AN738" s="354" t="s">
        <v>316</v>
      </c>
      <c r="AO738" s="354"/>
      <c r="AP738" s="354"/>
      <c r="AQ738" s="354"/>
      <c r="AR738" s="983"/>
      <c r="AS738" s="984"/>
      <c r="AT738" s="984"/>
      <c r="AU738" s="984"/>
      <c r="AV738" s="984"/>
      <c r="AW738" s="984"/>
      <c r="AX738" s="985"/>
    </row>
    <row r="739" spans="1:52" ht="24.75" customHeight="1" x14ac:dyDescent="0.15">
      <c r="A739" s="976" t="s">
        <v>315</v>
      </c>
      <c r="B739" s="197"/>
      <c r="C739" s="197"/>
      <c r="D739" s="198"/>
      <c r="E739" s="977"/>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c r="F740" s="962"/>
      <c r="G740" s="962"/>
      <c r="H740" s="74" t="str">
        <f>IF(E740="", "", "(")</f>
        <v/>
      </c>
      <c r="I740" s="962"/>
      <c r="J740" s="962"/>
      <c r="K740" s="74" t="str">
        <f>IF(OR(I740="　", I740=""), "", "-")</f>
        <v/>
      </c>
      <c r="L740" s="963"/>
      <c r="M740" s="963"/>
      <c r="N740" s="75" t="str">
        <f>IF(O740="", "", "-")</f>
        <v/>
      </c>
      <c r="O740" s="76"/>
      <c r="P740" s="75" t="str">
        <f>IF(E740="", "", ")")</f>
        <v/>
      </c>
      <c r="Q740" s="961"/>
      <c r="R740" s="962"/>
      <c r="S740" s="962"/>
      <c r="T740" s="74" t="str">
        <f>IF(Q740="", "", "(")</f>
        <v/>
      </c>
      <c r="U740" s="962"/>
      <c r="V740" s="962"/>
      <c r="W740" s="74" t="str">
        <f>IF(OR(U740="　", U740=""), "", "-")</f>
        <v/>
      </c>
      <c r="X740" s="963"/>
      <c r="Y740" s="963"/>
      <c r="Z740" s="75" t="str">
        <f>IF(AA740="", "", "-")</f>
        <v/>
      </c>
      <c r="AA740" s="76"/>
      <c r="AB740" s="75" t="str">
        <f>IF(Q740="", "", ")")</f>
        <v/>
      </c>
      <c r="AC740" s="961"/>
      <c r="AD740" s="962"/>
      <c r="AE740" s="962"/>
      <c r="AF740" s="74" t="str">
        <f>IF(AC740="", "", "(")</f>
        <v/>
      </c>
      <c r="AG740" s="962"/>
      <c r="AH740" s="962"/>
      <c r="AI740" s="74" t="str">
        <f>IF(OR(AG740="　", AG740=""), "", "-")</f>
        <v/>
      </c>
      <c r="AJ740" s="963"/>
      <c r="AK740" s="963"/>
      <c r="AL740" s="75" t="str">
        <f>IF(AM740="", "", "-")</f>
        <v/>
      </c>
      <c r="AM740" s="76"/>
      <c r="AN740" s="75" t="str">
        <f>IF(AC740="", "", ")")</f>
        <v/>
      </c>
      <c r="AO740" s="986"/>
      <c r="AP740" s="987"/>
      <c r="AQ740" s="987"/>
      <c r="AR740" s="987"/>
      <c r="AS740" s="987"/>
      <c r="AT740" s="987"/>
      <c r="AU740" s="987"/>
      <c r="AV740" s="987"/>
      <c r="AW740" s="987"/>
      <c r="AX740" s="988"/>
    </row>
    <row r="741" spans="1:52" ht="28.35" customHeight="1" x14ac:dyDescent="0.15">
      <c r="A741" s="603" t="s">
        <v>308</v>
      </c>
      <c r="B741" s="604"/>
      <c r="C741" s="604"/>
      <c r="D741" s="604"/>
      <c r="E741" s="604"/>
      <c r="F741" s="605"/>
      <c r="G741" s="71" t="s">
        <v>340</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603"/>
      <c r="B742" s="604"/>
      <c r="C742" s="604"/>
      <c r="D742" s="604"/>
      <c r="E742" s="604"/>
      <c r="F742" s="605"/>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603"/>
      <c r="B743" s="604"/>
      <c r="C743" s="604"/>
      <c r="D743" s="604"/>
      <c r="E743" s="604"/>
      <c r="F743" s="605"/>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603"/>
      <c r="B744" s="604"/>
      <c r="C744" s="604"/>
      <c r="D744" s="604"/>
      <c r="E744" s="604"/>
      <c r="F744" s="605"/>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603"/>
      <c r="B745" s="604"/>
      <c r="C745" s="604"/>
      <c r="D745" s="604"/>
      <c r="E745" s="604"/>
      <c r="F745" s="605"/>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28.35" customHeight="1" x14ac:dyDescent="0.15">
      <c r="A746" s="603"/>
      <c r="B746" s="604"/>
      <c r="C746" s="604"/>
      <c r="D746" s="604"/>
      <c r="E746" s="604"/>
      <c r="F746" s="605"/>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28.35" customHeight="1" x14ac:dyDescent="0.15">
      <c r="A747" s="603"/>
      <c r="B747" s="604"/>
      <c r="C747" s="604"/>
      <c r="D747" s="604"/>
      <c r="E747" s="604"/>
      <c r="F747" s="605"/>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customHeight="1" x14ac:dyDescent="0.15">
      <c r="A748" s="603"/>
      <c r="B748" s="604"/>
      <c r="C748" s="604"/>
      <c r="D748" s="604"/>
      <c r="E748" s="604"/>
      <c r="F748" s="605"/>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8.35" customHeight="1" x14ac:dyDescent="0.15">
      <c r="A749" s="603"/>
      <c r="B749" s="604"/>
      <c r="C749" s="604"/>
      <c r="D749" s="604"/>
      <c r="E749" s="604"/>
      <c r="F749" s="605"/>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8.35" customHeight="1" x14ac:dyDescent="0.15">
      <c r="A750" s="603"/>
      <c r="B750" s="604"/>
      <c r="C750" s="604"/>
      <c r="D750" s="604"/>
      <c r="E750" s="604"/>
      <c r="F750" s="605"/>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8.35" customHeight="1" x14ac:dyDescent="0.15">
      <c r="A751" s="603"/>
      <c r="B751" s="604"/>
      <c r="C751" s="604"/>
      <c r="D751" s="604"/>
      <c r="E751" s="604"/>
      <c r="F751" s="605"/>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8.35" customHeight="1" x14ac:dyDescent="0.15">
      <c r="A752" s="603"/>
      <c r="B752" s="604"/>
      <c r="C752" s="604"/>
      <c r="D752" s="604"/>
      <c r="E752" s="604"/>
      <c r="F752" s="605"/>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8.35" customHeight="1" x14ac:dyDescent="0.15">
      <c r="A753" s="603"/>
      <c r="B753" s="604"/>
      <c r="C753" s="604"/>
      <c r="D753" s="604"/>
      <c r="E753" s="604"/>
      <c r="F753" s="605"/>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customHeight="1" x14ac:dyDescent="0.15">
      <c r="A754" s="603"/>
      <c r="B754" s="604"/>
      <c r="C754" s="604"/>
      <c r="D754" s="604"/>
      <c r="E754" s="604"/>
      <c r="F754" s="605"/>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8.35" customHeight="1" x14ac:dyDescent="0.15">
      <c r="A755" s="603"/>
      <c r="B755" s="604"/>
      <c r="C755" s="604"/>
      <c r="D755" s="604"/>
      <c r="E755" s="604"/>
      <c r="F755" s="605"/>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8.35" customHeight="1" x14ac:dyDescent="0.15">
      <c r="A756" s="603"/>
      <c r="B756" s="604"/>
      <c r="C756" s="604"/>
      <c r="D756" s="604"/>
      <c r="E756" s="604"/>
      <c r="F756" s="605"/>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603"/>
      <c r="B757" s="604"/>
      <c r="C757" s="604"/>
      <c r="D757" s="604"/>
      <c r="E757" s="604"/>
      <c r="F757" s="605"/>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603"/>
      <c r="B758" s="604"/>
      <c r="C758" s="604"/>
      <c r="D758" s="604"/>
      <c r="E758" s="604"/>
      <c r="F758" s="605"/>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603"/>
      <c r="B759" s="604"/>
      <c r="C759" s="604"/>
      <c r="D759" s="604"/>
      <c r="E759" s="604"/>
      <c r="F759" s="605"/>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603"/>
      <c r="B760" s="604"/>
      <c r="C760" s="604"/>
      <c r="D760" s="604"/>
      <c r="E760" s="604"/>
      <c r="F760" s="605"/>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603"/>
      <c r="B761" s="604"/>
      <c r="C761" s="604"/>
      <c r="D761" s="604"/>
      <c r="E761" s="604"/>
      <c r="F761" s="605"/>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hidden="1" customHeight="1" x14ac:dyDescent="0.15">
      <c r="A762" s="603"/>
      <c r="B762" s="604"/>
      <c r="C762" s="604"/>
      <c r="D762" s="604"/>
      <c r="E762" s="604"/>
      <c r="F762" s="605"/>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hidden="1" customHeight="1" x14ac:dyDescent="0.15">
      <c r="A763" s="603"/>
      <c r="B763" s="604"/>
      <c r="C763" s="604"/>
      <c r="D763" s="604"/>
      <c r="E763" s="604"/>
      <c r="F763" s="605"/>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hidden="1" customHeight="1" x14ac:dyDescent="0.15">
      <c r="A764" s="603"/>
      <c r="B764" s="604"/>
      <c r="C764" s="604"/>
      <c r="D764" s="604"/>
      <c r="E764" s="604"/>
      <c r="F764" s="605"/>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hidden="1" customHeight="1" x14ac:dyDescent="0.15">
      <c r="A765" s="603"/>
      <c r="B765" s="604"/>
      <c r="C765" s="604"/>
      <c r="D765" s="604"/>
      <c r="E765" s="604"/>
      <c r="F765" s="605"/>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hidden="1" customHeight="1" x14ac:dyDescent="0.15">
      <c r="A766" s="603"/>
      <c r="B766" s="604"/>
      <c r="C766" s="604"/>
      <c r="D766" s="604"/>
      <c r="E766" s="604"/>
      <c r="F766" s="605"/>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4.75" hidden="1" customHeight="1" x14ac:dyDescent="0.15">
      <c r="A767" s="603"/>
      <c r="B767" s="604"/>
      <c r="C767" s="604"/>
      <c r="D767" s="604"/>
      <c r="E767" s="604"/>
      <c r="F767" s="605"/>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hidden="1" customHeight="1" x14ac:dyDescent="0.15">
      <c r="A768" s="603"/>
      <c r="B768" s="604"/>
      <c r="C768" s="604"/>
      <c r="D768" s="604"/>
      <c r="E768" s="604"/>
      <c r="F768" s="605"/>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hidden="1" customHeight="1" x14ac:dyDescent="0.15">
      <c r="A769" s="603"/>
      <c r="B769" s="604"/>
      <c r="C769" s="604"/>
      <c r="D769" s="604"/>
      <c r="E769" s="604"/>
      <c r="F769" s="605"/>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hidden="1" customHeight="1" x14ac:dyDescent="0.15">
      <c r="A770" s="603"/>
      <c r="B770" s="604"/>
      <c r="C770" s="604"/>
      <c r="D770" s="604"/>
      <c r="E770" s="604"/>
      <c r="F770" s="605"/>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hidden="1" customHeight="1" x14ac:dyDescent="0.15">
      <c r="A771" s="603"/>
      <c r="B771" s="604"/>
      <c r="C771" s="604"/>
      <c r="D771" s="604"/>
      <c r="E771" s="604"/>
      <c r="F771" s="605"/>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hidden="1" customHeight="1" x14ac:dyDescent="0.15">
      <c r="A772" s="603"/>
      <c r="B772" s="604"/>
      <c r="C772" s="604"/>
      <c r="D772" s="604"/>
      <c r="E772" s="604"/>
      <c r="F772" s="605"/>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hidden="1" customHeight="1" x14ac:dyDescent="0.15">
      <c r="A773" s="603"/>
      <c r="B773" s="604"/>
      <c r="C773" s="604"/>
      <c r="D773" s="604"/>
      <c r="E773" s="604"/>
      <c r="F773" s="605"/>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hidden="1" customHeight="1" x14ac:dyDescent="0.15">
      <c r="A774" s="603"/>
      <c r="B774" s="604"/>
      <c r="C774" s="604"/>
      <c r="D774" s="604"/>
      <c r="E774" s="604"/>
      <c r="F774" s="605"/>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hidden="1" customHeight="1" x14ac:dyDescent="0.15">
      <c r="A775" s="603"/>
      <c r="B775" s="604"/>
      <c r="C775" s="604"/>
      <c r="D775" s="604"/>
      <c r="E775" s="604"/>
      <c r="F775" s="605"/>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hidden="1" customHeight="1" x14ac:dyDescent="0.15">
      <c r="A776" s="603"/>
      <c r="B776" s="604"/>
      <c r="C776" s="604"/>
      <c r="D776" s="604"/>
      <c r="E776" s="604"/>
      <c r="F776" s="605"/>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hidden="1" customHeight="1" x14ac:dyDescent="0.15">
      <c r="A777" s="603"/>
      <c r="B777" s="604"/>
      <c r="C777" s="604"/>
      <c r="D777" s="604"/>
      <c r="E777" s="604"/>
      <c r="F777" s="605"/>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25.5" hidden="1" customHeight="1" x14ac:dyDescent="0.15">
      <c r="A778" s="603"/>
      <c r="B778" s="604"/>
      <c r="C778" s="604"/>
      <c r="D778" s="604"/>
      <c r="E778" s="604"/>
      <c r="F778" s="605"/>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24.75" customHeight="1" thickBot="1" x14ac:dyDescent="0.2">
      <c r="A779" s="606"/>
      <c r="B779" s="607"/>
      <c r="C779" s="607"/>
      <c r="D779" s="607"/>
      <c r="E779" s="607"/>
      <c r="F779" s="608"/>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617" t="s">
        <v>310</v>
      </c>
      <c r="B780" s="618"/>
      <c r="C780" s="618"/>
      <c r="D780" s="618"/>
      <c r="E780" s="618"/>
      <c r="F780" s="619"/>
      <c r="G780" s="584" t="s">
        <v>286</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1"/>
    </row>
    <row r="781" spans="1:50" ht="24.75" hidden="1" customHeight="1" x14ac:dyDescent="0.15">
      <c r="A781" s="620"/>
      <c r="B781" s="621"/>
      <c r="C781" s="621"/>
      <c r="D781" s="621"/>
      <c r="E781" s="621"/>
      <c r="F781" s="622"/>
      <c r="G781" s="803"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6"/>
      <c r="AC781" s="803"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hidden="1" customHeight="1" x14ac:dyDescent="0.15">
      <c r="A782" s="620"/>
      <c r="B782" s="621"/>
      <c r="C782" s="621"/>
      <c r="D782" s="621"/>
      <c r="E782" s="621"/>
      <c r="F782" s="622"/>
      <c r="G782" s="659"/>
      <c r="H782" s="660"/>
      <c r="I782" s="660"/>
      <c r="J782" s="660"/>
      <c r="K782" s="661"/>
      <c r="L782" s="653"/>
      <c r="M782" s="654"/>
      <c r="N782" s="654"/>
      <c r="O782" s="654"/>
      <c r="P782" s="654"/>
      <c r="Q782" s="654"/>
      <c r="R782" s="654"/>
      <c r="S782" s="654"/>
      <c r="T782" s="654"/>
      <c r="U782" s="654"/>
      <c r="V782" s="654"/>
      <c r="W782" s="654"/>
      <c r="X782" s="655"/>
      <c r="Y782" s="377"/>
      <c r="Z782" s="378"/>
      <c r="AA782" s="378"/>
      <c r="AB782" s="793"/>
      <c r="AC782" s="659"/>
      <c r="AD782" s="660"/>
      <c r="AE782" s="660"/>
      <c r="AF782" s="660"/>
      <c r="AG782" s="661"/>
      <c r="AH782" s="653"/>
      <c r="AI782" s="654"/>
      <c r="AJ782" s="654"/>
      <c r="AK782" s="654"/>
      <c r="AL782" s="654"/>
      <c r="AM782" s="654"/>
      <c r="AN782" s="654"/>
      <c r="AO782" s="654"/>
      <c r="AP782" s="654"/>
      <c r="AQ782" s="654"/>
      <c r="AR782" s="654"/>
      <c r="AS782" s="654"/>
      <c r="AT782" s="655"/>
      <c r="AU782" s="377"/>
      <c r="AV782" s="378"/>
      <c r="AW782" s="378"/>
      <c r="AX782" s="379"/>
    </row>
    <row r="783" spans="1:50" ht="24.75" hidden="1"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hidden="1" customHeight="1" x14ac:dyDescent="0.15">
      <c r="A792" s="620"/>
      <c r="B792" s="621"/>
      <c r="C792" s="621"/>
      <c r="D792" s="621"/>
      <c r="E792" s="621"/>
      <c r="F792" s="622"/>
      <c r="G792" s="814" t="s">
        <v>20</v>
      </c>
      <c r="H792" s="815"/>
      <c r="I792" s="815"/>
      <c r="J792" s="815"/>
      <c r="K792" s="815"/>
      <c r="L792" s="816"/>
      <c r="M792" s="817"/>
      <c r="N792" s="817"/>
      <c r="O792" s="817"/>
      <c r="P792" s="817"/>
      <c r="Q792" s="817"/>
      <c r="R792" s="817"/>
      <c r="S792" s="817"/>
      <c r="T792" s="817"/>
      <c r="U792" s="817"/>
      <c r="V792" s="817"/>
      <c r="W792" s="817"/>
      <c r="X792" s="818"/>
      <c r="Y792" s="819">
        <f>SUM(Y782:AB791)</f>
        <v>0</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0</v>
      </c>
      <c r="AV792" s="820"/>
      <c r="AW792" s="820"/>
      <c r="AX792" s="822"/>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1"/>
    </row>
    <row r="794" spans="1:50" ht="24.75" hidden="1" customHeight="1" x14ac:dyDescent="0.15">
      <c r="A794" s="620"/>
      <c r="B794" s="621"/>
      <c r="C794" s="621"/>
      <c r="D794" s="621"/>
      <c r="E794" s="621"/>
      <c r="F794" s="622"/>
      <c r="G794" s="803"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6"/>
      <c r="AC794" s="803"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hidden="1" customHeight="1" x14ac:dyDescent="0.15">
      <c r="A795" s="620"/>
      <c r="B795" s="621"/>
      <c r="C795" s="621"/>
      <c r="D795" s="621"/>
      <c r="E795" s="621"/>
      <c r="F795" s="622"/>
      <c r="G795" s="659"/>
      <c r="H795" s="660"/>
      <c r="I795" s="660"/>
      <c r="J795" s="660"/>
      <c r="K795" s="661"/>
      <c r="L795" s="653"/>
      <c r="M795" s="654"/>
      <c r="N795" s="654"/>
      <c r="O795" s="654"/>
      <c r="P795" s="654"/>
      <c r="Q795" s="654"/>
      <c r="R795" s="654"/>
      <c r="S795" s="654"/>
      <c r="T795" s="654"/>
      <c r="U795" s="654"/>
      <c r="V795" s="654"/>
      <c r="W795" s="654"/>
      <c r="X795" s="655"/>
      <c r="Y795" s="377"/>
      <c r="Z795" s="378"/>
      <c r="AA795" s="378"/>
      <c r="AB795" s="793"/>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20"/>
      <c r="B805" s="621"/>
      <c r="C805" s="621"/>
      <c r="D805" s="621"/>
      <c r="E805" s="621"/>
      <c r="F805" s="622"/>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1"/>
    </row>
    <row r="807" spans="1:50" ht="24.75" hidden="1" customHeight="1" x14ac:dyDescent="0.15">
      <c r="A807" s="620"/>
      <c r="B807" s="621"/>
      <c r="C807" s="621"/>
      <c r="D807" s="621"/>
      <c r="E807" s="621"/>
      <c r="F807" s="622"/>
      <c r="G807" s="803"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6"/>
      <c r="AC807" s="803"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3"/>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1"/>
    </row>
    <row r="820" spans="1:50" ht="24.75" hidden="1" customHeight="1" x14ac:dyDescent="0.15">
      <c r="A820" s="620"/>
      <c r="B820" s="621"/>
      <c r="C820" s="621"/>
      <c r="D820" s="621"/>
      <c r="E820" s="621"/>
      <c r="F820" s="622"/>
      <c r="G820" s="803"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6"/>
      <c r="AC820" s="803"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3"/>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6" t="s">
        <v>269</v>
      </c>
      <c r="AM832" s="267"/>
      <c r="AN832" s="267"/>
      <c r="AO832" s="63"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39"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3"/>
      <c r="B837" s="353"/>
      <c r="C837" s="353" t="s">
        <v>26</v>
      </c>
      <c r="D837" s="353"/>
      <c r="E837" s="353"/>
      <c r="F837" s="353"/>
      <c r="G837" s="353"/>
      <c r="H837" s="353"/>
      <c r="I837" s="353"/>
      <c r="J837" s="136"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6" t="s">
        <v>263</v>
      </c>
      <c r="AD837" s="136"/>
      <c r="AE837" s="136"/>
      <c r="AF837" s="136"/>
      <c r="AG837" s="136"/>
      <c r="AH837" s="356" t="s">
        <v>292</v>
      </c>
      <c r="AI837" s="353"/>
      <c r="AJ837" s="353"/>
      <c r="AK837" s="353"/>
      <c r="AL837" s="353" t="s">
        <v>21</v>
      </c>
      <c r="AM837" s="353"/>
      <c r="AN837" s="353"/>
      <c r="AO837" s="358"/>
      <c r="AP837" s="359" t="s">
        <v>225</v>
      </c>
      <c r="AQ837" s="359"/>
      <c r="AR837" s="359"/>
      <c r="AS837" s="359"/>
      <c r="AT837" s="359"/>
      <c r="AU837" s="359"/>
      <c r="AV837" s="359"/>
      <c r="AW837" s="359"/>
      <c r="AX837" s="359"/>
    </row>
    <row r="838" spans="1:50" ht="30" hidden="1" customHeight="1" x14ac:dyDescent="0.15">
      <c r="A838" s="365">
        <v>1</v>
      </c>
      <c r="B838" s="365">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60"/>
      <c r="AE838" s="360"/>
      <c r="AF838" s="360"/>
      <c r="AG838" s="360"/>
      <c r="AH838" s="361"/>
      <c r="AI838" s="362"/>
      <c r="AJ838" s="362"/>
      <c r="AK838" s="362"/>
      <c r="AL838" s="346"/>
      <c r="AM838" s="347"/>
      <c r="AN838" s="347"/>
      <c r="AO838" s="348"/>
      <c r="AP838" s="349"/>
      <c r="AQ838" s="349"/>
      <c r="AR838" s="349"/>
      <c r="AS838" s="349"/>
      <c r="AT838" s="349"/>
      <c r="AU838" s="349"/>
      <c r="AV838" s="349"/>
      <c r="AW838" s="349"/>
      <c r="AX838" s="349"/>
    </row>
    <row r="839" spans="1:50" ht="30" hidden="1" customHeight="1" x14ac:dyDescent="0.15">
      <c r="A839" s="365">
        <v>2</v>
      </c>
      <c r="B839" s="365">
        <v>1</v>
      </c>
      <c r="C839" s="336"/>
      <c r="D839" s="336"/>
      <c r="E839" s="336"/>
      <c r="F839" s="336"/>
      <c r="G839" s="336"/>
      <c r="H839" s="336"/>
      <c r="I839" s="336"/>
      <c r="J839" s="337"/>
      <c r="K839" s="338"/>
      <c r="L839" s="338"/>
      <c r="M839" s="338"/>
      <c r="N839" s="338"/>
      <c r="O839" s="338"/>
      <c r="P839" s="339"/>
      <c r="Q839" s="339"/>
      <c r="R839" s="339"/>
      <c r="S839" s="339"/>
      <c r="T839" s="339"/>
      <c r="U839" s="339"/>
      <c r="V839" s="339"/>
      <c r="W839" s="339"/>
      <c r="X839" s="339"/>
      <c r="Y839" s="340"/>
      <c r="Z839" s="341"/>
      <c r="AA839" s="341"/>
      <c r="AB839" s="342"/>
      <c r="AC839" s="352"/>
      <c r="AD839" s="352"/>
      <c r="AE839" s="352"/>
      <c r="AF839" s="352"/>
      <c r="AG839" s="352"/>
      <c r="AH839" s="361"/>
      <c r="AI839" s="362"/>
      <c r="AJ839" s="362"/>
      <c r="AK839" s="362"/>
      <c r="AL839" s="346"/>
      <c r="AM839" s="347"/>
      <c r="AN839" s="347"/>
      <c r="AO839" s="348"/>
      <c r="AP839" s="349"/>
      <c r="AQ839" s="349"/>
      <c r="AR839" s="349"/>
      <c r="AS839" s="349"/>
      <c r="AT839" s="349"/>
      <c r="AU839" s="349"/>
      <c r="AV839" s="349"/>
      <c r="AW839" s="349"/>
      <c r="AX839" s="349"/>
    </row>
    <row r="840" spans="1:50" ht="30" hidden="1" customHeight="1" x14ac:dyDescent="0.15">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15">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15">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hidden="1"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hidden="1"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hidden="1" customHeight="1" x14ac:dyDescent="0.15">
      <c r="A870" s="353"/>
      <c r="B870" s="353"/>
      <c r="C870" s="353" t="s">
        <v>26</v>
      </c>
      <c r="D870" s="353"/>
      <c r="E870" s="353"/>
      <c r="F870" s="353"/>
      <c r="G870" s="353"/>
      <c r="H870" s="353"/>
      <c r="I870" s="353"/>
      <c r="J870" s="136"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6" t="s">
        <v>263</v>
      </c>
      <c r="AD870" s="136"/>
      <c r="AE870" s="136"/>
      <c r="AF870" s="136"/>
      <c r="AG870" s="136"/>
      <c r="AH870" s="356" t="s">
        <v>292</v>
      </c>
      <c r="AI870" s="353"/>
      <c r="AJ870" s="353"/>
      <c r="AK870" s="353"/>
      <c r="AL870" s="353" t="s">
        <v>21</v>
      </c>
      <c r="AM870" s="353"/>
      <c r="AN870" s="353"/>
      <c r="AO870" s="358"/>
      <c r="AP870" s="359" t="s">
        <v>225</v>
      </c>
      <c r="AQ870" s="359"/>
      <c r="AR870" s="359"/>
      <c r="AS870" s="359"/>
      <c r="AT870" s="359"/>
      <c r="AU870" s="359"/>
      <c r="AV870" s="359"/>
      <c r="AW870" s="359"/>
      <c r="AX870" s="359"/>
    </row>
    <row r="871" spans="1:50" ht="30" hidden="1" customHeight="1" x14ac:dyDescent="0.15">
      <c r="A871" s="365">
        <v>1</v>
      </c>
      <c r="B871" s="365">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52"/>
      <c r="AD871" s="360"/>
      <c r="AE871" s="360"/>
      <c r="AF871" s="360"/>
      <c r="AG871" s="360"/>
      <c r="AH871" s="361"/>
      <c r="AI871" s="362"/>
      <c r="AJ871" s="362"/>
      <c r="AK871" s="362"/>
      <c r="AL871" s="346"/>
      <c r="AM871" s="347"/>
      <c r="AN871" s="347"/>
      <c r="AO871" s="348"/>
      <c r="AP871" s="349"/>
      <c r="AQ871" s="349"/>
      <c r="AR871" s="349"/>
      <c r="AS871" s="349"/>
      <c r="AT871" s="349"/>
      <c r="AU871" s="349"/>
      <c r="AV871" s="349"/>
      <c r="AW871" s="349"/>
      <c r="AX871" s="349"/>
    </row>
    <row r="872" spans="1:50" ht="30" hidden="1" customHeight="1" x14ac:dyDescent="0.15">
      <c r="A872" s="365">
        <v>2</v>
      </c>
      <c r="B872" s="365">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52"/>
      <c r="AD872" s="352"/>
      <c r="AE872" s="352"/>
      <c r="AF872" s="352"/>
      <c r="AG872" s="352"/>
      <c r="AH872" s="361"/>
      <c r="AI872" s="362"/>
      <c r="AJ872" s="362"/>
      <c r="AK872" s="362"/>
      <c r="AL872" s="346"/>
      <c r="AM872" s="347"/>
      <c r="AN872" s="347"/>
      <c r="AO872" s="348"/>
      <c r="AP872" s="349"/>
      <c r="AQ872" s="349"/>
      <c r="AR872" s="349"/>
      <c r="AS872" s="349"/>
      <c r="AT872" s="349"/>
      <c r="AU872" s="349"/>
      <c r="AV872" s="349"/>
      <c r="AW872" s="349"/>
      <c r="AX872" s="349"/>
    </row>
    <row r="873" spans="1:50" ht="30" hidden="1" customHeight="1" x14ac:dyDescent="0.15">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hidden="1" customHeight="1" x14ac:dyDescent="0.15">
      <c r="A902" s="45"/>
      <c r="B902" s="49" t="s">
        <v>248</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hidden="1" customHeight="1" x14ac:dyDescent="0.15">
      <c r="A903" s="353"/>
      <c r="B903" s="353"/>
      <c r="C903" s="353" t="s">
        <v>26</v>
      </c>
      <c r="D903" s="353"/>
      <c r="E903" s="353"/>
      <c r="F903" s="353"/>
      <c r="G903" s="353"/>
      <c r="H903" s="353"/>
      <c r="I903" s="353"/>
      <c r="J903" s="136"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6" t="s">
        <v>263</v>
      </c>
      <c r="AD903" s="136"/>
      <c r="AE903" s="136"/>
      <c r="AF903" s="136"/>
      <c r="AG903" s="136"/>
      <c r="AH903" s="356" t="s">
        <v>292</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x14ac:dyDescent="0.15">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hidden="1"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hidden="1" customHeight="1" x14ac:dyDescent="0.15">
      <c r="A936" s="353"/>
      <c r="B936" s="353"/>
      <c r="C936" s="353" t="s">
        <v>26</v>
      </c>
      <c r="D936" s="353"/>
      <c r="E936" s="353"/>
      <c r="F936" s="353"/>
      <c r="G936" s="353"/>
      <c r="H936" s="353"/>
      <c r="I936" s="353"/>
      <c r="J936" s="136"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6" t="s">
        <v>263</v>
      </c>
      <c r="AD936" s="136"/>
      <c r="AE936" s="136"/>
      <c r="AF936" s="136"/>
      <c r="AG936" s="136"/>
      <c r="AH936" s="356" t="s">
        <v>292</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15">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24.75" hidden="1"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hidden="1" customHeight="1" x14ac:dyDescent="0.15">
      <c r="A969" s="353"/>
      <c r="B969" s="353"/>
      <c r="C969" s="353" t="s">
        <v>26</v>
      </c>
      <c r="D969" s="353"/>
      <c r="E969" s="353"/>
      <c r="F969" s="353"/>
      <c r="G969" s="353"/>
      <c r="H969" s="353"/>
      <c r="I969" s="353"/>
      <c r="J969" s="136"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6" t="s">
        <v>263</v>
      </c>
      <c r="AD969" s="136"/>
      <c r="AE969" s="136"/>
      <c r="AF969" s="136"/>
      <c r="AG969" s="136"/>
      <c r="AH969" s="356" t="s">
        <v>292</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15">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4.75" hidden="1"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hidden="1" customHeight="1" x14ac:dyDescent="0.15">
      <c r="A1002" s="353"/>
      <c r="B1002" s="353"/>
      <c r="C1002" s="353" t="s">
        <v>26</v>
      </c>
      <c r="D1002" s="353"/>
      <c r="E1002" s="353"/>
      <c r="F1002" s="353"/>
      <c r="G1002" s="353"/>
      <c r="H1002" s="353"/>
      <c r="I1002" s="353"/>
      <c r="J1002" s="136"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6" t="s">
        <v>263</v>
      </c>
      <c r="AD1002" s="136"/>
      <c r="AE1002" s="136"/>
      <c r="AF1002" s="136"/>
      <c r="AG1002" s="136"/>
      <c r="AH1002" s="356" t="s">
        <v>292</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53"/>
      <c r="B1035" s="353"/>
      <c r="C1035" s="353" t="s">
        <v>26</v>
      </c>
      <c r="D1035" s="353"/>
      <c r="E1035" s="353"/>
      <c r="F1035" s="353"/>
      <c r="G1035" s="353"/>
      <c r="H1035" s="353"/>
      <c r="I1035" s="353"/>
      <c r="J1035" s="136"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6" t="s">
        <v>263</v>
      </c>
      <c r="AD1035" s="136"/>
      <c r="AE1035" s="136"/>
      <c r="AF1035" s="136"/>
      <c r="AG1035" s="136"/>
      <c r="AH1035" s="356" t="s">
        <v>292</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24.7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53"/>
      <c r="B1068" s="353"/>
      <c r="C1068" s="353" t="s">
        <v>26</v>
      </c>
      <c r="D1068" s="353"/>
      <c r="E1068" s="353"/>
      <c r="F1068" s="353"/>
      <c r="G1068" s="353"/>
      <c r="H1068" s="353"/>
      <c r="I1068" s="353"/>
      <c r="J1068" s="136"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6" t="s">
        <v>263</v>
      </c>
      <c r="AD1068" s="136"/>
      <c r="AE1068" s="136"/>
      <c r="AF1068" s="136"/>
      <c r="AG1068" s="136"/>
      <c r="AH1068" s="356" t="s">
        <v>292</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15">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8" t="s">
        <v>269</v>
      </c>
      <c r="AM1099" s="269"/>
      <c r="AN1099" s="269"/>
      <c r="AO1099" s="61"/>
      <c r="AP1099" s="55"/>
      <c r="AQ1099" s="55"/>
      <c r="AR1099" s="55"/>
      <c r="AS1099" s="55"/>
      <c r="AT1099" s="55"/>
      <c r="AU1099" s="55"/>
      <c r="AV1099" s="55"/>
      <c r="AW1099" s="55"/>
      <c r="AX1099" s="56"/>
    </row>
    <row r="1100" spans="1:50" ht="24.7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365"/>
      <c r="B1102" s="365"/>
      <c r="C1102" s="136" t="s">
        <v>218</v>
      </c>
      <c r="D1102" s="369"/>
      <c r="E1102" s="136" t="s">
        <v>217</v>
      </c>
      <c r="F1102" s="369"/>
      <c r="G1102" s="369"/>
      <c r="H1102" s="369"/>
      <c r="I1102" s="369"/>
      <c r="J1102" s="136" t="s">
        <v>224</v>
      </c>
      <c r="K1102" s="136"/>
      <c r="L1102" s="136"/>
      <c r="M1102" s="136"/>
      <c r="N1102" s="136"/>
      <c r="O1102" s="136"/>
      <c r="P1102" s="356" t="s">
        <v>27</v>
      </c>
      <c r="Q1102" s="356"/>
      <c r="R1102" s="356"/>
      <c r="S1102" s="356"/>
      <c r="T1102" s="356"/>
      <c r="U1102" s="356"/>
      <c r="V1102" s="356"/>
      <c r="W1102" s="356"/>
      <c r="X1102" s="356"/>
      <c r="Y1102" s="136" t="s">
        <v>226</v>
      </c>
      <c r="Z1102" s="369"/>
      <c r="AA1102" s="369"/>
      <c r="AB1102" s="369"/>
      <c r="AC1102" s="136" t="s">
        <v>200</v>
      </c>
      <c r="AD1102" s="136"/>
      <c r="AE1102" s="136"/>
      <c r="AF1102" s="136"/>
      <c r="AG1102" s="136"/>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hidden="1" customHeight="1" x14ac:dyDescent="0.15">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18</v>
      </c>
      <c r="B1120" s="365">
        <v>1</v>
      </c>
      <c r="C1120" s="363"/>
      <c r="D1120" s="363"/>
      <c r="E1120" s="13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1" priority="14009">
      <formula>IF(RIGHT(TEXT(P14,"0.#"),1)=".",FALSE,TRUE)</formula>
    </cfRule>
    <cfRule type="expression" dxfId="2090" priority="14010">
      <formula>IF(RIGHT(TEXT(P14,"0.#"),1)=".",TRUE,FALSE)</formula>
    </cfRule>
  </conditionalFormatting>
  <conditionalFormatting sqref="AE32">
    <cfRule type="expression" dxfId="2089" priority="13999">
      <formula>IF(RIGHT(TEXT(AE32,"0.#"),1)=".",FALSE,TRUE)</formula>
    </cfRule>
    <cfRule type="expression" dxfId="2088" priority="14000">
      <formula>IF(RIGHT(TEXT(AE32,"0.#"),1)=".",TRUE,FALSE)</formula>
    </cfRule>
  </conditionalFormatting>
  <conditionalFormatting sqref="P18:AX18">
    <cfRule type="expression" dxfId="2087" priority="13885">
      <formula>IF(RIGHT(TEXT(P18,"0.#"),1)=".",FALSE,TRUE)</formula>
    </cfRule>
    <cfRule type="expression" dxfId="2086" priority="13886">
      <formula>IF(RIGHT(TEXT(P18,"0.#"),1)=".",TRUE,FALSE)</formula>
    </cfRule>
  </conditionalFormatting>
  <conditionalFormatting sqref="Y783">
    <cfRule type="expression" dxfId="2085" priority="13881">
      <formula>IF(RIGHT(TEXT(Y783,"0.#"),1)=".",FALSE,TRUE)</formula>
    </cfRule>
    <cfRule type="expression" dxfId="2084" priority="13882">
      <formula>IF(RIGHT(TEXT(Y783,"0.#"),1)=".",TRUE,FALSE)</formula>
    </cfRule>
  </conditionalFormatting>
  <conditionalFormatting sqref="Y792">
    <cfRule type="expression" dxfId="2083" priority="13877">
      <formula>IF(RIGHT(TEXT(Y792,"0.#"),1)=".",FALSE,TRUE)</formula>
    </cfRule>
    <cfRule type="expression" dxfId="2082" priority="13878">
      <formula>IF(RIGHT(TEXT(Y792,"0.#"),1)=".",TRUE,FALSE)</formula>
    </cfRule>
  </conditionalFormatting>
  <conditionalFormatting sqref="Y823:Y830 Y821 Y810:Y817 Y808 Y797:Y804 Y795">
    <cfRule type="expression" dxfId="2081" priority="13659">
      <formula>IF(RIGHT(TEXT(Y795,"0.#"),1)=".",FALSE,TRUE)</formula>
    </cfRule>
    <cfRule type="expression" dxfId="2080" priority="13660">
      <formula>IF(RIGHT(TEXT(Y795,"0.#"),1)=".",TRUE,FALSE)</formula>
    </cfRule>
  </conditionalFormatting>
  <conditionalFormatting sqref="P16:AQ17 P15:AX15 P13:AX13">
    <cfRule type="expression" dxfId="2079" priority="13707">
      <formula>IF(RIGHT(TEXT(P13,"0.#"),1)=".",FALSE,TRUE)</formula>
    </cfRule>
    <cfRule type="expression" dxfId="2078" priority="13708">
      <formula>IF(RIGHT(TEXT(P13,"0.#"),1)=".",TRUE,FALSE)</formula>
    </cfRule>
  </conditionalFormatting>
  <conditionalFormatting sqref="P19:AJ19">
    <cfRule type="expression" dxfId="2077" priority="13705">
      <formula>IF(RIGHT(TEXT(P19,"0.#"),1)=".",FALSE,TRUE)</formula>
    </cfRule>
    <cfRule type="expression" dxfId="2076" priority="13706">
      <formula>IF(RIGHT(TEXT(P19,"0.#"),1)=".",TRUE,FALSE)</formula>
    </cfRule>
  </conditionalFormatting>
  <conditionalFormatting sqref="AE101 AQ101">
    <cfRule type="expression" dxfId="2075" priority="13697">
      <formula>IF(RIGHT(TEXT(AE101,"0.#"),1)=".",FALSE,TRUE)</formula>
    </cfRule>
    <cfRule type="expression" dxfId="2074" priority="13698">
      <formula>IF(RIGHT(TEXT(AE101,"0.#"),1)=".",TRUE,FALSE)</formula>
    </cfRule>
  </conditionalFormatting>
  <conditionalFormatting sqref="Y784:Y791 Y782">
    <cfRule type="expression" dxfId="2073" priority="13683">
      <formula>IF(RIGHT(TEXT(Y782,"0.#"),1)=".",FALSE,TRUE)</formula>
    </cfRule>
    <cfRule type="expression" dxfId="2072" priority="13684">
      <formula>IF(RIGHT(TEXT(Y782,"0.#"),1)=".",TRUE,FALSE)</formula>
    </cfRule>
  </conditionalFormatting>
  <conditionalFormatting sqref="AU783">
    <cfRule type="expression" dxfId="2071" priority="13681">
      <formula>IF(RIGHT(TEXT(AU783,"0.#"),1)=".",FALSE,TRUE)</formula>
    </cfRule>
    <cfRule type="expression" dxfId="2070" priority="13682">
      <formula>IF(RIGHT(TEXT(AU783,"0.#"),1)=".",TRUE,FALSE)</formula>
    </cfRule>
  </conditionalFormatting>
  <conditionalFormatting sqref="AU792">
    <cfRule type="expression" dxfId="2069" priority="13679">
      <formula>IF(RIGHT(TEXT(AU792,"0.#"),1)=".",FALSE,TRUE)</formula>
    </cfRule>
    <cfRule type="expression" dxfId="2068" priority="13680">
      <formula>IF(RIGHT(TEXT(AU792,"0.#"),1)=".",TRUE,FALSE)</formula>
    </cfRule>
  </conditionalFormatting>
  <conditionalFormatting sqref="AU784:AU791 AU782">
    <cfRule type="expression" dxfId="2067" priority="13677">
      <formula>IF(RIGHT(TEXT(AU782,"0.#"),1)=".",FALSE,TRUE)</formula>
    </cfRule>
    <cfRule type="expression" dxfId="2066" priority="13678">
      <formula>IF(RIGHT(TEXT(AU782,"0.#"),1)=".",TRUE,FALSE)</formula>
    </cfRule>
  </conditionalFormatting>
  <conditionalFormatting sqref="Y822 Y809 Y796">
    <cfRule type="expression" dxfId="2065" priority="13663">
      <formula>IF(RIGHT(TEXT(Y796,"0.#"),1)=".",FALSE,TRUE)</formula>
    </cfRule>
    <cfRule type="expression" dxfId="2064" priority="13664">
      <formula>IF(RIGHT(TEXT(Y796,"0.#"),1)=".",TRUE,FALSE)</formula>
    </cfRule>
  </conditionalFormatting>
  <conditionalFormatting sqref="Y831 Y818 Y805">
    <cfRule type="expression" dxfId="2063" priority="13661">
      <formula>IF(RIGHT(TEXT(Y805,"0.#"),1)=".",FALSE,TRUE)</formula>
    </cfRule>
    <cfRule type="expression" dxfId="2062" priority="13662">
      <formula>IF(RIGHT(TEXT(Y805,"0.#"),1)=".",TRUE,FALSE)</formula>
    </cfRule>
  </conditionalFormatting>
  <conditionalFormatting sqref="AU822 AU809 AU796">
    <cfRule type="expression" dxfId="2061" priority="13657">
      <formula>IF(RIGHT(TEXT(AU796,"0.#"),1)=".",FALSE,TRUE)</formula>
    </cfRule>
    <cfRule type="expression" dxfId="2060" priority="13658">
      <formula>IF(RIGHT(TEXT(AU796,"0.#"),1)=".",TRUE,FALSE)</formula>
    </cfRule>
  </conditionalFormatting>
  <conditionalFormatting sqref="AU831 AU818 AU805">
    <cfRule type="expression" dxfId="2059" priority="13655">
      <formula>IF(RIGHT(TEXT(AU805,"0.#"),1)=".",FALSE,TRUE)</formula>
    </cfRule>
    <cfRule type="expression" dxfId="2058" priority="13656">
      <formula>IF(RIGHT(TEXT(AU805,"0.#"),1)=".",TRUE,FALSE)</formula>
    </cfRule>
  </conditionalFormatting>
  <conditionalFormatting sqref="AU823:AU830 AU821 AU810:AU817 AU808 AU797:AU804 AU795">
    <cfRule type="expression" dxfId="2057" priority="13653">
      <formula>IF(RIGHT(TEXT(AU795,"0.#"),1)=".",FALSE,TRUE)</formula>
    </cfRule>
    <cfRule type="expression" dxfId="2056" priority="13654">
      <formula>IF(RIGHT(TEXT(AU795,"0.#"),1)=".",TRUE,FALSE)</formula>
    </cfRule>
  </conditionalFormatting>
  <conditionalFormatting sqref="AM87">
    <cfRule type="expression" dxfId="2055" priority="13307">
      <formula>IF(RIGHT(TEXT(AM87,"0.#"),1)=".",FALSE,TRUE)</formula>
    </cfRule>
    <cfRule type="expression" dxfId="2054" priority="13308">
      <formula>IF(RIGHT(TEXT(AM87,"0.#"),1)=".",TRUE,FALSE)</formula>
    </cfRule>
  </conditionalFormatting>
  <conditionalFormatting sqref="AE55">
    <cfRule type="expression" dxfId="2053" priority="13375">
      <formula>IF(RIGHT(TEXT(AE55,"0.#"),1)=".",FALSE,TRUE)</formula>
    </cfRule>
    <cfRule type="expression" dxfId="2052" priority="13376">
      <formula>IF(RIGHT(TEXT(AE55,"0.#"),1)=".",TRUE,FALSE)</formula>
    </cfRule>
  </conditionalFormatting>
  <conditionalFormatting sqref="AI55">
    <cfRule type="expression" dxfId="2051" priority="13373">
      <formula>IF(RIGHT(TEXT(AI55,"0.#"),1)=".",FALSE,TRUE)</formula>
    </cfRule>
    <cfRule type="expression" dxfId="2050" priority="13374">
      <formula>IF(RIGHT(TEXT(AI55,"0.#"),1)=".",TRUE,FALSE)</formula>
    </cfRule>
  </conditionalFormatting>
  <conditionalFormatting sqref="AM34">
    <cfRule type="expression" dxfId="2049" priority="13453">
      <formula>IF(RIGHT(TEXT(AM34,"0.#"),1)=".",FALSE,TRUE)</formula>
    </cfRule>
    <cfRule type="expression" dxfId="2048" priority="13454">
      <formula>IF(RIGHT(TEXT(AM34,"0.#"),1)=".",TRUE,FALSE)</formula>
    </cfRule>
  </conditionalFormatting>
  <conditionalFormatting sqref="AE33">
    <cfRule type="expression" dxfId="2047" priority="13467">
      <formula>IF(RIGHT(TEXT(AE33,"0.#"),1)=".",FALSE,TRUE)</formula>
    </cfRule>
    <cfRule type="expression" dxfId="2046" priority="13468">
      <formula>IF(RIGHT(TEXT(AE33,"0.#"),1)=".",TRUE,FALSE)</formula>
    </cfRule>
  </conditionalFormatting>
  <conditionalFormatting sqref="AE34">
    <cfRule type="expression" dxfId="2045" priority="13465">
      <formula>IF(RIGHT(TEXT(AE34,"0.#"),1)=".",FALSE,TRUE)</formula>
    </cfRule>
    <cfRule type="expression" dxfId="2044" priority="13466">
      <formula>IF(RIGHT(TEXT(AE34,"0.#"),1)=".",TRUE,FALSE)</formula>
    </cfRule>
  </conditionalFormatting>
  <conditionalFormatting sqref="AI34">
    <cfRule type="expression" dxfId="2043" priority="13463">
      <formula>IF(RIGHT(TEXT(AI34,"0.#"),1)=".",FALSE,TRUE)</formula>
    </cfRule>
    <cfRule type="expression" dxfId="2042" priority="13464">
      <formula>IF(RIGHT(TEXT(AI34,"0.#"),1)=".",TRUE,FALSE)</formula>
    </cfRule>
  </conditionalFormatting>
  <conditionalFormatting sqref="AI33">
    <cfRule type="expression" dxfId="2041" priority="13461">
      <formula>IF(RIGHT(TEXT(AI33,"0.#"),1)=".",FALSE,TRUE)</formula>
    </cfRule>
    <cfRule type="expression" dxfId="2040" priority="13462">
      <formula>IF(RIGHT(TEXT(AI33,"0.#"),1)=".",TRUE,FALSE)</formula>
    </cfRule>
  </conditionalFormatting>
  <conditionalFormatting sqref="AI32">
    <cfRule type="expression" dxfId="2039" priority="13459">
      <formula>IF(RIGHT(TEXT(AI32,"0.#"),1)=".",FALSE,TRUE)</formula>
    </cfRule>
    <cfRule type="expression" dxfId="2038" priority="13460">
      <formula>IF(RIGHT(TEXT(AI32,"0.#"),1)=".",TRUE,FALSE)</formula>
    </cfRule>
  </conditionalFormatting>
  <conditionalFormatting sqref="AM32">
    <cfRule type="expression" dxfId="2037" priority="13457">
      <formula>IF(RIGHT(TEXT(AM32,"0.#"),1)=".",FALSE,TRUE)</formula>
    </cfRule>
    <cfRule type="expression" dxfId="2036" priority="13458">
      <formula>IF(RIGHT(TEXT(AM32,"0.#"),1)=".",TRUE,FALSE)</formula>
    </cfRule>
  </conditionalFormatting>
  <conditionalFormatting sqref="AM33">
    <cfRule type="expression" dxfId="2035" priority="13455">
      <formula>IF(RIGHT(TEXT(AM33,"0.#"),1)=".",FALSE,TRUE)</formula>
    </cfRule>
    <cfRule type="expression" dxfId="2034" priority="13456">
      <formula>IF(RIGHT(TEXT(AM33,"0.#"),1)=".",TRUE,FALSE)</formula>
    </cfRule>
  </conditionalFormatting>
  <conditionalFormatting sqref="AQ32:AQ34">
    <cfRule type="expression" dxfId="2033" priority="13447">
      <formula>IF(RIGHT(TEXT(AQ32,"0.#"),1)=".",FALSE,TRUE)</formula>
    </cfRule>
    <cfRule type="expression" dxfId="2032" priority="13448">
      <formula>IF(RIGHT(TEXT(AQ32,"0.#"),1)=".",TRUE,FALSE)</formula>
    </cfRule>
  </conditionalFormatting>
  <conditionalFormatting sqref="AU32:AU34">
    <cfRule type="expression" dxfId="2031" priority="13445">
      <formula>IF(RIGHT(TEXT(AU32,"0.#"),1)=".",FALSE,TRUE)</formula>
    </cfRule>
    <cfRule type="expression" dxfId="2030" priority="13446">
      <formula>IF(RIGHT(TEXT(AU32,"0.#"),1)=".",TRUE,FALSE)</formula>
    </cfRule>
  </conditionalFormatting>
  <conditionalFormatting sqref="AE53">
    <cfRule type="expression" dxfId="2029" priority="13379">
      <formula>IF(RIGHT(TEXT(AE53,"0.#"),1)=".",FALSE,TRUE)</formula>
    </cfRule>
    <cfRule type="expression" dxfId="2028" priority="13380">
      <formula>IF(RIGHT(TEXT(AE53,"0.#"),1)=".",TRUE,FALSE)</formula>
    </cfRule>
  </conditionalFormatting>
  <conditionalFormatting sqref="AE54">
    <cfRule type="expression" dxfId="2027" priority="13377">
      <formula>IF(RIGHT(TEXT(AE54,"0.#"),1)=".",FALSE,TRUE)</formula>
    </cfRule>
    <cfRule type="expression" dxfId="2026" priority="13378">
      <formula>IF(RIGHT(TEXT(AE54,"0.#"),1)=".",TRUE,FALSE)</formula>
    </cfRule>
  </conditionalFormatting>
  <conditionalFormatting sqref="AI54">
    <cfRule type="expression" dxfId="2025" priority="13371">
      <formula>IF(RIGHT(TEXT(AI54,"0.#"),1)=".",FALSE,TRUE)</formula>
    </cfRule>
    <cfRule type="expression" dxfId="2024" priority="13372">
      <formula>IF(RIGHT(TEXT(AI54,"0.#"),1)=".",TRUE,FALSE)</formula>
    </cfRule>
  </conditionalFormatting>
  <conditionalFormatting sqref="AI53">
    <cfRule type="expression" dxfId="2023" priority="13369">
      <formula>IF(RIGHT(TEXT(AI53,"0.#"),1)=".",FALSE,TRUE)</formula>
    </cfRule>
    <cfRule type="expression" dxfId="2022" priority="13370">
      <formula>IF(RIGHT(TEXT(AI53,"0.#"),1)=".",TRUE,FALSE)</formula>
    </cfRule>
  </conditionalFormatting>
  <conditionalFormatting sqref="AM53">
    <cfRule type="expression" dxfId="2021" priority="13367">
      <formula>IF(RIGHT(TEXT(AM53,"0.#"),1)=".",FALSE,TRUE)</formula>
    </cfRule>
    <cfRule type="expression" dxfId="2020" priority="13368">
      <formula>IF(RIGHT(TEXT(AM53,"0.#"),1)=".",TRUE,FALSE)</formula>
    </cfRule>
  </conditionalFormatting>
  <conditionalFormatting sqref="AM54">
    <cfRule type="expression" dxfId="2019" priority="13365">
      <formula>IF(RIGHT(TEXT(AM54,"0.#"),1)=".",FALSE,TRUE)</formula>
    </cfRule>
    <cfRule type="expression" dxfId="2018" priority="13366">
      <formula>IF(RIGHT(TEXT(AM54,"0.#"),1)=".",TRUE,FALSE)</formula>
    </cfRule>
  </conditionalFormatting>
  <conditionalFormatting sqref="AM55">
    <cfRule type="expression" dxfId="2017" priority="13363">
      <formula>IF(RIGHT(TEXT(AM55,"0.#"),1)=".",FALSE,TRUE)</formula>
    </cfRule>
    <cfRule type="expression" dxfId="2016" priority="13364">
      <formula>IF(RIGHT(TEXT(AM55,"0.#"),1)=".",TRUE,FALSE)</formula>
    </cfRule>
  </conditionalFormatting>
  <conditionalFormatting sqref="AE60">
    <cfRule type="expression" dxfId="2015" priority="13349">
      <formula>IF(RIGHT(TEXT(AE60,"0.#"),1)=".",FALSE,TRUE)</formula>
    </cfRule>
    <cfRule type="expression" dxfId="2014" priority="13350">
      <formula>IF(RIGHT(TEXT(AE60,"0.#"),1)=".",TRUE,FALSE)</formula>
    </cfRule>
  </conditionalFormatting>
  <conditionalFormatting sqref="AE61">
    <cfRule type="expression" dxfId="2013" priority="13347">
      <formula>IF(RIGHT(TEXT(AE61,"0.#"),1)=".",FALSE,TRUE)</formula>
    </cfRule>
    <cfRule type="expression" dxfId="2012" priority="13348">
      <formula>IF(RIGHT(TEXT(AE61,"0.#"),1)=".",TRUE,FALSE)</formula>
    </cfRule>
  </conditionalFormatting>
  <conditionalFormatting sqref="AE62">
    <cfRule type="expression" dxfId="2011" priority="13345">
      <formula>IF(RIGHT(TEXT(AE62,"0.#"),1)=".",FALSE,TRUE)</formula>
    </cfRule>
    <cfRule type="expression" dxfId="2010" priority="13346">
      <formula>IF(RIGHT(TEXT(AE62,"0.#"),1)=".",TRUE,FALSE)</formula>
    </cfRule>
  </conditionalFormatting>
  <conditionalFormatting sqref="AI62">
    <cfRule type="expression" dxfId="2009" priority="13343">
      <formula>IF(RIGHT(TEXT(AI62,"0.#"),1)=".",FALSE,TRUE)</formula>
    </cfRule>
    <cfRule type="expression" dxfId="2008" priority="13344">
      <formula>IF(RIGHT(TEXT(AI62,"0.#"),1)=".",TRUE,FALSE)</formula>
    </cfRule>
  </conditionalFormatting>
  <conditionalFormatting sqref="AI61">
    <cfRule type="expression" dxfId="2007" priority="13341">
      <formula>IF(RIGHT(TEXT(AI61,"0.#"),1)=".",FALSE,TRUE)</formula>
    </cfRule>
    <cfRule type="expression" dxfId="2006" priority="13342">
      <formula>IF(RIGHT(TEXT(AI61,"0.#"),1)=".",TRUE,FALSE)</formula>
    </cfRule>
  </conditionalFormatting>
  <conditionalFormatting sqref="AI60">
    <cfRule type="expression" dxfId="2005" priority="13339">
      <formula>IF(RIGHT(TEXT(AI60,"0.#"),1)=".",FALSE,TRUE)</formula>
    </cfRule>
    <cfRule type="expression" dxfId="2004" priority="13340">
      <formula>IF(RIGHT(TEXT(AI60,"0.#"),1)=".",TRUE,FALSE)</formula>
    </cfRule>
  </conditionalFormatting>
  <conditionalFormatting sqref="AM60">
    <cfRule type="expression" dxfId="2003" priority="13337">
      <formula>IF(RIGHT(TEXT(AM60,"0.#"),1)=".",FALSE,TRUE)</formula>
    </cfRule>
    <cfRule type="expression" dxfId="2002" priority="13338">
      <formula>IF(RIGHT(TEXT(AM60,"0.#"),1)=".",TRUE,FALSE)</formula>
    </cfRule>
  </conditionalFormatting>
  <conditionalFormatting sqref="AM61">
    <cfRule type="expression" dxfId="2001" priority="13335">
      <formula>IF(RIGHT(TEXT(AM61,"0.#"),1)=".",FALSE,TRUE)</formula>
    </cfRule>
    <cfRule type="expression" dxfId="2000" priority="13336">
      <formula>IF(RIGHT(TEXT(AM61,"0.#"),1)=".",TRUE,FALSE)</formula>
    </cfRule>
  </conditionalFormatting>
  <conditionalFormatting sqref="AM62">
    <cfRule type="expression" dxfId="1999" priority="13333">
      <formula>IF(RIGHT(TEXT(AM62,"0.#"),1)=".",FALSE,TRUE)</formula>
    </cfRule>
    <cfRule type="expression" dxfId="1998" priority="13334">
      <formula>IF(RIGHT(TEXT(AM62,"0.#"),1)=".",TRUE,FALSE)</formula>
    </cfRule>
  </conditionalFormatting>
  <conditionalFormatting sqref="AE87">
    <cfRule type="expression" dxfId="1997" priority="13319">
      <formula>IF(RIGHT(TEXT(AE87,"0.#"),1)=".",FALSE,TRUE)</formula>
    </cfRule>
    <cfRule type="expression" dxfId="1996" priority="13320">
      <formula>IF(RIGHT(TEXT(AE87,"0.#"),1)=".",TRUE,FALSE)</formula>
    </cfRule>
  </conditionalFormatting>
  <conditionalFormatting sqref="AE88">
    <cfRule type="expression" dxfId="1995" priority="13317">
      <formula>IF(RIGHT(TEXT(AE88,"0.#"),1)=".",FALSE,TRUE)</formula>
    </cfRule>
    <cfRule type="expression" dxfId="1994" priority="13318">
      <formula>IF(RIGHT(TEXT(AE88,"0.#"),1)=".",TRUE,FALSE)</formula>
    </cfRule>
  </conditionalFormatting>
  <conditionalFormatting sqref="AE89">
    <cfRule type="expression" dxfId="1993" priority="13315">
      <formula>IF(RIGHT(TEXT(AE89,"0.#"),1)=".",FALSE,TRUE)</formula>
    </cfRule>
    <cfRule type="expression" dxfId="1992" priority="13316">
      <formula>IF(RIGHT(TEXT(AE89,"0.#"),1)=".",TRUE,FALSE)</formula>
    </cfRule>
  </conditionalFormatting>
  <conditionalFormatting sqref="AI89">
    <cfRule type="expression" dxfId="1991" priority="13313">
      <formula>IF(RIGHT(TEXT(AI89,"0.#"),1)=".",FALSE,TRUE)</formula>
    </cfRule>
    <cfRule type="expression" dxfId="1990" priority="13314">
      <formula>IF(RIGHT(TEXT(AI89,"0.#"),1)=".",TRUE,FALSE)</formula>
    </cfRule>
  </conditionalFormatting>
  <conditionalFormatting sqref="AI88">
    <cfRule type="expression" dxfId="1989" priority="13311">
      <formula>IF(RIGHT(TEXT(AI88,"0.#"),1)=".",FALSE,TRUE)</formula>
    </cfRule>
    <cfRule type="expression" dxfId="1988" priority="13312">
      <formula>IF(RIGHT(TEXT(AI88,"0.#"),1)=".",TRUE,FALSE)</formula>
    </cfRule>
  </conditionalFormatting>
  <conditionalFormatting sqref="AI87">
    <cfRule type="expression" dxfId="1987" priority="13309">
      <formula>IF(RIGHT(TEXT(AI87,"0.#"),1)=".",FALSE,TRUE)</formula>
    </cfRule>
    <cfRule type="expression" dxfId="1986" priority="13310">
      <formula>IF(RIGHT(TEXT(AI87,"0.#"),1)=".",TRUE,FALSE)</formula>
    </cfRule>
  </conditionalFormatting>
  <conditionalFormatting sqref="AM88">
    <cfRule type="expression" dxfId="1985" priority="13305">
      <formula>IF(RIGHT(TEXT(AM88,"0.#"),1)=".",FALSE,TRUE)</formula>
    </cfRule>
    <cfRule type="expression" dxfId="1984" priority="13306">
      <formula>IF(RIGHT(TEXT(AM88,"0.#"),1)=".",TRUE,FALSE)</formula>
    </cfRule>
  </conditionalFormatting>
  <conditionalFormatting sqref="AM89">
    <cfRule type="expression" dxfId="1983" priority="13303">
      <formula>IF(RIGHT(TEXT(AM89,"0.#"),1)=".",FALSE,TRUE)</formula>
    </cfRule>
    <cfRule type="expression" dxfId="1982" priority="13304">
      <formula>IF(RIGHT(TEXT(AM89,"0.#"),1)=".",TRUE,FALSE)</formula>
    </cfRule>
  </conditionalFormatting>
  <conditionalFormatting sqref="AE92">
    <cfRule type="expression" dxfId="1981" priority="13289">
      <formula>IF(RIGHT(TEXT(AE92,"0.#"),1)=".",FALSE,TRUE)</formula>
    </cfRule>
    <cfRule type="expression" dxfId="1980" priority="13290">
      <formula>IF(RIGHT(TEXT(AE92,"0.#"),1)=".",TRUE,FALSE)</formula>
    </cfRule>
  </conditionalFormatting>
  <conditionalFormatting sqref="AE93">
    <cfRule type="expression" dxfId="1979" priority="13287">
      <formula>IF(RIGHT(TEXT(AE93,"0.#"),1)=".",FALSE,TRUE)</formula>
    </cfRule>
    <cfRule type="expression" dxfId="1978" priority="13288">
      <formula>IF(RIGHT(TEXT(AE93,"0.#"),1)=".",TRUE,FALSE)</formula>
    </cfRule>
  </conditionalFormatting>
  <conditionalFormatting sqref="AE94">
    <cfRule type="expression" dxfId="1977" priority="13285">
      <formula>IF(RIGHT(TEXT(AE94,"0.#"),1)=".",FALSE,TRUE)</formula>
    </cfRule>
    <cfRule type="expression" dxfId="1976" priority="13286">
      <formula>IF(RIGHT(TEXT(AE94,"0.#"),1)=".",TRUE,FALSE)</formula>
    </cfRule>
  </conditionalFormatting>
  <conditionalFormatting sqref="AI94">
    <cfRule type="expression" dxfId="1975" priority="13283">
      <formula>IF(RIGHT(TEXT(AI94,"0.#"),1)=".",FALSE,TRUE)</formula>
    </cfRule>
    <cfRule type="expression" dxfId="1974" priority="13284">
      <formula>IF(RIGHT(TEXT(AI94,"0.#"),1)=".",TRUE,FALSE)</formula>
    </cfRule>
  </conditionalFormatting>
  <conditionalFormatting sqref="AI93">
    <cfRule type="expression" dxfId="1973" priority="13281">
      <formula>IF(RIGHT(TEXT(AI93,"0.#"),1)=".",FALSE,TRUE)</formula>
    </cfRule>
    <cfRule type="expression" dxfId="1972" priority="13282">
      <formula>IF(RIGHT(TEXT(AI93,"0.#"),1)=".",TRUE,FALSE)</formula>
    </cfRule>
  </conditionalFormatting>
  <conditionalFormatting sqref="AI92">
    <cfRule type="expression" dxfId="1971" priority="13279">
      <formula>IF(RIGHT(TEXT(AI92,"0.#"),1)=".",FALSE,TRUE)</formula>
    </cfRule>
    <cfRule type="expression" dxfId="1970" priority="13280">
      <formula>IF(RIGHT(TEXT(AI92,"0.#"),1)=".",TRUE,FALSE)</formula>
    </cfRule>
  </conditionalFormatting>
  <conditionalFormatting sqref="AM92">
    <cfRule type="expression" dxfId="1969" priority="13277">
      <formula>IF(RIGHT(TEXT(AM92,"0.#"),1)=".",FALSE,TRUE)</formula>
    </cfRule>
    <cfRule type="expression" dxfId="1968" priority="13278">
      <formula>IF(RIGHT(TEXT(AM92,"0.#"),1)=".",TRUE,FALSE)</formula>
    </cfRule>
  </conditionalFormatting>
  <conditionalFormatting sqref="AM93">
    <cfRule type="expression" dxfId="1967" priority="13275">
      <formula>IF(RIGHT(TEXT(AM93,"0.#"),1)=".",FALSE,TRUE)</formula>
    </cfRule>
    <cfRule type="expression" dxfId="1966" priority="13276">
      <formula>IF(RIGHT(TEXT(AM93,"0.#"),1)=".",TRUE,FALSE)</formula>
    </cfRule>
  </conditionalFormatting>
  <conditionalFormatting sqref="AM94">
    <cfRule type="expression" dxfId="1965" priority="13273">
      <formula>IF(RIGHT(TEXT(AM94,"0.#"),1)=".",FALSE,TRUE)</formula>
    </cfRule>
    <cfRule type="expression" dxfId="1964" priority="13274">
      <formula>IF(RIGHT(TEXT(AM94,"0.#"),1)=".",TRUE,FALSE)</formula>
    </cfRule>
  </conditionalFormatting>
  <conditionalFormatting sqref="AE97">
    <cfRule type="expression" dxfId="1963" priority="13259">
      <formula>IF(RIGHT(TEXT(AE97,"0.#"),1)=".",FALSE,TRUE)</formula>
    </cfRule>
    <cfRule type="expression" dxfId="1962" priority="13260">
      <formula>IF(RIGHT(TEXT(AE97,"0.#"),1)=".",TRUE,FALSE)</formula>
    </cfRule>
  </conditionalFormatting>
  <conditionalFormatting sqref="AE98">
    <cfRule type="expression" dxfId="1961" priority="13257">
      <formula>IF(RIGHT(TEXT(AE98,"0.#"),1)=".",FALSE,TRUE)</formula>
    </cfRule>
    <cfRule type="expression" dxfId="1960" priority="13258">
      <formula>IF(RIGHT(TEXT(AE98,"0.#"),1)=".",TRUE,FALSE)</formula>
    </cfRule>
  </conditionalFormatting>
  <conditionalFormatting sqref="AE99">
    <cfRule type="expression" dxfId="1959" priority="13255">
      <formula>IF(RIGHT(TEXT(AE99,"0.#"),1)=".",FALSE,TRUE)</formula>
    </cfRule>
    <cfRule type="expression" dxfId="1958" priority="13256">
      <formula>IF(RIGHT(TEXT(AE99,"0.#"),1)=".",TRUE,FALSE)</formula>
    </cfRule>
  </conditionalFormatting>
  <conditionalFormatting sqref="AI99">
    <cfRule type="expression" dxfId="1957" priority="13253">
      <formula>IF(RIGHT(TEXT(AI99,"0.#"),1)=".",FALSE,TRUE)</formula>
    </cfRule>
    <cfRule type="expression" dxfId="1956" priority="13254">
      <formula>IF(RIGHT(TEXT(AI99,"0.#"),1)=".",TRUE,FALSE)</formula>
    </cfRule>
  </conditionalFormatting>
  <conditionalFormatting sqref="AI98">
    <cfRule type="expression" dxfId="1955" priority="13251">
      <formula>IF(RIGHT(TEXT(AI98,"0.#"),1)=".",FALSE,TRUE)</formula>
    </cfRule>
    <cfRule type="expression" dxfId="1954" priority="13252">
      <formula>IF(RIGHT(TEXT(AI98,"0.#"),1)=".",TRUE,FALSE)</formula>
    </cfRule>
  </conditionalFormatting>
  <conditionalFormatting sqref="AI97">
    <cfRule type="expression" dxfId="1953" priority="13249">
      <formula>IF(RIGHT(TEXT(AI97,"0.#"),1)=".",FALSE,TRUE)</formula>
    </cfRule>
    <cfRule type="expression" dxfId="1952" priority="13250">
      <formula>IF(RIGHT(TEXT(AI97,"0.#"),1)=".",TRUE,FALSE)</formula>
    </cfRule>
  </conditionalFormatting>
  <conditionalFormatting sqref="AM97">
    <cfRule type="expression" dxfId="1951" priority="13247">
      <formula>IF(RIGHT(TEXT(AM97,"0.#"),1)=".",FALSE,TRUE)</formula>
    </cfRule>
    <cfRule type="expression" dxfId="1950" priority="13248">
      <formula>IF(RIGHT(TEXT(AM97,"0.#"),1)=".",TRUE,FALSE)</formula>
    </cfRule>
  </conditionalFormatting>
  <conditionalFormatting sqref="AM98">
    <cfRule type="expression" dxfId="1949" priority="13245">
      <formula>IF(RIGHT(TEXT(AM98,"0.#"),1)=".",FALSE,TRUE)</formula>
    </cfRule>
    <cfRule type="expression" dxfId="1948" priority="13246">
      <formula>IF(RIGHT(TEXT(AM98,"0.#"),1)=".",TRUE,FALSE)</formula>
    </cfRule>
  </conditionalFormatting>
  <conditionalFormatting sqref="AM99">
    <cfRule type="expression" dxfId="1947" priority="13243">
      <formula>IF(RIGHT(TEXT(AM99,"0.#"),1)=".",FALSE,TRUE)</formula>
    </cfRule>
    <cfRule type="expression" dxfId="1946" priority="13244">
      <formula>IF(RIGHT(TEXT(AM99,"0.#"),1)=".",TRUE,FALSE)</formula>
    </cfRule>
  </conditionalFormatting>
  <conditionalFormatting sqref="AI101">
    <cfRule type="expression" dxfId="1945" priority="13229">
      <formula>IF(RIGHT(TEXT(AI101,"0.#"),1)=".",FALSE,TRUE)</formula>
    </cfRule>
    <cfRule type="expression" dxfId="1944" priority="13230">
      <formula>IF(RIGHT(TEXT(AI101,"0.#"),1)=".",TRUE,FALSE)</formula>
    </cfRule>
  </conditionalFormatting>
  <conditionalFormatting sqref="AM101">
    <cfRule type="expression" dxfId="1943" priority="13227">
      <formula>IF(RIGHT(TEXT(AM101,"0.#"),1)=".",FALSE,TRUE)</formula>
    </cfRule>
    <cfRule type="expression" dxfId="1942" priority="13228">
      <formula>IF(RIGHT(TEXT(AM101,"0.#"),1)=".",TRUE,FALSE)</formula>
    </cfRule>
  </conditionalFormatting>
  <conditionalFormatting sqref="AE102">
    <cfRule type="expression" dxfId="1941" priority="13225">
      <formula>IF(RIGHT(TEXT(AE102,"0.#"),1)=".",FALSE,TRUE)</formula>
    </cfRule>
    <cfRule type="expression" dxfId="1940" priority="13226">
      <formula>IF(RIGHT(TEXT(AE102,"0.#"),1)=".",TRUE,FALSE)</formula>
    </cfRule>
  </conditionalFormatting>
  <conditionalFormatting sqref="AI102">
    <cfRule type="expression" dxfId="1939" priority="13223">
      <formula>IF(RIGHT(TEXT(AI102,"0.#"),1)=".",FALSE,TRUE)</formula>
    </cfRule>
    <cfRule type="expression" dxfId="1938" priority="13224">
      <formula>IF(RIGHT(TEXT(AI102,"0.#"),1)=".",TRUE,FALSE)</formula>
    </cfRule>
  </conditionalFormatting>
  <conditionalFormatting sqref="AM102">
    <cfRule type="expression" dxfId="1937" priority="13221">
      <formula>IF(RIGHT(TEXT(AM102,"0.#"),1)=".",FALSE,TRUE)</formula>
    </cfRule>
    <cfRule type="expression" dxfId="1936" priority="13222">
      <formula>IF(RIGHT(TEXT(AM102,"0.#"),1)=".",TRUE,FALSE)</formula>
    </cfRule>
  </conditionalFormatting>
  <conditionalFormatting sqref="AQ102">
    <cfRule type="expression" dxfId="1935" priority="13219">
      <formula>IF(RIGHT(TEXT(AQ102,"0.#"),1)=".",FALSE,TRUE)</formula>
    </cfRule>
    <cfRule type="expression" dxfId="1934" priority="13220">
      <formula>IF(RIGHT(TEXT(AQ102,"0.#"),1)=".",TRUE,FALSE)</formula>
    </cfRule>
  </conditionalFormatting>
  <conditionalFormatting sqref="AE104">
    <cfRule type="expression" dxfId="1933" priority="13217">
      <formula>IF(RIGHT(TEXT(AE104,"0.#"),1)=".",FALSE,TRUE)</formula>
    </cfRule>
    <cfRule type="expression" dxfId="1932" priority="13218">
      <formula>IF(RIGHT(TEXT(AE104,"0.#"),1)=".",TRUE,FALSE)</formula>
    </cfRule>
  </conditionalFormatting>
  <conditionalFormatting sqref="AI104">
    <cfRule type="expression" dxfId="1931" priority="13215">
      <formula>IF(RIGHT(TEXT(AI104,"0.#"),1)=".",FALSE,TRUE)</formula>
    </cfRule>
    <cfRule type="expression" dxfId="1930" priority="13216">
      <formula>IF(RIGHT(TEXT(AI104,"0.#"),1)=".",TRUE,FALSE)</formula>
    </cfRule>
  </conditionalFormatting>
  <conditionalFormatting sqref="AM104">
    <cfRule type="expression" dxfId="1929" priority="13213">
      <formula>IF(RIGHT(TEXT(AM104,"0.#"),1)=".",FALSE,TRUE)</formula>
    </cfRule>
    <cfRule type="expression" dxfId="1928" priority="13214">
      <formula>IF(RIGHT(TEXT(AM104,"0.#"),1)=".",TRUE,FALSE)</formula>
    </cfRule>
  </conditionalFormatting>
  <conditionalFormatting sqref="AE105">
    <cfRule type="expression" dxfId="1927" priority="13211">
      <formula>IF(RIGHT(TEXT(AE105,"0.#"),1)=".",FALSE,TRUE)</formula>
    </cfRule>
    <cfRule type="expression" dxfId="1926" priority="13212">
      <formula>IF(RIGHT(TEXT(AE105,"0.#"),1)=".",TRUE,FALSE)</formula>
    </cfRule>
  </conditionalFormatting>
  <conditionalFormatting sqref="AI105">
    <cfRule type="expression" dxfId="1925" priority="13209">
      <formula>IF(RIGHT(TEXT(AI105,"0.#"),1)=".",FALSE,TRUE)</formula>
    </cfRule>
    <cfRule type="expression" dxfId="1924" priority="13210">
      <formula>IF(RIGHT(TEXT(AI105,"0.#"),1)=".",TRUE,FALSE)</formula>
    </cfRule>
  </conditionalFormatting>
  <conditionalFormatting sqref="AM105">
    <cfRule type="expression" dxfId="1923" priority="13207">
      <formula>IF(RIGHT(TEXT(AM105,"0.#"),1)=".",FALSE,TRUE)</formula>
    </cfRule>
    <cfRule type="expression" dxfId="1922" priority="13208">
      <formula>IF(RIGHT(TEXT(AM105,"0.#"),1)=".",TRUE,FALSE)</formula>
    </cfRule>
  </conditionalFormatting>
  <conditionalFormatting sqref="AE107">
    <cfRule type="expression" dxfId="1921" priority="13203">
      <formula>IF(RIGHT(TEXT(AE107,"0.#"),1)=".",FALSE,TRUE)</formula>
    </cfRule>
    <cfRule type="expression" dxfId="1920" priority="13204">
      <formula>IF(RIGHT(TEXT(AE107,"0.#"),1)=".",TRUE,FALSE)</formula>
    </cfRule>
  </conditionalFormatting>
  <conditionalFormatting sqref="AI107">
    <cfRule type="expression" dxfId="1919" priority="13201">
      <formula>IF(RIGHT(TEXT(AI107,"0.#"),1)=".",FALSE,TRUE)</formula>
    </cfRule>
    <cfRule type="expression" dxfId="1918" priority="13202">
      <formula>IF(RIGHT(TEXT(AI107,"0.#"),1)=".",TRUE,FALSE)</formula>
    </cfRule>
  </conditionalFormatting>
  <conditionalFormatting sqref="AM107">
    <cfRule type="expression" dxfId="1917" priority="13199">
      <formula>IF(RIGHT(TEXT(AM107,"0.#"),1)=".",FALSE,TRUE)</formula>
    </cfRule>
    <cfRule type="expression" dxfId="1916" priority="13200">
      <formula>IF(RIGHT(TEXT(AM107,"0.#"),1)=".",TRUE,FALSE)</formula>
    </cfRule>
  </conditionalFormatting>
  <conditionalFormatting sqref="AE108">
    <cfRule type="expression" dxfId="1915" priority="13197">
      <formula>IF(RIGHT(TEXT(AE108,"0.#"),1)=".",FALSE,TRUE)</formula>
    </cfRule>
    <cfRule type="expression" dxfId="1914" priority="13198">
      <formula>IF(RIGHT(TEXT(AE108,"0.#"),1)=".",TRUE,FALSE)</formula>
    </cfRule>
  </conditionalFormatting>
  <conditionalFormatting sqref="AI108">
    <cfRule type="expression" dxfId="1913" priority="13195">
      <formula>IF(RIGHT(TEXT(AI108,"0.#"),1)=".",FALSE,TRUE)</formula>
    </cfRule>
    <cfRule type="expression" dxfId="1912" priority="13196">
      <formula>IF(RIGHT(TEXT(AI108,"0.#"),1)=".",TRUE,FALSE)</formula>
    </cfRule>
  </conditionalFormatting>
  <conditionalFormatting sqref="AM108">
    <cfRule type="expression" dxfId="1911" priority="13193">
      <formula>IF(RIGHT(TEXT(AM108,"0.#"),1)=".",FALSE,TRUE)</formula>
    </cfRule>
    <cfRule type="expression" dxfId="1910" priority="13194">
      <formula>IF(RIGHT(TEXT(AM108,"0.#"),1)=".",TRUE,FALSE)</formula>
    </cfRule>
  </conditionalFormatting>
  <conditionalFormatting sqref="AE110">
    <cfRule type="expression" dxfId="1909" priority="13189">
      <formula>IF(RIGHT(TEXT(AE110,"0.#"),1)=".",FALSE,TRUE)</formula>
    </cfRule>
    <cfRule type="expression" dxfId="1908" priority="13190">
      <formula>IF(RIGHT(TEXT(AE110,"0.#"),1)=".",TRUE,FALSE)</formula>
    </cfRule>
  </conditionalFormatting>
  <conditionalFormatting sqref="AI110">
    <cfRule type="expression" dxfId="1907" priority="13187">
      <formula>IF(RIGHT(TEXT(AI110,"0.#"),1)=".",FALSE,TRUE)</formula>
    </cfRule>
    <cfRule type="expression" dxfId="1906" priority="13188">
      <formula>IF(RIGHT(TEXT(AI110,"0.#"),1)=".",TRUE,FALSE)</formula>
    </cfRule>
  </conditionalFormatting>
  <conditionalFormatting sqref="AM110">
    <cfRule type="expression" dxfId="1905" priority="13185">
      <formula>IF(RIGHT(TEXT(AM110,"0.#"),1)=".",FALSE,TRUE)</formula>
    </cfRule>
    <cfRule type="expression" dxfId="1904" priority="13186">
      <formula>IF(RIGHT(TEXT(AM110,"0.#"),1)=".",TRUE,FALSE)</formula>
    </cfRule>
  </conditionalFormatting>
  <conditionalFormatting sqref="AE111">
    <cfRule type="expression" dxfId="1903" priority="13183">
      <formula>IF(RIGHT(TEXT(AE111,"0.#"),1)=".",FALSE,TRUE)</formula>
    </cfRule>
    <cfRule type="expression" dxfId="1902" priority="13184">
      <formula>IF(RIGHT(TEXT(AE111,"0.#"),1)=".",TRUE,FALSE)</formula>
    </cfRule>
  </conditionalFormatting>
  <conditionalFormatting sqref="AI111">
    <cfRule type="expression" dxfId="1901" priority="13181">
      <formula>IF(RIGHT(TEXT(AI111,"0.#"),1)=".",FALSE,TRUE)</formula>
    </cfRule>
    <cfRule type="expression" dxfId="1900" priority="13182">
      <formula>IF(RIGHT(TEXT(AI111,"0.#"),1)=".",TRUE,FALSE)</formula>
    </cfRule>
  </conditionalFormatting>
  <conditionalFormatting sqref="AM111">
    <cfRule type="expression" dxfId="1899" priority="13179">
      <formula>IF(RIGHT(TEXT(AM111,"0.#"),1)=".",FALSE,TRUE)</formula>
    </cfRule>
    <cfRule type="expression" dxfId="1898" priority="13180">
      <formula>IF(RIGHT(TEXT(AM111,"0.#"),1)=".",TRUE,FALSE)</formula>
    </cfRule>
  </conditionalFormatting>
  <conditionalFormatting sqref="AE113">
    <cfRule type="expression" dxfId="1897" priority="13175">
      <formula>IF(RIGHT(TEXT(AE113,"0.#"),1)=".",FALSE,TRUE)</formula>
    </cfRule>
    <cfRule type="expression" dxfId="1896" priority="13176">
      <formula>IF(RIGHT(TEXT(AE113,"0.#"),1)=".",TRUE,FALSE)</formula>
    </cfRule>
  </conditionalFormatting>
  <conditionalFormatting sqref="AI113">
    <cfRule type="expression" dxfId="1895" priority="13173">
      <formula>IF(RIGHT(TEXT(AI113,"0.#"),1)=".",FALSE,TRUE)</formula>
    </cfRule>
    <cfRule type="expression" dxfId="1894" priority="13174">
      <formula>IF(RIGHT(TEXT(AI113,"0.#"),1)=".",TRUE,FALSE)</formula>
    </cfRule>
  </conditionalFormatting>
  <conditionalFormatting sqref="AM113">
    <cfRule type="expression" dxfId="1893" priority="13171">
      <formula>IF(RIGHT(TEXT(AM113,"0.#"),1)=".",FALSE,TRUE)</formula>
    </cfRule>
    <cfRule type="expression" dxfId="1892" priority="13172">
      <formula>IF(RIGHT(TEXT(AM113,"0.#"),1)=".",TRUE,FALSE)</formula>
    </cfRule>
  </conditionalFormatting>
  <conditionalFormatting sqref="AE114">
    <cfRule type="expression" dxfId="1891" priority="13169">
      <formula>IF(RIGHT(TEXT(AE114,"0.#"),1)=".",FALSE,TRUE)</formula>
    </cfRule>
    <cfRule type="expression" dxfId="1890" priority="13170">
      <formula>IF(RIGHT(TEXT(AE114,"0.#"),1)=".",TRUE,FALSE)</formula>
    </cfRule>
  </conditionalFormatting>
  <conditionalFormatting sqref="AI114">
    <cfRule type="expression" dxfId="1889" priority="13167">
      <formula>IF(RIGHT(TEXT(AI114,"0.#"),1)=".",FALSE,TRUE)</formula>
    </cfRule>
    <cfRule type="expression" dxfId="1888" priority="13168">
      <formula>IF(RIGHT(TEXT(AI114,"0.#"),1)=".",TRUE,FALSE)</formula>
    </cfRule>
  </conditionalFormatting>
  <conditionalFormatting sqref="AM114">
    <cfRule type="expression" dxfId="1887" priority="13165">
      <formula>IF(RIGHT(TEXT(AM114,"0.#"),1)=".",FALSE,TRUE)</formula>
    </cfRule>
    <cfRule type="expression" dxfId="1886" priority="13166">
      <formula>IF(RIGHT(TEXT(AM114,"0.#"),1)=".",TRUE,FALSE)</formula>
    </cfRule>
  </conditionalFormatting>
  <conditionalFormatting sqref="AE116 AQ116">
    <cfRule type="expression" dxfId="1885" priority="13161">
      <formula>IF(RIGHT(TEXT(AE116,"0.#"),1)=".",FALSE,TRUE)</formula>
    </cfRule>
    <cfRule type="expression" dxfId="1884" priority="13162">
      <formula>IF(RIGHT(TEXT(AE116,"0.#"),1)=".",TRUE,FALSE)</formula>
    </cfRule>
  </conditionalFormatting>
  <conditionalFormatting sqref="AI116">
    <cfRule type="expression" dxfId="1883" priority="13159">
      <formula>IF(RIGHT(TEXT(AI116,"0.#"),1)=".",FALSE,TRUE)</formula>
    </cfRule>
    <cfRule type="expression" dxfId="1882" priority="13160">
      <formula>IF(RIGHT(TEXT(AI116,"0.#"),1)=".",TRUE,FALSE)</formula>
    </cfRule>
  </conditionalFormatting>
  <conditionalFormatting sqref="AM116">
    <cfRule type="expression" dxfId="1881" priority="13157">
      <formula>IF(RIGHT(TEXT(AM116,"0.#"),1)=".",FALSE,TRUE)</formula>
    </cfRule>
    <cfRule type="expression" dxfId="1880" priority="13158">
      <formula>IF(RIGHT(TEXT(AM116,"0.#"),1)=".",TRUE,FALSE)</formula>
    </cfRule>
  </conditionalFormatting>
  <conditionalFormatting sqref="AE117 AM117">
    <cfRule type="expression" dxfId="1879" priority="13155">
      <formula>IF(RIGHT(TEXT(AE117,"0.#"),1)=".",FALSE,TRUE)</formula>
    </cfRule>
    <cfRule type="expression" dxfId="1878" priority="13156">
      <formula>IF(RIGHT(TEXT(AE117,"0.#"),1)=".",TRUE,FALSE)</formula>
    </cfRule>
  </conditionalFormatting>
  <conditionalFormatting sqref="AI117">
    <cfRule type="expression" dxfId="1877" priority="13153">
      <formula>IF(RIGHT(TEXT(AI117,"0.#"),1)=".",FALSE,TRUE)</formula>
    </cfRule>
    <cfRule type="expression" dxfId="1876" priority="13154">
      <formula>IF(RIGHT(TEXT(AI117,"0.#"),1)=".",TRUE,FALSE)</formula>
    </cfRule>
  </conditionalFormatting>
  <conditionalFormatting sqref="AQ117">
    <cfRule type="expression" dxfId="1875" priority="13149">
      <formula>IF(RIGHT(TEXT(AQ117,"0.#"),1)=".",FALSE,TRUE)</formula>
    </cfRule>
    <cfRule type="expression" dxfId="1874" priority="13150">
      <formula>IF(RIGHT(TEXT(AQ117,"0.#"),1)=".",TRUE,FALSE)</formula>
    </cfRule>
  </conditionalFormatting>
  <conditionalFormatting sqref="AE119 AQ119">
    <cfRule type="expression" dxfId="1873" priority="13147">
      <formula>IF(RIGHT(TEXT(AE119,"0.#"),1)=".",FALSE,TRUE)</formula>
    </cfRule>
    <cfRule type="expression" dxfId="1872" priority="13148">
      <formula>IF(RIGHT(TEXT(AE119,"0.#"),1)=".",TRUE,FALSE)</formula>
    </cfRule>
  </conditionalFormatting>
  <conditionalFormatting sqref="AI119">
    <cfRule type="expression" dxfId="1871" priority="13145">
      <formula>IF(RIGHT(TEXT(AI119,"0.#"),1)=".",FALSE,TRUE)</formula>
    </cfRule>
    <cfRule type="expression" dxfId="1870" priority="13146">
      <formula>IF(RIGHT(TEXT(AI119,"0.#"),1)=".",TRUE,FALSE)</formula>
    </cfRule>
  </conditionalFormatting>
  <conditionalFormatting sqref="AM119">
    <cfRule type="expression" dxfId="1869" priority="13143">
      <formula>IF(RIGHT(TEXT(AM119,"0.#"),1)=".",FALSE,TRUE)</formula>
    </cfRule>
    <cfRule type="expression" dxfId="1868" priority="13144">
      <formula>IF(RIGHT(TEXT(AM119,"0.#"),1)=".",TRUE,FALSE)</formula>
    </cfRule>
  </conditionalFormatting>
  <conditionalFormatting sqref="AQ120">
    <cfRule type="expression" dxfId="1867" priority="13135">
      <formula>IF(RIGHT(TEXT(AQ120,"0.#"),1)=".",FALSE,TRUE)</formula>
    </cfRule>
    <cfRule type="expression" dxfId="1866" priority="13136">
      <formula>IF(RIGHT(TEXT(AQ120,"0.#"),1)=".",TRUE,FALSE)</formula>
    </cfRule>
  </conditionalFormatting>
  <conditionalFormatting sqref="AE122 AQ122">
    <cfRule type="expression" dxfId="1865" priority="13133">
      <formula>IF(RIGHT(TEXT(AE122,"0.#"),1)=".",FALSE,TRUE)</formula>
    </cfRule>
    <cfRule type="expression" dxfId="1864" priority="13134">
      <formula>IF(RIGHT(TEXT(AE122,"0.#"),1)=".",TRUE,FALSE)</formula>
    </cfRule>
  </conditionalFormatting>
  <conditionalFormatting sqref="AI122">
    <cfRule type="expression" dxfId="1863" priority="13131">
      <formula>IF(RIGHT(TEXT(AI122,"0.#"),1)=".",FALSE,TRUE)</formula>
    </cfRule>
    <cfRule type="expression" dxfId="1862" priority="13132">
      <formula>IF(RIGHT(TEXT(AI122,"0.#"),1)=".",TRUE,FALSE)</formula>
    </cfRule>
  </conditionalFormatting>
  <conditionalFormatting sqref="AM122">
    <cfRule type="expression" dxfId="1861" priority="13129">
      <formula>IF(RIGHT(TEXT(AM122,"0.#"),1)=".",FALSE,TRUE)</formula>
    </cfRule>
    <cfRule type="expression" dxfId="1860" priority="13130">
      <formula>IF(RIGHT(TEXT(AM122,"0.#"),1)=".",TRUE,FALSE)</formula>
    </cfRule>
  </conditionalFormatting>
  <conditionalFormatting sqref="AQ123">
    <cfRule type="expression" dxfId="1859" priority="13121">
      <formula>IF(RIGHT(TEXT(AQ123,"0.#"),1)=".",FALSE,TRUE)</formula>
    </cfRule>
    <cfRule type="expression" dxfId="1858" priority="13122">
      <formula>IF(RIGHT(TEXT(AQ123,"0.#"),1)=".",TRUE,FALSE)</formula>
    </cfRule>
  </conditionalFormatting>
  <conditionalFormatting sqref="AE125 AQ125">
    <cfRule type="expression" dxfId="1857" priority="13119">
      <formula>IF(RIGHT(TEXT(AE125,"0.#"),1)=".",FALSE,TRUE)</formula>
    </cfRule>
    <cfRule type="expression" dxfId="1856" priority="13120">
      <formula>IF(RIGHT(TEXT(AE125,"0.#"),1)=".",TRUE,FALSE)</formula>
    </cfRule>
  </conditionalFormatting>
  <conditionalFormatting sqref="AI125">
    <cfRule type="expression" dxfId="1855" priority="13117">
      <formula>IF(RIGHT(TEXT(AI125,"0.#"),1)=".",FALSE,TRUE)</formula>
    </cfRule>
    <cfRule type="expression" dxfId="1854" priority="13118">
      <formula>IF(RIGHT(TEXT(AI125,"0.#"),1)=".",TRUE,FALSE)</formula>
    </cfRule>
  </conditionalFormatting>
  <conditionalFormatting sqref="AM125">
    <cfRule type="expression" dxfId="1853" priority="13115">
      <formula>IF(RIGHT(TEXT(AM125,"0.#"),1)=".",FALSE,TRUE)</formula>
    </cfRule>
    <cfRule type="expression" dxfId="1852" priority="13116">
      <formula>IF(RIGHT(TEXT(AM125,"0.#"),1)=".",TRUE,FALSE)</formula>
    </cfRule>
  </conditionalFormatting>
  <conditionalFormatting sqref="AQ126">
    <cfRule type="expression" dxfId="1851" priority="13107">
      <formula>IF(RIGHT(TEXT(AQ126,"0.#"),1)=".",FALSE,TRUE)</formula>
    </cfRule>
    <cfRule type="expression" dxfId="1850" priority="13108">
      <formula>IF(RIGHT(TEXT(AQ126,"0.#"),1)=".",TRUE,FALSE)</formula>
    </cfRule>
  </conditionalFormatting>
  <conditionalFormatting sqref="AE128 AQ128">
    <cfRule type="expression" dxfId="1849" priority="13105">
      <formula>IF(RIGHT(TEXT(AE128,"0.#"),1)=".",FALSE,TRUE)</formula>
    </cfRule>
    <cfRule type="expression" dxfId="1848" priority="13106">
      <formula>IF(RIGHT(TEXT(AE128,"0.#"),1)=".",TRUE,FALSE)</formula>
    </cfRule>
  </conditionalFormatting>
  <conditionalFormatting sqref="AI128">
    <cfRule type="expression" dxfId="1847" priority="13103">
      <formula>IF(RIGHT(TEXT(AI128,"0.#"),1)=".",FALSE,TRUE)</formula>
    </cfRule>
    <cfRule type="expression" dxfId="1846" priority="13104">
      <formula>IF(RIGHT(TEXT(AI128,"0.#"),1)=".",TRUE,FALSE)</formula>
    </cfRule>
  </conditionalFormatting>
  <conditionalFormatting sqref="AM128">
    <cfRule type="expression" dxfId="1845" priority="13101">
      <formula>IF(RIGHT(TEXT(AM128,"0.#"),1)=".",FALSE,TRUE)</formula>
    </cfRule>
    <cfRule type="expression" dxfId="1844" priority="13102">
      <formula>IF(RIGHT(TEXT(AM128,"0.#"),1)=".",TRUE,FALSE)</formula>
    </cfRule>
  </conditionalFormatting>
  <conditionalFormatting sqref="AQ129">
    <cfRule type="expression" dxfId="1843" priority="13093">
      <formula>IF(RIGHT(TEXT(AQ129,"0.#"),1)=".",FALSE,TRUE)</formula>
    </cfRule>
    <cfRule type="expression" dxfId="1842" priority="13094">
      <formula>IF(RIGHT(TEXT(AQ129,"0.#"),1)=".",TRUE,FALSE)</formula>
    </cfRule>
  </conditionalFormatting>
  <conditionalFormatting sqref="AE75">
    <cfRule type="expression" dxfId="1841" priority="13091">
      <formula>IF(RIGHT(TEXT(AE75,"0.#"),1)=".",FALSE,TRUE)</formula>
    </cfRule>
    <cfRule type="expression" dxfId="1840" priority="13092">
      <formula>IF(RIGHT(TEXT(AE75,"0.#"),1)=".",TRUE,FALSE)</formula>
    </cfRule>
  </conditionalFormatting>
  <conditionalFormatting sqref="AE76">
    <cfRule type="expression" dxfId="1839" priority="13089">
      <formula>IF(RIGHT(TEXT(AE76,"0.#"),1)=".",FALSE,TRUE)</formula>
    </cfRule>
    <cfRule type="expression" dxfId="1838" priority="13090">
      <formula>IF(RIGHT(TEXT(AE76,"0.#"),1)=".",TRUE,FALSE)</formula>
    </cfRule>
  </conditionalFormatting>
  <conditionalFormatting sqref="AE77">
    <cfRule type="expression" dxfId="1837" priority="13087">
      <formula>IF(RIGHT(TEXT(AE77,"0.#"),1)=".",FALSE,TRUE)</formula>
    </cfRule>
    <cfRule type="expression" dxfId="1836" priority="13088">
      <formula>IF(RIGHT(TEXT(AE77,"0.#"),1)=".",TRUE,FALSE)</formula>
    </cfRule>
  </conditionalFormatting>
  <conditionalFormatting sqref="AI77">
    <cfRule type="expression" dxfId="1835" priority="13085">
      <formula>IF(RIGHT(TEXT(AI77,"0.#"),1)=".",FALSE,TRUE)</formula>
    </cfRule>
    <cfRule type="expression" dxfId="1834" priority="13086">
      <formula>IF(RIGHT(TEXT(AI77,"0.#"),1)=".",TRUE,FALSE)</formula>
    </cfRule>
  </conditionalFormatting>
  <conditionalFormatting sqref="AI76">
    <cfRule type="expression" dxfId="1833" priority="13083">
      <formula>IF(RIGHT(TEXT(AI76,"0.#"),1)=".",FALSE,TRUE)</formula>
    </cfRule>
    <cfRule type="expression" dxfId="1832" priority="13084">
      <formula>IF(RIGHT(TEXT(AI76,"0.#"),1)=".",TRUE,FALSE)</formula>
    </cfRule>
  </conditionalFormatting>
  <conditionalFormatting sqref="AI75">
    <cfRule type="expression" dxfId="1831" priority="13081">
      <formula>IF(RIGHT(TEXT(AI75,"0.#"),1)=".",FALSE,TRUE)</formula>
    </cfRule>
    <cfRule type="expression" dxfId="1830" priority="13082">
      <formula>IF(RIGHT(TEXT(AI75,"0.#"),1)=".",TRUE,FALSE)</formula>
    </cfRule>
  </conditionalFormatting>
  <conditionalFormatting sqref="AM75">
    <cfRule type="expression" dxfId="1829" priority="13079">
      <formula>IF(RIGHT(TEXT(AM75,"0.#"),1)=".",FALSE,TRUE)</formula>
    </cfRule>
    <cfRule type="expression" dxfId="1828" priority="13080">
      <formula>IF(RIGHT(TEXT(AM75,"0.#"),1)=".",TRUE,FALSE)</formula>
    </cfRule>
  </conditionalFormatting>
  <conditionalFormatting sqref="AM76">
    <cfRule type="expression" dxfId="1827" priority="13077">
      <formula>IF(RIGHT(TEXT(AM76,"0.#"),1)=".",FALSE,TRUE)</formula>
    </cfRule>
    <cfRule type="expression" dxfId="1826" priority="13078">
      <formula>IF(RIGHT(TEXT(AM76,"0.#"),1)=".",TRUE,FALSE)</formula>
    </cfRule>
  </conditionalFormatting>
  <conditionalFormatting sqref="AM77">
    <cfRule type="expression" dxfId="1825" priority="13075">
      <formula>IF(RIGHT(TEXT(AM77,"0.#"),1)=".",FALSE,TRUE)</formula>
    </cfRule>
    <cfRule type="expression" dxfId="1824" priority="13076">
      <formula>IF(RIGHT(TEXT(AM77,"0.#"),1)=".",TRUE,FALSE)</formula>
    </cfRule>
  </conditionalFormatting>
  <conditionalFormatting sqref="AE134:AE135 AI134:AI135 AM134:AM135 AQ134:AQ135 AU134:AU135">
    <cfRule type="expression" dxfId="1823" priority="13061">
      <formula>IF(RIGHT(TEXT(AE134,"0.#"),1)=".",FALSE,TRUE)</formula>
    </cfRule>
    <cfRule type="expression" dxfId="1822" priority="13062">
      <formula>IF(RIGHT(TEXT(AE134,"0.#"),1)=".",TRUE,FALSE)</formula>
    </cfRule>
  </conditionalFormatting>
  <conditionalFormatting sqref="AE433">
    <cfRule type="expression" dxfId="1821" priority="13031">
      <formula>IF(RIGHT(TEXT(AE433,"0.#"),1)=".",FALSE,TRUE)</formula>
    </cfRule>
    <cfRule type="expression" dxfId="1820" priority="13032">
      <formula>IF(RIGHT(TEXT(AE433,"0.#"),1)=".",TRUE,FALSE)</formula>
    </cfRule>
  </conditionalFormatting>
  <conditionalFormatting sqref="AM435">
    <cfRule type="expression" dxfId="1819" priority="13015">
      <formula>IF(RIGHT(TEXT(AM435,"0.#"),1)=".",FALSE,TRUE)</formula>
    </cfRule>
    <cfRule type="expression" dxfId="1818" priority="13016">
      <formula>IF(RIGHT(TEXT(AM435,"0.#"),1)=".",TRUE,FALSE)</formula>
    </cfRule>
  </conditionalFormatting>
  <conditionalFormatting sqref="AE434">
    <cfRule type="expression" dxfId="1817" priority="13029">
      <formula>IF(RIGHT(TEXT(AE434,"0.#"),1)=".",FALSE,TRUE)</formula>
    </cfRule>
    <cfRule type="expression" dxfId="1816" priority="13030">
      <formula>IF(RIGHT(TEXT(AE434,"0.#"),1)=".",TRUE,FALSE)</formula>
    </cfRule>
  </conditionalFormatting>
  <conditionalFormatting sqref="AE435">
    <cfRule type="expression" dxfId="1815" priority="13027">
      <formula>IF(RIGHT(TEXT(AE435,"0.#"),1)=".",FALSE,TRUE)</formula>
    </cfRule>
    <cfRule type="expression" dxfId="1814" priority="13028">
      <formula>IF(RIGHT(TEXT(AE435,"0.#"),1)=".",TRUE,FALSE)</formula>
    </cfRule>
  </conditionalFormatting>
  <conditionalFormatting sqref="AM433">
    <cfRule type="expression" dxfId="1813" priority="13019">
      <formula>IF(RIGHT(TEXT(AM433,"0.#"),1)=".",FALSE,TRUE)</formula>
    </cfRule>
    <cfRule type="expression" dxfId="1812" priority="13020">
      <formula>IF(RIGHT(TEXT(AM433,"0.#"),1)=".",TRUE,FALSE)</formula>
    </cfRule>
  </conditionalFormatting>
  <conditionalFormatting sqref="AM434">
    <cfRule type="expression" dxfId="1811" priority="13017">
      <formula>IF(RIGHT(TEXT(AM434,"0.#"),1)=".",FALSE,TRUE)</formula>
    </cfRule>
    <cfRule type="expression" dxfId="1810" priority="13018">
      <formula>IF(RIGHT(TEXT(AM434,"0.#"),1)=".",TRUE,FALSE)</formula>
    </cfRule>
  </conditionalFormatting>
  <conditionalFormatting sqref="AU433">
    <cfRule type="expression" dxfId="1809" priority="13007">
      <formula>IF(RIGHT(TEXT(AU433,"0.#"),1)=".",FALSE,TRUE)</formula>
    </cfRule>
    <cfRule type="expression" dxfId="1808" priority="13008">
      <formula>IF(RIGHT(TEXT(AU433,"0.#"),1)=".",TRUE,FALSE)</formula>
    </cfRule>
  </conditionalFormatting>
  <conditionalFormatting sqref="AU434">
    <cfRule type="expression" dxfId="1807" priority="13005">
      <formula>IF(RIGHT(TEXT(AU434,"0.#"),1)=".",FALSE,TRUE)</formula>
    </cfRule>
    <cfRule type="expression" dxfId="1806" priority="13006">
      <formula>IF(RIGHT(TEXT(AU434,"0.#"),1)=".",TRUE,FALSE)</formula>
    </cfRule>
  </conditionalFormatting>
  <conditionalFormatting sqref="AU435">
    <cfRule type="expression" dxfId="1805" priority="13003">
      <formula>IF(RIGHT(TEXT(AU435,"0.#"),1)=".",FALSE,TRUE)</formula>
    </cfRule>
    <cfRule type="expression" dxfId="1804" priority="13004">
      <formula>IF(RIGHT(TEXT(AU435,"0.#"),1)=".",TRUE,FALSE)</formula>
    </cfRule>
  </conditionalFormatting>
  <conditionalFormatting sqref="AI435">
    <cfRule type="expression" dxfId="1803" priority="12937">
      <formula>IF(RIGHT(TEXT(AI435,"0.#"),1)=".",FALSE,TRUE)</formula>
    </cfRule>
    <cfRule type="expression" dxfId="1802" priority="12938">
      <formula>IF(RIGHT(TEXT(AI435,"0.#"),1)=".",TRUE,FALSE)</formula>
    </cfRule>
  </conditionalFormatting>
  <conditionalFormatting sqref="AI433">
    <cfRule type="expression" dxfId="1801" priority="12941">
      <formula>IF(RIGHT(TEXT(AI433,"0.#"),1)=".",FALSE,TRUE)</formula>
    </cfRule>
    <cfRule type="expression" dxfId="1800" priority="12942">
      <formula>IF(RIGHT(TEXT(AI433,"0.#"),1)=".",TRUE,FALSE)</formula>
    </cfRule>
  </conditionalFormatting>
  <conditionalFormatting sqref="AI434">
    <cfRule type="expression" dxfId="1799" priority="12939">
      <formula>IF(RIGHT(TEXT(AI434,"0.#"),1)=".",FALSE,TRUE)</formula>
    </cfRule>
    <cfRule type="expression" dxfId="1798" priority="12940">
      <formula>IF(RIGHT(TEXT(AI434,"0.#"),1)=".",TRUE,FALSE)</formula>
    </cfRule>
  </conditionalFormatting>
  <conditionalFormatting sqref="AQ434">
    <cfRule type="expression" dxfId="1797" priority="12923">
      <formula>IF(RIGHT(TEXT(AQ434,"0.#"),1)=".",FALSE,TRUE)</formula>
    </cfRule>
    <cfRule type="expression" dxfId="1796" priority="12924">
      <formula>IF(RIGHT(TEXT(AQ434,"0.#"),1)=".",TRUE,FALSE)</formula>
    </cfRule>
  </conditionalFormatting>
  <conditionalFormatting sqref="AQ435">
    <cfRule type="expression" dxfId="1795" priority="12909">
      <formula>IF(RIGHT(TEXT(AQ435,"0.#"),1)=".",FALSE,TRUE)</formula>
    </cfRule>
    <cfRule type="expression" dxfId="1794" priority="12910">
      <formula>IF(RIGHT(TEXT(AQ435,"0.#"),1)=".",TRUE,FALSE)</formula>
    </cfRule>
  </conditionalFormatting>
  <conditionalFormatting sqref="AQ433">
    <cfRule type="expression" dxfId="1793" priority="12907">
      <formula>IF(RIGHT(TEXT(AQ433,"0.#"),1)=".",FALSE,TRUE)</formula>
    </cfRule>
    <cfRule type="expression" dxfId="1792" priority="12908">
      <formula>IF(RIGHT(TEXT(AQ433,"0.#"),1)=".",TRUE,FALSE)</formula>
    </cfRule>
  </conditionalFormatting>
  <conditionalFormatting sqref="AL840:AO867">
    <cfRule type="expression" dxfId="1791" priority="6631">
      <formula>IF(AND(AL840&gt;=0, RIGHT(TEXT(AL840,"0.#"),1)&lt;&gt;"."),TRUE,FALSE)</formula>
    </cfRule>
    <cfRule type="expression" dxfId="1790" priority="6632">
      <formula>IF(AND(AL840&gt;=0, RIGHT(TEXT(AL840,"0.#"),1)="."),TRUE,FALSE)</formula>
    </cfRule>
    <cfRule type="expression" dxfId="1789" priority="6633">
      <formula>IF(AND(AL840&lt;0, RIGHT(TEXT(AL840,"0.#"),1)&lt;&gt;"."),TRUE,FALSE)</formula>
    </cfRule>
    <cfRule type="expression" dxfId="1788" priority="6634">
      <formula>IF(AND(AL840&lt;0, RIGHT(TEXT(AL840,"0.#"),1)="."),TRUE,FALSE)</formula>
    </cfRule>
  </conditionalFormatting>
  <conditionalFormatting sqref="AQ53:AQ55">
    <cfRule type="expression" dxfId="1787" priority="4653">
      <formula>IF(RIGHT(TEXT(AQ53,"0.#"),1)=".",FALSE,TRUE)</formula>
    </cfRule>
    <cfRule type="expression" dxfId="1786" priority="4654">
      <formula>IF(RIGHT(TEXT(AQ53,"0.#"),1)=".",TRUE,FALSE)</formula>
    </cfRule>
  </conditionalFormatting>
  <conditionalFormatting sqref="AU53:AU55">
    <cfRule type="expression" dxfId="1785" priority="4651">
      <formula>IF(RIGHT(TEXT(AU53,"0.#"),1)=".",FALSE,TRUE)</formula>
    </cfRule>
    <cfRule type="expression" dxfId="1784" priority="4652">
      <formula>IF(RIGHT(TEXT(AU53,"0.#"),1)=".",TRUE,FALSE)</formula>
    </cfRule>
  </conditionalFormatting>
  <conditionalFormatting sqref="AQ60:AQ62">
    <cfRule type="expression" dxfId="1783" priority="4649">
      <formula>IF(RIGHT(TEXT(AQ60,"0.#"),1)=".",FALSE,TRUE)</formula>
    </cfRule>
    <cfRule type="expression" dxfId="1782" priority="4650">
      <formula>IF(RIGHT(TEXT(AQ60,"0.#"),1)=".",TRUE,FALSE)</formula>
    </cfRule>
  </conditionalFormatting>
  <conditionalFormatting sqref="AU60:AU62">
    <cfRule type="expression" dxfId="1781" priority="4647">
      <formula>IF(RIGHT(TEXT(AU60,"0.#"),1)=".",FALSE,TRUE)</formula>
    </cfRule>
    <cfRule type="expression" dxfId="1780" priority="4648">
      <formula>IF(RIGHT(TEXT(AU60,"0.#"),1)=".",TRUE,FALSE)</formula>
    </cfRule>
  </conditionalFormatting>
  <conditionalFormatting sqref="AQ75:AQ77">
    <cfRule type="expression" dxfId="1779" priority="4645">
      <formula>IF(RIGHT(TEXT(AQ75,"0.#"),1)=".",FALSE,TRUE)</formula>
    </cfRule>
    <cfRule type="expression" dxfId="1778" priority="4646">
      <formula>IF(RIGHT(TEXT(AQ75,"0.#"),1)=".",TRUE,FALSE)</formula>
    </cfRule>
  </conditionalFormatting>
  <conditionalFormatting sqref="AU75:AU77">
    <cfRule type="expression" dxfId="1777" priority="4643">
      <formula>IF(RIGHT(TEXT(AU75,"0.#"),1)=".",FALSE,TRUE)</formula>
    </cfRule>
    <cfRule type="expression" dxfId="1776" priority="4644">
      <formula>IF(RIGHT(TEXT(AU75,"0.#"),1)=".",TRUE,FALSE)</formula>
    </cfRule>
  </conditionalFormatting>
  <conditionalFormatting sqref="AQ87:AQ89">
    <cfRule type="expression" dxfId="1775" priority="4641">
      <formula>IF(RIGHT(TEXT(AQ87,"0.#"),1)=".",FALSE,TRUE)</formula>
    </cfRule>
    <cfRule type="expression" dxfId="1774" priority="4642">
      <formula>IF(RIGHT(TEXT(AQ87,"0.#"),1)=".",TRUE,FALSE)</formula>
    </cfRule>
  </conditionalFormatting>
  <conditionalFormatting sqref="AU87:AU89">
    <cfRule type="expression" dxfId="1773" priority="4639">
      <formula>IF(RIGHT(TEXT(AU87,"0.#"),1)=".",FALSE,TRUE)</formula>
    </cfRule>
    <cfRule type="expression" dxfId="1772" priority="4640">
      <formula>IF(RIGHT(TEXT(AU87,"0.#"),1)=".",TRUE,FALSE)</formula>
    </cfRule>
  </conditionalFormatting>
  <conditionalFormatting sqref="AQ92:AQ94">
    <cfRule type="expression" dxfId="1771" priority="4637">
      <formula>IF(RIGHT(TEXT(AQ92,"0.#"),1)=".",FALSE,TRUE)</formula>
    </cfRule>
    <cfRule type="expression" dxfId="1770" priority="4638">
      <formula>IF(RIGHT(TEXT(AQ92,"0.#"),1)=".",TRUE,FALSE)</formula>
    </cfRule>
  </conditionalFormatting>
  <conditionalFormatting sqref="AU92:AU94">
    <cfRule type="expression" dxfId="1769" priority="4635">
      <formula>IF(RIGHT(TEXT(AU92,"0.#"),1)=".",FALSE,TRUE)</formula>
    </cfRule>
    <cfRule type="expression" dxfId="1768" priority="4636">
      <formula>IF(RIGHT(TEXT(AU92,"0.#"),1)=".",TRUE,FALSE)</formula>
    </cfRule>
  </conditionalFormatting>
  <conditionalFormatting sqref="AQ97:AQ99">
    <cfRule type="expression" dxfId="1767" priority="4633">
      <formula>IF(RIGHT(TEXT(AQ97,"0.#"),1)=".",FALSE,TRUE)</formula>
    </cfRule>
    <cfRule type="expression" dxfId="1766" priority="4634">
      <formula>IF(RIGHT(TEXT(AQ97,"0.#"),1)=".",TRUE,FALSE)</formula>
    </cfRule>
  </conditionalFormatting>
  <conditionalFormatting sqref="AU97:AU99">
    <cfRule type="expression" dxfId="1765" priority="4631">
      <formula>IF(RIGHT(TEXT(AU97,"0.#"),1)=".",FALSE,TRUE)</formula>
    </cfRule>
    <cfRule type="expression" dxfId="1764" priority="4632">
      <formula>IF(RIGHT(TEXT(AU97,"0.#"),1)=".",TRUE,FALSE)</formula>
    </cfRule>
  </conditionalFormatting>
  <conditionalFormatting sqref="AE458">
    <cfRule type="expression" dxfId="1763" priority="4325">
      <formula>IF(RIGHT(TEXT(AE458,"0.#"),1)=".",FALSE,TRUE)</formula>
    </cfRule>
    <cfRule type="expression" dxfId="1762" priority="4326">
      <formula>IF(RIGHT(TEXT(AE458,"0.#"),1)=".",TRUE,FALSE)</formula>
    </cfRule>
  </conditionalFormatting>
  <conditionalFormatting sqref="AM460">
    <cfRule type="expression" dxfId="1761" priority="4315">
      <formula>IF(RIGHT(TEXT(AM460,"0.#"),1)=".",FALSE,TRUE)</formula>
    </cfRule>
    <cfRule type="expression" dxfId="1760" priority="4316">
      <formula>IF(RIGHT(TEXT(AM460,"0.#"),1)=".",TRUE,FALSE)</formula>
    </cfRule>
  </conditionalFormatting>
  <conditionalFormatting sqref="AE459">
    <cfRule type="expression" dxfId="1759" priority="4323">
      <formula>IF(RIGHT(TEXT(AE459,"0.#"),1)=".",FALSE,TRUE)</formula>
    </cfRule>
    <cfRule type="expression" dxfId="1758" priority="4324">
      <formula>IF(RIGHT(TEXT(AE459,"0.#"),1)=".",TRUE,FALSE)</formula>
    </cfRule>
  </conditionalFormatting>
  <conditionalFormatting sqref="AE460">
    <cfRule type="expression" dxfId="1757" priority="4321">
      <formula>IF(RIGHT(TEXT(AE460,"0.#"),1)=".",FALSE,TRUE)</formula>
    </cfRule>
    <cfRule type="expression" dxfId="1756" priority="4322">
      <formula>IF(RIGHT(TEXT(AE460,"0.#"),1)=".",TRUE,FALSE)</formula>
    </cfRule>
  </conditionalFormatting>
  <conditionalFormatting sqref="AM458">
    <cfRule type="expression" dxfId="1755" priority="4319">
      <formula>IF(RIGHT(TEXT(AM458,"0.#"),1)=".",FALSE,TRUE)</formula>
    </cfRule>
    <cfRule type="expression" dxfId="1754" priority="4320">
      <formula>IF(RIGHT(TEXT(AM458,"0.#"),1)=".",TRUE,FALSE)</formula>
    </cfRule>
  </conditionalFormatting>
  <conditionalFormatting sqref="AM459">
    <cfRule type="expression" dxfId="1753" priority="4317">
      <formula>IF(RIGHT(TEXT(AM459,"0.#"),1)=".",FALSE,TRUE)</formula>
    </cfRule>
    <cfRule type="expression" dxfId="1752" priority="4318">
      <formula>IF(RIGHT(TEXT(AM459,"0.#"),1)=".",TRUE,FALSE)</formula>
    </cfRule>
  </conditionalFormatting>
  <conditionalFormatting sqref="AU458">
    <cfRule type="expression" dxfId="1751" priority="4313">
      <formula>IF(RIGHT(TEXT(AU458,"0.#"),1)=".",FALSE,TRUE)</formula>
    </cfRule>
    <cfRule type="expression" dxfId="1750" priority="4314">
      <formula>IF(RIGHT(TEXT(AU458,"0.#"),1)=".",TRUE,FALSE)</formula>
    </cfRule>
  </conditionalFormatting>
  <conditionalFormatting sqref="AU459">
    <cfRule type="expression" dxfId="1749" priority="4311">
      <formula>IF(RIGHT(TEXT(AU459,"0.#"),1)=".",FALSE,TRUE)</formula>
    </cfRule>
    <cfRule type="expression" dxfId="1748" priority="4312">
      <formula>IF(RIGHT(TEXT(AU459,"0.#"),1)=".",TRUE,FALSE)</formula>
    </cfRule>
  </conditionalFormatting>
  <conditionalFormatting sqref="AU460">
    <cfRule type="expression" dxfId="1747" priority="4309">
      <formula>IF(RIGHT(TEXT(AU460,"0.#"),1)=".",FALSE,TRUE)</formula>
    </cfRule>
    <cfRule type="expression" dxfId="1746" priority="4310">
      <formula>IF(RIGHT(TEXT(AU460,"0.#"),1)=".",TRUE,FALSE)</formula>
    </cfRule>
  </conditionalFormatting>
  <conditionalFormatting sqref="AI460">
    <cfRule type="expression" dxfId="1745" priority="4303">
      <formula>IF(RIGHT(TEXT(AI460,"0.#"),1)=".",FALSE,TRUE)</formula>
    </cfRule>
    <cfRule type="expression" dxfId="1744" priority="4304">
      <formula>IF(RIGHT(TEXT(AI460,"0.#"),1)=".",TRUE,FALSE)</formula>
    </cfRule>
  </conditionalFormatting>
  <conditionalFormatting sqref="AI458">
    <cfRule type="expression" dxfId="1743" priority="4307">
      <formula>IF(RIGHT(TEXT(AI458,"0.#"),1)=".",FALSE,TRUE)</formula>
    </cfRule>
    <cfRule type="expression" dxfId="1742" priority="4308">
      <formula>IF(RIGHT(TEXT(AI458,"0.#"),1)=".",TRUE,FALSE)</formula>
    </cfRule>
  </conditionalFormatting>
  <conditionalFormatting sqref="AI459">
    <cfRule type="expression" dxfId="1741" priority="4305">
      <formula>IF(RIGHT(TEXT(AI459,"0.#"),1)=".",FALSE,TRUE)</formula>
    </cfRule>
    <cfRule type="expression" dxfId="1740" priority="4306">
      <formula>IF(RIGHT(TEXT(AI459,"0.#"),1)=".",TRUE,FALSE)</formula>
    </cfRule>
  </conditionalFormatting>
  <conditionalFormatting sqref="AQ459">
    <cfRule type="expression" dxfId="1739" priority="4301">
      <formula>IF(RIGHT(TEXT(AQ459,"0.#"),1)=".",FALSE,TRUE)</formula>
    </cfRule>
    <cfRule type="expression" dxfId="1738" priority="4302">
      <formula>IF(RIGHT(TEXT(AQ459,"0.#"),1)=".",TRUE,FALSE)</formula>
    </cfRule>
  </conditionalFormatting>
  <conditionalFormatting sqref="AQ460">
    <cfRule type="expression" dxfId="1737" priority="4299">
      <formula>IF(RIGHT(TEXT(AQ460,"0.#"),1)=".",FALSE,TRUE)</formula>
    </cfRule>
    <cfRule type="expression" dxfId="1736" priority="4300">
      <formula>IF(RIGHT(TEXT(AQ460,"0.#"),1)=".",TRUE,FALSE)</formula>
    </cfRule>
  </conditionalFormatting>
  <conditionalFormatting sqref="AQ458">
    <cfRule type="expression" dxfId="1735" priority="4297">
      <formula>IF(RIGHT(TEXT(AQ458,"0.#"),1)=".",FALSE,TRUE)</formula>
    </cfRule>
    <cfRule type="expression" dxfId="1734" priority="4298">
      <formula>IF(RIGHT(TEXT(AQ458,"0.#"),1)=".",TRUE,FALSE)</formula>
    </cfRule>
  </conditionalFormatting>
  <conditionalFormatting sqref="AE120 AM120">
    <cfRule type="expression" dxfId="1733" priority="2975">
      <formula>IF(RIGHT(TEXT(AE120,"0.#"),1)=".",FALSE,TRUE)</formula>
    </cfRule>
    <cfRule type="expression" dxfId="1732" priority="2976">
      <formula>IF(RIGHT(TEXT(AE120,"0.#"),1)=".",TRUE,FALSE)</formula>
    </cfRule>
  </conditionalFormatting>
  <conditionalFormatting sqref="AI126">
    <cfRule type="expression" dxfId="1731" priority="2965">
      <formula>IF(RIGHT(TEXT(AI126,"0.#"),1)=".",FALSE,TRUE)</formula>
    </cfRule>
    <cfRule type="expression" dxfId="1730" priority="2966">
      <formula>IF(RIGHT(TEXT(AI126,"0.#"),1)=".",TRUE,FALSE)</formula>
    </cfRule>
  </conditionalFormatting>
  <conditionalFormatting sqref="AI120">
    <cfRule type="expression" dxfId="1729" priority="2973">
      <formula>IF(RIGHT(TEXT(AI120,"0.#"),1)=".",FALSE,TRUE)</formula>
    </cfRule>
    <cfRule type="expression" dxfId="1728" priority="2974">
      <formula>IF(RIGHT(TEXT(AI120,"0.#"),1)=".",TRUE,FALSE)</formula>
    </cfRule>
  </conditionalFormatting>
  <conditionalFormatting sqref="AE123 AM123">
    <cfRule type="expression" dxfId="1727" priority="2971">
      <formula>IF(RIGHT(TEXT(AE123,"0.#"),1)=".",FALSE,TRUE)</formula>
    </cfRule>
    <cfRule type="expression" dxfId="1726" priority="2972">
      <formula>IF(RIGHT(TEXT(AE123,"0.#"),1)=".",TRUE,FALSE)</formula>
    </cfRule>
  </conditionalFormatting>
  <conditionalFormatting sqref="AI123">
    <cfRule type="expression" dxfId="1725" priority="2969">
      <formula>IF(RIGHT(TEXT(AI123,"0.#"),1)=".",FALSE,TRUE)</formula>
    </cfRule>
    <cfRule type="expression" dxfId="1724" priority="2970">
      <formula>IF(RIGHT(TEXT(AI123,"0.#"),1)=".",TRUE,FALSE)</formula>
    </cfRule>
  </conditionalFormatting>
  <conditionalFormatting sqref="AE126 AM126">
    <cfRule type="expression" dxfId="1723" priority="2967">
      <formula>IF(RIGHT(TEXT(AE126,"0.#"),1)=".",FALSE,TRUE)</formula>
    </cfRule>
    <cfRule type="expression" dxfId="1722" priority="2968">
      <formula>IF(RIGHT(TEXT(AE126,"0.#"),1)=".",TRUE,FALSE)</formula>
    </cfRule>
  </conditionalFormatting>
  <conditionalFormatting sqref="AE129 AM129">
    <cfRule type="expression" dxfId="1721" priority="2963">
      <formula>IF(RIGHT(TEXT(AE129,"0.#"),1)=".",FALSE,TRUE)</formula>
    </cfRule>
    <cfRule type="expression" dxfId="1720" priority="2964">
      <formula>IF(RIGHT(TEXT(AE129,"0.#"),1)=".",TRUE,FALSE)</formula>
    </cfRule>
  </conditionalFormatting>
  <conditionalFormatting sqref="AI129">
    <cfRule type="expression" dxfId="1719" priority="2961">
      <formula>IF(RIGHT(TEXT(AI129,"0.#"),1)=".",FALSE,TRUE)</formula>
    </cfRule>
    <cfRule type="expression" dxfId="1718" priority="2962">
      <formula>IF(RIGHT(TEXT(AI129,"0.#"),1)=".",TRUE,FALSE)</formula>
    </cfRule>
  </conditionalFormatting>
  <conditionalFormatting sqref="Y840:Y867">
    <cfRule type="expression" dxfId="1717" priority="2959">
      <formula>IF(RIGHT(TEXT(Y840,"0.#"),1)=".",FALSE,TRUE)</formula>
    </cfRule>
    <cfRule type="expression" dxfId="1716" priority="2960">
      <formula>IF(RIGHT(TEXT(Y840,"0.#"),1)=".",TRUE,FALSE)</formula>
    </cfRule>
  </conditionalFormatting>
  <conditionalFormatting sqref="AU518">
    <cfRule type="expression" dxfId="1715" priority="1469">
      <formula>IF(RIGHT(TEXT(AU518,"0.#"),1)=".",FALSE,TRUE)</formula>
    </cfRule>
    <cfRule type="expression" dxfId="1714" priority="1470">
      <formula>IF(RIGHT(TEXT(AU518,"0.#"),1)=".",TRUE,FALSE)</formula>
    </cfRule>
  </conditionalFormatting>
  <conditionalFormatting sqref="AQ551">
    <cfRule type="expression" dxfId="1713" priority="1245">
      <formula>IF(RIGHT(TEXT(AQ551,"0.#"),1)=".",FALSE,TRUE)</formula>
    </cfRule>
    <cfRule type="expression" dxfId="1712" priority="1246">
      <formula>IF(RIGHT(TEXT(AQ551,"0.#"),1)=".",TRUE,FALSE)</formula>
    </cfRule>
  </conditionalFormatting>
  <conditionalFormatting sqref="AE556">
    <cfRule type="expression" dxfId="1711" priority="1243">
      <formula>IF(RIGHT(TEXT(AE556,"0.#"),1)=".",FALSE,TRUE)</formula>
    </cfRule>
    <cfRule type="expression" dxfId="1710" priority="1244">
      <formula>IF(RIGHT(TEXT(AE556,"0.#"),1)=".",TRUE,FALSE)</formula>
    </cfRule>
  </conditionalFormatting>
  <conditionalFormatting sqref="AE557">
    <cfRule type="expression" dxfId="1709" priority="1241">
      <formula>IF(RIGHT(TEXT(AE557,"0.#"),1)=".",FALSE,TRUE)</formula>
    </cfRule>
    <cfRule type="expression" dxfId="1708" priority="1242">
      <formula>IF(RIGHT(TEXT(AE557,"0.#"),1)=".",TRUE,FALSE)</formula>
    </cfRule>
  </conditionalFormatting>
  <conditionalFormatting sqref="AE558">
    <cfRule type="expression" dxfId="1707" priority="1239">
      <formula>IF(RIGHT(TEXT(AE558,"0.#"),1)=".",FALSE,TRUE)</formula>
    </cfRule>
    <cfRule type="expression" dxfId="1706" priority="1240">
      <formula>IF(RIGHT(TEXT(AE558,"0.#"),1)=".",TRUE,FALSE)</formula>
    </cfRule>
  </conditionalFormatting>
  <conditionalFormatting sqref="AU556">
    <cfRule type="expression" dxfId="1705" priority="1231">
      <formula>IF(RIGHT(TEXT(AU556,"0.#"),1)=".",FALSE,TRUE)</formula>
    </cfRule>
    <cfRule type="expression" dxfId="1704" priority="1232">
      <formula>IF(RIGHT(TEXT(AU556,"0.#"),1)=".",TRUE,FALSE)</formula>
    </cfRule>
  </conditionalFormatting>
  <conditionalFormatting sqref="AU557">
    <cfRule type="expression" dxfId="1703" priority="1229">
      <formula>IF(RIGHT(TEXT(AU557,"0.#"),1)=".",FALSE,TRUE)</formula>
    </cfRule>
    <cfRule type="expression" dxfId="1702" priority="1230">
      <formula>IF(RIGHT(TEXT(AU557,"0.#"),1)=".",TRUE,FALSE)</formula>
    </cfRule>
  </conditionalFormatting>
  <conditionalFormatting sqref="AU558">
    <cfRule type="expression" dxfId="1701" priority="1227">
      <formula>IF(RIGHT(TEXT(AU558,"0.#"),1)=".",FALSE,TRUE)</formula>
    </cfRule>
    <cfRule type="expression" dxfId="1700" priority="1228">
      <formula>IF(RIGHT(TEXT(AU558,"0.#"),1)=".",TRUE,FALSE)</formula>
    </cfRule>
  </conditionalFormatting>
  <conditionalFormatting sqref="AQ557">
    <cfRule type="expression" dxfId="1699" priority="1219">
      <formula>IF(RIGHT(TEXT(AQ557,"0.#"),1)=".",FALSE,TRUE)</formula>
    </cfRule>
    <cfRule type="expression" dxfId="1698" priority="1220">
      <formula>IF(RIGHT(TEXT(AQ557,"0.#"),1)=".",TRUE,FALSE)</formula>
    </cfRule>
  </conditionalFormatting>
  <conditionalFormatting sqref="AQ558">
    <cfRule type="expression" dxfId="1697" priority="1217">
      <formula>IF(RIGHT(TEXT(AQ558,"0.#"),1)=".",FALSE,TRUE)</formula>
    </cfRule>
    <cfRule type="expression" dxfId="1696" priority="1218">
      <formula>IF(RIGHT(TEXT(AQ558,"0.#"),1)=".",TRUE,FALSE)</formula>
    </cfRule>
  </conditionalFormatting>
  <conditionalFormatting sqref="AQ556">
    <cfRule type="expression" dxfId="1695" priority="1215">
      <formula>IF(RIGHT(TEXT(AQ556,"0.#"),1)=".",FALSE,TRUE)</formula>
    </cfRule>
    <cfRule type="expression" dxfId="1694" priority="1216">
      <formula>IF(RIGHT(TEXT(AQ556,"0.#"),1)=".",TRUE,FALSE)</formula>
    </cfRule>
  </conditionalFormatting>
  <conditionalFormatting sqref="AE561">
    <cfRule type="expression" dxfId="1693" priority="1213">
      <formula>IF(RIGHT(TEXT(AE561,"0.#"),1)=".",FALSE,TRUE)</formula>
    </cfRule>
    <cfRule type="expression" dxfId="1692" priority="1214">
      <formula>IF(RIGHT(TEXT(AE561,"0.#"),1)=".",TRUE,FALSE)</formula>
    </cfRule>
  </conditionalFormatting>
  <conditionalFormatting sqref="AE562">
    <cfRule type="expression" dxfId="1691" priority="1211">
      <formula>IF(RIGHT(TEXT(AE562,"0.#"),1)=".",FALSE,TRUE)</formula>
    </cfRule>
    <cfRule type="expression" dxfId="1690" priority="1212">
      <formula>IF(RIGHT(TEXT(AE562,"0.#"),1)=".",TRUE,FALSE)</formula>
    </cfRule>
  </conditionalFormatting>
  <conditionalFormatting sqref="AE563">
    <cfRule type="expression" dxfId="1689" priority="1209">
      <formula>IF(RIGHT(TEXT(AE563,"0.#"),1)=".",FALSE,TRUE)</formula>
    </cfRule>
    <cfRule type="expression" dxfId="1688" priority="1210">
      <formula>IF(RIGHT(TEXT(AE563,"0.#"),1)=".",TRUE,FALSE)</formula>
    </cfRule>
  </conditionalFormatting>
  <conditionalFormatting sqref="AL1103:AO1132">
    <cfRule type="expression" dxfId="1687" priority="2865">
      <formula>IF(AND(AL1103&gt;=0, RIGHT(TEXT(AL1103,"0.#"),1)&lt;&gt;"."),TRUE,FALSE)</formula>
    </cfRule>
    <cfRule type="expression" dxfId="1686" priority="2866">
      <formula>IF(AND(AL1103&gt;=0, RIGHT(TEXT(AL1103,"0.#"),1)="."),TRUE,FALSE)</formula>
    </cfRule>
    <cfRule type="expression" dxfId="1685" priority="2867">
      <formula>IF(AND(AL1103&lt;0, RIGHT(TEXT(AL1103,"0.#"),1)&lt;&gt;"."),TRUE,FALSE)</formula>
    </cfRule>
    <cfRule type="expression" dxfId="1684" priority="2868">
      <formula>IF(AND(AL1103&lt;0, RIGHT(TEXT(AL1103,"0.#"),1)="."),TRUE,FALSE)</formula>
    </cfRule>
  </conditionalFormatting>
  <conditionalFormatting sqref="Y1103:Y1132">
    <cfRule type="expression" dxfId="1683" priority="2863">
      <formula>IF(RIGHT(TEXT(Y1103,"0.#"),1)=".",FALSE,TRUE)</formula>
    </cfRule>
    <cfRule type="expression" dxfId="1682" priority="2864">
      <formula>IF(RIGHT(TEXT(Y1103,"0.#"),1)=".",TRUE,FALSE)</formula>
    </cfRule>
  </conditionalFormatting>
  <conditionalFormatting sqref="AQ553">
    <cfRule type="expression" dxfId="1681" priority="1247">
      <formula>IF(RIGHT(TEXT(AQ553,"0.#"),1)=".",FALSE,TRUE)</formula>
    </cfRule>
    <cfRule type="expression" dxfId="1680" priority="1248">
      <formula>IF(RIGHT(TEXT(AQ553,"0.#"),1)=".",TRUE,FALSE)</formula>
    </cfRule>
  </conditionalFormatting>
  <conditionalFormatting sqref="AU552">
    <cfRule type="expression" dxfId="1679" priority="1259">
      <formula>IF(RIGHT(TEXT(AU552,"0.#"),1)=".",FALSE,TRUE)</formula>
    </cfRule>
    <cfRule type="expression" dxfId="1678" priority="1260">
      <formula>IF(RIGHT(TEXT(AU552,"0.#"),1)=".",TRUE,FALSE)</formula>
    </cfRule>
  </conditionalFormatting>
  <conditionalFormatting sqref="AE552">
    <cfRule type="expression" dxfId="1677" priority="1271">
      <formula>IF(RIGHT(TEXT(AE552,"0.#"),1)=".",FALSE,TRUE)</formula>
    </cfRule>
    <cfRule type="expression" dxfId="1676" priority="1272">
      <formula>IF(RIGHT(TEXT(AE552,"0.#"),1)=".",TRUE,FALSE)</formula>
    </cfRule>
  </conditionalFormatting>
  <conditionalFormatting sqref="AQ548">
    <cfRule type="expression" dxfId="1675" priority="1277">
      <formula>IF(RIGHT(TEXT(AQ548,"0.#"),1)=".",FALSE,TRUE)</formula>
    </cfRule>
    <cfRule type="expression" dxfId="1674" priority="1278">
      <formula>IF(RIGHT(TEXT(AQ548,"0.#"),1)=".",TRUE,FALSE)</formula>
    </cfRule>
  </conditionalFormatting>
  <conditionalFormatting sqref="AL838:AO839">
    <cfRule type="expression" dxfId="1673" priority="2817">
      <formula>IF(AND(AL838&gt;=0, RIGHT(TEXT(AL838,"0.#"),1)&lt;&gt;"."),TRUE,FALSE)</formula>
    </cfRule>
    <cfRule type="expression" dxfId="1672" priority="2818">
      <formula>IF(AND(AL838&gt;=0, RIGHT(TEXT(AL838,"0.#"),1)="."),TRUE,FALSE)</formula>
    </cfRule>
    <cfRule type="expression" dxfId="1671" priority="2819">
      <formula>IF(AND(AL838&lt;0, RIGHT(TEXT(AL838,"0.#"),1)&lt;&gt;"."),TRUE,FALSE)</formula>
    </cfRule>
    <cfRule type="expression" dxfId="1670" priority="2820">
      <formula>IF(AND(AL838&lt;0, RIGHT(TEXT(AL838,"0.#"),1)="."),TRUE,FALSE)</formula>
    </cfRule>
  </conditionalFormatting>
  <conditionalFormatting sqref="Y838:Y839">
    <cfRule type="expression" dxfId="1669" priority="2815">
      <formula>IF(RIGHT(TEXT(Y838,"0.#"),1)=".",FALSE,TRUE)</formula>
    </cfRule>
    <cfRule type="expression" dxfId="1668" priority="2816">
      <formula>IF(RIGHT(TEXT(Y838,"0.#"),1)=".",TRUE,FALSE)</formula>
    </cfRule>
  </conditionalFormatting>
  <conditionalFormatting sqref="AE492">
    <cfRule type="expression" dxfId="1667" priority="1603">
      <formula>IF(RIGHT(TEXT(AE492,"0.#"),1)=".",FALSE,TRUE)</formula>
    </cfRule>
    <cfRule type="expression" dxfId="1666" priority="1604">
      <formula>IF(RIGHT(TEXT(AE492,"0.#"),1)=".",TRUE,FALSE)</formula>
    </cfRule>
  </conditionalFormatting>
  <conditionalFormatting sqref="AE493">
    <cfRule type="expression" dxfId="1665" priority="1601">
      <formula>IF(RIGHT(TEXT(AE493,"0.#"),1)=".",FALSE,TRUE)</formula>
    </cfRule>
    <cfRule type="expression" dxfId="1664" priority="1602">
      <formula>IF(RIGHT(TEXT(AE493,"0.#"),1)=".",TRUE,FALSE)</formula>
    </cfRule>
  </conditionalFormatting>
  <conditionalFormatting sqref="AE494">
    <cfRule type="expression" dxfId="1663" priority="1599">
      <formula>IF(RIGHT(TEXT(AE494,"0.#"),1)=".",FALSE,TRUE)</formula>
    </cfRule>
    <cfRule type="expression" dxfId="1662" priority="1600">
      <formula>IF(RIGHT(TEXT(AE494,"0.#"),1)=".",TRUE,FALSE)</formula>
    </cfRule>
  </conditionalFormatting>
  <conditionalFormatting sqref="AQ493">
    <cfRule type="expression" dxfId="1661" priority="1579">
      <formula>IF(RIGHT(TEXT(AQ493,"0.#"),1)=".",FALSE,TRUE)</formula>
    </cfRule>
    <cfRule type="expression" dxfId="1660" priority="1580">
      <formula>IF(RIGHT(TEXT(AQ493,"0.#"),1)=".",TRUE,FALSE)</formula>
    </cfRule>
  </conditionalFormatting>
  <conditionalFormatting sqref="AQ494">
    <cfRule type="expression" dxfId="1659" priority="1577">
      <formula>IF(RIGHT(TEXT(AQ494,"0.#"),1)=".",FALSE,TRUE)</formula>
    </cfRule>
    <cfRule type="expression" dxfId="1658" priority="1578">
      <formula>IF(RIGHT(TEXT(AQ494,"0.#"),1)=".",TRUE,FALSE)</formula>
    </cfRule>
  </conditionalFormatting>
  <conditionalFormatting sqref="AQ492">
    <cfRule type="expression" dxfId="1657" priority="1575">
      <formula>IF(RIGHT(TEXT(AQ492,"0.#"),1)=".",FALSE,TRUE)</formula>
    </cfRule>
    <cfRule type="expression" dxfId="1656" priority="1576">
      <formula>IF(RIGHT(TEXT(AQ492,"0.#"),1)=".",TRUE,FALSE)</formula>
    </cfRule>
  </conditionalFormatting>
  <conditionalFormatting sqref="AU494">
    <cfRule type="expression" dxfId="1655" priority="1587">
      <formula>IF(RIGHT(TEXT(AU494,"0.#"),1)=".",FALSE,TRUE)</formula>
    </cfRule>
    <cfRule type="expression" dxfId="1654" priority="1588">
      <formula>IF(RIGHT(TEXT(AU494,"0.#"),1)=".",TRUE,FALSE)</formula>
    </cfRule>
  </conditionalFormatting>
  <conditionalFormatting sqref="AU492">
    <cfRule type="expression" dxfId="1653" priority="1591">
      <formula>IF(RIGHT(TEXT(AU492,"0.#"),1)=".",FALSE,TRUE)</formula>
    </cfRule>
    <cfRule type="expression" dxfId="1652" priority="1592">
      <formula>IF(RIGHT(TEXT(AU492,"0.#"),1)=".",TRUE,FALSE)</formula>
    </cfRule>
  </conditionalFormatting>
  <conditionalFormatting sqref="AU493">
    <cfRule type="expression" dxfId="1651" priority="1589">
      <formula>IF(RIGHT(TEXT(AU493,"0.#"),1)=".",FALSE,TRUE)</formula>
    </cfRule>
    <cfRule type="expression" dxfId="1650" priority="1590">
      <formula>IF(RIGHT(TEXT(AU493,"0.#"),1)=".",TRUE,FALSE)</formula>
    </cfRule>
  </conditionalFormatting>
  <conditionalFormatting sqref="AU583">
    <cfRule type="expression" dxfId="1649" priority="1107">
      <formula>IF(RIGHT(TEXT(AU583,"0.#"),1)=".",FALSE,TRUE)</formula>
    </cfRule>
    <cfRule type="expression" dxfId="1648" priority="1108">
      <formula>IF(RIGHT(TEXT(AU583,"0.#"),1)=".",TRUE,FALSE)</formula>
    </cfRule>
  </conditionalFormatting>
  <conditionalFormatting sqref="AU582">
    <cfRule type="expression" dxfId="1647" priority="1109">
      <formula>IF(RIGHT(TEXT(AU582,"0.#"),1)=".",FALSE,TRUE)</formula>
    </cfRule>
    <cfRule type="expression" dxfId="1646" priority="1110">
      <formula>IF(RIGHT(TEXT(AU582,"0.#"),1)=".",TRUE,FALSE)</formula>
    </cfRule>
  </conditionalFormatting>
  <conditionalFormatting sqref="AE499">
    <cfRule type="expression" dxfId="1645" priority="1569">
      <formula>IF(RIGHT(TEXT(AE499,"0.#"),1)=".",FALSE,TRUE)</formula>
    </cfRule>
    <cfRule type="expression" dxfId="1644" priority="1570">
      <formula>IF(RIGHT(TEXT(AE499,"0.#"),1)=".",TRUE,FALSE)</formula>
    </cfRule>
  </conditionalFormatting>
  <conditionalFormatting sqref="AE497">
    <cfRule type="expression" dxfId="1643" priority="1573">
      <formula>IF(RIGHT(TEXT(AE497,"0.#"),1)=".",FALSE,TRUE)</formula>
    </cfRule>
    <cfRule type="expression" dxfId="1642" priority="1574">
      <formula>IF(RIGHT(TEXT(AE497,"0.#"),1)=".",TRUE,FALSE)</formula>
    </cfRule>
  </conditionalFormatting>
  <conditionalFormatting sqref="AE498">
    <cfRule type="expression" dxfId="1641" priority="1571">
      <formula>IF(RIGHT(TEXT(AE498,"0.#"),1)=".",FALSE,TRUE)</formula>
    </cfRule>
    <cfRule type="expression" dxfId="1640" priority="1572">
      <formula>IF(RIGHT(TEXT(AE498,"0.#"),1)=".",TRUE,FALSE)</formula>
    </cfRule>
  </conditionalFormatting>
  <conditionalFormatting sqref="AU499">
    <cfRule type="expression" dxfId="1639" priority="1557">
      <formula>IF(RIGHT(TEXT(AU499,"0.#"),1)=".",FALSE,TRUE)</formula>
    </cfRule>
    <cfRule type="expression" dxfId="1638" priority="1558">
      <formula>IF(RIGHT(TEXT(AU499,"0.#"),1)=".",TRUE,FALSE)</formula>
    </cfRule>
  </conditionalFormatting>
  <conditionalFormatting sqref="AU497">
    <cfRule type="expression" dxfId="1637" priority="1561">
      <formula>IF(RIGHT(TEXT(AU497,"0.#"),1)=".",FALSE,TRUE)</formula>
    </cfRule>
    <cfRule type="expression" dxfId="1636" priority="1562">
      <formula>IF(RIGHT(TEXT(AU497,"0.#"),1)=".",TRUE,FALSE)</formula>
    </cfRule>
  </conditionalFormatting>
  <conditionalFormatting sqref="AU498">
    <cfRule type="expression" dxfId="1635" priority="1559">
      <formula>IF(RIGHT(TEXT(AU498,"0.#"),1)=".",FALSE,TRUE)</formula>
    </cfRule>
    <cfRule type="expression" dxfId="1634" priority="1560">
      <formula>IF(RIGHT(TEXT(AU498,"0.#"),1)=".",TRUE,FALSE)</formula>
    </cfRule>
  </conditionalFormatting>
  <conditionalFormatting sqref="AQ497">
    <cfRule type="expression" dxfId="1633" priority="1545">
      <formula>IF(RIGHT(TEXT(AQ497,"0.#"),1)=".",FALSE,TRUE)</formula>
    </cfRule>
    <cfRule type="expression" dxfId="1632" priority="1546">
      <formula>IF(RIGHT(TEXT(AQ497,"0.#"),1)=".",TRUE,FALSE)</formula>
    </cfRule>
  </conditionalFormatting>
  <conditionalFormatting sqref="AQ498">
    <cfRule type="expression" dxfId="1631" priority="1549">
      <formula>IF(RIGHT(TEXT(AQ498,"0.#"),1)=".",FALSE,TRUE)</formula>
    </cfRule>
    <cfRule type="expression" dxfId="1630" priority="1550">
      <formula>IF(RIGHT(TEXT(AQ498,"0.#"),1)=".",TRUE,FALSE)</formula>
    </cfRule>
  </conditionalFormatting>
  <conditionalFormatting sqref="AQ499">
    <cfRule type="expression" dxfId="1629" priority="1547">
      <formula>IF(RIGHT(TEXT(AQ499,"0.#"),1)=".",FALSE,TRUE)</formula>
    </cfRule>
    <cfRule type="expression" dxfId="1628" priority="1548">
      <formula>IF(RIGHT(TEXT(AQ499,"0.#"),1)=".",TRUE,FALSE)</formula>
    </cfRule>
  </conditionalFormatting>
  <conditionalFormatting sqref="AE504">
    <cfRule type="expression" dxfId="1627" priority="1539">
      <formula>IF(RIGHT(TEXT(AE504,"0.#"),1)=".",FALSE,TRUE)</formula>
    </cfRule>
    <cfRule type="expression" dxfId="1626" priority="1540">
      <formula>IF(RIGHT(TEXT(AE504,"0.#"),1)=".",TRUE,FALSE)</formula>
    </cfRule>
  </conditionalFormatting>
  <conditionalFormatting sqref="AE502">
    <cfRule type="expression" dxfId="1625" priority="1543">
      <formula>IF(RIGHT(TEXT(AE502,"0.#"),1)=".",FALSE,TRUE)</formula>
    </cfRule>
    <cfRule type="expression" dxfId="1624" priority="1544">
      <formula>IF(RIGHT(TEXT(AE502,"0.#"),1)=".",TRUE,FALSE)</formula>
    </cfRule>
  </conditionalFormatting>
  <conditionalFormatting sqref="AE503">
    <cfRule type="expression" dxfId="1623" priority="1541">
      <formula>IF(RIGHT(TEXT(AE503,"0.#"),1)=".",FALSE,TRUE)</formula>
    </cfRule>
    <cfRule type="expression" dxfId="1622" priority="1542">
      <formula>IF(RIGHT(TEXT(AE503,"0.#"),1)=".",TRUE,FALSE)</formula>
    </cfRule>
  </conditionalFormatting>
  <conditionalFormatting sqref="AU504">
    <cfRule type="expression" dxfId="1621" priority="1527">
      <formula>IF(RIGHT(TEXT(AU504,"0.#"),1)=".",FALSE,TRUE)</formula>
    </cfRule>
    <cfRule type="expression" dxfId="1620" priority="1528">
      <formula>IF(RIGHT(TEXT(AU504,"0.#"),1)=".",TRUE,FALSE)</formula>
    </cfRule>
  </conditionalFormatting>
  <conditionalFormatting sqref="AU502">
    <cfRule type="expression" dxfId="1619" priority="1531">
      <formula>IF(RIGHT(TEXT(AU502,"0.#"),1)=".",FALSE,TRUE)</formula>
    </cfRule>
    <cfRule type="expression" dxfId="1618" priority="1532">
      <formula>IF(RIGHT(TEXT(AU502,"0.#"),1)=".",TRUE,FALSE)</formula>
    </cfRule>
  </conditionalFormatting>
  <conditionalFormatting sqref="AU503">
    <cfRule type="expression" dxfId="1617" priority="1529">
      <formula>IF(RIGHT(TEXT(AU503,"0.#"),1)=".",FALSE,TRUE)</formula>
    </cfRule>
    <cfRule type="expression" dxfId="1616" priority="1530">
      <formula>IF(RIGHT(TEXT(AU503,"0.#"),1)=".",TRUE,FALSE)</formula>
    </cfRule>
  </conditionalFormatting>
  <conditionalFormatting sqref="AQ502">
    <cfRule type="expression" dxfId="1615" priority="1515">
      <formula>IF(RIGHT(TEXT(AQ502,"0.#"),1)=".",FALSE,TRUE)</formula>
    </cfRule>
    <cfRule type="expression" dxfId="1614" priority="1516">
      <formula>IF(RIGHT(TEXT(AQ502,"0.#"),1)=".",TRUE,FALSE)</formula>
    </cfRule>
  </conditionalFormatting>
  <conditionalFormatting sqref="AQ503">
    <cfRule type="expression" dxfId="1613" priority="1519">
      <formula>IF(RIGHT(TEXT(AQ503,"0.#"),1)=".",FALSE,TRUE)</formula>
    </cfRule>
    <cfRule type="expression" dxfId="1612" priority="1520">
      <formula>IF(RIGHT(TEXT(AQ503,"0.#"),1)=".",TRUE,FALSE)</formula>
    </cfRule>
  </conditionalFormatting>
  <conditionalFormatting sqref="AQ504">
    <cfRule type="expression" dxfId="1611" priority="1517">
      <formula>IF(RIGHT(TEXT(AQ504,"0.#"),1)=".",FALSE,TRUE)</formula>
    </cfRule>
    <cfRule type="expression" dxfId="1610" priority="1518">
      <formula>IF(RIGHT(TEXT(AQ504,"0.#"),1)=".",TRUE,FALSE)</formula>
    </cfRule>
  </conditionalFormatting>
  <conditionalFormatting sqref="AE509">
    <cfRule type="expression" dxfId="1609" priority="1509">
      <formula>IF(RIGHT(TEXT(AE509,"0.#"),1)=".",FALSE,TRUE)</formula>
    </cfRule>
    <cfRule type="expression" dxfId="1608" priority="1510">
      <formula>IF(RIGHT(TEXT(AE509,"0.#"),1)=".",TRUE,FALSE)</formula>
    </cfRule>
  </conditionalFormatting>
  <conditionalFormatting sqref="AE507">
    <cfRule type="expression" dxfId="1607" priority="1513">
      <formula>IF(RIGHT(TEXT(AE507,"0.#"),1)=".",FALSE,TRUE)</formula>
    </cfRule>
    <cfRule type="expression" dxfId="1606" priority="1514">
      <formula>IF(RIGHT(TEXT(AE507,"0.#"),1)=".",TRUE,FALSE)</formula>
    </cfRule>
  </conditionalFormatting>
  <conditionalFormatting sqref="AE508">
    <cfRule type="expression" dxfId="1605" priority="1511">
      <formula>IF(RIGHT(TEXT(AE508,"0.#"),1)=".",FALSE,TRUE)</formula>
    </cfRule>
    <cfRule type="expression" dxfId="1604" priority="1512">
      <formula>IF(RIGHT(TEXT(AE508,"0.#"),1)=".",TRUE,FALSE)</formula>
    </cfRule>
  </conditionalFormatting>
  <conditionalFormatting sqref="AU509">
    <cfRule type="expression" dxfId="1603" priority="1497">
      <formula>IF(RIGHT(TEXT(AU509,"0.#"),1)=".",FALSE,TRUE)</formula>
    </cfRule>
    <cfRule type="expression" dxfId="1602" priority="1498">
      <formula>IF(RIGHT(TEXT(AU509,"0.#"),1)=".",TRUE,FALSE)</formula>
    </cfRule>
  </conditionalFormatting>
  <conditionalFormatting sqref="AU507">
    <cfRule type="expression" dxfId="1601" priority="1501">
      <formula>IF(RIGHT(TEXT(AU507,"0.#"),1)=".",FALSE,TRUE)</formula>
    </cfRule>
    <cfRule type="expression" dxfId="1600" priority="1502">
      <formula>IF(RIGHT(TEXT(AU507,"0.#"),1)=".",TRUE,FALSE)</formula>
    </cfRule>
  </conditionalFormatting>
  <conditionalFormatting sqref="AU508">
    <cfRule type="expression" dxfId="1599" priority="1499">
      <formula>IF(RIGHT(TEXT(AU508,"0.#"),1)=".",FALSE,TRUE)</formula>
    </cfRule>
    <cfRule type="expression" dxfId="1598" priority="1500">
      <formula>IF(RIGHT(TEXT(AU508,"0.#"),1)=".",TRUE,FALSE)</formula>
    </cfRule>
  </conditionalFormatting>
  <conditionalFormatting sqref="AQ507">
    <cfRule type="expression" dxfId="1597" priority="1485">
      <formula>IF(RIGHT(TEXT(AQ507,"0.#"),1)=".",FALSE,TRUE)</formula>
    </cfRule>
    <cfRule type="expression" dxfId="1596" priority="1486">
      <formula>IF(RIGHT(TEXT(AQ507,"0.#"),1)=".",TRUE,FALSE)</formula>
    </cfRule>
  </conditionalFormatting>
  <conditionalFormatting sqref="AQ508">
    <cfRule type="expression" dxfId="1595" priority="1489">
      <formula>IF(RIGHT(TEXT(AQ508,"0.#"),1)=".",FALSE,TRUE)</formula>
    </cfRule>
    <cfRule type="expression" dxfId="1594" priority="1490">
      <formula>IF(RIGHT(TEXT(AQ508,"0.#"),1)=".",TRUE,FALSE)</formula>
    </cfRule>
  </conditionalFormatting>
  <conditionalFormatting sqref="AQ509">
    <cfRule type="expression" dxfId="1593" priority="1487">
      <formula>IF(RIGHT(TEXT(AQ509,"0.#"),1)=".",FALSE,TRUE)</formula>
    </cfRule>
    <cfRule type="expression" dxfId="1592" priority="1488">
      <formula>IF(RIGHT(TEXT(AQ509,"0.#"),1)=".",TRUE,FALSE)</formula>
    </cfRule>
  </conditionalFormatting>
  <conditionalFormatting sqref="AE465">
    <cfRule type="expression" dxfId="1591" priority="1779">
      <formula>IF(RIGHT(TEXT(AE465,"0.#"),1)=".",FALSE,TRUE)</formula>
    </cfRule>
    <cfRule type="expression" dxfId="1590" priority="1780">
      <formula>IF(RIGHT(TEXT(AE465,"0.#"),1)=".",TRUE,FALSE)</formula>
    </cfRule>
  </conditionalFormatting>
  <conditionalFormatting sqref="AE463">
    <cfRule type="expression" dxfId="1589" priority="1783">
      <formula>IF(RIGHT(TEXT(AE463,"0.#"),1)=".",FALSE,TRUE)</formula>
    </cfRule>
    <cfRule type="expression" dxfId="1588" priority="1784">
      <formula>IF(RIGHT(TEXT(AE463,"0.#"),1)=".",TRUE,FALSE)</formula>
    </cfRule>
  </conditionalFormatting>
  <conditionalFormatting sqref="AE464">
    <cfRule type="expression" dxfId="1587" priority="1781">
      <formula>IF(RIGHT(TEXT(AE464,"0.#"),1)=".",FALSE,TRUE)</formula>
    </cfRule>
    <cfRule type="expression" dxfId="1586" priority="1782">
      <formula>IF(RIGHT(TEXT(AE464,"0.#"),1)=".",TRUE,FALSE)</formula>
    </cfRule>
  </conditionalFormatting>
  <conditionalFormatting sqref="AM465">
    <cfRule type="expression" dxfId="1585" priority="1773">
      <formula>IF(RIGHT(TEXT(AM465,"0.#"),1)=".",FALSE,TRUE)</formula>
    </cfRule>
    <cfRule type="expression" dxfId="1584" priority="1774">
      <formula>IF(RIGHT(TEXT(AM465,"0.#"),1)=".",TRUE,FALSE)</formula>
    </cfRule>
  </conditionalFormatting>
  <conditionalFormatting sqref="AM463">
    <cfRule type="expression" dxfId="1583" priority="1777">
      <formula>IF(RIGHT(TEXT(AM463,"0.#"),1)=".",FALSE,TRUE)</formula>
    </cfRule>
    <cfRule type="expression" dxfId="1582" priority="1778">
      <formula>IF(RIGHT(TEXT(AM463,"0.#"),1)=".",TRUE,FALSE)</formula>
    </cfRule>
  </conditionalFormatting>
  <conditionalFormatting sqref="AM464">
    <cfRule type="expression" dxfId="1581" priority="1775">
      <formula>IF(RIGHT(TEXT(AM464,"0.#"),1)=".",FALSE,TRUE)</formula>
    </cfRule>
    <cfRule type="expression" dxfId="1580" priority="1776">
      <formula>IF(RIGHT(TEXT(AM464,"0.#"),1)=".",TRUE,FALSE)</formula>
    </cfRule>
  </conditionalFormatting>
  <conditionalFormatting sqref="AU465">
    <cfRule type="expression" dxfId="1579" priority="1767">
      <formula>IF(RIGHT(TEXT(AU465,"0.#"),1)=".",FALSE,TRUE)</formula>
    </cfRule>
    <cfRule type="expression" dxfId="1578" priority="1768">
      <formula>IF(RIGHT(TEXT(AU465,"0.#"),1)=".",TRUE,FALSE)</formula>
    </cfRule>
  </conditionalFormatting>
  <conditionalFormatting sqref="AU463">
    <cfRule type="expression" dxfId="1577" priority="1771">
      <formula>IF(RIGHT(TEXT(AU463,"0.#"),1)=".",FALSE,TRUE)</formula>
    </cfRule>
    <cfRule type="expression" dxfId="1576" priority="1772">
      <formula>IF(RIGHT(TEXT(AU463,"0.#"),1)=".",TRUE,FALSE)</formula>
    </cfRule>
  </conditionalFormatting>
  <conditionalFormatting sqref="AU464">
    <cfRule type="expression" dxfId="1575" priority="1769">
      <formula>IF(RIGHT(TEXT(AU464,"0.#"),1)=".",FALSE,TRUE)</formula>
    </cfRule>
    <cfRule type="expression" dxfId="1574" priority="1770">
      <formula>IF(RIGHT(TEXT(AU464,"0.#"),1)=".",TRUE,FALSE)</formula>
    </cfRule>
  </conditionalFormatting>
  <conditionalFormatting sqref="AI465">
    <cfRule type="expression" dxfId="1573" priority="1761">
      <formula>IF(RIGHT(TEXT(AI465,"0.#"),1)=".",FALSE,TRUE)</formula>
    </cfRule>
    <cfRule type="expression" dxfId="1572" priority="1762">
      <formula>IF(RIGHT(TEXT(AI465,"0.#"),1)=".",TRUE,FALSE)</formula>
    </cfRule>
  </conditionalFormatting>
  <conditionalFormatting sqref="AI463">
    <cfRule type="expression" dxfId="1571" priority="1765">
      <formula>IF(RIGHT(TEXT(AI463,"0.#"),1)=".",FALSE,TRUE)</formula>
    </cfRule>
    <cfRule type="expression" dxfId="1570" priority="1766">
      <formula>IF(RIGHT(TEXT(AI463,"0.#"),1)=".",TRUE,FALSE)</formula>
    </cfRule>
  </conditionalFormatting>
  <conditionalFormatting sqref="AI464">
    <cfRule type="expression" dxfId="1569" priority="1763">
      <formula>IF(RIGHT(TEXT(AI464,"0.#"),1)=".",FALSE,TRUE)</formula>
    </cfRule>
    <cfRule type="expression" dxfId="1568" priority="1764">
      <formula>IF(RIGHT(TEXT(AI464,"0.#"),1)=".",TRUE,FALSE)</formula>
    </cfRule>
  </conditionalFormatting>
  <conditionalFormatting sqref="AQ463">
    <cfRule type="expression" dxfId="1567" priority="1755">
      <formula>IF(RIGHT(TEXT(AQ463,"0.#"),1)=".",FALSE,TRUE)</formula>
    </cfRule>
    <cfRule type="expression" dxfId="1566" priority="1756">
      <formula>IF(RIGHT(TEXT(AQ463,"0.#"),1)=".",TRUE,FALSE)</formula>
    </cfRule>
  </conditionalFormatting>
  <conditionalFormatting sqref="AQ464">
    <cfRule type="expression" dxfId="1565" priority="1759">
      <formula>IF(RIGHT(TEXT(AQ464,"0.#"),1)=".",FALSE,TRUE)</formula>
    </cfRule>
    <cfRule type="expression" dxfId="1564" priority="1760">
      <formula>IF(RIGHT(TEXT(AQ464,"0.#"),1)=".",TRUE,FALSE)</formula>
    </cfRule>
  </conditionalFormatting>
  <conditionalFormatting sqref="AQ465">
    <cfRule type="expression" dxfId="1563" priority="1757">
      <formula>IF(RIGHT(TEXT(AQ465,"0.#"),1)=".",FALSE,TRUE)</formula>
    </cfRule>
    <cfRule type="expression" dxfId="1562" priority="1758">
      <formula>IF(RIGHT(TEXT(AQ465,"0.#"),1)=".",TRUE,FALSE)</formula>
    </cfRule>
  </conditionalFormatting>
  <conditionalFormatting sqref="AE470">
    <cfRule type="expression" dxfId="1561" priority="1749">
      <formula>IF(RIGHT(TEXT(AE470,"0.#"),1)=".",FALSE,TRUE)</formula>
    </cfRule>
    <cfRule type="expression" dxfId="1560" priority="1750">
      <formula>IF(RIGHT(TEXT(AE470,"0.#"),1)=".",TRUE,FALSE)</formula>
    </cfRule>
  </conditionalFormatting>
  <conditionalFormatting sqref="AE468">
    <cfRule type="expression" dxfId="1559" priority="1753">
      <formula>IF(RIGHT(TEXT(AE468,"0.#"),1)=".",FALSE,TRUE)</formula>
    </cfRule>
    <cfRule type="expression" dxfId="1558" priority="1754">
      <formula>IF(RIGHT(TEXT(AE468,"0.#"),1)=".",TRUE,FALSE)</formula>
    </cfRule>
  </conditionalFormatting>
  <conditionalFormatting sqref="AE469">
    <cfRule type="expression" dxfId="1557" priority="1751">
      <formula>IF(RIGHT(TEXT(AE469,"0.#"),1)=".",FALSE,TRUE)</formula>
    </cfRule>
    <cfRule type="expression" dxfId="1556" priority="1752">
      <formula>IF(RIGHT(TEXT(AE469,"0.#"),1)=".",TRUE,FALSE)</formula>
    </cfRule>
  </conditionalFormatting>
  <conditionalFormatting sqref="AM470">
    <cfRule type="expression" dxfId="1555" priority="1743">
      <formula>IF(RIGHT(TEXT(AM470,"0.#"),1)=".",FALSE,TRUE)</formula>
    </cfRule>
    <cfRule type="expression" dxfId="1554" priority="1744">
      <formula>IF(RIGHT(TEXT(AM470,"0.#"),1)=".",TRUE,FALSE)</formula>
    </cfRule>
  </conditionalFormatting>
  <conditionalFormatting sqref="AM468">
    <cfRule type="expression" dxfId="1553" priority="1747">
      <formula>IF(RIGHT(TEXT(AM468,"0.#"),1)=".",FALSE,TRUE)</formula>
    </cfRule>
    <cfRule type="expression" dxfId="1552" priority="1748">
      <formula>IF(RIGHT(TEXT(AM468,"0.#"),1)=".",TRUE,FALSE)</formula>
    </cfRule>
  </conditionalFormatting>
  <conditionalFormatting sqref="AM469">
    <cfRule type="expression" dxfId="1551" priority="1745">
      <formula>IF(RIGHT(TEXT(AM469,"0.#"),1)=".",FALSE,TRUE)</formula>
    </cfRule>
    <cfRule type="expression" dxfId="1550" priority="1746">
      <formula>IF(RIGHT(TEXT(AM469,"0.#"),1)=".",TRUE,FALSE)</formula>
    </cfRule>
  </conditionalFormatting>
  <conditionalFormatting sqref="AU470">
    <cfRule type="expression" dxfId="1549" priority="1737">
      <formula>IF(RIGHT(TEXT(AU470,"0.#"),1)=".",FALSE,TRUE)</formula>
    </cfRule>
    <cfRule type="expression" dxfId="1548" priority="1738">
      <formula>IF(RIGHT(TEXT(AU470,"0.#"),1)=".",TRUE,FALSE)</formula>
    </cfRule>
  </conditionalFormatting>
  <conditionalFormatting sqref="AU468">
    <cfRule type="expression" dxfId="1547" priority="1741">
      <formula>IF(RIGHT(TEXT(AU468,"0.#"),1)=".",FALSE,TRUE)</formula>
    </cfRule>
    <cfRule type="expression" dxfId="1546" priority="1742">
      <formula>IF(RIGHT(TEXT(AU468,"0.#"),1)=".",TRUE,FALSE)</formula>
    </cfRule>
  </conditionalFormatting>
  <conditionalFormatting sqref="AU469">
    <cfRule type="expression" dxfId="1545" priority="1739">
      <formula>IF(RIGHT(TEXT(AU469,"0.#"),1)=".",FALSE,TRUE)</formula>
    </cfRule>
    <cfRule type="expression" dxfId="1544" priority="1740">
      <formula>IF(RIGHT(TEXT(AU469,"0.#"),1)=".",TRUE,FALSE)</formula>
    </cfRule>
  </conditionalFormatting>
  <conditionalFormatting sqref="AI470">
    <cfRule type="expression" dxfId="1543" priority="1731">
      <formula>IF(RIGHT(TEXT(AI470,"0.#"),1)=".",FALSE,TRUE)</formula>
    </cfRule>
    <cfRule type="expression" dxfId="1542" priority="1732">
      <formula>IF(RIGHT(TEXT(AI470,"0.#"),1)=".",TRUE,FALSE)</formula>
    </cfRule>
  </conditionalFormatting>
  <conditionalFormatting sqref="AI468">
    <cfRule type="expression" dxfId="1541" priority="1735">
      <formula>IF(RIGHT(TEXT(AI468,"0.#"),1)=".",FALSE,TRUE)</formula>
    </cfRule>
    <cfRule type="expression" dxfId="1540" priority="1736">
      <formula>IF(RIGHT(TEXT(AI468,"0.#"),1)=".",TRUE,FALSE)</formula>
    </cfRule>
  </conditionalFormatting>
  <conditionalFormatting sqref="AI469">
    <cfRule type="expression" dxfId="1539" priority="1733">
      <formula>IF(RIGHT(TEXT(AI469,"0.#"),1)=".",FALSE,TRUE)</formula>
    </cfRule>
    <cfRule type="expression" dxfId="1538" priority="1734">
      <formula>IF(RIGHT(TEXT(AI469,"0.#"),1)=".",TRUE,FALSE)</formula>
    </cfRule>
  </conditionalFormatting>
  <conditionalFormatting sqref="AQ468">
    <cfRule type="expression" dxfId="1537" priority="1725">
      <formula>IF(RIGHT(TEXT(AQ468,"0.#"),1)=".",FALSE,TRUE)</formula>
    </cfRule>
    <cfRule type="expression" dxfId="1536" priority="1726">
      <formula>IF(RIGHT(TEXT(AQ468,"0.#"),1)=".",TRUE,FALSE)</formula>
    </cfRule>
  </conditionalFormatting>
  <conditionalFormatting sqref="AQ469">
    <cfRule type="expression" dxfId="1535" priority="1729">
      <formula>IF(RIGHT(TEXT(AQ469,"0.#"),1)=".",FALSE,TRUE)</formula>
    </cfRule>
    <cfRule type="expression" dxfId="1534" priority="1730">
      <formula>IF(RIGHT(TEXT(AQ469,"0.#"),1)=".",TRUE,FALSE)</formula>
    </cfRule>
  </conditionalFormatting>
  <conditionalFormatting sqref="AQ470">
    <cfRule type="expression" dxfId="1533" priority="1727">
      <formula>IF(RIGHT(TEXT(AQ470,"0.#"),1)=".",FALSE,TRUE)</formula>
    </cfRule>
    <cfRule type="expression" dxfId="1532" priority="1728">
      <formula>IF(RIGHT(TEXT(AQ470,"0.#"),1)=".",TRUE,FALSE)</formula>
    </cfRule>
  </conditionalFormatting>
  <conditionalFormatting sqref="AE475">
    <cfRule type="expression" dxfId="1531" priority="1719">
      <formula>IF(RIGHT(TEXT(AE475,"0.#"),1)=".",FALSE,TRUE)</formula>
    </cfRule>
    <cfRule type="expression" dxfId="1530" priority="1720">
      <formula>IF(RIGHT(TEXT(AE475,"0.#"),1)=".",TRUE,FALSE)</formula>
    </cfRule>
  </conditionalFormatting>
  <conditionalFormatting sqref="AE473">
    <cfRule type="expression" dxfId="1529" priority="1723">
      <formula>IF(RIGHT(TEXT(AE473,"0.#"),1)=".",FALSE,TRUE)</formula>
    </cfRule>
    <cfRule type="expression" dxfId="1528" priority="1724">
      <formula>IF(RIGHT(TEXT(AE473,"0.#"),1)=".",TRUE,FALSE)</formula>
    </cfRule>
  </conditionalFormatting>
  <conditionalFormatting sqref="AE474">
    <cfRule type="expression" dxfId="1527" priority="1721">
      <formula>IF(RIGHT(TEXT(AE474,"0.#"),1)=".",FALSE,TRUE)</formula>
    </cfRule>
    <cfRule type="expression" dxfId="1526" priority="1722">
      <formula>IF(RIGHT(TEXT(AE474,"0.#"),1)=".",TRUE,FALSE)</formula>
    </cfRule>
  </conditionalFormatting>
  <conditionalFormatting sqref="AM475">
    <cfRule type="expression" dxfId="1525" priority="1713">
      <formula>IF(RIGHT(TEXT(AM475,"0.#"),1)=".",FALSE,TRUE)</formula>
    </cfRule>
    <cfRule type="expression" dxfId="1524" priority="1714">
      <formula>IF(RIGHT(TEXT(AM475,"0.#"),1)=".",TRUE,FALSE)</formula>
    </cfRule>
  </conditionalFormatting>
  <conditionalFormatting sqref="AM473">
    <cfRule type="expression" dxfId="1523" priority="1717">
      <formula>IF(RIGHT(TEXT(AM473,"0.#"),1)=".",FALSE,TRUE)</formula>
    </cfRule>
    <cfRule type="expression" dxfId="1522" priority="1718">
      <formula>IF(RIGHT(TEXT(AM473,"0.#"),1)=".",TRUE,FALSE)</formula>
    </cfRule>
  </conditionalFormatting>
  <conditionalFormatting sqref="AM474">
    <cfRule type="expression" dxfId="1521" priority="1715">
      <formula>IF(RIGHT(TEXT(AM474,"0.#"),1)=".",FALSE,TRUE)</formula>
    </cfRule>
    <cfRule type="expression" dxfId="1520" priority="1716">
      <formula>IF(RIGHT(TEXT(AM474,"0.#"),1)=".",TRUE,FALSE)</formula>
    </cfRule>
  </conditionalFormatting>
  <conditionalFormatting sqref="AU475">
    <cfRule type="expression" dxfId="1519" priority="1707">
      <formula>IF(RIGHT(TEXT(AU475,"0.#"),1)=".",FALSE,TRUE)</formula>
    </cfRule>
    <cfRule type="expression" dxfId="1518" priority="1708">
      <formula>IF(RIGHT(TEXT(AU475,"0.#"),1)=".",TRUE,FALSE)</formula>
    </cfRule>
  </conditionalFormatting>
  <conditionalFormatting sqref="AU473">
    <cfRule type="expression" dxfId="1517" priority="1711">
      <formula>IF(RIGHT(TEXT(AU473,"0.#"),1)=".",FALSE,TRUE)</formula>
    </cfRule>
    <cfRule type="expression" dxfId="1516" priority="1712">
      <formula>IF(RIGHT(TEXT(AU473,"0.#"),1)=".",TRUE,FALSE)</formula>
    </cfRule>
  </conditionalFormatting>
  <conditionalFormatting sqref="AU474">
    <cfRule type="expression" dxfId="1515" priority="1709">
      <formula>IF(RIGHT(TEXT(AU474,"0.#"),1)=".",FALSE,TRUE)</formula>
    </cfRule>
    <cfRule type="expression" dxfId="1514" priority="1710">
      <formula>IF(RIGHT(TEXT(AU474,"0.#"),1)=".",TRUE,FALSE)</formula>
    </cfRule>
  </conditionalFormatting>
  <conditionalFormatting sqref="AI475">
    <cfRule type="expression" dxfId="1513" priority="1701">
      <formula>IF(RIGHT(TEXT(AI475,"0.#"),1)=".",FALSE,TRUE)</formula>
    </cfRule>
    <cfRule type="expression" dxfId="1512" priority="1702">
      <formula>IF(RIGHT(TEXT(AI475,"0.#"),1)=".",TRUE,FALSE)</formula>
    </cfRule>
  </conditionalFormatting>
  <conditionalFormatting sqref="AI473">
    <cfRule type="expression" dxfId="1511" priority="1705">
      <formula>IF(RIGHT(TEXT(AI473,"0.#"),1)=".",FALSE,TRUE)</formula>
    </cfRule>
    <cfRule type="expression" dxfId="1510" priority="1706">
      <formula>IF(RIGHT(TEXT(AI473,"0.#"),1)=".",TRUE,FALSE)</formula>
    </cfRule>
  </conditionalFormatting>
  <conditionalFormatting sqref="AI474">
    <cfRule type="expression" dxfId="1509" priority="1703">
      <formula>IF(RIGHT(TEXT(AI474,"0.#"),1)=".",FALSE,TRUE)</formula>
    </cfRule>
    <cfRule type="expression" dxfId="1508" priority="1704">
      <formula>IF(RIGHT(TEXT(AI474,"0.#"),1)=".",TRUE,FALSE)</formula>
    </cfRule>
  </conditionalFormatting>
  <conditionalFormatting sqref="AQ473">
    <cfRule type="expression" dxfId="1507" priority="1695">
      <formula>IF(RIGHT(TEXT(AQ473,"0.#"),1)=".",FALSE,TRUE)</formula>
    </cfRule>
    <cfRule type="expression" dxfId="1506" priority="1696">
      <formula>IF(RIGHT(TEXT(AQ473,"0.#"),1)=".",TRUE,FALSE)</formula>
    </cfRule>
  </conditionalFormatting>
  <conditionalFormatting sqref="AQ474">
    <cfRule type="expression" dxfId="1505" priority="1699">
      <formula>IF(RIGHT(TEXT(AQ474,"0.#"),1)=".",FALSE,TRUE)</formula>
    </cfRule>
    <cfRule type="expression" dxfId="1504" priority="1700">
      <formula>IF(RIGHT(TEXT(AQ474,"0.#"),1)=".",TRUE,FALSE)</formula>
    </cfRule>
  </conditionalFormatting>
  <conditionalFormatting sqref="AQ475">
    <cfRule type="expression" dxfId="1503" priority="1697">
      <formula>IF(RIGHT(TEXT(AQ475,"0.#"),1)=".",FALSE,TRUE)</formula>
    </cfRule>
    <cfRule type="expression" dxfId="1502" priority="1698">
      <formula>IF(RIGHT(TEXT(AQ475,"0.#"),1)=".",TRUE,FALSE)</formula>
    </cfRule>
  </conditionalFormatting>
  <conditionalFormatting sqref="AE480">
    <cfRule type="expression" dxfId="1501" priority="1689">
      <formula>IF(RIGHT(TEXT(AE480,"0.#"),1)=".",FALSE,TRUE)</formula>
    </cfRule>
    <cfRule type="expression" dxfId="1500" priority="1690">
      <formula>IF(RIGHT(TEXT(AE480,"0.#"),1)=".",TRUE,FALSE)</formula>
    </cfRule>
  </conditionalFormatting>
  <conditionalFormatting sqref="AE478">
    <cfRule type="expression" dxfId="1499" priority="1693">
      <formula>IF(RIGHT(TEXT(AE478,"0.#"),1)=".",FALSE,TRUE)</formula>
    </cfRule>
    <cfRule type="expression" dxfId="1498" priority="1694">
      <formula>IF(RIGHT(TEXT(AE478,"0.#"),1)=".",TRUE,FALSE)</formula>
    </cfRule>
  </conditionalFormatting>
  <conditionalFormatting sqref="AE479">
    <cfRule type="expression" dxfId="1497" priority="1691">
      <formula>IF(RIGHT(TEXT(AE479,"0.#"),1)=".",FALSE,TRUE)</formula>
    </cfRule>
    <cfRule type="expression" dxfId="1496" priority="1692">
      <formula>IF(RIGHT(TEXT(AE479,"0.#"),1)=".",TRUE,FALSE)</formula>
    </cfRule>
  </conditionalFormatting>
  <conditionalFormatting sqref="AM480">
    <cfRule type="expression" dxfId="1495" priority="1683">
      <formula>IF(RIGHT(TEXT(AM480,"0.#"),1)=".",FALSE,TRUE)</formula>
    </cfRule>
    <cfRule type="expression" dxfId="1494" priority="1684">
      <formula>IF(RIGHT(TEXT(AM480,"0.#"),1)=".",TRUE,FALSE)</formula>
    </cfRule>
  </conditionalFormatting>
  <conditionalFormatting sqref="AM478">
    <cfRule type="expression" dxfId="1493" priority="1687">
      <formula>IF(RIGHT(TEXT(AM478,"0.#"),1)=".",FALSE,TRUE)</formula>
    </cfRule>
    <cfRule type="expression" dxfId="1492" priority="1688">
      <formula>IF(RIGHT(TEXT(AM478,"0.#"),1)=".",TRUE,FALSE)</formula>
    </cfRule>
  </conditionalFormatting>
  <conditionalFormatting sqref="AM479">
    <cfRule type="expression" dxfId="1491" priority="1685">
      <formula>IF(RIGHT(TEXT(AM479,"0.#"),1)=".",FALSE,TRUE)</formula>
    </cfRule>
    <cfRule type="expression" dxfId="1490" priority="1686">
      <formula>IF(RIGHT(TEXT(AM479,"0.#"),1)=".",TRUE,FALSE)</formula>
    </cfRule>
  </conditionalFormatting>
  <conditionalFormatting sqref="AU480">
    <cfRule type="expression" dxfId="1489" priority="1677">
      <formula>IF(RIGHT(TEXT(AU480,"0.#"),1)=".",FALSE,TRUE)</formula>
    </cfRule>
    <cfRule type="expression" dxfId="1488" priority="1678">
      <formula>IF(RIGHT(TEXT(AU480,"0.#"),1)=".",TRUE,FALSE)</formula>
    </cfRule>
  </conditionalFormatting>
  <conditionalFormatting sqref="AU478">
    <cfRule type="expression" dxfId="1487" priority="1681">
      <formula>IF(RIGHT(TEXT(AU478,"0.#"),1)=".",FALSE,TRUE)</formula>
    </cfRule>
    <cfRule type="expression" dxfId="1486" priority="1682">
      <formula>IF(RIGHT(TEXT(AU478,"0.#"),1)=".",TRUE,FALSE)</formula>
    </cfRule>
  </conditionalFormatting>
  <conditionalFormatting sqref="AU479">
    <cfRule type="expression" dxfId="1485" priority="1679">
      <formula>IF(RIGHT(TEXT(AU479,"0.#"),1)=".",FALSE,TRUE)</formula>
    </cfRule>
    <cfRule type="expression" dxfId="1484" priority="1680">
      <formula>IF(RIGHT(TEXT(AU479,"0.#"),1)=".",TRUE,FALSE)</formula>
    </cfRule>
  </conditionalFormatting>
  <conditionalFormatting sqref="AI480">
    <cfRule type="expression" dxfId="1483" priority="1671">
      <formula>IF(RIGHT(TEXT(AI480,"0.#"),1)=".",FALSE,TRUE)</formula>
    </cfRule>
    <cfRule type="expression" dxfId="1482" priority="1672">
      <formula>IF(RIGHT(TEXT(AI480,"0.#"),1)=".",TRUE,FALSE)</formula>
    </cfRule>
  </conditionalFormatting>
  <conditionalFormatting sqref="AI478">
    <cfRule type="expression" dxfId="1481" priority="1675">
      <formula>IF(RIGHT(TEXT(AI478,"0.#"),1)=".",FALSE,TRUE)</formula>
    </cfRule>
    <cfRule type="expression" dxfId="1480" priority="1676">
      <formula>IF(RIGHT(TEXT(AI478,"0.#"),1)=".",TRUE,FALSE)</formula>
    </cfRule>
  </conditionalFormatting>
  <conditionalFormatting sqref="AI479">
    <cfRule type="expression" dxfId="1479" priority="1673">
      <formula>IF(RIGHT(TEXT(AI479,"0.#"),1)=".",FALSE,TRUE)</formula>
    </cfRule>
    <cfRule type="expression" dxfId="1478" priority="1674">
      <formula>IF(RIGHT(TEXT(AI479,"0.#"),1)=".",TRUE,FALSE)</formula>
    </cfRule>
  </conditionalFormatting>
  <conditionalFormatting sqref="AQ478">
    <cfRule type="expression" dxfId="1477" priority="1665">
      <formula>IF(RIGHT(TEXT(AQ478,"0.#"),1)=".",FALSE,TRUE)</formula>
    </cfRule>
    <cfRule type="expression" dxfId="1476" priority="1666">
      <formula>IF(RIGHT(TEXT(AQ478,"0.#"),1)=".",TRUE,FALSE)</formula>
    </cfRule>
  </conditionalFormatting>
  <conditionalFormatting sqref="AQ479">
    <cfRule type="expression" dxfId="1475" priority="1669">
      <formula>IF(RIGHT(TEXT(AQ479,"0.#"),1)=".",FALSE,TRUE)</formula>
    </cfRule>
    <cfRule type="expression" dxfId="1474" priority="1670">
      <formula>IF(RIGHT(TEXT(AQ479,"0.#"),1)=".",TRUE,FALSE)</formula>
    </cfRule>
  </conditionalFormatting>
  <conditionalFormatting sqref="AQ480">
    <cfRule type="expression" dxfId="1473" priority="1667">
      <formula>IF(RIGHT(TEXT(AQ480,"0.#"),1)=".",FALSE,TRUE)</formula>
    </cfRule>
    <cfRule type="expression" dxfId="1472" priority="1668">
      <formula>IF(RIGHT(TEXT(AQ480,"0.#"),1)=".",TRUE,FALSE)</formula>
    </cfRule>
  </conditionalFormatting>
  <conditionalFormatting sqref="AM47">
    <cfRule type="expression" dxfId="1471" priority="1959">
      <formula>IF(RIGHT(TEXT(AM47,"0.#"),1)=".",FALSE,TRUE)</formula>
    </cfRule>
    <cfRule type="expression" dxfId="1470" priority="1960">
      <formula>IF(RIGHT(TEXT(AM47,"0.#"),1)=".",TRUE,FALSE)</formula>
    </cfRule>
  </conditionalFormatting>
  <conditionalFormatting sqref="AI46">
    <cfRule type="expression" dxfId="1469" priority="1963">
      <formula>IF(RIGHT(TEXT(AI46,"0.#"),1)=".",FALSE,TRUE)</formula>
    </cfRule>
    <cfRule type="expression" dxfId="1468" priority="1964">
      <formula>IF(RIGHT(TEXT(AI46,"0.#"),1)=".",TRUE,FALSE)</formula>
    </cfRule>
  </conditionalFormatting>
  <conditionalFormatting sqref="AM46">
    <cfRule type="expression" dxfId="1467" priority="1961">
      <formula>IF(RIGHT(TEXT(AM46,"0.#"),1)=".",FALSE,TRUE)</formula>
    </cfRule>
    <cfRule type="expression" dxfId="1466" priority="1962">
      <formula>IF(RIGHT(TEXT(AM46,"0.#"),1)=".",TRUE,FALSE)</formula>
    </cfRule>
  </conditionalFormatting>
  <conditionalFormatting sqref="AU46:AU48">
    <cfRule type="expression" dxfId="1465" priority="1953">
      <formula>IF(RIGHT(TEXT(AU46,"0.#"),1)=".",FALSE,TRUE)</formula>
    </cfRule>
    <cfRule type="expression" dxfId="1464" priority="1954">
      <formula>IF(RIGHT(TEXT(AU46,"0.#"),1)=".",TRUE,FALSE)</formula>
    </cfRule>
  </conditionalFormatting>
  <conditionalFormatting sqref="AM48">
    <cfRule type="expression" dxfId="1463" priority="1957">
      <formula>IF(RIGHT(TEXT(AM48,"0.#"),1)=".",FALSE,TRUE)</formula>
    </cfRule>
    <cfRule type="expression" dxfId="1462" priority="1958">
      <formula>IF(RIGHT(TEXT(AM48,"0.#"),1)=".",TRUE,FALSE)</formula>
    </cfRule>
  </conditionalFormatting>
  <conditionalFormatting sqref="AQ46:AQ48">
    <cfRule type="expression" dxfId="1461" priority="1955">
      <formula>IF(RIGHT(TEXT(AQ46,"0.#"),1)=".",FALSE,TRUE)</formula>
    </cfRule>
    <cfRule type="expression" dxfId="1460" priority="1956">
      <formula>IF(RIGHT(TEXT(AQ46,"0.#"),1)=".",TRUE,FALSE)</formula>
    </cfRule>
  </conditionalFormatting>
  <conditionalFormatting sqref="AE146:AE147 AI146:AI147 AM146:AM147 AQ146:AQ147 AU146:AU147">
    <cfRule type="expression" dxfId="1459" priority="1947">
      <formula>IF(RIGHT(TEXT(AE146,"0.#"),1)=".",FALSE,TRUE)</formula>
    </cfRule>
    <cfRule type="expression" dxfId="1458" priority="1948">
      <formula>IF(RIGHT(TEXT(AE146,"0.#"),1)=".",TRUE,FALSE)</formula>
    </cfRule>
  </conditionalFormatting>
  <conditionalFormatting sqref="AE138:AE139 AI138:AI139 AM138:AM139 AQ138:AQ139 AU138:AU139">
    <cfRule type="expression" dxfId="1457" priority="1951">
      <formula>IF(RIGHT(TEXT(AE138,"0.#"),1)=".",FALSE,TRUE)</formula>
    </cfRule>
    <cfRule type="expression" dxfId="1456" priority="1952">
      <formula>IF(RIGHT(TEXT(AE138,"0.#"),1)=".",TRUE,FALSE)</formula>
    </cfRule>
  </conditionalFormatting>
  <conditionalFormatting sqref="AE142:AE143 AI142:AI143 AM142:AM143 AQ142:AQ143 AU142:AU143">
    <cfRule type="expression" dxfId="1455" priority="1949">
      <formula>IF(RIGHT(TEXT(AE142,"0.#"),1)=".",FALSE,TRUE)</formula>
    </cfRule>
    <cfRule type="expression" dxfId="1454" priority="1950">
      <formula>IF(RIGHT(TEXT(AE142,"0.#"),1)=".",TRUE,FALSE)</formula>
    </cfRule>
  </conditionalFormatting>
  <conditionalFormatting sqref="AE198:AE199 AI198:AI199 AM198:AM199 AQ198:AQ199 AU198:AU199">
    <cfRule type="expression" dxfId="1453" priority="1941">
      <formula>IF(RIGHT(TEXT(AE198,"0.#"),1)=".",FALSE,TRUE)</formula>
    </cfRule>
    <cfRule type="expression" dxfId="1452" priority="1942">
      <formula>IF(RIGHT(TEXT(AE198,"0.#"),1)=".",TRUE,FALSE)</formula>
    </cfRule>
  </conditionalFormatting>
  <conditionalFormatting sqref="AE150:AE151 AI150:AI151 AM150:AM151 AQ150:AQ151 AU150:AU151">
    <cfRule type="expression" dxfId="1451" priority="1945">
      <formula>IF(RIGHT(TEXT(AE150,"0.#"),1)=".",FALSE,TRUE)</formula>
    </cfRule>
    <cfRule type="expression" dxfId="1450" priority="1946">
      <formula>IF(RIGHT(TEXT(AE150,"0.#"),1)=".",TRUE,FALSE)</formula>
    </cfRule>
  </conditionalFormatting>
  <conditionalFormatting sqref="AE195 AI195 AM194:AM195 AQ194:AQ195 AU194:AU195">
    <cfRule type="expression" dxfId="1449" priority="1943">
      <formula>IF(RIGHT(TEXT(AE194,"0.#"),1)=".",FALSE,TRUE)</formula>
    </cfRule>
    <cfRule type="expression" dxfId="1448" priority="1944">
      <formula>IF(RIGHT(TEXT(AE194,"0.#"),1)=".",TRUE,FALSE)</formula>
    </cfRule>
  </conditionalFormatting>
  <conditionalFormatting sqref="AE210:AE211 AI210:AI211 AM210:AM211 AQ210:AQ211 AU210:AU211">
    <cfRule type="expression" dxfId="1447" priority="1935">
      <formula>IF(RIGHT(TEXT(AE210,"0.#"),1)=".",FALSE,TRUE)</formula>
    </cfRule>
    <cfRule type="expression" dxfId="1446" priority="1936">
      <formula>IF(RIGHT(TEXT(AE210,"0.#"),1)=".",TRUE,FALSE)</formula>
    </cfRule>
  </conditionalFormatting>
  <conditionalFormatting sqref="AE202:AE203 AI202:AI203 AM202:AM203 AQ202:AQ203 AU202:AU203">
    <cfRule type="expression" dxfId="1445" priority="1939">
      <formula>IF(RIGHT(TEXT(AE202,"0.#"),1)=".",FALSE,TRUE)</formula>
    </cfRule>
    <cfRule type="expression" dxfId="1444" priority="1940">
      <formula>IF(RIGHT(TEXT(AE202,"0.#"),1)=".",TRUE,FALSE)</formula>
    </cfRule>
  </conditionalFormatting>
  <conditionalFormatting sqref="AE206:AE207 AI206:AI207 AM206:AM207 AQ206:AQ207 AU206:AU207">
    <cfRule type="expression" dxfId="1443" priority="1937">
      <formula>IF(RIGHT(TEXT(AE206,"0.#"),1)=".",FALSE,TRUE)</formula>
    </cfRule>
    <cfRule type="expression" dxfId="1442" priority="1938">
      <formula>IF(RIGHT(TEXT(AE206,"0.#"),1)=".",TRUE,FALSE)</formula>
    </cfRule>
  </conditionalFormatting>
  <conditionalFormatting sqref="AE262:AE263 AI262:AI263 AM262:AM263 AQ262:AQ263 AU262:AU263">
    <cfRule type="expression" dxfId="1441" priority="1929">
      <formula>IF(RIGHT(TEXT(AE262,"0.#"),1)=".",FALSE,TRUE)</formula>
    </cfRule>
    <cfRule type="expression" dxfId="1440" priority="1930">
      <formula>IF(RIGHT(TEXT(AE262,"0.#"),1)=".",TRUE,FALSE)</formula>
    </cfRule>
  </conditionalFormatting>
  <conditionalFormatting sqref="AE254:AE255 AI254:AI255 AM254:AM255 AQ254:AQ255 AU254:AU255">
    <cfRule type="expression" dxfId="1439" priority="1933">
      <formula>IF(RIGHT(TEXT(AE254,"0.#"),1)=".",FALSE,TRUE)</formula>
    </cfRule>
    <cfRule type="expression" dxfId="1438" priority="1934">
      <formula>IF(RIGHT(TEXT(AE254,"0.#"),1)=".",TRUE,FALSE)</formula>
    </cfRule>
  </conditionalFormatting>
  <conditionalFormatting sqref="AE258:AE259 AI258:AI259 AM258:AM259 AQ258:AQ259 AU258:AU259">
    <cfRule type="expression" dxfId="1437" priority="1931">
      <formula>IF(RIGHT(TEXT(AE258,"0.#"),1)=".",FALSE,TRUE)</formula>
    </cfRule>
    <cfRule type="expression" dxfId="1436" priority="1932">
      <formula>IF(RIGHT(TEXT(AE258,"0.#"),1)=".",TRUE,FALSE)</formula>
    </cfRule>
  </conditionalFormatting>
  <conditionalFormatting sqref="AE314:AE315 AI314:AI315 AM314:AM315 AQ314:AQ315 AU314:AU315">
    <cfRule type="expression" dxfId="1435" priority="1923">
      <formula>IF(RIGHT(TEXT(AE314,"0.#"),1)=".",FALSE,TRUE)</formula>
    </cfRule>
    <cfRule type="expression" dxfId="1434" priority="1924">
      <formula>IF(RIGHT(TEXT(AE314,"0.#"),1)=".",TRUE,FALSE)</formula>
    </cfRule>
  </conditionalFormatting>
  <conditionalFormatting sqref="AE266:AE267 AI266:AI267 AM266:AM267 AQ266:AQ267 AU266:AU267">
    <cfRule type="expression" dxfId="1433" priority="1927">
      <formula>IF(RIGHT(TEXT(AE266,"0.#"),1)=".",FALSE,TRUE)</formula>
    </cfRule>
    <cfRule type="expression" dxfId="1432" priority="1928">
      <formula>IF(RIGHT(TEXT(AE266,"0.#"),1)=".",TRUE,FALSE)</formula>
    </cfRule>
  </conditionalFormatting>
  <conditionalFormatting sqref="AE270:AE271 AI270:AI271 AM270:AM271 AQ270:AQ271 AU270:AU271">
    <cfRule type="expression" dxfId="1431" priority="1925">
      <formula>IF(RIGHT(TEXT(AE270,"0.#"),1)=".",FALSE,TRUE)</formula>
    </cfRule>
    <cfRule type="expression" dxfId="1430" priority="1926">
      <formula>IF(RIGHT(TEXT(AE270,"0.#"),1)=".",TRUE,FALSE)</formula>
    </cfRule>
  </conditionalFormatting>
  <conditionalFormatting sqref="AE326:AE327 AI326:AI327 AM326:AM327 AQ326:AQ327 AU326:AU327">
    <cfRule type="expression" dxfId="1429" priority="1917">
      <formula>IF(RIGHT(TEXT(AE326,"0.#"),1)=".",FALSE,TRUE)</formula>
    </cfRule>
    <cfRule type="expression" dxfId="1428" priority="1918">
      <formula>IF(RIGHT(TEXT(AE326,"0.#"),1)=".",TRUE,FALSE)</formula>
    </cfRule>
  </conditionalFormatting>
  <conditionalFormatting sqref="AE318:AE319 AI318:AI319 AM318:AM319 AQ318:AQ319 AU318:AU319">
    <cfRule type="expression" dxfId="1427" priority="1921">
      <formula>IF(RIGHT(TEXT(AE318,"0.#"),1)=".",FALSE,TRUE)</formula>
    </cfRule>
    <cfRule type="expression" dxfId="1426" priority="1922">
      <formula>IF(RIGHT(TEXT(AE318,"0.#"),1)=".",TRUE,FALSE)</formula>
    </cfRule>
  </conditionalFormatting>
  <conditionalFormatting sqref="AE322:AE323 AI322:AI323 AM322:AM323 AQ322:AQ323 AU322:AU323">
    <cfRule type="expression" dxfId="1425" priority="1919">
      <formula>IF(RIGHT(TEXT(AE322,"0.#"),1)=".",FALSE,TRUE)</formula>
    </cfRule>
    <cfRule type="expression" dxfId="1424" priority="1920">
      <formula>IF(RIGHT(TEXT(AE322,"0.#"),1)=".",TRUE,FALSE)</formula>
    </cfRule>
  </conditionalFormatting>
  <conditionalFormatting sqref="AE378:AE379 AI378:AI379 AM378:AM379 AQ378:AQ379 AU378:AU379">
    <cfRule type="expression" dxfId="1423" priority="1911">
      <formula>IF(RIGHT(TEXT(AE378,"0.#"),1)=".",FALSE,TRUE)</formula>
    </cfRule>
    <cfRule type="expression" dxfId="1422" priority="1912">
      <formula>IF(RIGHT(TEXT(AE378,"0.#"),1)=".",TRUE,FALSE)</formula>
    </cfRule>
  </conditionalFormatting>
  <conditionalFormatting sqref="AE330:AE331 AI330:AI331 AM330:AM331 AQ330:AQ331 AU330:AU331">
    <cfRule type="expression" dxfId="1421" priority="1915">
      <formula>IF(RIGHT(TEXT(AE330,"0.#"),1)=".",FALSE,TRUE)</formula>
    </cfRule>
    <cfRule type="expression" dxfId="1420" priority="1916">
      <formula>IF(RIGHT(TEXT(AE330,"0.#"),1)=".",TRUE,FALSE)</formula>
    </cfRule>
  </conditionalFormatting>
  <conditionalFormatting sqref="AE374:AE375 AI374:AI375 AM374:AM375 AQ374:AQ375 AU374:AU375">
    <cfRule type="expression" dxfId="1419" priority="1913">
      <formula>IF(RIGHT(TEXT(AE374,"0.#"),1)=".",FALSE,TRUE)</formula>
    </cfRule>
    <cfRule type="expression" dxfId="1418" priority="1914">
      <formula>IF(RIGHT(TEXT(AE374,"0.#"),1)=".",TRUE,FALSE)</formula>
    </cfRule>
  </conditionalFormatting>
  <conditionalFormatting sqref="AE390:AE391 AI390:AI391 AM390:AM391 AQ390:AQ391 AU390:AU391">
    <cfRule type="expression" dxfId="1417" priority="1905">
      <formula>IF(RIGHT(TEXT(AE390,"0.#"),1)=".",FALSE,TRUE)</formula>
    </cfRule>
    <cfRule type="expression" dxfId="1416" priority="1906">
      <formula>IF(RIGHT(TEXT(AE390,"0.#"),1)=".",TRUE,FALSE)</formula>
    </cfRule>
  </conditionalFormatting>
  <conditionalFormatting sqref="AE382:AE383 AI382:AI383 AM382:AM383 AQ382:AQ383 AU382:AU383">
    <cfRule type="expression" dxfId="1415" priority="1909">
      <formula>IF(RIGHT(TEXT(AE382,"0.#"),1)=".",FALSE,TRUE)</formula>
    </cfRule>
    <cfRule type="expression" dxfId="1414" priority="1910">
      <formula>IF(RIGHT(TEXT(AE382,"0.#"),1)=".",TRUE,FALSE)</formula>
    </cfRule>
  </conditionalFormatting>
  <conditionalFormatting sqref="AE386:AE387 AI386:AI387 AM386:AM387 AQ386:AQ387 AU386:AU387">
    <cfRule type="expression" dxfId="1413" priority="1907">
      <formula>IF(RIGHT(TEXT(AE386,"0.#"),1)=".",FALSE,TRUE)</formula>
    </cfRule>
    <cfRule type="expression" dxfId="1412" priority="1908">
      <formula>IF(RIGHT(TEXT(AE386,"0.#"),1)=".",TRUE,FALSE)</formula>
    </cfRule>
  </conditionalFormatting>
  <conditionalFormatting sqref="AE440">
    <cfRule type="expression" dxfId="1411" priority="1899">
      <formula>IF(RIGHT(TEXT(AE440,"0.#"),1)=".",FALSE,TRUE)</formula>
    </cfRule>
    <cfRule type="expression" dxfId="1410" priority="1900">
      <formula>IF(RIGHT(TEXT(AE440,"0.#"),1)=".",TRUE,FALSE)</formula>
    </cfRule>
  </conditionalFormatting>
  <conditionalFormatting sqref="AE438">
    <cfRule type="expression" dxfId="1409" priority="1903">
      <formula>IF(RIGHT(TEXT(AE438,"0.#"),1)=".",FALSE,TRUE)</formula>
    </cfRule>
    <cfRule type="expression" dxfId="1408" priority="1904">
      <formula>IF(RIGHT(TEXT(AE438,"0.#"),1)=".",TRUE,FALSE)</formula>
    </cfRule>
  </conditionalFormatting>
  <conditionalFormatting sqref="AE439">
    <cfRule type="expression" dxfId="1407" priority="1901">
      <formula>IF(RIGHT(TEXT(AE439,"0.#"),1)=".",FALSE,TRUE)</formula>
    </cfRule>
    <cfRule type="expression" dxfId="1406" priority="1902">
      <formula>IF(RIGHT(TEXT(AE439,"0.#"),1)=".",TRUE,FALSE)</formula>
    </cfRule>
  </conditionalFormatting>
  <conditionalFormatting sqref="AM440">
    <cfRule type="expression" dxfId="1405" priority="1893">
      <formula>IF(RIGHT(TEXT(AM440,"0.#"),1)=".",FALSE,TRUE)</formula>
    </cfRule>
    <cfRule type="expression" dxfId="1404" priority="1894">
      <formula>IF(RIGHT(TEXT(AM440,"0.#"),1)=".",TRUE,FALSE)</formula>
    </cfRule>
  </conditionalFormatting>
  <conditionalFormatting sqref="AM438">
    <cfRule type="expression" dxfId="1403" priority="1897">
      <formula>IF(RIGHT(TEXT(AM438,"0.#"),1)=".",FALSE,TRUE)</formula>
    </cfRule>
    <cfRule type="expression" dxfId="1402" priority="1898">
      <formula>IF(RIGHT(TEXT(AM438,"0.#"),1)=".",TRUE,FALSE)</formula>
    </cfRule>
  </conditionalFormatting>
  <conditionalFormatting sqref="AM439">
    <cfRule type="expression" dxfId="1401" priority="1895">
      <formula>IF(RIGHT(TEXT(AM439,"0.#"),1)=".",FALSE,TRUE)</formula>
    </cfRule>
    <cfRule type="expression" dxfId="1400" priority="1896">
      <formula>IF(RIGHT(TEXT(AM439,"0.#"),1)=".",TRUE,FALSE)</formula>
    </cfRule>
  </conditionalFormatting>
  <conditionalFormatting sqref="AU440">
    <cfRule type="expression" dxfId="1399" priority="1887">
      <formula>IF(RIGHT(TEXT(AU440,"0.#"),1)=".",FALSE,TRUE)</formula>
    </cfRule>
    <cfRule type="expression" dxfId="1398" priority="1888">
      <formula>IF(RIGHT(TEXT(AU440,"0.#"),1)=".",TRUE,FALSE)</formula>
    </cfRule>
  </conditionalFormatting>
  <conditionalFormatting sqref="AU438">
    <cfRule type="expression" dxfId="1397" priority="1891">
      <formula>IF(RIGHT(TEXT(AU438,"0.#"),1)=".",FALSE,TRUE)</formula>
    </cfRule>
    <cfRule type="expression" dxfId="1396" priority="1892">
      <formula>IF(RIGHT(TEXT(AU438,"0.#"),1)=".",TRUE,FALSE)</formula>
    </cfRule>
  </conditionalFormatting>
  <conditionalFormatting sqref="AU439">
    <cfRule type="expression" dxfId="1395" priority="1889">
      <formula>IF(RIGHT(TEXT(AU439,"0.#"),1)=".",FALSE,TRUE)</formula>
    </cfRule>
    <cfRule type="expression" dxfId="1394" priority="1890">
      <formula>IF(RIGHT(TEXT(AU439,"0.#"),1)=".",TRUE,FALSE)</formula>
    </cfRule>
  </conditionalFormatting>
  <conditionalFormatting sqref="AI440">
    <cfRule type="expression" dxfId="1393" priority="1881">
      <formula>IF(RIGHT(TEXT(AI440,"0.#"),1)=".",FALSE,TRUE)</formula>
    </cfRule>
    <cfRule type="expression" dxfId="1392" priority="1882">
      <formula>IF(RIGHT(TEXT(AI440,"0.#"),1)=".",TRUE,FALSE)</formula>
    </cfRule>
  </conditionalFormatting>
  <conditionalFormatting sqref="AI438">
    <cfRule type="expression" dxfId="1391" priority="1885">
      <formula>IF(RIGHT(TEXT(AI438,"0.#"),1)=".",FALSE,TRUE)</formula>
    </cfRule>
    <cfRule type="expression" dxfId="1390" priority="1886">
      <formula>IF(RIGHT(TEXT(AI438,"0.#"),1)=".",TRUE,FALSE)</formula>
    </cfRule>
  </conditionalFormatting>
  <conditionalFormatting sqref="AI439">
    <cfRule type="expression" dxfId="1389" priority="1883">
      <formula>IF(RIGHT(TEXT(AI439,"0.#"),1)=".",FALSE,TRUE)</formula>
    </cfRule>
    <cfRule type="expression" dxfId="1388" priority="1884">
      <formula>IF(RIGHT(TEXT(AI439,"0.#"),1)=".",TRUE,FALSE)</formula>
    </cfRule>
  </conditionalFormatting>
  <conditionalFormatting sqref="AQ438">
    <cfRule type="expression" dxfId="1387" priority="1875">
      <formula>IF(RIGHT(TEXT(AQ438,"0.#"),1)=".",FALSE,TRUE)</formula>
    </cfRule>
    <cfRule type="expression" dxfId="1386" priority="1876">
      <formula>IF(RIGHT(TEXT(AQ438,"0.#"),1)=".",TRUE,FALSE)</formula>
    </cfRule>
  </conditionalFormatting>
  <conditionalFormatting sqref="AQ439">
    <cfRule type="expression" dxfId="1385" priority="1879">
      <formula>IF(RIGHT(TEXT(AQ439,"0.#"),1)=".",FALSE,TRUE)</formula>
    </cfRule>
    <cfRule type="expression" dxfId="1384" priority="1880">
      <formula>IF(RIGHT(TEXT(AQ439,"0.#"),1)=".",TRUE,FALSE)</formula>
    </cfRule>
  </conditionalFormatting>
  <conditionalFormatting sqref="AQ440">
    <cfRule type="expression" dxfId="1383" priority="1877">
      <formula>IF(RIGHT(TEXT(AQ440,"0.#"),1)=".",FALSE,TRUE)</formula>
    </cfRule>
    <cfRule type="expression" dxfId="1382" priority="1878">
      <formula>IF(RIGHT(TEXT(AQ440,"0.#"),1)=".",TRUE,FALSE)</formula>
    </cfRule>
  </conditionalFormatting>
  <conditionalFormatting sqref="AE445">
    <cfRule type="expression" dxfId="1381" priority="1869">
      <formula>IF(RIGHT(TEXT(AE445,"0.#"),1)=".",FALSE,TRUE)</formula>
    </cfRule>
    <cfRule type="expression" dxfId="1380" priority="1870">
      <formula>IF(RIGHT(TEXT(AE445,"0.#"),1)=".",TRUE,FALSE)</formula>
    </cfRule>
  </conditionalFormatting>
  <conditionalFormatting sqref="AE443">
    <cfRule type="expression" dxfId="1379" priority="1873">
      <formula>IF(RIGHT(TEXT(AE443,"0.#"),1)=".",FALSE,TRUE)</formula>
    </cfRule>
    <cfRule type="expression" dxfId="1378" priority="1874">
      <formula>IF(RIGHT(TEXT(AE443,"0.#"),1)=".",TRUE,FALSE)</formula>
    </cfRule>
  </conditionalFormatting>
  <conditionalFormatting sqref="AE444">
    <cfRule type="expression" dxfId="1377" priority="1871">
      <formula>IF(RIGHT(TEXT(AE444,"0.#"),1)=".",FALSE,TRUE)</formula>
    </cfRule>
    <cfRule type="expression" dxfId="1376" priority="1872">
      <formula>IF(RIGHT(TEXT(AE444,"0.#"),1)=".",TRUE,FALSE)</formula>
    </cfRule>
  </conditionalFormatting>
  <conditionalFormatting sqref="AM445">
    <cfRule type="expression" dxfId="1375" priority="1863">
      <formula>IF(RIGHT(TEXT(AM445,"0.#"),1)=".",FALSE,TRUE)</formula>
    </cfRule>
    <cfRule type="expression" dxfId="1374" priority="1864">
      <formula>IF(RIGHT(TEXT(AM445,"0.#"),1)=".",TRUE,FALSE)</formula>
    </cfRule>
  </conditionalFormatting>
  <conditionalFormatting sqref="AM443">
    <cfRule type="expression" dxfId="1373" priority="1867">
      <formula>IF(RIGHT(TEXT(AM443,"0.#"),1)=".",FALSE,TRUE)</formula>
    </cfRule>
    <cfRule type="expression" dxfId="1372" priority="1868">
      <formula>IF(RIGHT(TEXT(AM443,"0.#"),1)=".",TRUE,FALSE)</formula>
    </cfRule>
  </conditionalFormatting>
  <conditionalFormatting sqref="AM444">
    <cfRule type="expression" dxfId="1371" priority="1865">
      <formula>IF(RIGHT(TEXT(AM444,"0.#"),1)=".",FALSE,TRUE)</formula>
    </cfRule>
    <cfRule type="expression" dxfId="1370" priority="1866">
      <formula>IF(RIGHT(TEXT(AM444,"0.#"),1)=".",TRUE,FALSE)</formula>
    </cfRule>
  </conditionalFormatting>
  <conditionalFormatting sqref="AU445">
    <cfRule type="expression" dxfId="1369" priority="1857">
      <formula>IF(RIGHT(TEXT(AU445,"0.#"),1)=".",FALSE,TRUE)</formula>
    </cfRule>
    <cfRule type="expression" dxfId="1368" priority="1858">
      <formula>IF(RIGHT(TEXT(AU445,"0.#"),1)=".",TRUE,FALSE)</formula>
    </cfRule>
  </conditionalFormatting>
  <conditionalFormatting sqref="AU443">
    <cfRule type="expression" dxfId="1367" priority="1861">
      <formula>IF(RIGHT(TEXT(AU443,"0.#"),1)=".",FALSE,TRUE)</formula>
    </cfRule>
    <cfRule type="expression" dxfId="1366" priority="1862">
      <formula>IF(RIGHT(TEXT(AU443,"0.#"),1)=".",TRUE,FALSE)</formula>
    </cfRule>
  </conditionalFormatting>
  <conditionalFormatting sqref="AU444">
    <cfRule type="expression" dxfId="1365" priority="1859">
      <formula>IF(RIGHT(TEXT(AU444,"0.#"),1)=".",FALSE,TRUE)</formula>
    </cfRule>
    <cfRule type="expression" dxfId="1364" priority="1860">
      <formula>IF(RIGHT(TEXT(AU444,"0.#"),1)=".",TRUE,FALSE)</formula>
    </cfRule>
  </conditionalFormatting>
  <conditionalFormatting sqref="AI445">
    <cfRule type="expression" dxfId="1363" priority="1851">
      <formula>IF(RIGHT(TEXT(AI445,"0.#"),1)=".",FALSE,TRUE)</formula>
    </cfRule>
    <cfRule type="expression" dxfId="1362" priority="1852">
      <formula>IF(RIGHT(TEXT(AI445,"0.#"),1)=".",TRUE,FALSE)</formula>
    </cfRule>
  </conditionalFormatting>
  <conditionalFormatting sqref="AI443">
    <cfRule type="expression" dxfId="1361" priority="1855">
      <formula>IF(RIGHT(TEXT(AI443,"0.#"),1)=".",FALSE,TRUE)</formula>
    </cfRule>
    <cfRule type="expression" dxfId="1360" priority="1856">
      <formula>IF(RIGHT(TEXT(AI443,"0.#"),1)=".",TRUE,FALSE)</formula>
    </cfRule>
  </conditionalFormatting>
  <conditionalFormatting sqref="AI444">
    <cfRule type="expression" dxfId="1359" priority="1853">
      <formula>IF(RIGHT(TEXT(AI444,"0.#"),1)=".",FALSE,TRUE)</formula>
    </cfRule>
    <cfRule type="expression" dxfId="1358" priority="1854">
      <formula>IF(RIGHT(TEXT(AI444,"0.#"),1)=".",TRUE,FALSE)</formula>
    </cfRule>
  </conditionalFormatting>
  <conditionalFormatting sqref="AQ443">
    <cfRule type="expression" dxfId="1357" priority="1845">
      <formula>IF(RIGHT(TEXT(AQ443,"0.#"),1)=".",FALSE,TRUE)</formula>
    </cfRule>
    <cfRule type="expression" dxfId="1356" priority="1846">
      <formula>IF(RIGHT(TEXT(AQ443,"0.#"),1)=".",TRUE,FALSE)</formula>
    </cfRule>
  </conditionalFormatting>
  <conditionalFormatting sqref="AQ444">
    <cfRule type="expression" dxfId="1355" priority="1849">
      <formula>IF(RIGHT(TEXT(AQ444,"0.#"),1)=".",FALSE,TRUE)</formula>
    </cfRule>
    <cfRule type="expression" dxfId="1354" priority="1850">
      <formula>IF(RIGHT(TEXT(AQ444,"0.#"),1)=".",TRUE,FALSE)</formula>
    </cfRule>
  </conditionalFormatting>
  <conditionalFormatting sqref="AQ445">
    <cfRule type="expression" dxfId="1353" priority="1847">
      <formula>IF(RIGHT(TEXT(AQ445,"0.#"),1)=".",FALSE,TRUE)</formula>
    </cfRule>
    <cfRule type="expression" dxfId="1352" priority="1848">
      <formula>IF(RIGHT(TEXT(AQ445,"0.#"),1)=".",TRUE,FALSE)</formula>
    </cfRule>
  </conditionalFormatting>
  <conditionalFormatting sqref="Y873:Y900">
    <cfRule type="expression" dxfId="1351" priority="2075">
      <formula>IF(RIGHT(TEXT(Y873,"0.#"),1)=".",FALSE,TRUE)</formula>
    </cfRule>
    <cfRule type="expression" dxfId="1350" priority="2076">
      <formula>IF(RIGHT(TEXT(Y873,"0.#"),1)=".",TRUE,FALSE)</formula>
    </cfRule>
  </conditionalFormatting>
  <conditionalFormatting sqref="Y871:Y872">
    <cfRule type="expression" dxfId="1349" priority="2069">
      <formula>IF(RIGHT(TEXT(Y871,"0.#"),1)=".",FALSE,TRUE)</formula>
    </cfRule>
    <cfRule type="expression" dxfId="1348" priority="2070">
      <formula>IF(RIGHT(TEXT(Y871,"0.#"),1)=".",TRUE,FALSE)</formula>
    </cfRule>
  </conditionalFormatting>
  <conditionalFormatting sqref="Y906:Y933">
    <cfRule type="expression" dxfId="1347" priority="2063">
      <formula>IF(RIGHT(TEXT(Y906,"0.#"),1)=".",FALSE,TRUE)</formula>
    </cfRule>
    <cfRule type="expression" dxfId="1346" priority="2064">
      <formula>IF(RIGHT(TEXT(Y906,"0.#"),1)=".",TRUE,FALSE)</formula>
    </cfRule>
  </conditionalFormatting>
  <conditionalFormatting sqref="Y904:Y905">
    <cfRule type="expression" dxfId="1345" priority="2057">
      <formula>IF(RIGHT(TEXT(Y904,"0.#"),1)=".",FALSE,TRUE)</formula>
    </cfRule>
    <cfRule type="expression" dxfId="1344" priority="2058">
      <formula>IF(RIGHT(TEXT(Y904,"0.#"),1)=".",TRUE,FALSE)</formula>
    </cfRule>
  </conditionalFormatting>
  <conditionalFormatting sqref="Y939:Y966">
    <cfRule type="expression" dxfId="1343" priority="2051">
      <formula>IF(RIGHT(TEXT(Y939,"0.#"),1)=".",FALSE,TRUE)</formula>
    </cfRule>
    <cfRule type="expression" dxfId="1342" priority="2052">
      <formula>IF(RIGHT(TEXT(Y939,"0.#"),1)=".",TRUE,FALSE)</formula>
    </cfRule>
  </conditionalFormatting>
  <conditionalFormatting sqref="Y937:Y938">
    <cfRule type="expression" dxfId="1341" priority="2045">
      <formula>IF(RIGHT(TEXT(Y937,"0.#"),1)=".",FALSE,TRUE)</formula>
    </cfRule>
    <cfRule type="expression" dxfId="1340" priority="2046">
      <formula>IF(RIGHT(TEXT(Y937,"0.#"),1)=".",TRUE,FALSE)</formula>
    </cfRule>
  </conditionalFormatting>
  <conditionalFormatting sqref="Y972:Y999">
    <cfRule type="expression" dxfId="1339" priority="2039">
      <formula>IF(RIGHT(TEXT(Y972,"0.#"),1)=".",FALSE,TRUE)</formula>
    </cfRule>
    <cfRule type="expression" dxfId="1338" priority="2040">
      <formula>IF(RIGHT(TEXT(Y972,"0.#"),1)=".",TRUE,FALSE)</formula>
    </cfRule>
  </conditionalFormatting>
  <conditionalFormatting sqref="Y970:Y971">
    <cfRule type="expression" dxfId="1337" priority="2033">
      <formula>IF(RIGHT(TEXT(Y970,"0.#"),1)=".",FALSE,TRUE)</formula>
    </cfRule>
    <cfRule type="expression" dxfId="1336" priority="2034">
      <formula>IF(RIGHT(TEXT(Y970,"0.#"),1)=".",TRUE,FALSE)</formula>
    </cfRule>
  </conditionalFormatting>
  <conditionalFormatting sqref="Y1005:Y1032">
    <cfRule type="expression" dxfId="1335" priority="2027">
      <formula>IF(RIGHT(TEXT(Y1005,"0.#"),1)=".",FALSE,TRUE)</formula>
    </cfRule>
    <cfRule type="expression" dxfId="1334" priority="2028">
      <formula>IF(RIGHT(TEXT(Y1005,"0.#"),1)=".",TRUE,FALSE)</formula>
    </cfRule>
  </conditionalFormatting>
  <conditionalFormatting sqref="W23">
    <cfRule type="expression" dxfId="1333" priority="2311">
      <formula>IF(RIGHT(TEXT(W23,"0.#"),1)=".",FALSE,TRUE)</formula>
    </cfRule>
    <cfRule type="expression" dxfId="1332" priority="2312">
      <formula>IF(RIGHT(TEXT(W23,"0.#"),1)=".",TRUE,FALSE)</formula>
    </cfRule>
  </conditionalFormatting>
  <conditionalFormatting sqref="W24:W27">
    <cfRule type="expression" dxfId="1331" priority="2309">
      <formula>IF(RIGHT(TEXT(W24,"0.#"),1)=".",FALSE,TRUE)</formula>
    </cfRule>
    <cfRule type="expression" dxfId="1330" priority="2310">
      <formula>IF(RIGHT(TEXT(W24,"0.#"),1)=".",TRUE,FALSE)</formula>
    </cfRule>
  </conditionalFormatting>
  <conditionalFormatting sqref="W28">
    <cfRule type="expression" dxfId="1329" priority="2301">
      <formula>IF(RIGHT(TEXT(W28,"0.#"),1)=".",FALSE,TRUE)</formula>
    </cfRule>
    <cfRule type="expression" dxfId="1328" priority="2302">
      <formula>IF(RIGHT(TEXT(W28,"0.#"),1)=".",TRUE,FALSE)</formula>
    </cfRule>
  </conditionalFormatting>
  <conditionalFormatting sqref="P23">
    <cfRule type="expression" dxfId="1327" priority="2299">
      <formula>IF(RIGHT(TEXT(P23,"0.#"),1)=".",FALSE,TRUE)</formula>
    </cfRule>
    <cfRule type="expression" dxfId="1326" priority="2300">
      <formula>IF(RIGHT(TEXT(P23,"0.#"),1)=".",TRUE,FALSE)</formula>
    </cfRule>
  </conditionalFormatting>
  <conditionalFormatting sqref="P24:P27">
    <cfRule type="expression" dxfId="1325" priority="2297">
      <formula>IF(RIGHT(TEXT(P24,"0.#"),1)=".",FALSE,TRUE)</formula>
    </cfRule>
    <cfRule type="expression" dxfId="1324" priority="2298">
      <formula>IF(RIGHT(TEXT(P24,"0.#"),1)=".",TRUE,FALSE)</formula>
    </cfRule>
  </conditionalFormatting>
  <conditionalFormatting sqref="P28">
    <cfRule type="expression" dxfId="1323" priority="2295">
      <formula>IF(RIGHT(TEXT(P28,"0.#"),1)=".",FALSE,TRUE)</formula>
    </cfRule>
    <cfRule type="expression" dxfId="1322" priority="2296">
      <formula>IF(RIGHT(TEXT(P28,"0.#"),1)=".",TRUE,FALSE)</formula>
    </cfRule>
  </conditionalFormatting>
  <conditionalFormatting sqref="AQ114">
    <cfRule type="expression" dxfId="1321" priority="2279">
      <formula>IF(RIGHT(TEXT(AQ114,"0.#"),1)=".",FALSE,TRUE)</formula>
    </cfRule>
    <cfRule type="expression" dxfId="1320" priority="2280">
      <formula>IF(RIGHT(TEXT(AQ114,"0.#"),1)=".",TRUE,FALSE)</formula>
    </cfRule>
  </conditionalFormatting>
  <conditionalFormatting sqref="AQ104">
    <cfRule type="expression" dxfId="1319" priority="2293">
      <formula>IF(RIGHT(TEXT(AQ104,"0.#"),1)=".",FALSE,TRUE)</formula>
    </cfRule>
    <cfRule type="expression" dxfId="1318" priority="2294">
      <formula>IF(RIGHT(TEXT(AQ104,"0.#"),1)=".",TRUE,FALSE)</formula>
    </cfRule>
  </conditionalFormatting>
  <conditionalFormatting sqref="AQ105">
    <cfRule type="expression" dxfId="1317" priority="2291">
      <formula>IF(RIGHT(TEXT(AQ105,"0.#"),1)=".",FALSE,TRUE)</formula>
    </cfRule>
    <cfRule type="expression" dxfId="1316" priority="2292">
      <formula>IF(RIGHT(TEXT(AQ105,"0.#"),1)=".",TRUE,FALSE)</formula>
    </cfRule>
  </conditionalFormatting>
  <conditionalFormatting sqref="AQ107">
    <cfRule type="expression" dxfId="1315" priority="2289">
      <formula>IF(RIGHT(TEXT(AQ107,"0.#"),1)=".",FALSE,TRUE)</formula>
    </cfRule>
    <cfRule type="expression" dxfId="1314" priority="2290">
      <formula>IF(RIGHT(TEXT(AQ107,"0.#"),1)=".",TRUE,FALSE)</formula>
    </cfRule>
  </conditionalFormatting>
  <conditionalFormatting sqref="AQ108">
    <cfRule type="expression" dxfId="1313" priority="2287">
      <formula>IF(RIGHT(TEXT(AQ108,"0.#"),1)=".",FALSE,TRUE)</formula>
    </cfRule>
    <cfRule type="expression" dxfId="1312" priority="2288">
      <formula>IF(RIGHT(TEXT(AQ108,"0.#"),1)=".",TRUE,FALSE)</formula>
    </cfRule>
  </conditionalFormatting>
  <conditionalFormatting sqref="AQ110">
    <cfRule type="expression" dxfId="1311" priority="2285">
      <formula>IF(RIGHT(TEXT(AQ110,"0.#"),1)=".",FALSE,TRUE)</formula>
    </cfRule>
    <cfRule type="expression" dxfId="1310" priority="2286">
      <formula>IF(RIGHT(TEXT(AQ110,"0.#"),1)=".",TRUE,FALSE)</formula>
    </cfRule>
  </conditionalFormatting>
  <conditionalFormatting sqref="AQ111">
    <cfRule type="expression" dxfId="1309" priority="2283">
      <formula>IF(RIGHT(TEXT(AQ111,"0.#"),1)=".",FALSE,TRUE)</formula>
    </cfRule>
    <cfRule type="expression" dxfId="1308" priority="2284">
      <formula>IF(RIGHT(TEXT(AQ111,"0.#"),1)=".",TRUE,FALSE)</formula>
    </cfRule>
  </conditionalFormatting>
  <conditionalFormatting sqref="AQ113">
    <cfRule type="expression" dxfId="1307" priority="2281">
      <formula>IF(RIGHT(TEXT(AQ113,"0.#"),1)=".",FALSE,TRUE)</formula>
    </cfRule>
    <cfRule type="expression" dxfId="1306" priority="2282">
      <formula>IF(RIGHT(TEXT(AQ113,"0.#"),1)=".",TRUE,FALSE)</formula>
    </cfRule>
  </conditionalFormatting>
  <conditionalFormatting sqref="AE67">
    <cfRule type="expression" dxfId="1305" priority="2211">
      <formula>IF(RIGHT(TEXT(AE67,"0.#"),1)=".",FALSE,TRUE)</formula>
    </cfRule>
    <cfRule type="expression" dxfId="1304" priority="2212">
      <formula>IF(RIGHT(TEXT(AE67,"0.#"),1)=".",TRUE,FALSE)</formula>
    </cfRule>
  </conditionalFormatting>
  <conditionalFormatting sqref="AE68">
    <cfRule type="expression" dxfId="1303" priority="2209">
      <formula>IF(RIGHT(TEXT(AE68,"0.#"),1)=".",FALSE,TRUE)</formula>
    </cfRule>
    <cfRule type="expression" dxfId="1302" priority="2210">
      <formula>IF(RIGHT(TEXT(AE68,"0.#"),1)=".",TRUE,FALSE)</formula>
    </cfRule>
  </conditionalFormatting>
  <conditionalFormatting sqref="AE69">
    <cfRule type="expression" dxfId="1301" priority="2207">
      <formula>IF(RIGHT(TEXT(AE69,"0.#"),1)=".",FALSE,TRUE)</formula>
    </cfRule>
    <cfRule type="expression" dxfId="1300" priority="2208">
      <formula>IF(RIGHT(TEXT(AE69,"0.#"),1)=".",TRUE,FALSE)</formula>
    </cfRule>
  </conditionalFormatting>
  <conditionalFormatting sqref="AI69">
    <cfRule type="expression" dxfId="1299" priority="2205">
      <formula>IF(RIGHT(TEXT(AI69,"0.#"),1)=".",FALSE,TRUE)</formula>
    </cfRule>
    <cfRule type="expression" dxfId="1298" priority="2206">
      <formula>IF(RIGHT(TEXT(AI69,"0.#"),1)=".",TRUE,FALSE)</formula>
    </cfRule>
  </conditionalFormatting>
  <conditionalFormatting sqref="AI68">
    <cfRule type="expression" dxfId="1297" priority="2203">
      <formula>IF(RIGHT(TEXT(AI68,"0.#"),1)=".",FALSE,TRUE)</formula>
    </cfRule>
    <cfRule type="expression" dxfId="1296" priority="2204">
      <formula>IF(RIGHT(TEXT(AI68,"0.#"),1)=".",TRUE,FALSE)</formula>
    </cfRule>
  </conditionalFormatting>
  <conditionalFormatting sqref="AI67">
    <cfRule type="expression" dxfId="1295" priority="2201">
      <formula>IF(RIGHT(TEXT(AI67,"0.#"),1)=".",FALSE,TRUE)</formula>
    </cfRule>
    <cfRule type="expression" dxfId="1294" priority="2202">
      <formula>IF(RIGHT(TEXT(AI67,"0.#"),1)=".",TRUE,FALSE)</formula>
    </cfRule>
  </conditionalFormatting>
  <conditionalFormatting sqref="AM67">
    <cfRule type="expression" dxfId="1293" priority="2199">
      <formula>IF(RIGHT(TEXT(AM67,"0.#"),1)=".",FALSE,TRUE)</formula>
    </cfRule>
    <cfRule type="expression" dxfId="1292" priority="2200">
      <formula>IF(RIGHT(TEXT(AM67,"0.#"),1)=".",TRUE,FALSE)</formula>
    </cfRule>
  </conditionalFormatting>
  <conditionalFormatting sqref="AM68">
    <cfRule type="expression" dxfId="1291" priority="2197">
      <formula>IF(RIGHT(TEXT(AM68,"0.#"),1)=".",FALSE,TRUE)</formula>
    </cfRule>
    <cfRule type="expression" dxfId="1290" priority="2198">
      <formula>IF(RIGHT(TEXT(AM68,"0.#"),1)=".",TRUE,FALSE)</formula>
    </cfRule>
  </conditionalFormatting>
  <conditionalFormatting sqref="AM69">
    <cfRule type="expression" dxfId="1289" priority="2195">
      <formula>IF(RIGHT(TEXT(AM69,"0.#"),1)=".",FALSE,TRUE)</formula>
    </cfRule>
    <cfRule type="expression" dxfId="1288" priority="2196">
      <formula>IF(RIGHT(TEXT(AM69,"0.#"),1)=".",TRUE,FALSE)</formula>
    </cfRule>
  </conditionalFormatting>
  <conditionalFormatting sqref="AQ67:AQ69">
    <cfRule type="expression" dxfId="1287" priority="2193">
      <formula>IF(RIGHT(TEXT(AQ67,"0.#"),1)=".",FALSE,TRUE)</formula>
    </cfRule>
    <cfRule type="expression" dxfId="1286" priority="2194">
      <formula>IF(RIGHT(TEXT(AQ67,"0.#"),1)=".",TRUE,FALSE)</formula>
    </cfRule>
  </conditionalFormatting>
  <conditionalFormatting sqref="AU67:AU69">
    <cfRule type="expression" dxfId="1285" priority="2191">
      <formula>IF(RIGHT(TEXT(AU67,"0.#"),1)=".",FALSE,TRUE)</formula>
    </cfRule>
    <cfRule type="expression" dxfId="1284" priority="2192">
      <formula>IF(RIGHT(TEXT(AU67,"0.#"),1)=".",TRUE,FALSE)</formula>
    </cfRule>
  </conditionalFormatting>
  <conditionalFormatting sqref="AE70">
    <cfRule type="expression" dxfId="1283" priority="2189">
      <formula>IF(RIGHT(TEXT(AE70,"0.#"),1)=".",FALSE,TRUE)</formula>
    </cfRule>
    <cfRule type="expression" dxfId="1282" priority="2190">
      <formula>IF(RIGHT(TEXT(AE70,"0.#"),1)=".",TRUE,FALSE)</formula>
    </cfRule>
  </conditionalFormatting>
  <conditionalFormatting sqref="AE71">
    <cfRule type="expression" dxfId="1281" priority="2187">
      <formula>IF(RIGHT(TEXT(AE71,"0.#"),1)=".",FALSE,TRUE)</formula>
    </cfRule>
    <cfRule type="expression" dxfId="1280" priority="2188">
      <formula>IF(RIGHT(TEXT(AE71,"0.#"),1)=".",TRUE,FALSE)</formula>
    </cfRule>
  </conditionalFormatting>
  <conditionalFormatting sqref="AE72">
    <cfRule type="expression" dxfId="1279" priority="2185">
      <formula>IF(RIGHT(TEXT(AE72,"0.#"),1)=".",FALSE,TRUE)</formula>
    </cfRule>
    <cfRule type="expression" dxfId="1278" priority="2186">
      <formula>IF(RIGHT(TEXT(AE72,"0.#"),1)=".",TRUE,FALSE)</formula>
    </cfRule>
  </conditionalFormatting>
  <conditionalFormatting sqref="AI72">
    <cfRule type="expression" dxfId="1277" priority="2183">
      <formula>IF(RIGHT(TEXT(AI72,"0.#"),1)=".",FALSE,TRUE)</formula>
    </cfRule>
    <cfRule type="expression" dxfId="1276" priority="2184">
      <formula>IF(RIGHT(TEXT(AI72,"0.#"),1)=".",TRUE,FALSE)</formula>
    </cfRule>
  </conditionalFormatting>
  <conditionalFormatting sqref="AI71">
    <cfRule type="expression" dxfId="1275" priority="2181">
      <formula>IF(RIGHT(TEXT(AI71,"0.#"),1)=".",FALSE,TRUE)</formula>
    </cfRule>
    <cfRule type="expression" dxfId="1274" priority="2182">
      <formula>IF(RIGHT(TEXT(AI71,"0.#"),1)=".",TRUE,FALSE)</formula>
    </cfRule>
  </conditionalFormatting>
  <conditionalFormatting sqref="AI70">
    <cfRule type="expression" dxfId="1273" priority="2179">
      <formula>IF(RIGHT(TEXT(AI70,"0.#"),1)=".",FALSE,TRUE)</formula>
    </cfRule>
    <cfRule type="expression" dxfId="1272" priority="2180">
      <formula>IF(RIGHT(TEXT(AI70,"0.#"),1)=".",TRUE,FALSE)</formula>
    </cfRule>
  </conditionalFormatting>
  <conditionalFormatting sqref="AM70">
    <cfRule type="expression" dxfId="1271" priority="2177">
      <formula>IF(RIGHT(TEXT(AM70,"0.#"),1)=".",FALSE,TRUE)</formula>
    </cfRule>
    <cfRule type="expression" dxfId="1270" priority="2178">
      <formula>IF(RIGHT(TEXT(AM70,"0.#"),1)=".",TRUE,FALSE)</formula>
    </cfRule>
  </conditionalFormatting>
  <conditionalFormatting sqref="AM71">
    <cfRule type="expression" dxfId="1269" priority="2175">
      <formula>IF(RIGHT(TEXT(AM71,"0.#"),1)=".",FALSE,TRUE)</formula>
    </cfRule>
    <cfRule type="expression" dxfId="1268" priority="2176">
      <formula>IF(RIGHT(TEXT(AM71,"0.#"),1)=".",TRUE,FALSE)</formula>
    </cfRule>
  </conditionalFormatting>
  <conditionalFormatting sqref="AM72">
    <cfRule type="expression" dxfId="1267" priority="2173">
      <formula>IF(RIGHT(TEXT(AM72,"0.#"),1)=".",FALSE,TRUE)</formula>
    </cfRule>
    <cfRule type="expression" dxfId="1266" priority="2174">
      <formula>IF(RIGHT(TEXT(AM72,"0.#"),1)=".",TRUE,FALSE)</formula>
    </cfRule>
  </conditionalFormatting>
  <conditionalFormatting sqref="AQ70:AQ72">
    <cfRule type="expression" dxfId="1265" priority="2171">
      <formula>IF(RIGHT(TEXT(AQ70,"0.#"),1)=".",FALSE,TRUE)</formula>
    </cfRule>
    <cfRule type="expression" dxfId="1264" priority="2172">
      <formula>IF(RIGHT(TEXT(AQ70,"0.#"),1)=".",TRUE,FALSE)</formula>
    </cfRule>
  </conditionalFormatting>
  <conditionalFormatting sqref="AU70:AU72">
    <cfRule type="expression" dxfId="1263" priority="2169">
      <formula>IF(RIGHT(TEXT(AU70,"0.#"),1)=".",FALSE,TRUE)</formula>
    </cfRule>
    <cfRule type="expression" dxfId="1262" priority="2170">
      <formula>IF(RIGHT(TEXT(AU70,"0.#"),1)=".",TRUE,FALSE)</formula>
    </cfRule>
  </conditionalFormatting>
  <conditionalFormatting sqref="AU656">
    <cfRule type="expression" dxfId="1261" priority="687">
      <formula>IF(RIGHT(TEXT(AU656,"0.#"),1)=".",FALSE,TRUE)</formula>
    </cfRule>
    <cfRule type="expression" dxfId="1260" priority="688">
      <formula>IF(RIGHT(TEXT(AU656,"0.#"),1)=".",TRUE,FALSE)</formula>
    </cfRule>
  </conditionalFormatting>
  <conditionalFormatting sqref="AQ655">
    <cfRule type="expression" dxfId="1259" priority="679">
      <formula>IF(RIGHT(TEXT(AQ655,"0.#"),1)=".",FALSE,TRUE)</formula>
    </cfRule>
    <cfRule type="expression" dxfId="1258" priority="680">
      <formula>IF(RIGHT(TEXT(AQ655,"0.#"),1)=".",TRUE,FALSE)</formula>
    </cfRule>
  </conditionalFormatting>
  <conditionalFormatting sqref="AI696">
    <cfRule type="expression" dxfId="1257" priority="471">
      <formula>IF(RIGHT(TEXT(AI696,"0.#"),1)=".",FALSE,TRUE)</formula>
    </cfRule>
    <cfRule type="expression" dxfId="1256" priority="472">
      <formula>IF(RIGHT(TEXT(AI696,"0.#"),1)=".",TRUE,FALSE)</formula>
    </cfRule>
  </conditionalFormatting>
  <conditionalFormatting sqref="AQ694">
    <cfRule type="expression" dxfId="1255" priority="465">
      <formula>IF(RIGHT(TEXT(AQ694,"0.#"),1)=".",FALSE,TRUE)</formula>
    </cfRule>
    <cfRule type="expression" dxfId="1254" priority="466">
      <formula>IF(RIGHT(TEXT(AQ694,"0.#"),1)=".",TRUE,FALSE)</formula>
    </cfRule>
  </conditionalFormatting>
  <conditionalFormatting sqref="AL873:AO900">
    <cfRule type="expression" dxfId="1253" priority="2077">
      <formula>IF(AND(AL873&gt;=0, RIGHT(TEXT(AL873,"0.#"),1)&lt;&gt;"."),TRUE,FALSE)</formula>
    </cfRule>
    <cfRule type="expression" dxfId="1252" priority="2078">
      <formula>IF(AND(AL873&gt;=0, RIGHT(TEXT(AL873,"0.#"),1)="."),TRUE,FALSE)</formula>
    </cfRule>
    <cfRule type="expression" dxfId="1251" priority="2079">
      <formula>IF(AND(AL873&lt;0, RIGHT(TEXT(AL873,"0.#"),1)&lt;&gt;"."),TRUE,FALSE)</formula>
    </cfRule>
    <cfRule type="expression" dxfId="1250" priority="2080">
      <formula>IF(AND(AL873&lt;0, RIGHT(TEXT(AL873,"0.#"),1)="."),TRUE,FALSE)</formula>
    </cfRule>
  </conditionalFormatting>
  <conditionalFormatting sqref="AL871:AO872">
    <cfRule type="expression" dxfId="1249" priority="2071">
      <formula>IF(AND(AL871&gt;=0, RIGHT(TEXT(AL871,"0.#"),1)&lt;&gt;"."),TRUE,FALSE)</formula>
    </cfRule>
    <cfRule type="expression" dxfId="1248" priority="2072">
      <formula>IF(AND(AL871&gt;=0, RIGHT(TEXT(AL871,"0.#"),1)="."),TRUE,FALSE)</formula>
    </cfRule>
    <cfRule type="expression" dxfId="1247" priority="2073">
      <formula>IF(AND(AL871&lt;0, RIGHT(TEXT(AL871,"0.#"),1)&lt;&gt;"."),TRUE,FALSE)</formula>
    </cfRule>
    <cfRule type="expression" dxfId="1246" priority="2074">
      <formula>IF(AND(AL871&lt;0, RIGHT(TEXT(AL871,"0.#"),1)="."),TRUE,FALSE)</formula>
    </cfRule>
  </conditionalFormatting>
  <conditionalFormatting sqref="AL906:AO933">
    <cfRule type="expression" dxfId="1245" priority="2065">
      <formula>IF(AND(AL906&gt;=0, RIGHT(TEXT(AL906,"0.#"),1)&lt;&gt;"."),TRUE,FALSE)</formula>
    </cfRule>
    <cfRule type="expression" dxfId="1244" priority="2066">
      <formula>IF(AND(AL906&gt;=0, RIGHT(TEXT(AL906,"0.#"),1)="."),TRUE,FALSE)</formula>
    </cfRule>
    <cfRule type="expression" dxfId="1243" priority="2067">
      <formula>IF(AND(AL906&lt;0, RIGHT(TEXT(AL906,"0.#"),1)&lt;&gt;"."),TRUE,FALSE)</formula>
    </cfRule>
    <cfRule type="expression" dxfId="1242" priority="2068">
      <formula>IF(AND(AL906&lt;0, RIGHT(TEXT(AL906,"0.#"),1)="."),TRUE,FALSE)</formula>
    </cfRule>
  </conditionalFormatting>
  <conditionalFormatting sqref="AL904:AO905">
    <cfRule type="expression" dxfId="1241" priority="2059">
      <formula>IF(AND(AL904&gt;=0, RIGHT(TEXT(AL904,"0.#"),1)&lt;&gt;"."),TRUE,FALSE)</formula>
    </cfRule>
    <cfRule type="expression" dxfId="1240" priority="2060">
      <formula>IF(AND(AL904&gt;=0, RIGHT(TEXT(AL904,"0.#"),1)="."),TRUE,FALSE)</formula>
    </cfRule>
    <cfRule type="expression" dxfId="1239" priority="2061">
      <formula>IF(AND(AL904&lt;0, RIGHT(TEXT(AL904,"0.#"),1)&lt;&gt;"."),TRUE,FALSE)</formula>
    </cfRule>
    <cfRule type="expression" dxfId="1238" priority="2062">
      <formula>IF(AND(AL904&lt;0, RIGHT(TEXT(AL904,"0.#"),1)="."),TRUE,FALSE)</formula>
    </cfRule>
  </conditionalFormatting>
  <conditionalFormatting sqref="AL939:AO966">
    <cfRule type="expression" dxfId="1237" priority="2053">
      <formula>IF(AND(AL939&gt;=0, RIGHT(TEXT(AL939,"0.#"),1)&lt;&gt;"."),TRUE,FALSE)</formula>
    </cfRule>
    <cfRule type="expression" dxfId="1236" priority="2054">
      <formula>IF(AND(AL939&gt;=0, RIGHT(TEXT(AL939,"0.#"),1)="."),TRUE,FALSE)</formula>
    </cfRule>
    <cfRule type="expression" dxfId="1235" priority="2055">
      <formula>IF(AND(AL939&lt;0, RIGHT(TEXT(AL939,"0.#"),1)&lt;&gt;"."),TRUE,FALSE)</formula>
    </cfRule>
    <cfRule type="expression" dxfId="1234" priority="2056">
      <formula>IF(AND(AL939&lt;0, RIGHT(TEXT(AL939,"0.#"),1)="."),TRUE,FALSE)</formula>
    </cfRule>
  </conditionalFormatting>
  <conditionalFormatting sqref="AL937:AO938">
    <cfRule type="expression" dxfId="1233" priority="2047">
      <formula>IF(AND(AL937&gt;=0, RIGHT(TEXT(AL937,"0.#"),1)&lt;&gt;"."),TRUE,FALSE)</formula>
    </cfRule>
    <cfRule type="expression" dxfId="1232" priority="2048">
      <formula>IF(AND(AL937&gt;=0, RIGHT(TEXT(AL937,"0.#"),1)="."),TRUE,FALSE)</formula>
    </cfRule>
    <cfRule type="expression" dxfId="1231" priority="2049">
      <formula>IF(AND(AL937&lt;0, RIGHT(TEXT(AL937,"0.#"),1)&lt;&gt;"."),TRUE,FALSE)</formula>
    </cfRule>
    <cfRule type="expression" dxfId="1230" priority="2050">
      <formula>IF(AND(AL937&lt;0, RIGHT(TEXT(AL937,"0.#"),1)="."),TRUE,FALSE)</formula>
    </cfRule>
  </conditionalFormatting>
  <conditionalFormatting sqref="AL972:AO999">
    <cfRule type="expression" dxfId="1229" priority="2041">
      <formula>IF(AND(AL972&gt;=0, RIGHT(TEXT(AL972,"0.#"),1)&lt;&gt;"."),TRUE,FALSE)</formula>
    </cfRule>
    <cfRule type="expression" dxfId="1228" priority="2042">
      <formula>IF(AND(AL972&gt;=0, RIGHT(TEXT(AL972,"0.#"),1)="."),TRUE,FALSE)</formula>
    </cfRule>
    <cfRule type="expression" dxfId="1227" priority="2043">
      <formula>IF(AND(AL972&lt;0, RIGHT(TEXT(AL972,"0.#"),1)&lt;&gt;"."),TRUE,FALSE)</formula>
    </cfRule>
    <cfRule type="expression" dxfId="1226" priority="2044">
      <formula>IF(AND(AL972&lt;0, RIGHT(TEXT(AL972,"0.#"),1)="."),TRUE,FALSE)</formula>
    </cfRule>
  </conditionalFormatting>
  <conditionalFormatting sqref="AL970:AO971">
    <cfRule type="expression" dxfId="1225" priority="2035">
      <formula>IF(AND(AL970&gt;=0, RIGHT(TEXT(AL970,"0.#"),1)&lt;&gt;"."),TRUE,FALSE)</formula>
    </cfRule>
    <cfRule type="expression" dxfId="1224" priority="2036">
      <formula>IF(AND(AL970&gt;=0, RIGHT(TEXT(AL970,"0.#"),1)="."),TRUE,FALSE)</formula>
    </cfRule>
    <cfRule type="expression" dxfId="1223" priority="2037">
      <formula>IF(AND(AL970&lt;0, RIGHT(TEXT(AL970,"0.#"),1)&lt;&gt;"."),TRUE,FALSE)</formula>
    </cfRule>
    <cfRule type="expression" dxfId="1222" priority="2038">
      <formula>IF(AND(AL970&lt;0, RIGHT(TEXT(AL970,"0.#"),1)="."),TRUE,FALSE)</formula>
    </cfRule>
  </conditionalFormatting>
  <conditionalFormatting sqref="AL1005:AO1032">
    <cfRule type="expression" dxfId="1221" priority="2029">
      <formula>IF(AND(AL1005&gt;=0, RIGHT(TEXT(AL1005,"0.#"),1)&lt;&gt;"."),TRUE,FALSE)</formula>
    </cfRule>
    <cfRule type="expression" dxfId="1220" priority="2030">
      <formula>IF(AND(AL1005&gt;=0, RIGHT(TEXT(AL1005,"0.#"),1)="."),TRUE,FALSE)</formula>
    </cfRule>
    <cfRule type="expression" dxfId="1219" priority="2031">
      <formula>IF(AND(AL1005&lt;0, RIGHT(TEXT(AL1005,"0.#"),1)&lt;&gt;"."),TRUE,FALSE)</formula>
    </cfRule>
    <cfRule type="expression" dxfId="1218" priority="2032">
      <formula>IF(AND(AL1005&lt;0, RIGHT(TEXT(AL1005,"0.#"),1)="."),TRUE,FALSE)</formula>
    </cfRule>
  </conditionalFormatting>
  <conditionalFormatting sqref="AL1003:AO1004">
    <cfRule type="expression" dxfId="1217" priority="2023">
      <formula>IF(AND(AL1003&gt;=0, RIGHT(TEXT(AL1003,"0.#"),1)&lt;&gt;"."),TRUE,FALSE)</formula>
    </cfRule>
    <cfRule type="expression" dxfId="1216" priority="2024">
      <formula>IF(AND(AL1003&gt;=0, RIGHT(TEXT(AL1003,"0.#"),1)="."),TRUE,FALSE)</formula>
    </cfRule>
    <cfRule type="expression" dxfId="1215" priority="2025">
      <formula>IF(AND(AL1003&lt;0, RIGHT(TEXT(AL1003,"0.#"),1)&lt;&gt;"."),TRUE,FALSE)</formula>
    </cfRule>
    <cfRule type="expression" dxfId="1214" priority="2026">
      <formula>IF(AND(AL1003&lt;0, RIGHT(TEXT(AL1003,"0.#"),1)="."),TRUE,FALSE)</formula>
    </cfRule>
  </conditionalFormatting>
  <conditionalFormatting sqref="Y1003:Y1004">
    <cfRule type="expression" dxfId="1213" priority="2021">
      <formula>IF(RIGHT(TEXT(Y1003,"0.#"),1)=".",FALSE,TRUE)</formula>
    </cfRule>
    <cfRule type="expression" dxfId="1212" priority="2022">
      <formula>IF(RIGHT(TEXT(Y1003,"0.#"),1)=".",TRUE,FALSE)</formula>
    </cfRule>
  </conditionalFormatting>
  <conditionalFormatting sqref="AL1038:AO1065">
    <cfRule type="expression" dxfId="1211" priority="2017">
      <formula>IF(AND(AL1038&gt;=0, RIGHT(TEXT(AL1038,"0.#"),1)&lt;&gt;"."),TRUE,FALSE)</formula>
    </cfRule>
    <cfRule type="expression" dxfId="1210" priority="2018">
      <formula>IF(AND(AL1038&gt;=0, RIGHT(TEXT(AL1038,"0.#"),1)="."),TRUE,FALSE)</formula>
    </cfRule>
    <cfRule type="expression" dxfId="1209" priority="2019">
      <formula>IF(AND(AL1038&lt;0, RIGHT(TEXT(AL1038,"0.#"),1)&lt;&gt;"."),TRUE,FALSE)</formula>
    </cfRule>
    <cfRule type="expression" dxfId="1208" priority="2020">
      <formula>IF(AND(AL1038&lt;0, RIGHT(TEXT(AL1038,"0.#"),1)="."),TRUE,FALSE)</formula>
    </cfRule>
  </conditionalFormatting>
  <conditionalFormatting sqref="Y1038:Y1065">
    <cfRule type="expression" dxfId="1207" priority="2015">
      <formula>IF(RIGHT(TEXT(Y1038,"0.#"),1)=".",FALSE,TRUE)</formula>
    </cfRule>
    <cfRule type="expression" dxfId="1206" priority="2016">
      <formula>IF(RIGHT(TEXT(Y1038,"0.#"),1)=".",TRUE,FALSE)</formula>
    </cfRule>
  </conditionalFormatting>
  <conditionalFormatting sqref="AL1036:AO1037">
    <cfRule type="expression" dxfId="1205" priority="2011">
      <formula>IF(AND(AL1036&gt;=0, RIGHT(TEXT(AL1036,"0.#"),1)&lt;&gt;"."),TRUE,FALSE)</formula>
    </cfRule>
    <cfRule type="expression" dxfId="1204" priority="2012">
      <formula>IF(AND(AL1036&gt;=0, RIGHT(TEXT(AL1036,"0.#"),1)="."),TRUE,FALSE)</formula>
    </cfRule>
    <cfRule type="expression" dxfId="1203" priority="2013">
      <formula>IF(AND(AL1036&lt;0, RIGHT(TEXT(AL1036,"0.#"),1)&lt;&gt;"."),TRUE,FALSE)</formula>
    </cfRule>
    <cfRule type="expression" dxfId="1202" priority="2014">
      <formula>IF(AND(AL1036&lt;0, RIGHT(TEXT(AL1036,"0.#"),1)="."),TRUE,FALSE)</formula>
    </cfRule>
  </conditionalFormatting>
  <conditionalFormatting sqref="Y1036:Y1037">
    <cfRule type="expression" dxfId="1201" priority="2009">
      <formula>IF(RIGHT(TEXT(Y1036,"0.#"),1)=".",FALSE,TRUE)</formula>
    </cfRule>
    <cfRule type="expression" dxfId="1200" priority="2010">
      <formula>IF(RIGHT(TEXT(Y1036,"0.#"),1)=".",TRUE,FALSE)</formula>
    </cfRule>
  </conditionalFormatting>
  <conditionalFormatting sqref="AL1071:AO1098">
    <cfRule type="expression" dxfId="1199" priority="2005">
      <formula>IF(AND(AL1071&gt;=0, RIGHT(TEXT(AL1071,"0.#"),1)&lt;&gt;"."),TRUE,FALSE)</formula>
    </cfRule>
    <cfRule type="expression" dxfId="1198" priority="2006">
      <formula>IF(AND(AL1071&gt;=0, RIGHT(TEXT(AL1071,"0.#"),1)="."),TRUE,FALSE)</formula>
    </cfRule>
    <cfRule type="expression" dxfId="1197" priority="2007">
      <formula>IF(AND(AL1071&lt;0, RIGHT(TEXT(AL1071,"0.#"),1)&lt;&gt;"."),TRUE,FALSE)</formula>
    </cfRule>
    <cfRule type="expression" dxfId="1196" priority="2008">
      <formula>IF(AND(AL1071&lt;0, RIGHT(TEXT(AL1071,"0.#"),1)="."),TRUE,FALSE)</formula>
    </cfRule>
  </conditionalFormatting>
  <conditionalFormatting sqref="Y1071:Y1098">
    <cfRule type="expression" dxfId="1195" priority="2003">
      <formula>IF(RIGHT(TEXT(Y1071,"0.#"),1)=".",FALSE,TRUE)</formula>
    </cfRule>
    <cfRule type="expression" dxfId="1194" priority="2004">
      <formula>IF(RIGHT(TEXT(Y1071,"0.#"),1)=".",TRUE,FALSE)</formula>
    </cfRule>
  </conditionalFormatting>
  <conditionalFormatting sqref="AL1069:AO1070">
    <cfRule type="expression" dxfId="1193" priority="1999">
      <formula>IF(AND(AL1069&gt;=0, RIGHT(TEXT(AL1069,"0.#"),1)&lt;&gt;"."),TRUE,FALSE)</formula>
    </cfRule>
    <cfRule type="expression" dxfId="1192" priority="2000">
      <formula>IF(AND(AL1069&gt;=0, RIGHT(TEXT(AL1069,"0.#"),1)="."),TRUE,FALSE)</formula>
    </cfRule>
    <cfRule type="expression" dxfId="1191" priority="2001">
      <formula>IF(AND(AL1069&lt;0, RIGHT(TEXT(AL1069,"0.#"),1)&lt;&gt;"."),TRUE,FALSE)</formula>
    </cfRule>
    <cfRule type="expression" dxfId="1190" priority="2002">
      <formula>IF(AND(AL1069&lt;0, RIGHT(TEXT(AL1069,"0.#"),1)="."),TRUE,FALSE)</formula>
    </cfRule>
  </conditionalFormatting>
  <conditionalFormatting sqref="Y1069:Y1070">
    <cfRule type="expression" dxfId="1189" priority="1997">
      <formula>IF(RIGHT(TEXT(Y1069,"0.#"),1)=".",FALSE,TRUE)</formula>
    </cfRule>
    <cfRule type="expression" dxfId="1188" priority="1998">
      <formula>IF(RIGHT(TEXT(Y1069,"0.#"),1)=".",TRUE,FALSE)</formula>
    </cfRule>
  </conditionalFormatting>
  <conditionalFormatting sqref="AM41">
    <cfRule type="expression" dxfId="1187" priority="1979">
      <formula>IF(RIGHT(TEXT(AM41,"0.#"),1)=".",FALSE,TRUE)</formula>
    </cfRule>
    <cfRule type="expression" dxfId="1186" priority="1980">
      <formula>IF(RIGHT(TEXT(AM41,"0.#"),1)=".",TRUE,FALSE)</formula>
    </cfRule>
  </conditionalFormatting>
  <conditionalFormatting sqref="AE41">
    <cfRule type="expression" dxfId="1185" priority="1991">
      <formula>IF(RIGHT(TEXT(AE41,"0.#"),1)=".",FALSE,TRUE)</formula>
    </cfRule>
    <cfRule type="expression" dxfId="1184" priority="1992">
      <formula>IF(RIGHT(TEXT(AE41,"0.#"),1)=".",TRUE,FALSE)</formula>
    </cfRule>
  </conditionalFormatting>
  <conditionalFormatting sqref="AI41">
    <cfRule type="expression" dxfId="1183" priority="1989">
      <formula>IF(RIGHT(TEXT(AI41,"0.#"),1)=".",FALSE,TRUE)</formula>
    </cfRule>
    <cfRule type="expression" dxfId="1182" priority="1990">
      <formula>IF(RIGHT(TEXT(AI41,"0.#"),1)=".",TRUE,FALSE)</formula>
    </cfRule>
  </conditionalFormatting>
  <conditionalFormatting sqref="AQ41">
    <cfRule type="expression" dxfId="1181" priority="1977">
      <formula>IF(RIGHT(TEXT(AQ41,"0.#"),1)=".",FALSE,TRUE)</formula>
    </cfRule>
    <cfRule type="expression" dxfId="1180" priority="1978">
      <formula>IF(RIGHT(TEXT(AQ41,"0.#"),1)=".",TRUE,FALSE)</formula>
    </cfRule>
  </conditionalFormatting>
  <conditionalFormatting sqref="AU41">
    <cfRule type="expression" dxfId="1179" priority="1975">
      <formula>IF(RIGHT(TEXT(AU41,"0.#"),1)=".",FALSE,TRUE)</formula>
    </cfRule>
    <cfRule type="expression" dxfId="1178" priority="1976">
      <formula>IF(RIGHT(TEXT(AU41,"0.#"),1)=".",TRUE,FALSE)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E40 AI40 AM39:AM40 AQ39:AQ40 AU39:AU40">
    <cfRule type="expression" dxfId="5" priority="5">
      <formula>IF(RIGHT(TEXT(AE39,"0.#"),1)=".",FALSE,TRUE)</formula>
    </cfRule>
    <cfRule type="expression" dxfId="4" priority="6">
      <formula>IF(RIGHT(TEXT(AE39,"0.#"),1)=".",TRUE,FALSE)</formula>
    </cfRule>
  </conditionalFormatting>
  <conditionalFormatting sqref="AE39 AI39">
    <cfRule type="expression" dxfId="3" priority="3">
      <formula>IF(RIGHT(TEXT(AE39,"0.#"),1)=".",FALSE,TRUE)</formula>
    </cfRule>
    <cfRule type="expression" dxfId="2" priority="4">
      <formula>IF(RIGHT(TEXT(AE39,"0.#"),1)=".",TRUE,FALSE)</formula>
    </cfRule>
  </conditionalFormatting>
  <conditionalFormatting sqref="AE194 AI194">
    <cfRule type="expression" dxfId="1" priority="1">
      <formula>IF(RIGHT(TEXT(AE194,"0.#"),1)=".",FALSE,TRUE)</formula>
    </cfRule>
    <cfRule type="expression" dxfId="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2" t="s">
        <v>296</v>
      </c>
      <c r="AI2" s="40" t="s">
        <v>332</v>
      </c>
      <c r="AK2" s="40" t="s">
        <v>215</v>
      </c>
      <c r="AM2" s="69"/>
      <c r="AN2" s="69"/>
      <c r="AP2" s="42"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482</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2" t="s">
        <v>297</v>
      </c>
      <c r="AI3" s="40" t="s">
        <v>208</v>
      </c>
      <c r="AK3" s="40" t="str">
        <f>CHAR(CODE(AK2)+1)</f>
        <v>B</v>
      </c>
      <c r="AM3" s="69"/>
      <c r="AN3" s="69"/>
      <c r="AP3" s="42"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t="s">
        <v>482</v>
      </c>
      <c r="R4" s="13" t="str">
        <f t="shared" si="3"/>
        <v>補助</v>
      </c>
      <c r="S4" s="13" t="str">
        <f t="shared" si="4"/>
        <v>直接実施、補助</v>
      </c>
      <c r="T4" s="13"/>
      <c r="U4" s="32" t="s">
        <v>345</v>
      </c>
      <c r="W4" s="32" t="s">
        <v>150</v>
      </c>
      <c r="Y4" s="32" t="s">
        <v>359</v>
      </c>
      <c r="Z4" s="30"/>
      <c r="AA4" s="32" t="s">
        <v>453</v>
      </c>
      <c r="AB4" s="31"/>
      <c r="AC4" s="32" t="s">
        <v>136</v>
      </c>
      <c r="AD4" s="28"/>
      <c r="AE4" s="35" t="s">
        <v>174</v>
      </c>
      <c r="AF4" s="30"/>
      <c r="AG4" s="42" t="s">
        <v>298</v>
      </c>
      <c r="AI4" s="40" t="s">
        <v>210</v>
      </c>
      <c r="AK4" s="40" t="str">
        <f t="shared" ref="AK4:AK49" si="7">CHAR(CODE(AK3)+1)</f>
        <v>C</v>
      </c>
      <c r="AM4" s="69"/>
      <c r="AN4" s="69"/>
      <c r="AP4" s="42" t="s">
        <v>298</v>
      </c>
    </row>
    <row r="5" spans="1:42" ht="13.5" customHeight="1" x14ac:dyDescent="0.15">
      <c r="A5" s="14" t="s">
        <v>87</v>
      </c>
      <c r="B5" s="15" t="s">
        <v>482</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直接実施、補助</v>
      </c>
      <c r="T5" s="13"/>
      <c r="W5" s="32" t="s">
        <v>251</v>
      </c>
      <c r="Y5" s="32" t="s">
        <v>360</v>
      </c>
      <c r="Z5" s="30"/>
      <c r="AA5" s="32" t="s">
        <v>454</v>
      </c>
      <c r="AB5" s="31"/>
      <c r="AC5" s="32" t="s">
        <v>175</v>
      </c>
      <c r="AD5" s="31"/>
      <c r="AE5" s="35" t="s">
        <v>309</v>
      </c>
      <c r="AF5" s="30"/>
      <c r="AG5" s="42" t="s">
        <v>299</v>
      </c>
      <c r="AI5" s="40" t="s">
        <v>347</v>
      </c>
      <c r="AK5" s="40" t="str">
        <f t="shared" si="7"/>
        <v>D</v>
      </c>
      <c r="AP5" s="42" t="s">
        <v>299</v>
      </c>
    </row>
    <row r="6" spans="1:42" ht="13.5" customHeight="1" x14ac:dyDescent="0.15">
      <c r="A6" s="14" t="s">
        <v>88</v>
      </c>
      <c r="B6" s="15" t="s">
        <v>482</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直接実施、補助</v>
      </c>
      <c r="T6" s="13"/>
      <c r="U6" s="32" t="s">
        <v>311</v>
      </c>
      <c r="W6" s="32" t="s">
        <v>151</v>
      </c>
      <c r="Y6" s="32" t="s">
        <v>361</v>
      </c>
      <c r="Z6" s="30"/>
      <c r="AA6" s="32" t="s">
        <v>455</v>
      </c>
      <c r="AB6" s="31"/>
      <c r="AC6" s="32" t="s">
        <v>137</v>
      </c>
      <c r="AD6" s="31"/>
      <c r="AE6" s="35" t="s">
        <v>306</v>
      </c>
      <c r="AF6" s="30"/>
      <c r="AG6" s="42" t="s">
        <v>300</v>
      </c>
      <c r="AI6" s="40" t="s">
        <v>348</v>
      </c>
      <c r="AK6" s="40" t="str">
        <f>CHAR(CODE(AK5)+1)</f>
        <v>E</v>
      </c>
      <c r="AP6" s="42" t="s">
        <v>300</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直接実施、補助</v>
      </c>
      <c r="T7" s="13"/>
      <c r="U7" s="32" t="s">
        <v>168</v>
      </c>
      <c r="W7" s="32" t="s">
        <v>152</v>
      </c>
      <c r="Y7" s="32" t="s">
        <v>362</v>
      </c>
      <c r="Z7" s="30"/>
      <c r="AA7" s="32" t="s">
        <v>456</v>
      </c>
      <c r="AB7" s="31"/>
      <c r="AC7" s="31"/>
      <c r="AD7" s="31"/>
      <c r="AE7" s="32" t="s">
        <v>137</v>
      </c>
      <c r="AF7" s="30"/>
      <c r="AG7" s="42" t="s">
        <v>301</v>
      </c>
      <c r="AH7" s="73"/>
      <c r="AI7" s="42" t="s">
        <v>325</v>
      </c>
      <c r="AK7" s="40" t="str">
        <f>CHAR(CODE(AK6)+1)</f>
        <v>F</v>
      </c>
      <c r="AP7" s="42" t="s">
        <v>301</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直接実施、補助</v>
      </c>
      <c r="T8" s="13"/>
      <c r="U8" s="32" t="s">
        <v>312</v>
      </c>
      <c r="W8" s="32" t="s">
        <v>153</v>
      </c>
      <c r="Y8" s="32" t="s">
        <v>363</v>
      </c>
      <c r="Z8" s="30"/>
      <c r="AA8" s="32" t="s">
        <v>457</v>
      </c>
      <c r="AB8" s="31"/>
      <c r="AC8" s="31"/>
      <c r="AD8" s="31"/>
      <c r="AE8" s="31"/>
      <c r="AF8" s="30"/>
      <c r="AG8" s="42" t="s">
        <v>302</v>
      </c>
      <c r="AI8" s="40" t="s">
        <v>326</v>
      </c>
      <c r="AK8" s="40" t="str">
        <f t="shared" si="7"/>
        <v>G</v>
      </c>
      <c r="AP8" s="42" t="s">
        <v>302</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2" t="s">
        <v>303</v>
      </c>
      <c r="AI9" s="68"/>
      <c r="AK9" s="40" t="str">
        <f t="shared" si="7"/>
        <v>H</v>
      </c>
      <c r="AP9" s="42" t="s">
        <v>303</v>
      </c>
    </row>
    <row r="10" spans="1:42" ht="13.5" customHeight="1" x14ac:dyDescent="0.15">
      <c r="A10" s="14" t="s">
        <v>252</v>
      </c>
      <c r="B10" s="15"/>
      <c r="C10" s="13" t="str">
        <f t="shared" si="0"/>
        <v/>
      </c>
      <c r="D10" s="13" t="str">
        <f t="shared" si="8"/>
        <v>海洋政策、科学技術・イノベーション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直接実施、補助</v>
      </c>
      <c r="Q10" s="19"/>
      <c r="T10" s="13"/>
      <c r="W10" s="32" t="s">
        <v>155</v>
      </c>
      <c r="Y10" s="32" t="s">
        <v>365</v>
      </c>
      <c r="Z10" s="30"/>
      <c r="AA10" s="32" t="s">
        <v>459</v>
      </c>
      <c r="AB10" s="31"/>
      <c r="AC10" s="31"/>
      <c r="AD10" s="31"/>
      <c r="AE10" s="31"/>
      <c r="AF10" s="30"/>
      <c r="AG10" s="42" t="s">
        <v>288</v>
      </c>
      <c r="AK10" s="40" t="str">
        <f t="shared" si="7"/>
        <v>I</v>
      </c>
      <c r="AP10" s="40" t="s">
        <v>281</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0" t="s">
        <v>291</v>
      </c>
      <c r="AK11" s="40"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0" t="s">
        <v>289</v>
      </c>
      <c r="AK12" s="40"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0" t="s">
        <v>290</v>
      </c>
      <c r="AK13" s="40"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68"/>
      <c r="AK14" s="40"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69"/>
      <c r="AK15" s="40"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69"/>
      <c r="AK16" s="40"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69"/>
      <c r="AK17" s="40"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0"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0" t="str">
        <f t="shared" si="7"/>
        <v>R</v>
      </c>
    </row>
    <row r="20" spans="1:37" ht="13.5" customHeight="1" x14ac:dyDescent="0.15">
      <c r="A20" s="14" t="s">
        <v>238</v>
      </c>
      <c r="B20" s="15"/>
      <c r="C20" s="13" t="str">
        <f t="shared" si="9"/>
        <v/>
      </c>
      <c r="D20" s="13" t="str">
        <f t="shared" si="8"/>
        <v>海洋政策、科学技術・イノベーション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0" t="str">
        <f t="shared" si="7"/>
        <v>S</v>
      </c>
    </row>
    <row r="21" spans="1:37" ht="13.5" customHeight="1" x14ac:dyDescent="0.15">
      <c r="A21" s="14" t="s">
        <v>239</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0" t="str">
        <f t="shared" si="7"/>
        <v>V</v>
      </c>
    </row>
    <row r="24" spans="1:37" ht="13.5" customHeight="1" x14ac:dyDescent="0.15">
      <c r="A24" s="79" t="s">
        <v>330</v>
      </c>
      <c r="B24" s="15"/>
      <c r="C24" s="13" t="str">
        <f t="shared" si="9"/>
        <v/>
      </c>
      <c r="D24" s="13" t="str">
        <f>IF(C24="",D23,IF(D23&lt;&gt;"",CONCATENATE(D23,"、",C24),C24))</f>
        <v>海洋政策、科学技術・イノベーション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0"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0" t="str">
        <f t="shared" si="7"/>
        <v>j</v>
      </c>
    </row>
    <row r="38" spans="1:37" x14ac:dyDescent="0.15">
      <c r="A38" s="13"/>
      <c r="B38" s="13"/>
      <c r="F38" s="13"/>
      <c r="G38" s="19"/>
      <c r="K38" s="13"/>
      <c r="L38" s="13"/>
      <c r="O38" s="13"/>
      <c r="P38" s="13"/>
      <c r="Q38" s="19"/>
      <c r="T38" s="13"/>
      <c r="Y38" s="32" t="s">
        <v>393</v>
      </c>
      <c r="Z38" s="30"/>
      <c r="AF38" s="30"/>
      <c r="AK38" s="40" t="str">
        <f t="shared" si="7"/>
        <v>k</v>
      </c>
    </row>
    <row r="39" spans="1:37" x14ac:dyDescent="0.15">
      <c r="A39" s="13"/>
      <c r="B39" s="13"/>
      <c r="F39" s="13" t="str">
        <f>I37</f>
        <v>一般会計</v>
      </c>
      <c r="G39" s="19"/>
      <c r="K39" s="13"/>
      <c r="L39" s="13"/>
      <c r="O39" s="13"/>
      <c r="P39" s="13"/>
      <c r="Q39" s="19"/>
      <c r="T39" s="13"/>
      <c r="Y39" s="32" t="s">
        <v>394</v>
      </c>
      <c r="Z39" s="30"/>
      <c r="AF39" s="30"/>
      <c r="AK39" s="40" t="str">
        <f t="shared" si="7"/>
        <v>l</v>
      </c>
    </row>
    <row r="40" spans="1:37" x14ac:dyDescent="0.15">
      <c r="A40" s="13"/>
      <c r="B40" s="13"/>
      <c r="F40" s="13"/>
      <c r="G40" s="19"/>
      <c r="K40" s="13"/>
      <c r="L40" s="13"/>
      <c r="O40" s="13"/>
      <c r="P40" s="13"/>
      <c r="Q40" s="19"/>
      <c r="T40" s="13"/>
      <c r="Y40" s="32" t="s">
        <v>395</v>
      </c>
      <c r="Z40" s="30"/>
      <c r="AF40" s="30"/>
      <c r="AK40" s="40" t="str">
        <f t="shared" si="7"/>
        <v>m</v>
      </c>
    </row>
    <row r="41" spans="1:37" x14ac:dyDescent="0.15">
      <c r="A41" s="13"/>
      <c r="B41" s="13"/>
      <c r="F41" s="13"/>
      <c r="G41" s="19"/>
      <c r="K41" s="13"/>
      <c r="L41" s="13"/>
      <c r="O41" s="13"/>
      <c r="P41" s="13"/>
      <c r="Q41" s="19"/>
      <c r="T41" s="13"/>
      <c r="Y41" s="32" t="s">
        <v>396</v>
      </c>
      <c r="Z41" s="30"/>
      <c r="AF41" s="30"/>
      <c r="AK41" s="40" t="str">
        <f t="shared" si="7"/>
        <v>n</v>
      </c>
    </row>
    <row r="42" spans="1:37" x14ac:dyDescent="0.15">
      <c r="A42" s="13"/>
      <c r="B42" s="13"/>
      <c r="F42" s="13"/>
      <c r="G42" s="19"/>
      <c r="K42" s="13"/>
      <c r="L42" s="13"/>
      <c r="O42" s="13"/>
      <c r="P42" s="13"/>
      <c r="Q42" s="19"/>
      <c r="T42" s="13"/>
      <c r="Y42" s="32" t="s">
        <v>397</v>
      </c>
      <c r="Z42" s="30"/>
      <c r="AF42" s="30"/>
      <c r="AK42" s="40" t="str">
        <f t="shared" si="7"/>
        <v>o</v>
      </c>
    </row>
    <row r="43" spans="1:37" x14ac:dyDescent="0.15">
      <c r="A43" s="13"/>
      <c r="B43" s="13"/>
      <c r="F43" s="13"/>
      <c r="G43" s="19"/>
      <c r="K43" s="13"/>
      <c r="L43" s="13"/>
      <c r="O43" s="13"/>
      <c r="P43" s="13"/>
      <c r="Q43" s="19"/>
      <c r="T43" s="13"/>
      <c r="Y43" s="32" t="s">
        <v>398</v>
      </c>
      <c r="Z43" s="30"/>
      <c r="AF43" s="30"/>
      <c r="AK43" s="40" t="str">
        <f t="shared" si="7"/>
        <v>p</v>
      </c>
    </row>
    <row r="44" spans="1:37" x14ac:dyDescent="0.15">
      <c r="A44" s="13"/>
      <c r="B44" s="13"/>
      <c r="F44" s="13"/>
      <c r="G44" s="19"/>
      <c r="K44" s="13"/>
      <c r="L44" s="13"/>
      <c r="O44" s="13"/>
      <c r="P44" s="13"/>
      <c r="Q44" s="19"/>
      <c r="T44" s="13"/>
      <c r="Y44" s="32" t="s">
        <v>399</v>
      </c>
      <c r="Z44" s="30"/>
      <c r="AF44" s="30"/>
      <c r="AK44" s="40" t="str">
        <f t="shared" si="7"/>
        <v>q</v>
      </c>
    </row>
    <row r="45" spans="1:37" x14ac:dyDescent="0.15">
      <c r="A45" s="13"/>
      <c r="B45" s="13"/>
      <c r="F45" s="13"/>
      <c r="G45" s="19"/>
      <c r="K45" s="13"/>
      <c r="L45" s="13"/>
      <c r="O45" s="13"/>
      <c r="P45" s="13"/>
      <c r="Q45" s="19"/>
      <c r="T45" s="13"/>
      <c r="Y45" s="32" t="s">
        <v>400</v>
      </c>
      <c r="Z45" s="30"/>
      <c r="AF45" s="30"/>
      <c r="AK45" s="40" t="str">
        <f t="shared" si="7"/>
        <v>r</v>
      </c>
    </row>
    <row r="46" spans="1:37" x14ac:dyDescent="0.15">
      <c r="A46" s="13"/>
      <c r="B46" s="13"/>
      <c r="F46" s="13"/>
      <c r="G46" s="19"/>
      <c r="K46" s="13"/>
      <c r="L46" s="13"/>
      <c r="O46" s="13"/>
      <c r="P46" s="13"/>
      <c r="Q46" s="19"/>
      <c r="T46" s="13"/>
      <c r="Y46" s="32" t="s">
        <v>401</v>
      </c>
      <c r="Z46" s="30"/>
      <c r="AF46" s="30"/>
      <c r="AK46" s="40" t="str">
        <f t="shared" si="7"/>
        <v>s</v>
      </c>
    </row>
    <row r="47" spans="1:37" x14ac:dyDescent="0.15">
      <c r="A47" s="13"/>
      <c r="B47" s="13"/>
      <c r="F47" s="13"/>
      <c r="G47" s="19"/>
      <c r="K47" s="13"/>
      <c r="L47" s="13"/>
      <c r="O47" s="13"/>
      <c r="P47" s="13"/>
      <c r="Q47" s="19"/>
      <c r="T47" s="13"/>
      <c r="Y47" s="32" t="s">
        <v>402</v>
      </c>
      <c r="Z47" s="30"/>
      <c r="AF47" s="30"/>
      <c r="AK47" s="40" t="str">
        <f t="shared" si="7"/>
        <v>t</v>
      </c>
    </row>
    <row r="48" spans="1:37" x14ac:dyDescent="0.15">
      <c r="A48" s="13"/>
      <c r="B48" s="13"/>
      <c r="F48" s="13"/>
      <c r="G48" s="19"/>
      <c r="K48" s="13"/>
      <c r="L48" s="13"/>
      <c r="O48" s="13"/>
      <c r="P48" s="13"/>
      <c r="Q48" s="19"/>
      <c r="T48" s="13"/>
      <c r="Y48" s="32" t="s">
        <v>403</v>
      </c>
      <c r="Z48" s="30"/>
      <c r="AF48" s="30"/>
      <c r="AK48" s="40" t="str">
        <f t="shared" si="7"/>
        <v>u</v>
      </c>
    </row>
    <row r="49" spans="1:37" x14ac:dyDescent="0.15">
      <c r="A49" s="13"/>
      <c r="B49" s="13"/>
      <c r="F49" s="13"/>
      <c r="G49" s="19"/>
      <c r="K49" s="13"/>
      <c r="L49" s="13"/>
      <c r="O49" s="13"/>
      <c r="P49" s="13"/>
      <c r="Q49" s="19"/>
      <c r="T49" s="13"/>
      <c r="Y49" s="32" t="s">
        <v>404</v>
      </c>
      <c r="Z49" s="30"/>
      <c r="AF49" s="30"/>
      <c r="AK49" s="40"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2020-10-02T08:16:20Z</cp:lastPrinted>
  <dcterms:created xsi:type="dcterms:W3CDTF">2012-03-13T00:50:25Z</dcterms:created>
  <dcterms:modified xsi:type="dcterms:W3CDTF">2020-10-12T08:05:03Z</dcterms:modified>
</cp:coreProperties>
</file>