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orikura-r82ac\Desktop\201104_行政事業レビューシートの記載の確認等について\02_報告\"/>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<sst xmlns="http://schemas.openxmlformats.org/spreadsheetml/2006/main" count="2920" uniqueCount="641">
  <si>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</si>
  <si>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</si>
  <si>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</si>
  <si>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</si>
  <si>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</si>
  <si>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</si>
  <si>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</si>
  <si>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</si>
  <si>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</si>
  <si>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</si>
  <si>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</si>
  <si>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</si>
  <si>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</si>
  <si>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</si>
  <si>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</si>
  <si>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</si>
  <si>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</si>
  <si>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</si>
  <si>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</si>
  <si>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</si>
  <si>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</si>
  <si>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</si>
  <si>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</si>
  <si>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</si>
  <si>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</si>
  <si>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</si>
  <si>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</si>
  <si>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</si>
  <si>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</si>
  <si>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</si>
  <si>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</si>
  <si>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</si>
  <si>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</si>
  <si>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</si>
  <si>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</si>
  <si>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</si>
  <si>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</si>
  <si>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</si>
  <si>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</si>
  <si>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</si>
  <si>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</si>
  <si>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</si>
  <si>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</si>
  <si>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</si>
  <si>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</si>
  <si>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</si>
  <si>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</si>
  <si>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</si>
  <si>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</si>
  <si>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</si>
  <si>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</si>
  <si>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</si>
  <si>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</si>
  <si>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</si>
  <si>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</si>
  <si>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</si>
  <si>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</si>
  <si>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</si>
  <si>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</si>
  <si>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</si>
  <si>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</si>
  <si>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</si>
  <si>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</si>
  <si>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</si>
  <si>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</si>
  <si>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</si>
  <si>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</si>
  <si>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</si>
  <si>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</si>
  <si>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</si>
  <si>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</si>
  <si>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</si>
  <si>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</si>
  <si>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</si>
  <si>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</si>
  <si>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</si>
  <si>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</si>
  <si>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</si>
  <si>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</si>
  <si>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</si>
  <si>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</si>
  <si>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</si>
  <si>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</si>
  <si>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</si>
  <si>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</si>
  <si>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</si>
  <si>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</si>
  <si>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</si>
  <si>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</si>
  <si>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</si>
  <si>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</si>
  <si>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</si>
  <si>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</si>
  <si>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</si>
  <si>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</si>
  <si>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</si>
  <si>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</si>
  <si>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</si>
  <si>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</si>
  <si>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</si>
  <si>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</si>
  <si>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</si>
  <si>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</si>
  <si>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</si>
  <si>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</si>
  <si>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</si>
  <si>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</si>
  <si>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</si>
  <si>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</si>
  <si>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</si>
  <si>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</si>
  <si>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</si>
  <si>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</si>
  <si>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</si>
  <si>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</si>
  <si>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</si>
  <si>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</si>
  <si>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</si>
  <si>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</si>
  <si>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</si>
  <si>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</si>
  <si>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</si>
  <si>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</si>
  <si>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</si>
  <si>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</si>
  <si>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</si>
  <si>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</si>
  <si>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</si>
  <si>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</si>
  <si>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</si>
  <si>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</si>
  <si>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</si>
  <si>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</si>
  <si>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</si>
  <si>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</si>
  <si>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</si>
  <si>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</si>
  <si>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</si>
  <si>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</si>
  <si>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</si>
  <si>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</si>
  <si>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</si>
  <si>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</si>
  <si>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</si>
  <si>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</si>
  <si>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</si>
  <si>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</si>
  <si>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</si>
  <si>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</si>
  <si>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</si>
  <si>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</si>
  <si>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</si>
  <si>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</si>
  <si>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</si>
  <si>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</si>
  <si>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</si>
  <si>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</si>
  <si>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</si>
  <si>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</si>
  <si>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</si>
  <si>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</si>
  <si>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</si>
  <si>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</si>
  <si>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</si>
  <si>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</si>
  <si>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</si>
  <si>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</si>
  <si>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</si>
  <si>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</si>
  <si>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</si>
  <si>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</si>
  <si>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</si>
  <si>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</si>
  <si>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</si>
  <si>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</si>
  <si>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</si>
  <si>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</si>
  <si>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</si>
  <si>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</si>
  <si>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</si>
  <si>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</si>
  <si>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</si>
  <si>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</si>
  <si>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</si>
  <si>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</si>
  <si>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</si>
  <si>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</si>
  <si>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</si>
  <si>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</si>
  <si>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</si>
  <si>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</si>
  <si>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</si>
  <si>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</si>
  <si>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</si>
  <si>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</si>
  <si>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</si>
  <si>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</si>
  <si>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</si>
  <si>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</si>
  <si>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</si>
  <si>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</si>
  <si>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</si>
  <si>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</si>
  <si>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</si>
  <si>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</si>
  <si>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</si>
  <si>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</si>
  <si>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</si>
  <si>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</si>
  <si>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</si>
  <si>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</si>
  <si>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</si>
  <si>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</si>
  <si>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</si>
  <si>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</si>
  <si>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</si>
  <si>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</si>
  <si>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</si>
  <si>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</si>
  <si>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</si>
  <si>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</si>
  <si>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</si>
  <si>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</si>
  <si>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</si>
  <si>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</si>
  <si>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</si>
  <si>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</si>
  <si>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</si>
  <si>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</si>
  <si>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</si>
  <si>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</si>
  <si>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</si>
  <si>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</si>
  <si>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</si>
  <si>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</si>
  <si>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</si>
  <si>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</si>
  <si>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</si>
  <si>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</si>
  <si>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</si>
  <si>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</si>
  <si>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</si>
  <si>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</si>
  <si>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</si>
  <si>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</si>
  <si>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</si>
  <si>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</si>
  <si>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</si>
  <si>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</si>
  <si>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</si>
  <si>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</si>
  <si>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</si>
  <si>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</si>
  <si>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</si>
  <si>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</si>
  <si>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</si>
  <si>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</si>
  <si>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</si>
  <si>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</si>
  <si>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</si>
  <si>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</si>
  <si>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</si>
  <si>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</si>
  <si>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</si>
  <si>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</si>
  <si>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</si>
  <si>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</si>
  <si>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</si>
  <si>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</si>
  <si>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</si>
  <si>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</si>
  <si>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</si>
  <si>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</si>
  <si>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</si>
  <si>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</si>
  <si>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</si>
  <si>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</si>
  <si>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</si>
  <si>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</si>
  <si>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</si>
  <si>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</si>
  <si>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</si>
  <si>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</si>
  <si>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</si>
  <si>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</si>
  <si>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</si>
  <si>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</si>
  <si>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</si>
  <si>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</si>
  <si>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</si>
  <si>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</si>
  <si>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</si>
  <si>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</si>
  <si>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</si>
  <si>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</si>
  <si>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</si>
  <si>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</si>
  <si>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</si>
  <si>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</si>
  <si>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</si>
  <si>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</si>
  <si>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</si>
  <si>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</si>
  <si>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</si>
  <si>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</si>
  <si>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</si>
  <si>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</si>
  <si>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</si>
  <si>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</si>
  <si>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</si>
  <si>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</si>
  <si>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</si>
  <si>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</si>
  <si>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</si>
  <si>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</si>
  <si>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</si>
  <si>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</si>
  <si>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</si>
  <si>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</si>
  <si>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</si>
  <si>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</si>
  <si>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</si>
  <si>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</si>
  <si>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</si>
  <si>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</si>
  <si>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</si>
  <si>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</si>
  <si>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</si>
  <si>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</si>
  <si>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</si>
  <si>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</si>
  <si>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</si>
  <si>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</si>
  <si>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</si>
  <si>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</si>
  <si>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</si>
  <si>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</si>
  <si>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</si>
  <si>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</si>
  <si>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</si>
  <si>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</si>
  <si>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</si>
  <si>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</si>
  <si>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</si>
  <si>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</si>
  <si>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</si>
  <si>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</si>
  <si>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</si>
  <si>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</si>
  <si>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</si>
  <si>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</si>
  <si>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</si>
  <si>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</si>
  <si>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</si>
  <si>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</si>
  <si>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</si>
  <si>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</si>
  <si>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</si>
  <si>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</si>
  <si>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</si>
  <si>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</si>
  <si>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</si>
  <si>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</si>
  <si>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</si>
  <si>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</si>
  <si>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</si>
  <si>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</si>
  <si>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</si>
  <si>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</si>
  <si>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</si>
  <si>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</si>
  <si>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</si>
  <si>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</si>
  <si>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</si>
  <si>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</si>
  <si>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</si>
  <si>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</si>
  <si>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</si>
  <si>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</si>
  <si>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</si>
  <si>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</si>
  <si>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</si>
  <si>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</si>
  <si>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</si>
  <si>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</si>
  <si>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</si>
  <si>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</si>
  <si>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</si>
  <si>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</si>
  <si>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</si>
  <si>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</si>
  <si>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</si>
  <si>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</si>
  <si>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</si>
  <si>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</si>
  <si>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</si>
  <si>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</si>
  <si>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</si>
  <si>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</si>
  <si>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</si>
  <si>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</si>
  <si>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</si>
  <si>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</si>
  <si>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</si>
  <si>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</si>
  <si>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</si>
  <si>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</si>
  <si>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</si>
  <si>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</si>
  <si>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</si>
  <si>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</si>
  <si>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</si>
  <si>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</si>
  <si>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</si>
  <si>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</si>
  <si>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</si>
  <si>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</si>
  <si>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</si>
  <si>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</si>
  <si>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</si>
  <si>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</si>
  <si>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</si>
  <si>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</si>
  <si>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</si>
  <si>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</si>
  <si>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</si>
  <si>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</si>
  <si>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</si>
  <si>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</si>
  <si>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</si>
  <si>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</si>
  <si>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</si>
  <si>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</si>
  <si>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</si>
  <si>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</si>
  <si>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</si>
  <si>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</si>
  <si>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</si>
  <si>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</si>
  <si>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</si>
  <si>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</si>
  <si>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</si>
  <si>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</si>
  <si>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</si>
  <si>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</si>
  <si>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</si>
  <si>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</si>
  <si>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</si>
  <si>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</si>
  <si>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</si>
  <si>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</si>
  <si>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</si>
  <si>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</si>
  <si>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</si>
  <si>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</si>
  <si>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</si>
  <si>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</si>
  <si>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</si>
  <si>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</si>
  <si>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</si>
  <si>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</si>
  <si>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</si>
  <si>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</si>
  <si>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</si>
  <si>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</si>
  <si>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</si>
  <si>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</si>
  <si>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</si>
  <si>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</si>
  <si>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</si>
  <si>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</si>
  <si>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</si>
  <si>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</si>
  <si>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</si>
  <si>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</si>
  <si>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</si>
  <si>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</si>
  <si>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</si>
  <si>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</si>
  <si>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</si>
  <si>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</si>
  <si>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</si>
  <si>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</si>
  <si>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</si>
  <si>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</si>
  <si>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</si>
  <si>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</si>
  <si>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</si>
  <si>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</si>
  <si>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</si>
  <si>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</si>
  <si>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</si>
  <si>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</si>
  <si>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</si>
  <si>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</si>
  <si>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</si>
  <si>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</si>
  <si>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</si>
  <si>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</si>
  <si>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</si>
  <si>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</si>
  <si>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</si>
  <si>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</si>
  <si>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</si>
  <si>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</si>
  <si>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</si>
  <si>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</si>
  <si>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</si>
  <si>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</si>
  <si>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</si>
  <si>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</si>
  <si>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</si>
  <si>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</si>
  <si>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</si>
  <si>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</si>
  <si>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</si>
  <si>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</si>
  <si>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</si>
  <si>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</si>
  <si>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</si>
  <si>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</si>
  <si>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</si>
  <si>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</si>
  <si>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</si>
  <si>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</si>
  <si>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</si>
  <si>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</si>
  <si>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</si>
  <si>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</si>
  <si>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</si>
  <si>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</si>
  <si>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</si>
  <si>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</si>
  <si>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</si>
  <si>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</si>
  <si>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</si>
  <si>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</si>
  <si>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</si>
  <si>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</si>
  <si>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</si>
  <si>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</si>
  <si>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</si>
  <si>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</si>
  <si>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</si>
  <si>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</si>
  <si>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</si>
  <si>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</si>
  <si>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</si>
  <si>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</si>
  <si>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</si>
  <si>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</si>
  <si>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</si>
  <si>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</si>
  <si>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</si>
  <si>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</si>
  <si>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</si>
  <si>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</si>
  <si>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</si>
  <si>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</si>
  <si>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</si>
  <si>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</si>
  <si>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</si>
  <si>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</si>
  <si>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</si>
  <si>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</si>
  <si>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</si>
  <si>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</si>
  <si>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</si>
  <si>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</si>
  <si>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</si>
  <si>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官民連携基盤整備推進調査費</t>
    <rPh sb="0" eb="4">
      <t>カンミンレンケイ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</si>
  <si>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</si>
  <si>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国土交通省</t>
  </si>
  <si>
    <t>広域地方政策課調整室</t>
    <rPh sb="0" eb="2">
      <t>コウイキ</t>
    </rPh>
    <rPh sb="2" eb="4">
      <t>チホウ</t>
    </rPh>
    <rPh sb="4" eb="7">
      <t>セイサクカ</t>
    </rPh>
    <rPh sb="7" eb="10">
      <t>チョウセイシツ</t>
    </rPh>
    <phoneticPr fontId="5"/>
  </si>
  <si>
    <t>室長　田中　衛</t>
    <rPh sb="0" eb="2">
      <t>シツチョウ</t>
    </rPh>
    <rPh sb="3" eb="5">
      <t>タナカ</t>
    </rPh>
    <rPh sb="6" eb="7">
      <t>マモル</t>
    </rPh>
    <phoneticPr fontId="5"/>
  </si>
  <si>
    <t>-</t>
  </si>
  <si>
    <t>-</t>
    <phoneticPr fontId="5"/>
  </si>
  <si>
    <t>国土形成計画（全国計画、広域地方計画）
官民連携による地域活性化のための基盤整備推進支援調査費補助金交付要綱</t>
    <rPh sb="0" eb="2">
      <t>コクド</t>
    </rPh>
    <rPh sb="2" eb="4">
      <t>ケイセイ</t>
    </rPh>
    <rPh sb="4" eb="6">
      <t>ケイカク</t>
    </rPh>
    <rPh sb="7" eb="9">
      <t>ゼンコク</t>
    </rPh>
    <rPh sb="9" eb="11">
      <t>ケイカク</t>
    </rPh>
    <rPh sb="12" eb="14">
      <t>コウイキ</t>
    </rPh>
    <rPh sb="14" eb="16">
      <t>チホウ</t>
    </rPh>
    <rPh sb="16" eb="18">
      <t>ケイカク</t>
    </rPh>
    <rPh sb="20" eb="24">
      <t>カンミンレンケイ</t>
    </rPh>
    <rPh sb="27" eb="32">
      <t>チイキカッセイカ</t>
    </rPh>
    <rPh sb="36" eb="38">
      <t>キバン</t>
    </rPh>
    <rPh sb="38" eb="40">
      <t>セイビ</t>
    </rPh>
    <rPh sb="40" eb="42">
      <t>スイシン</t>
    </rPh>
    <rPh sb="42" eb="44">
      <t>シエン</t>
    </rPh>
    <rPh sb="44" eb="47">
      <t>チョウサヒ</t>
    </rPh>
    <rPh sb="47" eb="50">
      <t>ホジョキン</t>
    </rPh>
    <rPh sb="50" eb="52">
      <t>コウフ</t>
    </rPh>
    <rPh sb="52" eb="54">
      <t>ヨウコウ</t>
    </rPh>
    <phoneticPr fontId="5"/>
  </si>
  <si>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5" eb="117">
      <t>チホウ</t>
    </rPh>
    <rPh sb="117" eb="119">
      <t>コウキョウ</t>
    </rPh>
    <rPh sb="119" eb="121">
      <t>ダンタイ</t>
    </rPh>
    <rPh sb="130" eb="131">
      <t>ナド</t>
    </rPh>
    <phoneticPr fontId="5"/>
  </si>
  <si>
    <t>官民連携基盤整備調査費補助</t>
    <rPh sb="0" eb="4">
      <t>カンミンレンケイ</t>
    </rPh>
    <rPh sb="4" eb="6">
      <t>キバン</t>
    </rPh>
    <rPh sb="6" eb="8">
      <t>セイビ</t>
    </rPh>
    <rPh sb="8" eb="11">
      <t>チョウサヒ</t>
    </rPh>
    <rPh sb="11" eb="13">
      <t>ホジョ</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</si>
  <si>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</si>
  <si>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</si>
  <si>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</si>
  <si>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t>
    <phoneticPr fontId="5"/>
  </si>
  <si>
    <t>調査実施箇所数</t>
    <rPh sb="0" eb="2">
      <t>チョウサ</t>
    </rPh>
    <rPh sb="2" eb="4">
      <t>ジッシ</t>
    </rPh>
    <rPh sb="4" eb="6">
      <t>カショ</t>
    </rPh>
    <rPh sb="6" eb="7">
      <t>スウ</t>
    </rPh>
    <phoneticPr fontId="5"/>
  </si>
  <si>
    <t>百万円/箇所</t>
    <rPh sb="0" eb="2">
      <t>ヒャクマン</t>
    </rPh>
    <rPh sb="2" eb="3">
      <t>エン</t>
    </rPh>
    <rPh sb="4" eb="6">
      <t>カショ</t>
    </rPh>
    <phoneticPr fontId="5"/>
  </si>
  <si>
    <t>330/34</t>
    <phoneticPr fontId="5"/>
  </si>
  <si>
    <t>192/27</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</si>
  <si>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</si>
  <si>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</si>
  <si>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</si>
  <si>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phoneticPr fontId="5"/>
  </si>
  <si>
    <t>民間活力を活かした地域の活性化は、国として推進している施策であり、国からの一定の支援は必要である。</t>
  </si>
  <si>
    <t>要綱に基づき地方公共団体に適正な負担を求めている。</t>
  </si>
  <si>
    <t>地方公共団体は、目的を達成するために適正な費用を申請しており、その額を過去の類似案件と比較するなどして査定している。</t>
    <phoneticPr fontId="5"/>
  </si>
  <si>
    <t>要綱を定め、それに基づき申請内容を精査し、1件ごとに財務省と協議した上で支援の可否を決定している。</t>
  </si>
  <si>
    <t>地方公共団体が実施する調査で１件廃止、また、申請案件の１件あたりの金額が小さかったため。</t>
    <rPh sb="0" eb="2">
      <t>チホウ</t>
    </rPh>
    <rPh sb="2" eb="4">
      <t>コウキョウ</t>
    </rPh>
    <rPh sb="4" eb="6">
      <t>ダンタイ</t>
    </rPh>
    <rPh sb="7" eb="9">
      <t>ジッシ</t>
    </rPh>
    <rPh sb="11" eb="13">
      <t>チョウサ</t>
    </rPh>
    <rPh sb="15" eb="16">
      <t>ケン</t>
    </rPh>
    <rPh sb="22" eb="24">
      <t>シンセイ</t>
    </rPh>
    <rPh sb="24" eb="26">
      <t>アンケン</t>
    </rPh>
    <rPh sb="28" eb="29">
      <t>ケン</t>
    </rPh>
    <rPh sb="33" eb="35">
      <t>キンガク</t>
    </rPh>
    <rPh sb="36" eb="37">
      <t>チイ</t>
    </rPh>
    <phoneticPr fontId="5"/>
  </si>
  <si>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</si>
  <si>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</si>
  <si>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rPh sb="6" eb="10">
      <t>キバンセイビ</t>
    </rPh>
    <rPh sb="11" eb="15">
      <t>コウソウダンカイ</t>
    </rPh>
    <rPh sb="21" eb="23">
      <t>ダンカイ</t>
    </rPh>
    <rPh sb="36" eb="37">
      <t>ハカ</t>
    </rPh>
    <rPh sb="73" eb="75">
      <t>シセツ</t>
    </rPh>
    <rPh sb="108" eb="109">
      <t>ア</t>
    </rPh>
    <rPh sb="112" eb="114">
      <t>ジッシ</t>
    </rPh>
    <rPh sb="125" eb="127">
      <t>カンレン</t>
    </rPh>
    <rPh sb="130" eb="133">
      <t>センドウテキ</t>
    </rPh>
    <rPh sb="133" eb="135">
      <t>カンミン</t>
    </rPh>
    <rPh sb="135" eb="137">
      <t>レンケイ</t>
    </rPh>
    <rPh sb="137" eb="139">
      <t>シエン</t>
    </rPh>
    <rPh sb="139" eb="141">
      <t>ジギョウ</t>
    </rPh>
    <rPh sb="150" eb="152">
      <t>スイシン</t>
    </rPh>
    <rPh sb="176" eb="178">
      <t>カンミン</t>
    </rPh>
    <rPh sb="178" eb="180">
      <t>レンケイ</t>
    </rPh>
    <rPh sb="180" eb="182">
      <t>ジギョウ</t>
    </rPh>
    <rPh sb="187" eb="189">
      <t>ケントウ</t>
    </rPh>
    <rPh sb="190" eb="192">
      <t>ドウニュウ</t>
    </rPh>
    <rPh sb="192" eb="195">
      <t>カノウセイ</t>
    </rPh>
    <rPh sb="195" eb="197">
      <t>チョウサ</t>
    </rPh>
    <rPh sb="198" eb="200">
      <t>ヒツヨウ</t>
    </rPh>
    <rPh sb="201" eb="203">
      <t>イタク</t>
    </rPh>
    <rPh sb="203" eb="204">
      <t>ヒ</t>
    </rPh>
    <rPh sb="205" eb="207">
      <t>ジョセイ</t>
    </rPh>
    <rPh sb="228" eb="230">
      <t>アンケン</t>
    </rPh>
    <rPh sb="231" eb="233">
      <t>ケイセイ</t>
    </rPh>
    <rPh sb="238" eb="240">
      <t>モクテキ</t>
    </rPh>
    <rPh sb="248" eb="250">
      <t>ジョウキ</t>
    </rPh>
    <rPh sb="255" eb="256">
      <t>リョウ</t>
    </rPh>
    <rPh sb="256" eb="258">
      <t>ジギョウ</t>
    </rPh>
    <rPh sb="259" eb="261">
      <t>モクテキ</t>
    </rPh>
    <rPh sb="262" eb="263">
      <t>コト</t>
    </rPh>
    <rPh sb="273" eb="274">
      <t>クワ</t>
    </rPh>
    <rPh sb="276" eb="278">
      <t>コクド</t>
    </rPh>
    <rPh sb="278" eb="281">
      <t>コウツウショウ</t>
    </rPh>
    <rPh sb="281" eb="283">
      <t>ショカン</t>
    </rPh>
    <rPh sb="284" eb="285">
      <t>タ</t>
    </rPh>
    <rPh sb="286" eb="288">
      <t>チョウサ</t>
    </rPh>
    <rPh sb="288" eb="290">
      <t>ジギョウ</t>
    </rPh>
    <rPh sb="291" eb="293">
      <t>タイショウ</t>
    </rPh>
    <rPh sb="300" eb="301">
      <t>ホン</t>
    </rPh>
    <rPh sb="301" eb="303">
      <t>チョウサ</t>
    </rPh>
    <rPh sb="303" eb="304">
      <t>ヒ</t>
    </rPh>
    <rPh sb="305" eb="307">
      <t>タイショウ</t>
    </rPh>
    <rPh sb="307" eb="308">
      <t>ガイ</t>
    </rPh>
    <rPh sb="314" eb="316">
      <t>テキセツ</t>
    </rPh>
    <rPh sb="317" eb="319">
      <t>ヤクワリ</t>
    </rPh>
    <rPh sb="319" eb="321">
      <t>ブンタン</t>
    </rPh>
    <rPh sb="322" eb="323">
      <t>オコナ</t>
    </rPh>
    <phoneticPr fontId="5"/>
  </si>
  <si>
    <t>○</t>
  </si>
  <si>
    <t>‐</t>
  </si>
  <si>
    <t>官民連携による民間資金を最大限活用した成長戦略の推進</t>
    <rPh sb="0" eb="4">
      <t>カンミンレンケイ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</si>
  <si>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355</t>
    <phoneticPr fontId="5"/>
  </si>
  <si>
    <t>372</t>
    <phoneticPr fontId="5"/>
  </si>
  <si>
    <t>60</t>
    <phoneticPr fontId="5"/>
  </si>
  <si>
    <t>391</t>
    <phoneticPr fontId="5"/>
  </si>
  <si>
    <t>366</t>
    <phoneticPr fontId="5"/>
  </si>
  <si>
    <t>補助金</t>
    <rPh sb="0" eb="3">
      <t>ホジョキン</t>
    </rPh>
    <phoneticPr fontId="5"/>
  </si>
  <si>
    <t>福山市への補助金交付</t>
    <rPh sb="0" eb="3">
      <t>フクヤマシ</t>
    </rPh>
    <rPh sb="5" eb="8">
      <t>ホジョキン</t>
    </rPh>
    <rPh sb="8" eb="10">
      <t>コウフ</t>
    </rPh>
    <phoneticPr fontId="5"/>
  </si>
  <si>
    <t>福山市</t>
    <rPh sb="0" eb="3">
      <t>フクヤマシ</t>
    </rPh>
    <phoneticPr fontId="5"/>
  </si>
  <si>
    <t>官民連携による地域活性化のための基盤整備推進支援事業の実施</t>
    <rPh sb="0" eb="4">
      <t>カンミンレンケイ</t>
    </rPh>
    <rPh sb="7" eb="12">
      <t>チイキカッセイカ</t>
    </rPh>
    <rPh sb="16" eb="18">
      <t>キバン</t>
    </rPh>
    <rPh sb="18" eb="20">
      <t>セイビ</t>
    </rPh>
    <rPh sb="20" eb="22">
      <t>スイシン</t>
    </rPh>
    <rPh sb="22" eb="24">
      <t>シエン</t>
    </rPh>
    <rPh sb="24" eb="26">
      <t>ジギョウ</t>
    </rPh>
    <rPh sb="27" eb="29">
      <t>ジッシ</t>
    </rPh>
    <phoneticPr fontId="5"/>
  </si>
  <si>
    <t>補助金等交付</t>
  </si>
  <si>
    <t>佐賀県</t>
    <rPh sb="0" eb="3">
      <t>サガケン</t>
    </rPh>
    <phoneticPr fontId="5"/>
  </si>
  <si>
    <t>静岡県</t>
    <rPh sb="0" eb="3">
      <t>シズオカケン</t>
    </rPh>
    <phoneticPr fontId="5"/>
  </si>
  <si>
    <t>-</t>
    <phoneticPr fontId="5"/>
  </si>
  <si>
    <t>各年度の実績額（単位：百万円）／各年度の調査実施箇所数（単位：箇所）　　　　　　</t>
    <phoneticPr fontId="5"/>
  </si>
  <si>
    <t>224/26</t>
    <phoneticPr fontId="5"/>
  </si>
  <si>
    <t>-</t>
    <phoneticPr fontId="5"/>
  </si>
  <si>
    <t>官民連携による地域活性化のための基盤整備推進支援事業の実施</t>
  </si>
  <si>
    <t>世田谷区</t>
  </si>
  <si>
    <t>二戸市</t>
  </si>
  <si>
    <t>愛知県</t>
  </si>
  <si>
    <t>茨木市</t>
  </si>
  <si>
    <t>高知県</t>
  </si>
  <si>
    <t>三浦市</t>
    <rPh sb="0" eb="3">
      <t>ミウラシ</t>
    </rPh>
    <phoneticPr fontId="5"/>
  </si>
  <si>
    <t>盛岡市</t>
    <rPh sb="0" eb="3">
      <t>モリオカシ</t>
    </rPh>
    <phoneticPr fontId="5"/>
  </si>
  <si>
    <t>0381</t>
    <phoneticPr fontId="5"/>
  </si>
  <si>
    <t>廃止が１件、申請取下げが1件発生するとともに、当初、本事業を予定していた地方公共団体の一部が、申請に至らなかったが、それを除けば活動実績は見込みに見合ったものとなっている。</t>
    <rPh sb="0" eb="2">
      <t>ハイシ</t>
    </rPh>
    <rPh sb="4" eb="5">
      <t>ケン</t>
    </rPh>
    <rPh sb="6" eb="8">
      <t>シンセイ</t>
    </rPh>
    <rPh sb="8" eb="9">
      <t>ト</t>
    </rPh>
    <rPh sb="9" eb="10">
      <t>サ</t>
    </rPh>
    <rPh sb="13" eb="14">
      <t>ケン</t>
    </rPh>
    <rPh sb="14" eb="16">
      <t>ハッセイ</t>
    </rPh>
    <rPh sb="23" eb="25">
      <t>トウショ</t>
    </rPh>
    <rPh sb="26" eb="27">
      <t>ホン</t>
    </rPh>
    <rPh sb="27" eb="29">
      <t>ジギョウ</t>
    </rPh>
    <rPh sb="30" eb="32">
      <t>ヨテイ</t>
    </rPh>
    <rPh sb="36" eb="38">
      <t>チホウ</t>
    </rPh>
    <rPh sb="38" eb="40">
      <t>コウキョウ</t>
    </rPh>
    <rPh sb="40" eb="42">
      <t>ダンタイ</t>
    </rPh>
    <rPh sb="43" eb="45">
      <t>イチブ</t>
    </rPh>
    <rPh sb="47" eb="49">
      <t>シンセイ</t>
    </rPh>
    <rPh sb="50" eb="51">
      <t>イタ</t>
    </rPh>
    <rPh sb="61" eb="62">
      <t>ノゾ</t>
    </rPh>
    <rPh sb="64" eb="66">
      <t>カツドウ</t>
    </rPh>
    <rPh sb="66" eb="68">
      <t>ジッセキ</t>
    </rPh>
    <rPh sb="69" eb="71">
      <t>ミコ</t>
    </rPh>
    <rPh sb="73" eb="75">
      <t>ミア</t>
    </rPh>
    <phoneticPr fontId="5"/>
  </si>
  <si>
    <t>調査実施から３年以内に事業実施段階に移行する案件に配分を行っている。また、広域的な観光拠点・交流拠点の促進に係る事業など民間投資誘発効果の高い事業への重点支援を行っている。</t>
    <rPh sb="0" eb="2">
      <t>チョウサ</t>
    </rPh>
    <rPh sb="2" eb="4">
      <t>ジッシ</t>
    </rPh>
    <rPh sb="7" eb="8">
      <t>ネン</t>
    </rPh>
    <rPh sb="8" eb="10">
      <t>イナイ</t>
    </rPh>
    <rPh sb="11" eb="13">
      <t>ジギョウ</t>
    </rPh>
    <rPh sb="13" eb="15">
      <t>ジッシ</t>
    </rPh>
    <rPh sb="15" eb="17">
      <t>ダンカイ</t>
    </rPh>
    <rPh sb="18" eb="20">
      <t>イコウ</t>
    </rPh>
    <rPh sb="22" eb="24">
      <t>アンケン</t>
    </rPh>
    <rPh sb="25" eb="27">
      <t>ハイブン</t>
    </rPh>
    <rPh sb="28" eb="29">
      <t>オコナ</t>
    </rPh>
    <rPh sb="37" eb="40">
      <t>コウイキテキ</t>
    </rPh>
    <rPh sb="41" eb="43">
      <t>カンコウ</t>
    </rPh>
    <rPh sb="43" eb="45">
      <t>キョテン</t>
    </rPh>
    <rPh sb="46" eb="48">
      <t>コウリュウ</t>
    </rPh>
    <rPh sb="48" eb="50">
      <t>キョテン</t>
    </rPh>
    <rPh sb="51" eb="53">
      <t>ソクシン</t>
    </rPh>
    <rPh sb="54" eb="55">
      <t>カカ</t>
    </rPh>
    <rPh sb="56" eb="58">
      <t>ジギョウ</t>
    </rPh>
    <rPh sb="60" eb="62">
      <t>ミンカン</t>
    </rPh>
    <rPh sb="62" eb="64">
      <t>トウシ</t>
    </rPh>
    <rPh sb="64" eb="66">
      <t>ユウハツ</t>
    </rPh>
    <rPh sb="66" eb="68">
      <t>コウカ</t>
    </rPh>
    <rPh sb="69" eb="70">
      <t>タカ</t>
    </rPh>
    <rPh sb="71" eb="73">
      <t>ジギョウ</t>
    </rPh>
    <rPh sb="75" eb="77">
      <t>ジュウテン</t>
    </rPh>
    <rPh sb="77" eb="79">
      <t>シエン</t>
    </rPh>
    <rPh sb="80" eb="81">
      <t>オコナ</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</si>
  <si>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</si>
  <si>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国土交通省国土政策局調べ（平成31年度4月）</t>
    <rPh sb="0" eb="2">
      <t>コクド</t>
    </rPh>
    <rPh sb="2" eb="5">
      <t>コウツウショウ</t>
    </rPh>
    <rPh sb="5" eb="7">
      <t>コクド</t>
    </rPh>
    <rPh sb="7" eb="10">
      <t>セイサクキョク</t>
    </rPh>
    <rPh sb="10" eb="11">
      <t>シラ</t>
    </rPh>
    <rPh sb="13" eb="15">
      <t>ヘイセイ</t>
    </rPh>
    <rPh sb="17" eb="19">
      <t>ネンド</t>
    </rPh>
    <rPh sb="20" eb="21">
      <t>ガツ</t>
    </rPh>
    <phoneticPr fontId="5"/>
  </si>
  <si>
    <t>地域が特色ある成長を図るためには、民間の事業活動等と社会基盤整備を一体的に実施する必要がある。本事業の目的は、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にあり、社会のニーズを反映している。</t>
    <rPh sb="0" eb="2">
      <t>チイキ</t>
    </rPh>
    <rPh sb="3" eb="5">
      <t>トクショク</t>
    </rPh>
    <rPh sb="7" eb="9">
      <t>セイチョウ</t>
    </rPh>
    <rPh sb="10" eb="11">
      <t>ハカ</t>
    </rPh>
    <rPh sb="17" eb="19">
      <t>ミンカン</t>
    </rPh>
    <rPh sb="20" eb="22">
      <t>ジギョウ</t>
    </rPh>
    <rPh sb="22" eb="24">
      <t>カツドウ</t>
    </rPh>
    <rPh sb="24" eb="25">
      <t>トウ</t>
    </rPh>
    <rPh sb="26" eb="28">
      <t>シャカイ</t>
    </rPh>
    <rPh sb="28" eb="30">
      <t>キバン</t>
    </rPh>
    <rPh sb="30" eb="32">
      <t>セイビ</t>
    </rPh>
    <rPh sb="33" eb="36">
      <t>イッタイテキ</t>
    </rPh>
    <rPh sb="37" eb="39">
      <t>ジッシ</t>
    </rPh>
    <rPh sb="41" eb="43">
      <t>ヒツヨウ</t>
    </rPh>
    <rPh sb="47" eb="48">
      <t>ホン</t>
    </rPh>
    <rPh sb="48" eb="50">
      <t>ジギョウ</t>
    </rPh>
    <rPh sb="51" eb="53">
      <t>モクテキ</t>
    </rPh>
    <rPh sb="155" eb="157">
      <t>シャカイ</t>
    </rPh>
    <rPh sb="162" eb="164">
      <t>ハンエイ</t>
    </rPh>
    <phoneticPr fontId="5"/>
  </si>
  <si>
    <t>民間投資の誘発等地域の活性化に資する社会資本整備を適切かつ着実に実施するためには、民間の意思決定のタイミングに合わせ、機動的に基盤整備の事業化に向けた検討を支援する必要がある。</t>
    <rPh sb="0" eb="2">
      <t>ミンカン</t>
    </rPh>
    <rPh sb="2" eb="4">
      <t>トウシ</t>
    </rPh>
    <rPh sb="5" eb="7">
      <t>ユウハツ</t>
    </rPh>
    <rPh sb="7" eb="8">
      <t>トウ</t>
    </rPh>
    <rPh sb="8" eb="10">
      <t>チイキ</t>
    </rPh>
    <rPh sb="11" eb="14">
      <t>カッセイカ</t>
    </rPh>
    <rPh sb="15" eb="16">
      <t>シ</t>
    </rPh>
    <rPh sb="18" eb="22">
      <t>シャカイシホン</t>
    </rPh>
    <rPh sb="22" eb="24">
      <t>セイビ</t>
    </rPh>
    <rPh sb="25" eb="27">
      <t>テキセツ</t>
    </rPh>
    <rPh sb="29" eb="31">
      <t>チャクジツ</t>
    </rPh>
    <rPh sb="32" eb="34">
      <t>ジッシ</t>
    </rPh>
    <rPh sb="41" eb="43">
      <t>ミンカン</t>
    </rPh>
    <rPh sb="44" eb="46">
      <t>イシ</t>
    </rPh>
    <rPh sb="46" eb="48">
      <t>ケッテイ</t>
    </rPh>
    <rPh sb="55" eb="56">
      <t>ア</t>
    </rPh>
    <rPh sb="59" eb="62">
      <t>キドウテキ</t>
    </rPh>
    <rPh sb="63" eb="65">
      <t>キバン</t>
    </rPh>
    <rPh sb="65" eb="67">
      <t>セイビ</t>
    </rPh>
    <rPh sb="68" eb="71">
      <t>ジギョウカ</t>
    </rPh>
    <rPh sb="72" eb="73">
      <t>ム</t>
    </rPh>
    <rPh sb="75" eb="77">
      <t>ケントウ</t>
    </rPh>
    <rPh sb="78" eb="80">
      <t>シエン</t>
    </rPh>
    <rPh sb="82" eb="84">
      <t>ヒツヨウ</t>
    </rPh>
    <phoneticPr fontId="5"/>
  </si>
  <si>
    <t>本事業制度が有効に活用されるようパンフレットの配布やＨＰを通じた広報、関係機関への周知に加え、平成30年度より、年間を通じて随時、地方公共団体等に対する説明会を実施している。また、地域の活性化に寄与できるよう、平成31年度より、広域的な観光拠点・交流拠点の促進に係る事業など民間投資誘発効果の高い事業への重点支援を行っていく。</t>
    <rPh sb="23" eb="25">
      <t>ハイフ</t>
    </rPh>
    <rPh sb="29" eb="30">
      <t>ツウ</t>
    </rPh>
    <rPh sb="32" eb="34">
      <t>コウホウ</t>
    </rPh>
    <rPh sb="35" eb="37">
      <t>カンケイ</t>
    </rPh>
    <rPh sb="37" eb="39">
      <t>キカン</t>
    </rPh>
    <rPh sb="41" eb="43">
      <t>シュウチ</t>
    </rPh>
    <rPh sb="44" eb="45">
      <t>クワ</t>
    </rPh>
    <rPh sb="47" eb="49">
      <t>ヘイセイ</t>
    </rPh>
    <rPh sb="51" eb="53">
      <t>ネンド</t>
    </rPh>
    <rPh sb="56" eb="58">
      <t>ネンカン</t>
    </rPh>
    <rPh sb="59" eb="60">
      <t>ツウ</t>
    </rPh>
    <rPh sb="62" eb="64">
      <t>ズイジ</t>
    </rPh>
    <rPh sb="65" eb="67">
      <t>チホウ</t>
    </rPh>
    <rPh sb="67" eb="69">
      <t>コウキョウ</t>
    </rPh>
    <rPh sb="69" eb="71">
      <t>ダンタイ</t>
    </rPh>
    <rPh sb="71" eb="72">
      <t>トウ</t>
    </rPh>
    <rPh sb="73" eb="74">
      <t>タイ</t>
    </rPh>
    <rPh sb="76" eb="79">
      <t>セツメイカイ</t>
    </rPh>
    <rPh sb="80" eb="82">
      <t>ジッシ</t>
    </rPh>
    <rPh sb="90" eb="92">
      <t>チイキ</t>
    </rPh>
    <rPh sb="93" eb="96">
      <t>カッセイカ</t>
    </rPh>
    <rPh sb="97" eb="99">
      <t>キヨ</t>
    </rPh>
    <rPh sb="105" eb="107">
      <t>ヘイセイ</t>
    </rPh>
    <rPh sb="109" eb="111">
      <t>ネンド</t>
    </rPh>
    <rPh sb="114" eb="117">
      <t>コウイキテキ</t>
    </rPh>
    <rPh sb="118" eb="120">
      <t>カンコウ</t>
    </rPh>
    <rPh sb="120" eb="122">
      <t>キョテン</t>
    </rPh>
    <rPh sb="123" eb="125">
      <t>コウリュウ</t>
    </rPh>
    <rPh sb="125" eb="127">
      <t>キョテン</t>
    </rPh>
    <rPh sb="128" eb="130">
      <t>ソクシン</t>
    </rPh>
    <rPh sb="131" eb="132">
      <t>カカ</t>
    </rPh>
    <rPh sb="133" eb="135">
      <t>ジギョウ</t>
    </rPh>
    <rPh sb="137" eb="139">
      <t>ミンカン</t>
    </rPh>
    <rPh sb="139" eb="141">
      <t>トウシ</t>
    </rPh>
    <rPh sb="141" eb="143">
      <t>ユウハツ</t>
    </rPh>
    <rPh sb="143" eb="145">
      <t>コウカ</t>
    </rPh>
    <rPh sb="146" eb="147">
      <t>タカ</t>
    </rPh>
    <rPh sb="148" eb="150">
      <t>ジギョウ</t>
    </rPh>
    <rPh sb="152" eb="154">
      <t>ジュウテン</t>
    </rPh>
    <rPh sb="154" eb="156">
      <t>シエン</t>
    </rPh>
    <rPh sb="157" eb="158">
      <t>オコナ</t>
    </rPh>
    <phoneticPr fontId="5"/>
  </si>
  <si>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phoneticPr fontId="5"/>
  </si>
  <si>
    <t>A.福山市</t>
    <rPh sb="2" eb="5">
      <t>フクヤマシ</t>
    </rPh>
    <phoneticPr fontId="5"/>
  </si>
  <si>
    <t>不用率の改善に向けた事業の見直しとともに、より広域的な政策課題の観点から、他の交付金事業等との連携についても検討すべき。</t>
    <rPh sb="0" eb="2">
      <t>フヨウ</t>
    </rPh>
    <rPh sb="2" eb="3">
      <t>リツ</t>
    </rPh>
    <rPh sb="4" eb="6">
      <t>カイゼン</t>
    </rPh>
    <rPh sb="7" eb="8">
      <t>ム</t>
    </rPh>
    <rPh sb="10" eb="12">
      <t>ジギョウ</t>
    </rPh>
    <rPh sb="13" eb="15">
      <t>ミナオ</t>
    </rPh>
    <rPh sb="23" eb="26">
      <t>コウイキテキ</t>
    </rPh>
    <rPh sb="27" eb="29">
      <t>セイサク</t>
    </rPh>
    <rPh sb="29" eb="31">
      <t>カダイ</t>
    </rPh>
    <rPh sb="32" eb="34">
      <t>カンテン</t>
    </rPh>
    <rPh sb="37" eb="38">
      <t>タ</t>
    </rPh>
    <rPh sb="39" eb="42">
      <t>コウフキン</t>
    </rPh>
    <rPh sb="42" eb="44">
      <t>ジギョウ</t>
    </rPh>
    <rPh sb="44" eb="45">
      <t>トウ</t>
    </rPh>
    <rPh sb="47" eb="49">
      <t>レンケイ</t>
    </rPh>
    <rPh sb="54" eb="56">
      <t>ケントウ</t>
    </rPh>
    <phoneticPr fontId="5"/>
  </si>
  <si>
    <t>「新しい日本のための優先課題推進枠」99</t>
    <phoneticPr fontId="5"/>
  </si>
  <si>
    <t>執行等改善</t>
  </si>
  <si>
    <t>不用率の改善に向け、事業における重点支援内容の見直しを行い概算要求に反映した。また、広域的な政策課題の観点から、広域的な人流・物流を活発にする活動を推進するために必要な基盤整備事業を支援する交付金事業と連携して周知を行う等他の交付金事業等との連携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</si>
</sst>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130464</xdr:colOff>
      <xdr:row>740</xdr:row>
      <xdr:rowOff>0</xdr:rowOff>
    </xdr:from>
    <xdr:to>
      <xdr:col>30</xdr:col>
      <xdr:colOff>129451</xdr:colOff>
      <xdr:row>742</xdr:row>
      <xdr:rowOff>92529</xdr:rowOff>
    </xdr:to>
    <xdr:sp macro="" textlink="">
      <xdr:nvSpPr>
        <xdr:cNvPr id="3" name="正方形/長方形 2"/>
        <xdr:cNvSpPr/>
      </xdr:nvSpPr>
      <xdr:spPr>
        <a:xfrm>
          <a:off x="3930939" y="40214550"/>
          <a:ext cx="2199262" cy="797379"/>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19</xdr:col>
      <xdr:colOff>131310</xdr:colOff>
      <xdr:row>745</xdr:row>
      <xdr:rowOff>107527</xdr:rowOff>
    </xdr:from>
    <xdr:to>
      <xdr:col>30</xdr:col>
      <xdr:colOff>126215</xdr:colOff>
      <xdr:row>747</xdr:row>
      <xdr:rowOff>106248</xdr:rowOff>
    </xdr:to>
    <xdr:sp macro="" textlink="">
      <xdr:nvSpPr>
        <xdr:cNvPr id="4" name="正方形/長方形 3"/>
        <xdr:cNvSpPr/>
      </xdr:nvSpPr>
      <xdr:spPr>
        <a:xfrm>
          <a:off x="3931785" y="42084202"/>
          <a:ext cx="2195180" cy="70357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地方公共団体（２６団体）</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17</xdr:col>
      <xdr:colOff>194422</xdr:colOff>
      <xdr:row>744</xdr:row>
      <xdr:rowOff>218694</xdr:rowOff>
    </xdr:from>
    <xdr:to>
      <xdr:col>23</xdr:col>
      <xdr:colOff>87926</xdr:colOff>
      <xdr:row>745</xdr:row>
      <xdr:rowOff>95396</xdr:rowOff>
    </xdr:to>
    <xdr:sp macro="" textlink="">
      <xdr:nvSpPr>
        <xdr:cNvPr id="5" name="テキスト ボックス 4"/>
        <xdr:cNvSpPr txBox="1"/>
      </xdr:nvSpPr>
      <xdr:spPr>
        <a:xfrm>
          <a:off x="3594847" y="41842944"/>
          <a:ext cx="1093654" cy="22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134901</xdr:colOff>
      <xdr:row>747</xdr:row>
      <xdr:rowOff>218438</xdr:rowOff>
    </xdr:from>
    <xdr:to>
      <xdr:col>30</xdr:col>
      <xdr:colOff>133068</xdr:colOff>
      <xdr:row>749</xdr:row>
      <xdr:rowOff>161955</xdr:rowOff>
    </xdr:to>
    <xdr:sp macro="" textlink="">
      <xdr:nvSpPr>
        <xdr:cNvPr id="6" name="大かっこ 5"/>
        <xdr:cNvSpPr/>
      </xdr:nvSpPr>
      <xdr:spPr>
        <a:xfrm>
          <a:off x="3935376" y="42899963"/>
          <a:ext cx="2198442" cy="648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25984</xdr:colOff>
      <xdr:row>747</xdr:row>
      <xdr:rowOff>246773</xdr:rowOff>
    </xdr:from>
    <xdr:to>
      <xdr:col>30</xdr:col>
      <xdr:colOff>8828</xdr:colOff>
      <xdr:row>749</xdr:row>
      <xdr:rowOff>274406</xdr:rowOff>
    </xdr:to>
    <xdr:sp macro="" textlink="">
      <xdr:nvSpPr>
        <xdr:cNvPr id="7" name="テキスト ボックス 16"/>
        <xdr:cNvSpPr txBox="1"/>
      </xdr:nvSpPr>
      <xdr:spPr>
        <a:xfrm>
          <a:off x="4026484" y="42928298"/>
          <a:ext cx="1983094" cy="7324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25</xdr:col>
      <xdr:colOff>39295</xdr:colOff>
      <xdr:row>743</xdr:row>
      <xdr:rowOff>188041</xdr:rowOff>
    </xdr:from>
    <xdr:to>
      <xdr:col>25</xdr:col>
      <xdr:colOff>42357</xdr:colOff>
      <xdr:row>745</xdr:row>
      <xdr:rowOff>82694</xdr:rowOff>
    </xdr:to>
    <xdr:cxnSp macro="">
      <xdr:nvCxnSpPr>
        <xdr:cNvPr id="8" name="直線矢印コネクタ 7"/>
        <xdr:cNvCxnSpPr/>
      </xdr:nvCxnSpPr>
      <xdr:spPr>
        <a:xfrm>
          <a:off x="5039920" y="41459866"/>
          <a:ext cx="3062" cy="5995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751</xdr:row>
      <xdr:rowOff>163921</xdr:rowOff>
    </xdr:from>
    <xdr:to>
      <xdr:col>26</xdr:col>
      <xdr:colOff>63953</xdr:colOff>
      <xdr:row>752</xdr:row>
      <xdr:rowOff>70696</xdr:rowOff>
    </xdr:to>
    <xdr:sp macro="" textlink="">
      <xdr:nvSpPr>
        <xdr:cNvPr id="9" name="テキスト ボックス 8"/>
        <xdr:cNvSpPr txBox="1"/>
      </xdr:nvSpPr>
      <xdr:spPr>
        <a:xfrm>
          <a:off x="3400425" y="44255146"/>
          <a:ext cx="1864178" cy="25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＜福山市の例＞</a:t>
          </a:r>
        </a:p>
      </xdr:txBody>
    </xdr:sp>
    <xdr:clientData/>
  </xdr:twoCellAnchor>
  <xdr:twoCellAnchor>
    <xdr:from>
      <xdr:col>19</xdr:col>
      <xdr:colOff>137267</xdr:colOff>
      <xdr:row>752</xdr:row>
      <xdr:rowOff>88950</xdr:rowOff>
    </xdr:from>
    <xdr:to>
      <xdr:col>30</xdr:col>
      <xdr:colOff>132172</xdr:colOff>
      <xdr:row>754</xdr:row>
      <xdr:rowOff>87671</xdr:rowOff>
    </xdr:to>
    <xdr:sp macro="" textlink="">
      <xdr:nvSpPr>
        <xdr:cNvPr id="10" name="正方形/長方形 9"/>
        <xdr:cNvSpPr/>
      </xdr:nvSpPr>
      <xdr:spPr>
        <a:xfrm>
          <a:off x="3937742" y="44532600"/>
          <a:ext cx="2195180" cy="703571"/>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25</xdr:col>
      <xdr:colOff>17579</xdr:colOff>
      <xdr:row>749</xdr:row>
      <xdr:rowOff>274406</xdr:rowOff>
    </xdr:from>
    <xdr:to>
      <xdr:col>25</xdr:col>
      <xdr:colOff>19345</xdr:colOff>
      <xdr:row>752</xdr:row>
      <xdr:rowOff>51617</xdr:rowOff>
    </xdr:to>
    <xdr:cxnSp macro="">
      <xdr:nvCxnSpPr>
        <xdr:cNvPr id="11" name="直線コネクタ 10"/>
        <xdr:cNvCxnSpPr>
          <a:stCxn id="7" idx="2"/>
        </xdr:cNvCxnSpPr>
      </xdr:nvCxnSpPr>
      <xdr:spPr>
        <a:xfrm flipH="1">
          <a:off x="5018204" y="43660781"/>
          <a:ext cx="1766" cy="834486"/>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129931</xdr:colOff>
      <xdr:row>742</xdr:row>
      <xdr:rowOff>128722</xdr:rowOff>
    </xdr:from>
    <xdr:to>
      <xdr:col>30</xdr:col>
      <xdr:colOff>128098</xdr:colOff>
      <xdr:row>743</xdr:row>
      <xdr:rowOff>132466</xdr:rowOff>
    </xdr:to>
    <xdr:sp macro="" textlink="">
      <xdr:nvSpPr>
        <xdr:cNvPr id="12" name="大かっこ 11"/>
        <xdr:cNvSpPr/>
      </xdr:nvSpPr>
      <xdr:spPr>
        <a:xfrm>
          <a:off x="3930406" y="41048122"/>
          <a:ext cx="2198442" cy="356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14670</xdr:colOff>
      <xdr:row>742</xdr:row>
      <xdr:rowOff>176617</xdr:rowOff>
    </xdr:from>
    <xdr:to>
      <xdr:col>29</xdr:col>
      <xdr:colOff>197716</xdr:colOff>
      <xdr:row>743</xdr:row>
      <xdr:rowOff>95280</xdr:rowOff>
    </xdr:to>
    <xdr:sp macro="" textlink="">
      <xdr:nvSpPr>
        <xdr:cNvPr id="13" name="テキスト ボックス 16"/>
        <xdr:cNvSpPr txBox="1"/>
      </xdr:nvSpPr>
      <xdr:spPr>
        <a:xfrm>
          <a:off x="4015170" y="41096017"/>
          <a:ext cx="1983271" cy="2710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8" t="s">
        <v>0</v>
      </c>
      <c r="AK2" s="968"/>
      <c r="AL2" s="968"/>
      <c r="AM2" s="968"/>
      <c r="AN2" s="968"/>
      <c r="AO2" s="969"/>
      <c r="AP2" s="969"/>
      <c r="AQ2" s="969"/>
      <c r="AR2" s="79" t="str">
        <f>IF(OR(AO2="　", AO2=""), "", "-")</f>
        <v/>
      </c>
      <c r="AS2" s="970">
        <v>389</v>
      </c>
      <c r="AT2" s="970"/>
      <c r="AU2" s="970"/>
      <c r="AV2" s="52" t="str">
        <f>IF(AW2="", "", "-")</f>
        <v/>
      </c>
      <c r="AW2" s="932"/>
      <c r="AX2" s="932"/>
    </row>
    <row r="3" spans="1:50" ht="21" customHeight="1" thickBot="1" x14ac:dyDescent="0.2">
      <c r="A3" s="882" t="s">
        <v>544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572</v>
      </c>
      <c r="AK3" s="884"/>
      <c r="AL3" s="884"/>
      <c r="AM3" s="884"/>
      <c r="AN3" s="884"/>
      <c r="AO3" s="884"/>
      <c r="AP3" s="884"/>
      <c r="AQ3" s="884"/>
      <c r="AR3" s="884"/>
      <c r="AS3" s="884"/>
      <c r="AT3" s="884"/>
      <c r="AU3" s="884"/>
      <c r="AV3" s="884"/>
      <c r="AW3" s="884"/>
      <c r="AX3" s="24" t="s">
        <v>65</v>
      </c>
    </row>
    <row r="4" spans="1:50" ht="24.75" customHeight="1" x14ac:dyDescent="0.15">
      <c r="A4" s="714" t="s">
        <v>25</v>
      </c>
      <c r="B4" s="715"/>
      <c r="C4" s="715"/>
      <c r="D4" s="715"/>
      <c r="E4" s="715"/>
      <c r="F4" s="715"/>
      <c r="G4" s="691" t="s">
        <v>570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4" t="s">
        <v>186</v>
      </c>
      <c r="H5" s="855"/>
      <c r="I5" s="855"/>
      <c r="J5" s="855"/>
      <c r="K5" s="855"/>
      <c r="L5" s="855"/>
      <c r="M5" s="856" t="s">
        <v>66</v>
      </c>
      <c r="N5" s="857"/>
      <c r="O5" s="857"/>
      <c r="P5" s="857"/>
      <c r="Q5" s="857"/>
      <c r="R5" s="858"/>
      <c r="S5" s="859" t="s">
        <v>131</v>
      </c>
      <c r="T5" s="855"/>
      <c r="U5" s="855"/>
      <c r="V5" s="855"/>
      <c r="W5" s="855"/>
      <c r="X5" s="860"/>
      <c r="Y5" s="707" t="s">
        <v>3</v>
      </c>
      <c r="Z5" s="549"/>
      <c r="AA5" s="549"/>
      <c r="AB5" s="549"/>
      <c r="AC5" s="549"/>
      <c r="AD5" s="550"/>
      <c r="AE5" s="708" t="s">
        <v>573</v>
      </c>
      <c r="AF5" s="709"/>
      <c r="AG5" s="709"/>
      <c r="AH5" s="709"/>
      <c r="AI5" s="709"/>
      <c r="AJ5" s="709"/>
      <c r="AK5" s="709"/>
      <c r="AL5" s="709"/>
      <c r="AM5" s="709"/>
      <c r="AN5" s="709"/>
      <c r="AO5" s="709"/>
      <c r="AP5" s="710"/>
      <c r="AQ5" s="711" t="s">
        <v>574</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576</v>
      </c>
      <c r="H7" s="505"/>
      <c r="I7" s="505"/>
      <c r="J7" s="505"/>
      <c r="K7" s="505"/>
      <c r="L7" s="505"/>
      <c r="M7" s="505"/>
      <c r="N7" s="505"/>
      <c r="O7" s="505"/>
      <c r="P7" s="505"/>
      <c r="Q7" s="505"/>
      <c r="R7" s="505"/>
      <c r="S7" s="505"/>
      <c r="T7" s="505"/>
      <c r="U7" s="505"/>
      <c r="V7" s="505"/>
      <c r="W7" s="505"/>
      <c r="X7" s="506"/>
      <c r="Y7" s="943" t="s">
        <v>516</v>
      </c>
      <c r="Z7" s="449"/>
      <c r="AA7" s="449"/>
      <c r="AB7" s="449"/>
      <c r="AC7" s="449"/>
      <c r="AD7" s="944"/>
      <c r="AE7" s="933" t="s">
        <v>577</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1" t="s">
        <v>378</v>
      </c>
      <c r="B8" s="502"/>
      <c r="C8" s="502"/>
      <c r="D8" s="502"/>
      <c r="E8" s="502"/>
      <c r="F8" s="503"/>
      <c r="G8" s="971" t="str">
        <f>入力規則等!A28</f>
        <v>-</v>
      </c>
      <c r="H8" s="733"/>
      <c r="I8" s="733"/>
      <c r="J8" s="733"/>
      <c r="K8" s="733"/>
      <c r="L8" s="733"/>
      <c r="M8" s="733"/>
      <c r="N8" s="733"/>
      <c r="O8" s="733"/>
      <c r="P8" s="733"/>
      <c r="Q8" s="733"/>
      <c r="R8" s="733"/>
      <c r="S8" s="733"/>
      <c r="T8" s="733"/>
      <c r="U8" s="733"/>
      <c r="V8" s="733"/>
      <c r="W8" s="733"/>
      <c r="X8" s="972"/>
      <c r="Y8" s="861" t="s">
        <v>379</v>
      </c>
      <c r="Z8" s="862"/>
      <c r="AA8" s="862"/>
      <c r="AB8" s="862"/>
      <c r="AC8" s="862"/>
      <c r="AD8" s="863"/>
      <c r="AE8" s="732" t="str">
        <f>入力規則等!K13</f>
        <v>公共事業</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630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9" t="s">
        <v>30</v>
      </c>
      <c r="B10" s="670"/>
      <c r="C10" s="670"/>
      <c r="D10" s="670"/>
      <c r="E10" s="670"/>
      <c r="F10" s="670"/>
      <c r="G10" s="764" t="s">
        <v>578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3" t="s">
        <v>24</v>
      </c>
      <c r="B12" s="974"/>
      <c r="C12" s="974"/>
      <c r="D12" s="974"/>
      <c r="E12" s="974"/>
      <c r="F12" s="975"/>
      <c r="G12" s="770"/>
      <c r="H12" s="771"/>
      <c r="I12" s="771"/>
      <c r="J12" s="771"/>
      <c r="K12" s="771"/>
      <c r="L12" s="771"/>
      <c r="M12" s="771"/>
      <c r="N12" s="771"/>
      <c r="O12" s="771"/>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35"/>
    </row>
    <row r="13" spans="1:50" ht="21" customHeight="1" x14ac:dyDescent="0.15">
      <c r="A13" s="623"/>
      <c r="B13" s="624"/>
      <c r="C13" s="624"/>
      <c r="D13" s="624"/>
      <c r="E13" s="624"/>
      <c r="F13" s="625"/>
      <c r="G13" s="736" t="s">
        <v>6</v>
      </c>
      <c r="H13" s="737"/>
      <c r="I13" s="774" t="s">
        <v>7</v>
      </c>
      <c r="J13" s="775"/>
      <c r="K13" s="775"/>
      <c r="L13" s="775"/>
      <c r="M13" s="775"/>
      <c r="N13" s="775"/>
      <c r="O13" s="776"/>
      <c r="P13" s="666">
        <v>357</v>
      </c>
      <c r="Q13" s="667"/>
      <c r="R13" s="667"/>
      <c r="S13" s="667"/>
      <c r="T13" s="667"/>
      <c r="U13" s="667"/>
      <c r="V13" s="668"/>
      <c r="W13" s="666">
        <v>325</v>
      </c>
      <c r="X13" s="667"/>
      <c r="Y13" s="667"/>
      <c r="Z13" s="667"/>
      <c r="AA13" s="667"/>
      <c r="AB13" s="667"/>
      <c r="AC13" s="668"/>
      <c r="AD13" s="666">
        <v>325</v>
      </c>
      <c r="AE13" s="667"/>
      <c r="AF13" s="667"/>
      <c r="AG13" s="667"/>
      <c r="AH13" s="667"/>
      <c r="AI13" s="667"/>
      <c r="AJ13" s="668"/>
      <c r="AK13" s="666">
        <v>331</v>
      </c>
      <c r="AL13" s="667"/>
      <c r="AM13" s="667"/>
      <c r="AN13" s="667"/>
      <c r="AO13" s="667"/>
      <c r="AP13" s="667"/>
      <c r="AQ13" s="668"/>
      <c r="AR13" s="940">
        <v>398</v>
      </c>
      <c r="AS13" s="941"/>
      <c r="AT13" s="941"/>
      <c r="AU13" s="941"/>
      <c r="AV13" s="941"/>
      <c r="AW13" s="941"/>
      <c r="AX13" s="942"/>
    </row>
    <row r="14" spans="1:50" ht="21" customHeight="1" x14ac:dyDescent="0.15">
      <c r="A14" s="623"/>
      <c r="B14" s="624"/>
      <c r="C14" s="624"/>
      <c r="D14" s="624"/>
      <c r="E14" s="624"/>
      <c r="F14" s="625"/>
      <c r="G14" s="738"/>
      <c r="H14" s="739"/>
      <c r="I14" s="724" t="s">
        <v>8</v>
      </c>
      <c r="J14" s="772"/>
      <c r="K14" s="772"/>
      <c r="L14" s="772"/>
      <c r="M14" s="772"/>
      <c r="N14" s="772"/>
      <c r="O14" s="773"/>
      <c r="P14" s="666"/>
      <c r="Q14" s="667"/>
      <c r="R14" s="667"/>
      <c r="S14" s="667"/>
      <c r="T14" s="667"/>
      <c r="U14" s="667"/>
      <c r="V14" s="668"/>
      <c r="W14" s="666"/>
      <c r="X14" s="667"/>
      <c r="Y14" s="667"/>
      <c r="Z14" s="667"/>
      <c r="AA14" s="667"/>
      <c r="AB14" s="667"/>
      <c r="AC14" s="668"/>
      <c r="AD14" s="666"/>
      <c r="AE14" s="667"/>
      <c r="AF14" s="667"/>
      <c r="AG14" s="667"/>
      <c r="AH14" s="667"/>
      <c r="AI14" s="667"/>
      <c r="AJ14" s="668"/>
      <c r="AK14" s="666"/>
      <c r="AL14" s="667"/>
      <c r="AM14" s="667"/>
      <c r="AN14" s="667"/>
      <c r="AO14" s="667"/>
      <c r="AP14" s="667"/>
      <c r="AQ14" s="668"/>
      <c r="AR14" s="796"/>
      <c r="AS14" s="796"/>
      <c r="AT14" s="796"/>
      <c r="AU14" s="796"/>
      <c r="AV14" s="796"/>
      <c r="AW14" s="796"/>
      <c r="AX14" s="797"/>
    </row>
    <row r="15" spans="1:50" ht="21" customHeight="1" x14ac:dyDescent="0.15">
      <c r="A15" s="623"/>
      <c r="B15" s="624"/>
      <c r="C15" s="624"/>
      <c r="D15" s="624"/>
      <c r="E15" s="624"/>
      <c r="F15" s="625"/>
      <c r="G15" s="738"/>
      <c r="H15" s="739"/>
      <c r="I15" s="724" t="s">
        <v>51</v>
      </c>
      <c r="J15" s="725"/>
      <c r="K15" s="725"/>
      <c r="L15" s="725"/>
      <c r="M15" s="725"/>
      <c r="N15" s="725"/>
      <c r="O15" s="726"/>
      <c r="P15" s="666"/>
      <c r="Q15" s="667"/>
      <c r="R15" s="667"/>
      <c r="S15" s="667"/>
      <c r="T15" s="667"/>
      <c r="U15" s="667"/>
      <c r="V15" s="668"/>
      <c r="W15" s="666"/>
      <c r="X15" s="667"/>
      <c r="Y15" s="667"/>
      <c r="Z15" s="667"/>
      <c r="AA15" s="667"/>
      <c r="AB15" s="667"/>
      <c r="AC15" s="668"/>
      <c r="AD15" s="666">
        <v>28</v>
      </c>
      <c r="AE15" s="667"/>
      <c r="AF15" s="667"/>
      <c r="AG15" s="667"/>
      <c r="AH15" s="667"/>
      <c r="AI15" s="667"/>
      <c r="AJ15" s="668"/>
      <c r="AK15" s="666"/>
      <c r="AL15" s="667"/>
      <c r="AM15" s="667"/>
      <c r="AN15" s="667"/>
      <c r="AO15" s="667"/>
      <c r="AP15" s="667"/>
      <c r="AQ15" s="668"/>
      <c r="AR15" s="666"/>
      <c r="AS15" s="667"/>
      <c r="AT15" s="667"/>
      <c r="AU15" s="667"/>
      <c r="AV15" s="667"/>
      <c r="AW15" s="667"/>
      <c r="AX15" s="814"/>
    </row>
    <row r="16" spans="1:50" ht="21" customHeight="1" x14ac:dyDescent="0.15">
      <c r="A16" s="623"/>
      <c r="B16" s="624"/>
      <c r="C16" s="624"/>
      <c r="D16" s="624"/>
      <c r="E16" s="624"/>
      <c r="F16" s="625"/>
      <c r="G16" s="738"/>
      <c r="H16" s="739"/>
      <c r="I16" s="724" t="s">
        <v>52</v>
      </c>
      <c r="J16" s="725"/>
      <c r="K16" s="725"/>
      <c r="L16" s="725"/>
      <c r="M16" s="725"/>
      <c r="N16" s="725"/>
      <c r="O16" s="726"/>
      <c r="P16" s="666"/>
      <c r="Q16" s="667"/>
      <c r="R16" s="667"/>
      <c r="S16" s="667"/>
      <c r="T16" s="667"/>
      <c r="U16" s="667"/>
      <c r="V16" s="668"/>
      <c r="W16" s="666">
        <v>-28</v>
      </c>
      <c r="X16" s="667"/>
      <c r="Y16" s="667"/>
      <c r="Z16" s="667"/>
      <c r="AA16" s="667"/>
      <c r="AB16" s="667"/>
      <c r="AC16" s="668"/>
      <c r="AD16" s="666"/>
      <c r="AE16" s="667"/>
      <c r="AF16" s="667"/>
      <c r="AG16" s="667"/>
      <c r="AH16" s="667"/>
      <c r="AI16" s="667"/>
      <c r="AJ16" s="668"/>
      <c r="AK16" s="666"/>
      <c r="AL16" s="667"/>
      <c r="AM16" s="667"/>
      <c r="AN16" s="667"/>
      <c r="AO16" s="667"/>
      <c r="AP16" s="667"/>
      <c r="AQ16" s="668"/>
      <c r="AR16" s="767"/>
      <c r="AS16" s="768"/>
      <c r="AT16" s="768"/>
      <c r="AU16" s="768"/>
      <c r="AV16" s="768"/>
      <c r="AW16" s="768"/>
      <c r="AX16" s="769"/>
    </row>
    <row r="17" spans="1:50" ht="24.75" customHeight="1" x14ac:dyDescent="0.15">
      <c r="A17" s="623"/>
      <c r="B17" s="624"/>
      <c r="C17" s="624"/>
      <c r="D17" s="624"/>
      <c r="E17" s="624"/>
      <c r="F17" s="625"/>
      <c r="G17" s="738"/>
      <c r="H17" s="739"/>
      <c r="I17" s="724" t="s">
        <v>50</v>
      </c>
      <c r="J17" s="772"/>
      <c r="K17" s="772"/>
      <c r="L17" s="772"/>
      <c r="M17" s="772"/>
      <c r="N17" s="772"/>
      <c r="O17" s="773"/>
      <c r="P17" s="666"/>
      <c r="Q17" s="667"/>
      <c r="R17" s="667"/>
      <c r="S17" s="667"/>
      <c r="T17" s="667"/>
      <c r="U17" s="667"/>
      <c r="V17" s="668"/>
      <c r="W17" s="666"/>
      <c r="X17" s="667"/>
      <c r="Y17" s="667"/>
      <c r="Z17" s="667"/>
      <c r="AA17" s="667"/>
      <c r="AB17" s="667"/>
      <c r="AC17" s="668"/>
      <c r="AD17" s="666"/>
      <c r="AE17" s="667"/>
      <c r="AF17" s="667"/>
      <c r="AG17" s="667"/>
      <c r="AH17" s="667"/>
      <c r="AI17" s="667"/>
      <c r="AJ17" s="668"/>
      <c r="AK17" s="666"/>
      <c r="AL17" s="667"/>
      <c r="AM17" s="667"/>
      <c r="AN17" s="667"/>
      <c r="AO17" s="667"/>
      <c r="AP17" s="667"/>
      <c r="AQ17" s="668"/>
      <c r="AR17" s="938"/>
      <c r="AS17" s="938"/>
      <c r="AT17" s="938"/>
      <c r="AU17" s="938"/>
      <c r="AV17" s="938"/>
      <c r="AW17" s="938"/>
      <c r="AX17" s="939"/>
    </row>
    <row r="18" spans="1:50" ht="24.75" customHeight="1" x14ac:dyDescent="0.15">
      <c r="A18" s="623"/>
      <c r="B18" s="624"/>
      <c r="C18" s="624"/>
      <c r="D18" s="624"/>
      <c r="E18" s="624"/>
      <c r="F18" s="625"/>
      <c r="G18" s="740"/>
      <c r="H18" s="741"/>
      <c r="I18" s="729" t="s">
        <v>20</v>
      </c>
      <c r="J18" s="730"/>
      <c r="K18" s="730"/>
      <c r="L18" s="730"/>
      <c r="M18" s="730"/>
      <c r="N18" s="730"/>
      <c r="O18" s="731"/>
      <c r="P18" s="893">
        <f>SUM(P13:V17)</f>
        <v>357</v>
      </c>
      <c r="Q18" s="894"/>
      <c r="R18" s="894"/>
      <c r="S18" s="894"/>
      <c r="T18" s="894"/>
      <c r="U18" s="894"/>
      <c r="V18" s="895"/>
      <c r="W18" s="893">
        <f>SUM(W13:AC17)</f>
        <v>297</v>
      </c>
      <c r="X18" s="894"/>
      <c r="Y18" s="894"/>
      <c r="Z18" s="894"/>
      <c r="AA18" s="894"/>
      <c r="AB18" s="894"/>
      <c r="AC18" s="895"/>
      <c r="AD18" s="893">
        <f>SUM(AD13:AJ17)</f>
        <v>353</v>
      </c>
      <c r="AE18" s="894"/>
      <c r="AF18" s="894"/>
      <c r="AG18" s="894"/>
      <c r="AH18" s="894"/>
      <c r="AI18" s="894"/>
      <c r="AJ18" s="895"/>
      <c r="AK18" s="893">
        <f>SUM(AK13:AQ17)</f>
        <v>331</v>
      </c>
      <c r="AL18" s="894"/>
      <c r="AM18" s="894"/>
      <c r="AN18" s="894"/>
      <c r="AO18" s="894"/>
      <c r="AP18" s="894"/>
      <c r="AQ18" s="895"/>
      <c r="AR18" s="893">
        <f>SUM(AR13:AX17)</f>
        <v>398</v>
      </c>
      <c r="AS18" s="894"/>
      <c r="AT18" s="894"/>
      <c r="AU18" s="894"/>
      <c r="AV18" s="894"/>
      <c r="AW18" s="894"/>
      <c r="AX18" s="896"/>
    </row>
    <row r="19" spans="1:50" ht="24.75" customHeight="1" x14ac:dyDescent="0.15">
      <c r="A19" s="623"/>
      <c r="B19" s="624"/>
      <c r="C19" s="624"/>
      <c r="D19" s="624"/>
      <c r="E19" s="624"/>
      <c r="F19" s="625"/>
      <c r="G19" s="891" t="s">
        <v>9</v>
      </c>
      <c r="H19" s="892"/>
      <c r="I19" s="892"/>
      <c r="J19" s="892"/>
      <c r="K19" s="892"/>
      <c r="L19" s="892"/>
      <c r="M19" s="892"/>
      <c r="N19" s="892"/>
      <c r="O19" s="892"/>
      <c r="P19" s="666">
        <v>330</v>
      </c>
      <c r="Q19" s="667"/>
      <c r="R19" s="667"/>
      <c r="S19" s="667"/>
      <c r="T19" s="667"/>
      <c r="U19" s="667"/>
      <c r="V19" s="668"/>
      <c r="W19" s="666">
        <v>192</v>
      </c>
      <c r="X19" s="667"/>
      <c r="Y19" s="667"/>
      <c r="Z19" s="667"/>
      <c r="AA19" s="667"/>
      <c r="AB19" s="667"/>
      <c r="AC19" s="668"/>
      <c r="AD19" s="666">
        <v>224</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91" t="s">
        <v>10</v>
      </c>
      <c r="H20" s="892"/>
      <c r="I20" s="892"/>
      <c r="J20" s="892"/>
      <c r="K20" s="892"/>
      <c r="L20" s="892"/>
      <c r="M20" s="892"/>
      <c r="N20" s="892"/>
      <c r="O20" s="892"/>
      <c r="P20" s="318">
        <f>IF(P18=0, "-", SUM(P19)/P18)</f>
        <v>0.92436974789915971</v>
      </c>
      <c r="Q20" s="318"/>
      <c r="R20" s="318"/>
      <c r="S20" s="318"/>
      <c r="T20" s="318"/>
      <c r="U20" s="318"/>
      <c r="V20" s="318"/>
      <c r="W20" s="318">
        <f t="shared" ref="W20" si="0">IF(W18=0, "-", SUM(W19)/W18)</f>
        <v>0.64646464646464652</v>
      </c>
      <c r="X20" s="318"/>
      <c r="Y20" s="318"/>
      <c r="Z20" s="318"/>
      <c r="AA20" s="318"/>
      <c r="AB20" s="318"/>
      <c r="AC20" s="318"/>
      <c r="AD20" s="318">
        <f t="shared" ref="AD20" si="1">IF(AD18=0, "-", SUM(AD19)/AD18)</f>
        <v>0.63456090651558072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976"/>
      <c r="G21" s="316" t="s">
        <v>478</v>
      </c>
      <c r="H21" s="317"/>
      <c r="I21" s="317"/>
      <c r="J21" s="317"/>
      <c r="K21" s="317"/>
      <c r="L21" s="317"/>
      <c r="M21" s="317"/>
      <c r="N21" s="317"/>
      <c r="O21" s="317"/>
      <c r="P21" s="318">
        <f>IF(P19=0, "-", SUM(P19)/SUM(P13,P14))</f>
        <v>0.92436974789915971</v>
      </c>
      <c r="Q21" s="318"/>
      <c r="R21" s="318"/>
      <c r="S21" s="318"/>
      <c r="T21" s="318"/>
      <c r="U21" s="318"/>
      <c r="V21" s="318"/>
      <c r="W21" s="318">
        <f t="shared" ref="W21" si="2">IF(W19=0, "-", SUM(W19)/SUM(W13,W14))</f>
        <v>0.59076923076923082</v>
      </c>
      <c r="X21" s="318"/>
      <c r="Y21" s="318"/>
      <c r="Z21" s="318"/>
      <c r="AA21" s="318"/>
      <c r="AB21" s="318"/>
      <c r="AC21" s="318"/>
      <c r="AD21" s="318">
        <f t="shared" ref="AD21" si="3">IF(AD19=0, "-", SUM(AD19)/SUM(AD13,AD14))</f>
        <v>0.6892307692307692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4" t="s">
        <v>560</v>
      </c>
      <c r="B22" s="995"/>
      <c r="C22" s="995"/>
      <c r="D22" s="995"/>
      <c r="E22" s="995"/>
      <c r="F22" s="996"/>
      <c r="G22" s="981" t="s">
        <v>457</v>
      </c>
      <c r="H22" s="222"/>
      <c r="I22" s="222"/>
      <c r="J22" s="222"/>
      <c r="K22" s="222"/>
      <c r="L22" s="222"/>
      <c r="M22" s="222"/>
      <c r="N22" s="222"/>
      <c r="O22" s="223"/>
      <c r="P22" s="966" t="s">
        <v>521</v>
      </c>
      <c r="Q22" s="222"/>
      <c r="R22" s="222"/>
      <c r="S22" s="222"/>
      <c r="T22" s="222"/>
      <c r="U22" s="222"/>
      <c r="V22" s="223"/>
      <c r="W22" s="966" t="s">
        <v>517</v>
      </c>
      <c r="X22" s="222"/>
      <c r="Y22" s="222"/>
      <c r="Z22" s="222"/>
      <c r="AA22" s="222"/>
      <c r="AB22" s="222"/>
      <c r="AC22" s="223"/>
      <c r="AD22" s="966" t="s">
        <v>456</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82" t="s">
        <v>579</v>
      </c>
      <c r="H23" s="983"/>
      <c r="I23" s="983"/>
      <c r="J23" s="983"/>
      <c r="K23" s="983"/>
      <c r="L23" s="983"/>
      <c r="M23" s="983"/>
      <c r="N23" s="983"/>
      <c r="O23" s="984"/>
      <c r="P23" s="940">
        <v>331</v>
      </c>
      <c r="Q23" s="941"/>
      <c r="R23" s="941"/>
      <c r="S23" s="941"/>
      <c r="T23" s="941"/>
      <c r="U23" s="941"/>
      <c r="V23" s="967"/>
      <c r="W23" s="940">
        <v>398</v>
      </c>
      <c r="X23" s="941"/>
      <c r="Y23" s="941"/>
      <c r="Z23" s="941"/>
      <c r="AA23" s="941"/>
      <c r="AB23" s="941"/>
      <c r="AC23" s="967"/>
      <c r="AD23" s="1004" t="s">
        <v>638</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66"/>
      <c r="Q24" s="667"/>
      <c r="R24" s="667"/>
      <c r="S24" s="667"/>
      <c r="T24" s="667"/>
      <c r="U24" s="667"/>
      <c r="V24" s="668"/>
      <c r="W24" s="666"/>
      <c r="X24" s="667"/>
      <c r="Y24" s="667"/>
      <c r="Z24" s="667"/>
      <c r="AA24" s="667"/>
      <c r="AB24" s="667"/>
      <c r="AC24" s="668"/>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66"/>
      <c r="Q25" s="667"/>
      <c r="R25" s="667"/>
      <c r="S25" s="667"/>
      <c r="T25" s="667"/>
      <c r="U25" s="667"/>
      <c r="V25" s="668"/>
      <c r="W25" s="666"/>
      <c r="X25" s="667"/>
      <c r="Y25" s="667"/>
      <c r="Z25" s="667"/>
      <c r="AA25" s="667"/>
      <c r="AB25" s="667"/>
      <c r="AC25" s="668"/>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66"/>
      <c r="Q26" s="667"/>
      <c r="R26" s="667"/>
      <c r="S26" s="667"/>
      <c r="T26" s="667"/>
      <c r="U26" s="667"/>
      <c r="V26" s="668"/>
      <c r="W26" s="666"/>
      <c r="X26" s="667"/>
      <c r="Y26" s="667"/>
      <c r="Z26" s="667"/>
      <c r="AA26" s="667"/>
      <c r="AB26" s="667"/>
      <c r="AC26" s="668"/>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66"/>
      <c r="Q27" s="667"/>
      <c r="R27" s="667"/>
      <c r="S27" s="667"/>
      <c r="T27" s="667"/>
      <c r="U27" s="667"/>
      <c r="V27" s="668"/>
      <c r="W27" s="666"/>
      <c r="X27" s="667"/>
      <c r="Y27" s="667"/>
      <c r="Z27" s="667"/>
      <c r="AA27" s="667"/>
      <c r="AB27" s="667"/>
      <c r="AC27" s="668"/>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461</v>
      </c>
      <c r="H28" s="989"/>
      <c r="I28" s="989"/>
      <c r="J28" s="989"/>
      <c r="K28" s="989"/>
      <c r="L28" s="989"/>
      <c r="M28" s="989"/>
      <c r="N28" s="989"/>
      <c r="O28" s="990"/>
      <c r="P28" s="893">
        <f>P29-SUM(P23:P27)</f>
        <v>0</v>
      </c>
      <c r="Q28" s="894"/>
      <c r="R28" s="894"/>
      <c r="S28" s="894"/>
      <c r="T28" s="894"/>
      <c r="U28" s="894"/>
      <c r="V28" s="895"/>
      <c r="W28" s="893">
        <f>W29-SUM(W23:W27)</f>
        <v>0</v>
      </c>
      <c r="X28" s="894"/>
      <c r="Y28" s="894"/>
      <c r="Z28" s="894"/>
      <c r="AA28" s="894"/>
      <c r="AB28" s="894"/>
      <c r="AC28" s="895"/>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458</v>
      </c>
      <c r="H29" s="992"/>
      <c r="I29" s="992"/>
      <c r="J29" s="992"/>
      <c r="K29" s="992"/>
      <c r="L29" s="992"/>
      <c r="M29" s="992"/>
      <c r="N29" s="992"/>
      <c r="O29" s="993"/>
      <c r="P29" s="666">
        <f>AK13</f>
        <v>331</v>
      </c>
      <c r="Q29" s="667"/>
      <c r="R29" s="667"/>
      <c r="S29" s="667"/>
      <c r="T29" s="667"/>
      <c r="U29" s="667"/>
      <c r="V29" s="668"/>
      <c r="W29" s="963">
        <f>AR13</f>
        <v>398</v>
      </c>
      <c r="X29" s="964"/>
      <c r="Y29" s="964"/>
      <c r="Z29" s="964"/>
      <c r="AA29" s="964"/>
      <c r="AB29" s="964"/>
      <c r="AC29" s="96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6" t="s">
        <v>473</v>
      </c>
      <c r="B30" s="877"/>
      <c r="C30" s="877"/>
      <c r="D30" s="877"/>
      <c r="E30" s="877"/>
      <c r="F30" s="878"/>
      <c r="G30" s="783" t="s">
        <v>265</v>
      </c>
      <c r="H30" s="784"/>
      <c r="I30" s="784"/>
      <c r="J30" s="784"/>
      <c r="K30" s="784"/>
      <c r="L30" s="784"/>
      <c r="M30" s="784"/>
      <c r="N30" s="784"/>
      <c r="O30" s="785"/>
      <c r="P30" s="872" t="s">
        <v>59</v>
      </c>
      <c r="Q30" s="784"/>
      <c r="R30" s="784"/>
      <c r="S30" s="784"/>
      <c r="T30" s="784"/>
      <c r="U30" s="784"/>
      <c r="V30" s="784"/>
      <c r="W30" s="784"/>
      <c r="X30" s="785"/>
      <c r="Y30" s="869"/>
      <c r="Z30" s="870"/>
      <c r="AA30" s="871"/>
      <c r="AB30" s="873" t="s">
        <v>11</v>
      </c>
      <c r="AC30" s="874"/>
      <c r="AD30" s="875"/>
      <c r="AE30" s="873" t="s">
        <v>536</v>
      </c>
      <c r="AF30" s="874"/>
      <c r="AG30" s="874"/>
      <c r="AH30" s="875"/>
      <c r="AI30" s="873" t="s">
        <v>533</v>
      </c>
      <c r="AJ30" s="874"/>
      <c r="AK30" s="874"/>
      <c r="AL30" s="875"/>
      <c r="AM30" s="936" t="s">
        <v>528</v>
      </c>
      <c r="AN30" s="936"/>
      <c r="AO30" s="936"/>
      <c r="AP30" s="873"/>
      <c r="AQ30" s="777" t="s">
        <v>354</v>
      </c>
      <c r="AR30" s="778"/>
      <c r="AS30" s="778"/>
      <c r="AT30" s="779"/>
      <c r="AU30" s="784" t="s">
        <v>253</v>
      </c>
      <c r="AV30" s="784"/>
      <c r="AW30" s="784"/>
      <c r="AX30" s="93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615</v>
      </c>
      <c r="AR31" s="200"/>
      <c r="AS31" s="133" t="s">
        <v>355</v>
      </c>
      <c r="AT31" s="134"/>
      <c r="AU31" s="199" t="s">
        <v>615</v>
      </c>
      <c r="AV31" s="199"/>
      <c r="AW31" s="404" t="s">
        <v>300</v>
      </c>
      <c r="AX31" s="405"/>
    </row>
    <row r="32" spans="1:50" ht="23.25" customHeight="1" x14ac:dyDescent="0.15">
      <c r="A32" s="409"/>
      <c r="B32" s="407"/>
      <c r="C32" s="407"/>
      <c r="D32" s="407"/>
      <c r="E32" s="407"/>
      <c r="F32" s="408"/>
      <c r="G32" s="573" t="s">
        <v>580</v>
      </c>
      <c r="H32" s="574"/>
      <c r="I32" s="574"/>
      <c r="J32" s="574"/>
      <c r="K32" s="574"/>
      <c r="L32" s="574"/>
      <c r="M32" s="574"/>
      <c r="N32" s="574"/>
      <c r="O32" s="575"/>
      <c r="P32" s="105" t="s">
        <v>581</v>
      </c>
      <c r="Q32" s="105"/>
      <c r="R32" s="105"/>
      <c r="S32" s="105"/>
      <c r="T32" s="105"/>
      <c r="U32" s="105"/>
      <c r="V32" s="105"/>
      <c r="W32" s="105"/>
      <c r="X32" s="106"/>
      <c r="Y32" s="477" t="s">
        <v>12</v>
      </c>
      <c r="Z32" s="537"/>
      <c r="AA32" s="538"/>
      <c r="AB32" s="467" t="s">
        <v>582</v>
      </c>
      <c r="AC32" s="467"/>
      <c r="AD32" s="467"/>
      <c r="AE32" s="218">
        <v>18</v>
      </c>
      <c r="AF32" s="219"/>
      <c r="AG32" s="219"/>
      <c r="AH32" s="219"/>
      <c r="AI32" s="218">
        <v>34</v>
      </c>
      <c r="AJ32" s="219"/>
      <c r="AK32" s="219"/>
      <c r="AL32" s="219"/>
      <c r="AM32" s="218">
        <v>33</v>
      </c>
      <c r="AN32" s="219"/>
      <c r="AO32" s="219"/>
      <c r="AP32" s="219"/>
      <c r="AQ32" s="340" t="s">
        <v>615</v>
      </c>
      <c r="AR32" s="207"/>
      <c r="AS32" s="207"/>
      <c r="AT32" s="341"/>
      <c r="AU32" s="219" t="s">
        <v>615</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582</v>
      </c>
      <c r="AC33" s="529"/>
      <c r="AD33" s="529"/>
      <c r="AE33" s="218">
        <v>15</v>
      </c>
      <c r="AF33" s="219"/>
      <c r="AG33" s="219"/>
      <c r="AH33" s="219"/>
      <c r="AI33" s="218">
        <v>28</v>
      </c>
      <c r="AJ33" s="219"/>
      <c r="AK33" s="219"/>
      <c r="AL33" s="219"/>
      <c r="AM33" s="218">
        <v>28</v>
      </c>
      <c r="AN33" s="219"/>
      <c r="AO33" s="219"/>
      <c r="AP33" s="219"/>
      <c r="AQ33" s="340" t="s">
        <v>615</v>
      </c>
      <c r="AR33" s="207"/>
      <c r="AS33" s="207"/>
      <c r="AT33" s="341"/>
      <c r="AU33" s="219" t="s">
        <v>615</v>
      </c>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120</v>
      </c>
      <c r="AF34" s="219"/>
      <c r="AG34" s="219"/>
      <c r="AH34" s="219"/>
      <c r="AI34" s="218">
        <v>121</v>
      </c>
      <c r="AJ34" s="219"/>
      <c r="AK34" s="219"/>
      <c r="AL34" s="219"/>
      <c r="AM34" s="218">
        <v>118</v>
      </c>
      <c r="AN34" s="219"/>
      <c r="AO34" s="219"/>
      <c r="AP34" s="219"/>
      <c r="AQ34" s="340" t="s">
        <v>615</v>
      </c>
      <c r="AR34" s="207"/>
      <c r="AS34" s="207"/>
      <c r="AT34" s="341"/>
      <c r="AU34" s="219" t="s">
        <v>615</v>
      </c>
      <c r="AV34" s="219"/>
      <c r="AW34" s="219"/>
      <c r="AX34" s="221"/>
    </row>
    <row r="35" spans="1:50" ht="23.25" customHeight="1" x14ac:dyDescent="0.15">
      <c r="A35" s="226" t="s">
        <v>506</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7" t="s">
        <v>253</v>
      </c>
      <c r="AV37" s="417"/>
      <c r="AW37" s="417"/>
      <c r="AX37" s="931"/>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t="s">
        <v>582</v>
      </c>
      <c r="AC39" s="467"/>
      <c r="AD39" s="467"/>
      <c r="AE39" s="218">
        <v>34</v>
      </c>
      <c r="AF39" s="219"/>
      <c r="AG39" s="219"/>
      <c r="AH39" s="220"/>
      <c r="AI39" s="218">
        <v>27</v>
      </c>
      <c r="AJ39" s="219"/>
      <c r="AK39" s="219"/>
      <c r="AL39" s="220"/>
      <c r="AM39" s="218" t="s">
        <v>583</v>
      </c>
      <c r="AN39" s="219"/>
      <c r="AO39" s="219"/>
      <c r="AP39" s="220"/>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467" t="s">
        <v>582</v>
      </c>
      <c r="AC40" s="467"/>
      <c r="AD40" s="467"/>
      <c r="AE40" s="424">
        <v>30</v>
      </c>
      <c r="AF40" s="424"/>
      <c r="AG40" s="424"/>
      <c r="AH40" s="424"/>
      <c r="AI40" s="424">
        <v>33</v>
      </c>
      <c r="AJ40" s="424"/>
      <c r="AK40" s="424"/>
      <c r="AL40" s="424"/>
      <c r="AM40" s="273">
        <v>35</v>
      </c>
      <c r="AN40" s="274"/>
      <c r="AO40" s="274"/>
      <c r="AP40" s="3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7" t="s">
        <v>253</v>
      </c>
      <c r="AV44" s="417"/>
      <c r="AW44" s="417"/>
      <c r="AX44" s="931"/>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5" t="s">
        <v>253</v>
      </c>
      <c r="AV51" s="945"/>
      <c r="AW51" s="945"/>
      <c r="AX51" s="946"/>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5" t="s">
        <v>253</v>
      </c>
      <c r="AV58" s="945"/>
      <c r="AW58" s="945"/>
      <c r="AX58" s="946"/>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5"/>
      <c r="AF77" s="906"/>
      <c r="AG77" s="906"/>
      <c r="AH77" s="906"/>
      <c r="AI77" s="905"/>
      <c r="AJ77" s="906"/>
      <c r="AK77" s="906"/>
      <c r="AL77" s="906"/>
      <c r="AM77" s="905"/>
      <c r="AN77" s="906"/>
      <c r="AO77" s="906"/>
      <c r="AP77" s="90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77"/>
    </row>
    <row r="80" spans="1:50" ht="18.75" hidden="1" customHeight="1" x14ac:dyDescent="0.15">
      <c r="A80" s="879"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0"/>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80"/>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22.5" hidden="1" customHeight="1" x14ac:dyDescent="0.15">
      <c r="A83" s="880"/>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9.5" hidden="1" customHeight="1" x14ac:dyDescent="0.15">
      <c r="A84" s="880"/>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8.75" hidden="1" customHeight="1" x14ac:dyDescent="0.15">
      <c r="A85" s="880"/>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80"/>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80"/>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0"/>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0"/>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0"/>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80"/>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80"/>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0"/>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0"/>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0"/>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80"/>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80"/>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0"/>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1"/>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10" t="s">
        <v>13</v>
      </c>
      <c r="Z99" s="911"/>
      <c r="AA99" s="912"/>
      <c r="AB99" s="907" t="s">
        <v>14</v>
      </c>
      <c r="AC99" s="908"/>
      <c r="AD99" s="90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9"/>
      <c r="Z100" s="870"/>
      <c r="AA100" s="871"/>
      <c r="AB100" s="487" t="s">
        <v>11</v>
      </c>
      <c r="AC100" s="487"/>
      <c r="AD100" s="487"/>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8"/>
      <c r="B101" s="429"/>
      <c r="C101" s="429"/>
      <c r="D101" s="429"/>
      <c r="E101" s="429"/>
      <c r="F101" s="430"/>
      <c r="G101" s="105" t="s">
        <v>584</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582</v>
      </c>
      <c r="AC101" s="467"/>
      <c r="AD101" s="467"/>
      <c r="AE101" s="218">
        <v>34</v>
      </c>
      <c r="AF101" s="219"/>
      <c r="AG101" s="219"/>
      <c r="AH101" s="220"/>
      <c r="AI101" s="218">
        <v>27</v>
      </c>
      <c r="AJ101" s="219"/>
      <c r="AK101" s="219"/>
      <c r="AL101" s="220"/>
      <c r="AM101" s="218">
        <v>26</v>
      </c>
      <c r="AN101" s="219"/>
      <c r="AO101" s="219"/>
      <c r="AP101" s="220"/>
      <c r="AQ101" s="218" t="s">
        <v>583</v>
      </c>
      <c r="AR101" s="219"/>
      <c r="AS101" s="219"/>
      <c r="AT101" s="220"/>
      <c r="AU101" s="218" t="s">
        <v>615</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582</v>
      </c>
      <c r="AC102" s="467"/>
      <c r="AD102" s="467"/>
      <c r="AE102" s="424">
        <v>30</v>
      </c>
      <c r="AF102" s="424"/>
      <c r="AG102" s="424"/>
      <c r="AH102" s="424"/>
      <c r="AI102" s="424">
        <v>33</v>
      </c>
      <c r="AJ102" s="424"/>
      <c r="AK102" s="424"/>
      <c r="AL102" s="424"/>
      <c r="AM102" s="273">
        <v>35</v>
      </c>
      <c r="AN102" s="274"/>
      <c r="AO102" s="274"/>
      <c r="AP102" s="319"/>
      <c r="AQ102" s="273">
        <v>35</v>
      </c>
      <c r="AR102" s="274"/>
      <c r="AS102" s="274"/>
      <c r="AT102" s="319"/>
      <c r="AU102" s="273" t="s">
        <v>615</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4" t="s">
        <v>522</v>
      </c>
      <c r="AR103" s="285"/>
      <c r="AS103" s="285"/>
      <c r="AT103" s="324"/>
      <c r="AU103" s="284" t="s">
        <v>519</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4" t="s">
        <v>522</v>
      </c>
      <c r="AR106" s="285"/>
      <c r="AS106" s="285"/>
      <c r="AT106" s="324"/>
      <c r="AU106" s="284" t="s">
        <v>519</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4" t="s">
        <v>522</v>
      </c>
      <c r="AR109" s="285"/>
      <c r="AS109" s="285"/>
      <c r="AT109" s="324"/>
      <c r="AU109" s="284" t="s">
        <v>519</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4" t="s">
        <v>522</v>
      </c>
      <c r="AR112" s="285"/>
      <c r="AS112" s="285"/>
      <c r="AT112" s="324"/>
      <c r="AU112" s="284" t="s">
        <v>519</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536</v>
      </c>
      <c r="AF115" s="422"/>
      <c r="AG115" s="422"/>
      <c r="AH115" s="423"/>
      <c r="AI115" s="421" t="s">
        <v>533</v>
      </c>
      <c r="AJ115" s="422"/>
      <c r="AK115" s="422"/>
      <c r="AL115" s="423"/>
      <c r="AM115" s="421" t="s">
        <v>528</v>
      </c>
      <c r="AN115" s="422"/>
      <c r="AO115" s="422"/>
      <c r="AP115" s="423"/>
      <c r="AQ115" s="600" t="s">
        <v>523</v>
      </c>
      <c r="AR115" s="601"/>
      <c r="AS115" s="601"/>
      <c r="AT115" s="601"/>
      <c r="AU115" s="601"/>
      <c r="AV115" s="601"/>
      <c r="AW115" s="601"/>
      <c r="AX115" s="602"/>
    </row>
    <row r="116" spans="1:50" ht="23.25" customHeight="1" x14ac:dyDescent="0.15">
      <c r="A116" s="445"/>
      <c r="B116" s="446"/>
      <c r="C116" s="446"/>
      <c r="D116" s="446"/>
      <c r="E116" s="446"/>
      <c r="F116" s="447"/>
      <c r="G116" s="399" t="s">
        <v>616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585</v>
      </c>
      <c r="AC116" s="552"/>
      <c r="AD116" s="553"/>
      <c r="AE116" s="424">
        <v>10</v>
      </c>
      <c r="AF116" s="424"/>
      <c r="AG116" s="424"/>
      <c r="AH116" s="424"/>
      <c r="AI116" s="424">
        <v>7</v>
      </c>
      <c r="AJ116" s="424"/>
      <c r="AK116" s="424"/>
      <c r="AL116" s="424"/>
      <c r="AM116" s="424">
        <v>9</v>
      </c>
      <c r="AN116" s="424"/>
      <c r="AO116" s="424"/>
      <c r="AP116" s="424"/>
      <c r="AQ116" s="218" t="s">
        <v>615</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585</v>
      </c>
      <c r="AC117" s="479"/>
      <c r="AD117" s="480"/>
      <c r="AE117" s="560" t="s">
        <v>586</v>
      </c>
      <c r="AF117" s="560"/>
      <c r="AG117" s="560"/>
      <c r="AH117" s="560"/>
      <c r="AI117" s="560" t="s">
        <v>587</v>
      </c>
      <c r="AJ117" s="560"/>
      <c r="AK117" s="560"/>
      <c r="AL117" s="560"/>
      <c r="AM117" s="560" t="s">
        <v>617</v>
      </c>
      <c r="AN117" s="560"/>
      <c r="AO117" s="560"/>
      <c r="AP117" s="560"/>
      <c r="AQ117" s="560" t="s">
        <v>615</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536</v>
      </c>
      <c r="AF118" s="422"/>
      <c r="AG118" s="422"/>
      <c r="AH118" s="423"/>
      <c r="AI118" s="421" t="s">
        <v>533</v>
      </c>
      <c r="AJ118" s="422"/>
      <c r="AK118" s="422"/>
      <c r="AL118" s="423"/>
      <c r="AM118" s="421" t="s">
        <v>528</v>
      </c>
      <c r="AN118" s="422"/>
      <c r="AO118" s="422"/>
      <c r="AP118" s="423"/>
      <c r="AQ118" s="600" t="s">
        <v>523</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536</v>
      </c>
      <c r="AF121" s="422"/>
      <c r="AG121" s="422"/>
      <c r="AH121" s="423"/>
      <c r="AI121" s="421" t="s">
        <v>533</v>
      </c>
      <c r="AJ121" s="422"/>
      <c r="AK121" s="422"/>
      <c r="AL121" s="423"/>
      <c r="AM121" s="421" t="s">
        <v>528</v>
      </c>
      <c r="AN121" s="422"/>
      <c r="AO121" s="422"/>
      <c r="AP121" s="423"/>
      <c r="AQ121" s="600" t="s">
        <v>523</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537</v>
      </c>
      <c r="AF124" s="422"/>
      <c r="AG124" s="422"/>
      <c r="AH124" s="423"/>
      <c r="AI124" s="421" t="s">
        <v>533</v>
      </c>
      <c r="AJ124" s="422"/>
      <c r="AK124" s="422"/>
      <c r="AL124" s="423"/>
      <c r="AM124" s="421" t="s">
        <v>528</v>
      </c>
      <c r="AN124" s="422"/>
      <c r="AO124" s="422"/>
      <c r="AP124" s="423"/>
      <c r="AQ124" s="600" t="s">
        <v>523</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50"/>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1"/>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1" t="s">
        <v>536</v>
      </c>
      <c r="AF127" s="422"/>
      <c r="AG127" s="422"/>
      <c r="AH127" s="423"/>
      <c r="AI127" s="421" t="s">
        <v>533</v>
      </c>
      <c r="AJ127" s="422"/>
      <c r="AK127" s="422"/>
      <c r="AL127" s="423"/>
      <c r="AM127" s="421" t="s">
        <v>528</v>
      </c>
      <c r="AN127" s="422"/>
      <c r="AO127" s="422"/>
      <c r="AP127" s="423"/>
      <c r="AQ127" s="600" t="s">
        <v>523</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566</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198" t="s">
        <v>583</v>
      </c>
      <c r="AV133" s="199"/>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583</v>
      </c>
      <c r="AF134" s="207"/>
      <c r="AG134" s="207"/>
      <c r="AH134" s="207"/>
      <c r="AI134" s="206" t="s">
        <v>583</v>
      </c>
      <c r="AJ134" s="207"/>
      <c r="AK134" s="207"/>
      <c r="AL134" s="207"/>
      <c r="AM134" s="206" t="s">
        <v>583</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61"/>
      <c r="E430" s="174" t="s">
        <v>546</v>
      </c>
      <c r="F430" s="913"/>
      <c r="G430" s="914" t="s">
        <v>374</v>
      </c>
      <c r="H430" s="123"/>
      <c r="I430" s="123"/>
      <c r="J430" s="915" t="s">
        <v>575</v>
      </c>
      <c r="K430" s="916"/>
      <c r="L430" s="916"/>
      <c r="M430" s="916"/>
      <c r="N430" s="916"/>
      <c r="O430" s="916"/>
      <c r="P430" s="916"/>
      <c r="Q430" s="916"/>
      <c r="R430" s="916"/>
      <c r="S430" s="916"/>
      <c r="T430" s="917"/>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9"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591</v>
      </c>
      <c r="AF433" s="207"/>
      <c r="AG433" s="207"/>
      <c r="AH433" s="207"/>
      <c r="AI433" s="340" t="s">
        <v>591</v>
      </c>
      <c r="AJ433" s="207"/>
      <c r="AK433" s="207"/>
      <c r="AL433" s="207"/>
      <c r="AM433" s="340" t="s">
        <v>591</v>
      </c>
      <c r="AN433" s="207"/>
      <c r="AO433" s="207"/>
      <c r="AP433" s="341"/>
      <c r="AQ433" s="340" t="s">
        <v>591</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583</v>
      </c>
      <c r="AC434" s="213"/>
      <c r="AD434" s="213"/>
      <c r="AE434" s="340" t="s">
        <v>591</v>
      </c>
      <c r="AF434" s="207"/>
      <c r="AG434" s="207"/>
      <c r="AH434" s="341"/>
      <c r="AI434" s="340" t="s">
        <v>591</v>
      </c>
      <c r="AJ434" s="207"/>
      <c r="AK434" s="207"/>
      <c r="AL434" s="207"/>
      <c r="AM434" s="340" t="s">
        <v>591</v>
      </c>
      <c r="AN434" s="207"/>
      <c r="AO434" s="207"/>
      <c r="AP434" s="341"/>
      <c r="AQ434" s="340" t="s">
        <v>591</v>
      </c>
      <c r="AR434" s="207"/>
      <c r="AS434" s="207"/>
      <c r="AT434" s="341"/>
      <c r="AU434" s="207" t="s">
        <v>591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591</v>
      </c>
      <c r="AF435" s="207"/>
      <c r="AG435" s="207"/>
      <c r="AH435" s="341"/>
      <c r="AI435" s="340" t="s">
        <v>591</v>
      </c>
      <c r="AJ435" s="207"/>
      <c r="AK435" s="207"/>
      <c r="AL435" s="207"/>
      <c r="AM435" s="340" t="s">
        <v>591</v>
      </c>
      <c r="AN435" s="207"/>
      <c r="AO435" s="207"/>
      <c r="AP435" s="341"/>
      <c r="AQ435" s="340" t="s">
        <v>591</v>
      </c>
      <c r="AR435" s="207"/>
      <c r="AS435" s="207"/>
      <c r="AT435" s="341"/>
      <c r="AU435" s="207" t="s">
        <v>591</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575</v>
      </c>
      <c r="AF437" s="200"/>
      <c r="AG437" s="133" t="s">
        <v>355</v>
      </c>
      <c r="AH437" s="134"/>
      <c r="AI437" s="156"/>
      <c r="AJ437" s="156"/>
      <c r="AK437" s="156"/>
      <c r="AL437" s="154"/>
      <c r="AM437" s="156"/>
      <c r="AN437" s="156"/>
      <c r="AO437" s="156"/>
      <c r="AP437" s="154"/>
      <c r="AQ437" s="200" t="s">
        <v>575</v>
      </c>
      <c r="AR437" s="200"/>
      <c r="AS437" s="133" t="s">
        <v>355</v>
      </c>
      <c r="AT437" s="134"/>
      <c r="AU437" s="200" t="s">
        <v>575</v>
      </c>
      <c r="AV437" s="200"/>
      <c r="AW437" s="133" t="s">
        <v>300</v>
      </c>
      <c r="AX437" s="195"/>
    </row>
    <row r="438" spans="1:50" ht="23.25" customHeight="1" x14ac:dyDescent="0.15">
      <c r="A438" s="189"/>
      <c r="B438" s="186"/>
      <c r="C438" s="180"/>
      <c r="D438" s="186"/>
      <c r="E438" s="342"/>
      <c r="F438" s="343"/>
      <c r="G438" s="104" t="s">
        <v>583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583</v>
      </c>
      <c r="AC438" s="213"/>
      <c r="AD438" s="213"/>
      <c r="AE438" s="340" t="s">
        <v>583</v>
      </c>
      <c r="AF438" s="207"/>
      <c r="AG438" s="207"/>
      <c r="AH438" s="207"/>
      <c r="AI438" s="340" t="s">
        <v>583</v>
      </c>
      <c r="AJ438" s="207"/>
      <c r="AK438" s="207"/>
      <c r="AL438" s="207"/>
      <c r="AM438" s="340" t="s">
        <v>583</v>
      </c>
      <c r="AN438" s="207"/>
      <c r="AO438" s="207"/>
      <c r="AP438" s="341"/>
      <c r="AQ438" s="340" t="s">
        <v>583</v>
      </c>
      <c r="AR438" s="207"/>
      <c r="AS438" s="207"/>
      <c r="AT438" s="341"/>
      <c r="AU438" s="207" t="s">
        <v>583</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583</v>
      </c>
      <c r="AC439" s="205"/>
      <c r="AD439" s="205"/>
      <c r="AE439" s="340" t="s">
        <v>583</v>
      </c>
      <c r="AF439" s="207"/>
      <c r="AG439" s="207"/>
      <c r="AH439" s="341"/>
      <c r="AI439" s="340" t="s">
        <v>583</v>
      </c>
      <c r="AJ439" s="207"/>
      <c r="AK439" s="207"/>
      <c r="AL439" s="207"/>
      <c r="AM439" s="340" t="s">
        <v>583</v>
      </c>
      <c r="AN439" s="207"/>
      <c r="AO439" s="207"/>
      <c r="AP439" s="341"/>
      <c r="AQ439" s="340" t="s">
        <v>583</v>
      </c>
      <c r="AR439" s="207"/>
      <c r="AS439" s="207"/>
      <c r="AT439" s="341"/>
      <c r="AU439" s="207" t="s">
        <v>583</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t="s">
        <v>583</v>
      </c>
      <c r="AF440" s="207"/>
      <c r="AG440" s="207"/>
      <c r="AH440" s="341"/>
      <c r="AI440" s="340" t="s">
        <v>583</v>
      </c>
      <c r="AJ440" s="207"/>
      <c r="AK440" s="207"/>
      <c r="AL440" s="207"/>
      <c r="AM440" s="340" t="s">
        <v>583</v>
      </c>
      <c r="AN440" s="207"/>
      <c r="AO440" s="207"/>
      <c r="AP440" s="341"/>
      <c r="AQ440" s="340" t="s">
        <v>583</v>
      </c>
      <c r="AR440" s="207"/>
      <c r="AS440" s="207"/>
      <c r="AT440" s="341"/>
      <c r="AU440" s="207" t="s">
        <v>583</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4" t="s">
        <v>374</v>
      </c>
      <c r="H484" s="123"/>
      <c r="I484" s="123"/>
      <c r="J484" s="915"/>
      <c r="K484" s="916"/>
      <c r="L484" s="916"/>
      <c r="M484" s="916"/>
      <c r="N484" s="916"/>
      <c r="O484" s="916"/>
      <c r="P484" s="916"/>
      <c r="Q484" s="916"/>
      <c r="R484" s="916"/>
      <c r="S484" s="916"/>
      <c r="T484" s="91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4" t="s">
        <v>374</v>
      </c>
      <c r="H538" s="123"/>
      <c r="I538" s="123"/>
      <c r="J538" s="915"/>
      <c r="K538" s="916"/>
      <c r="L538" s="916"/>
      <c r="M538" s="916"/>
      <c r="N538" s="916"/>
      <c r="O538" s="916"/>
      <c r="P538" s="916"/>
      <c r="Q538" s="916"/>
      <c r="R538" s="916"/>
      <c r="S538" s="916"/>
      <c r="T538" s="91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4" t="s">
        <v>374</v>
      </c>
      <c r="H592" s="123"/>
      <c r="I592" s="123"/>
      <c r="J592" s="915"/>
      <c r="K592" s="916"/>
      <c r="L592" s="916"/>
      <c r="M592" s="916"/>
      <c r="N592" s="916"/>
      <c r="O592" s="916"/>
      <c r="P592" s="916"/>
      <c r="Q592" s="916"/>
      <c r="R592" s="916"/>
      <c r="S592" s="916"/>
      <c r="T592" s="91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4" t="s">
        <v>374</v>
      </c>
      <c r="H646" s="123"/>
      <c r="I646" s="123"/>
      <c r="J646" s="915"/>
      <c r="K646" s="916"/>
      <c r="L646" s="916"/>
      <c r="M646" s="916"/>
      <c r="N646" s="916"/>
      <c r="O646" s="916"/>
      <c r="P646" s="916"/>
      <c r="Q646" s="916"/>
      <c r="R646" s="916"/>
      <c r="S646" s="916"/>
      <c r="T646" s="91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0" ht="98.25" customHeight="1" x14ac:dyDescent="0.15">
      <c r="A702" s="885" t="s">
        <v>259</v>
      </c>
      <c r="B702" s="886"/>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600</v>
      </c>
      <c r="AE702" s="346"/>
      <c r="AF702" s="346"/>
      <c r="AG702" s="391" t="s">
        <v>632</v>
      </c>
      <c r="AH702" s="392"/>
      <c r="AI702" s="392"/>
      <c r="AJ702" s="392"/>
      <c r="AK702" s="392"/>
      <c r="AL702" s="392"/>
      <c r="AM702" s="392"/>
      <c r="AN702" s="392"/>
      <c r="AO702" s="392"/>
      <c r="AP702" s="392"/>
      <c r="AQ702" s="392"/>
      <c r="AR702" s="392"/>
      <c r="AS702" s="392"/>
      <c r="AT702" s="392"/>
      <c r="AU702" s="392"/>
      <c r="AV702" s="392"/>
      <c r="AW702" s="392"/>
      <c r="AX702" s="393"/>
    </row>
    <row r="703" spans="1:50" ht="38.25" customHeight="1" x14ac:dyDescent="0.15">
      <c r="A703" s="887"/>
      <c r="B703" s="888"/>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28" t="s">
        <v>600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89"/>
      <c r="B704" s="890"/>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845" t="s">
        <v>600</v>
      </c>
      <c r="AE704" s="846"/>
      <c r="AF704" s="846"/>
      <c r="AG704" s="718" t="s">
        <v>633</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49" t="s">
        <v>39</v>
      </c>
      <c r="B705" s="650"/>
      <c r="C705" s="829" t="s">
        <v>41</v>
      </c>
      <c r="D705" s="830"/>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1"/>
      <c r="AD705" s="727" t="s">
        <v>601</v>
      </c>
      <c r="AE705" s="728"/>
      <c r="AF705" s="728"/>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2"/>
      <c r="D706" s="803"/>
      <c r="E706" s="743" t="s">
        <v>507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4"/>
      <c r="D707" s="805"/>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3"/>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3" t="s">
        <v>600</v>
      </c>
      <c r="AE708" s="614"/>
      <c r="AF708" s="614"/>
      <c r="AG708" s="752" t="s">
        <v>593</v>
      </c>
      <c r="AH708" s="753"/>
      <c r="AI708" s="753"/>
      <c r="AJ708" s="753"/>
      <c r="AK708" s="753"/>
      <c r="AL708" s="753"/>
      <c r="AM708" s="753"/>
      <c r="AN708" s="753"/>
      <c r="AO708" s="753"/>
      <c r="AP708" s="753"/>
      <c r="AQ708" s="753"/>
      <c r="AR708" s="753"/>
      <c r="AS708" s="753"/>
      <c r="AT708" s="753"/>
      <c r="AU708" s="753"/>
      <c r="AV708" s="753"/>
      <c r="AW708" s="753"/>
      <c r="AX708" s="754"/>
    </row>
    <row r="709" spans="1:50" ht="43.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600</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601</v>
      </c>
      <c r="AE710" s="329"/>
      <c r="AF710" s="329"/>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600</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328" t="s">
        <v>600</v>
      </c>
      <c r="AE712" s="329"/>
      <c r="AF712" s="329"/>
      <c r="AG712" s="818" t="s">
        <v>596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1"/>
      <c r="B713" s="653"/>
      <c r="C713" s="978" t="s">
        <v>471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8" t="s">
        <v>601</v>
      </c>
      <c r="AE713" s="329"/>
      <c r="AF713" s="329"/>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39.7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600</v>
      </c>
      <c r="AE714" s="816"/>
      <c r="AF714" s="817"/>
      <c r="AG714" s="718" t="s">
        <v>629</v>
      </c>
      <c r="AH714" s="719"/>
      <c r="AI714" s="719"/>
      <c r="AJ714" s="719"/>
      <c r="AK714" s="719"/>
      <c r="AL714" s="719"/>
      <c r="AM714" s="719"/>
      <c r="AN714" s="719"/>
      <c r="AO714" s="719"/>
      <c r="AP714" s="719"/>
      <c r="AQ714" s="719"/>
      <c r="AR714" s="719"/>
      <c r="AS714" s="719"/>
      <c r="AT714" s="719"/>
      <c r="AU714" s="719"/>
      <c r="AV714" s="719"/>
      <c r="AW714" s="719"/>
      <c r="AX714" s="720"/>
    </row>
    <row r="715" spans="1:50" ht="41.25" customHeight="1" x14ac:dyDescent="0.15">
      <c r="A715" s="649"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3" t="s">
        <v>600</v>
      </c>
      <c r="AE715" s="614"/>
      <c r="AF715" s="665"/>
      <c r="AG715" s="752" t="s">
        <v>597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601</v>
      </c>
      <c r="AE716" s="636"/>
      <c r="AF716" s="636"/>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67.5"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635" t="s">
        <v>600</v>
      </c>
      <c r="AE717" s="636"/>
      <c r="AF717" s="636"/>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600</v>
      </c>
      <c r="AE718" s="329"/>
      <c r="AF718" s="329"/>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600</v>
      </c>
      <c r="AE719" s="614"/>
      <c r="AF719" s="614"/>
      <c r="AG719" s="125" t="s">
        <v>599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572</v>
      </c>
      <c r="D721" s="297"/>
      <c r="E721" s="297"/>
      <c r="F721" s="298"/>
      <c r="G721" s="287"/>
      <c r="H721" s="288"/>
      <c r="I721" s="83" t="str">
        <f>IF(OR(G721="　", G721=""), "", "-")</f>
        <v/>
      </c>
      <c r="J721" s="291"/>
      <c r="K721" s="291"/>
      <c r="L721" s="83" t="str">
        <f>IF(M721="","","-")</f>
        <v/>
      </c>
      <c r="M721" s="84"/>
      <c r="N721" s="304" t="s">
        <v>602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58.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0"/>
      <c r="C726" s="823" t="s">
        <v>53</v>
      </c>
      <c r="D726" s="847"/>
      <c r="E726" s="847"/>
      <c r="F726" s="848"/>
      <c r="G726" s="586" t="s">
        <v>635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1"/>
      <c r="B727" s="812"/>
      <c r="C727" s="758" t="s">
        <v>57</v>
      </c>
      <c r="D727" s="759"/>
      <c r="E727" s="759"/>
      <c r="F727" s="760"/>
      <c r="G727" s="584" t="s">
        <v>634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7" t="s">
        <v>255</v>
      </c>
      <c r="B731" s="808"/>
      <c r="C731" s="808"/>
      <c r="D731" s="808"/>
      <c r="E731" s="809"/>
      <c r="F731" s="742" t="s">
        <v>637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639</v>
      </c>
      <c r="B733" s="683"/>
      <c r="C733" s="683"/>
      <c r="D733" s="683"/>
      <c r="E733" s="684"/>
      <c r="F733" s="646" t="s">
        <v>640</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21" t="s">
        <v>550</v>
      </c>
      <c r="B737" s="210"/>
      <c r="C737" s="210"/>
      <c r="D737" s="211"/>
      <c r="E737" s="1020" t="s">
        <v>583</v>
      </c>
      <c r="F737" s="1020"/>
      <c r="G737" s="1020"/>
      <c r="H737" s="1020"/>
      <c r="I737" s="1020"/>
      <c r="J737" s="1020"/>
      <c r="K737" s="1020"/>
      <c r="L737" s="1020"/>
      <c r="M737" s="1020"/>
      <c r="N737" s="365" t="s">
        <v>543</v>
      </c>
      <c r="O737" s="365"/>
      <c r="P737" s="365"/>
      <c r="Q737" s="365"/>
      <c r="R737" s="1020" t="s">
        <v>583</v>
      </c>
      <c r="S737" s="1020"/>
      <c r="T737" s="1020"/>
      <c r="U737" s="1020"/>
      <c r="V737" s="1020"/>
      <c r="W737" s="1020"/>
      <c r="X737" s="1020"/>
      <c r="Y737" s="1020"/>
      <c r="Z737" s="1020"/>
      <c r="AA737" s="365" t="s">
        <v>542</v>
      </c>
      <c r="AB737" s="365"/>
      <c r="AC737" s="365"/>
      <c r="AD737" s="365"/>
      <c r="AE737" s="1020" t="s">
        <v>605</v>
      </c>
      <c r="AF737" s="1020"/>
      <c r="AG737" s="1020"/>
      <c r="AH737" s="1020"/>
      <c r="AI737" s="1020"/>
      <c r="AJ737" s="1020"/>
      <c r="AK737" s="1020"/>
      <c r="AL737" s="1020"/>
      <c r="AM737" s="1020"/>
      <c r="AN737" s="365" t="s">
        <v>541</v>
      </c>
      <c r="AO737" s="365"/>
      <c r="AP737" s="365"/>
      <c r="AQ737" s="365"/>
      <c r="AR737" s="1012" t="s">
        <v>607</v>
      </c>
      <c r="AS737" s="1013"/>
      <c r="AT737" s="1013"/>
      <c r="AU737" s="1013"/>
      <c r="AV737" s="1013"/>
      <c r="AW737" s="1013"/>
      <c r="AX737" s="1014"/>
      <c r="AY737" s="89"/>
      <c r="AZ737" s="89"/>
    </row>
    <row r="738" spans="1:52" ht="24.75" customHeight="1" x14ac:dyDescent="0.15">
      <c r="A738" s="1021" t="s">
        <v>540</v>
      </c>
      <c r="B738" s="210"/>
      <c r="C738" s="210"/>
      <c r="D738" s="211"/>
      <c r="E738" s="1020" t="s">
        <v>603</v>
      </c>
      <c r="F738" s="1020"/>
      <c r="G738" s="1020"/>
      <c r="H738" s="1020"/>
      <c r="I738" s="1020"/>
      <c r="J738" s="1020"/>
      <c r="K738" s="1020"/>
      <c r="L738" s="1020"/>
      <c r="M738" s="1020"/>
      <c r="N738" s="365" t="s">
        <v>539</v>
      </c>
      <c r="O738" s="365"/>
      <c r="P738" s="365"/>
      <c r="Q738" s="365"/>
      <c r="R738" s="1020" t="s">
        <v>604</v>
      </c>
      <c r="S738" s="1020"/>
      <c r="T738" s="1020"/>
      <c r="U738" s="1020"/>
      <c r="V738" s="1020"/>
      <c r="W738" s="1020"/>
      <c r="X738" s="1020"/>
      <c r="Y738" s="1020"/>
      <c r="Z738" s="1020"/>
      <c r="AA738" s="365" t="s">
        <v>538</v>
      </c>
      <c r="AB738" s="365"/>
      <c r="AC738" s="365"/>
      <c r="AD738" s="365"/>
      <c r="AE738" s="1020" t="s">
        <v>606</v>
      </c>
      <c r="AF738" s="1020"/>
      <c r="AG738" s="1020"/>
      <c r="AH738" s="1020"/>
      <c r="AI738" s="1020"/>
      <c r="AJ738" s="1020"/>
      <c r="AK738" s="1020"/>
      <c r="AL738" s="1020"/>
      <c r="AM738" s="1020"/>
      <c r="AN738" s="365" t="s">
        <v>534</v>
      </c>
      <c r="AO738" s="365"/>
      <c r="AP738" s="365"/>
      <c r="AQ738" s="365"/>
      <c r="AR738" s="1012" t="s">
        <v>627</v>
      </c>
      <c r="AS738" s="1013"/>
      <c r="AT738" s="1013"/>
      <c r="AU738" s="1013"/>
      <c r="AV738" s="1013"/>
      <c r="AW738" s="1013"/>
      <c r="AX738" s="1014"/>
    </row>
    <row r="739" spans="1:52" ht="24.75" customHeight="1" thickBot="1" x14ac:dyDescent="0.2">
      <c r="A739" s="1022" t="s">
        <v>530</v>
      </c>
      <c r="B739" s="1023"/>
      <c r="C739" s="1023"/>
      <c r="D739" s="1024"/>
      <c r="E739" s="1025" t="s">
        <v>572</v>
      </c>
      <c r="F739" s="1015"/>
      <c r="G739" s="1015"/>
      <c r="H739" s="93" t="str">
        <f>IF(E739="", "", "(")</f>
        <v>(</v>
      </c>
      <c r="I739" s="1015"/>
      <c r="J739" s="1015"/>
      <c r="K739" s="93" t="str">
        <f>IF(OR(I739="　", I739=""), "", "-")</f>
        <v/>
      </c>
      <c r="L739" s="1016">
        <v>386</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4" t="s">
        <v>636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1"/>
    </row>
    <row r="780" spans="1:50" ht="24.75" customHeight="1" x14ac:dyDescent="0.15">
      <c r="A780" s="640"/>
      <c r="B780" s="641"/>
      <c r="C780" s="641"/>
      <c r="D780" s="641"/>
      <c r="E780" s="641"/>
      <c r="F780" s="642"/>
      <c r="G780" s="823"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6"/>
      <c r="AC780" s="823"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608</v>
      </c>
      <c r="H781" s="680"/>
      <c r="I781" s="680"/>
      <c r="J781" s="680"/>
      <c r="K781" s="681"/>
      <c r="L781" s="673" t="s">
        <v>609</v>
      </c>
      <c r="M781" s="674"/>
      <c r="N781" s="674"/>
      <c r="O781" s="674"/>
      <c r="P781" s="674"/>
      <c r="Q781" s="674"/>
      <c r="R781" s="674"/>
      <c r="S781" s="674"/>
      <c r="T781" s="674"/>
      <c r="U781" s="674"/>
      <c r="V781" s="674"/>
      <c r="W781" s="674"/>
      <c r="X781" s="675"/>
      <c r="Y781" s="394">
        <v>25</v>
      </c>
      <c r="Z781" s="395"/>
      <c r="AA781" s="395"/>
      <c r="AB781" s="813"/>
      <c r="AC781" s="679"/>
      <c r="AD781" s="680"/>
      <c r="AE781" s="680"/>
      <c r="AF781" s="680"/>
      <c r="AG781" s="681"/>
      <c r="AH781" s="673"/>
      <c r="AI781" s="674"/>
      <c r="AJ781" s="674"/>
      <c r="AK781" s="674"/>
      <c r="AL781" s="674"/>
      <c r="AM781" s="674"/>
      <c r="AN781" s="674"/>
      <c r="AO781" s="674"/>
      <c r="AP781" s="674"/>
      <c r="AQ781" s="674"/>
      <c r="AR781" s="674"/>
      <c r="AS781" s="674"/>
      <c r="AT781" s="675"/>
      <c r="AU781" s="394"/>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4" t="s">
        <v>20</v>
      </c>
      <c r="H791" s="835"/>
      <c r="I791" s="835"/>
      <c r="J791" s="835"/>
      <c r="K791" s="835"/>
      <c r="L791" s="836"/>
      <c r="M791" s="837"/>
      <c r="N791" s="837"/>
      <c r="O791" s="837"/>
      <c r="P791" s="837"/>
      <c r="Q791" s="837"/>
      <c r="R791" s="837"/>
      <c r="S791" s="837"/>
      <c r="T791" s="837"/>
      <c r="U791" s="837"/>
      <c r="V791" s="837"/>
      <c r="W791" s="837"/>
      <c r="X791" s="838"/>
      <c r="Y791" s="839">
        <f>SUM(Y781:AB790)</f>
        <v>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1"/>
    </row>
    <row r="793" spans="1:50" ht="24.75" hidden="1" customHeight="1" x14ac:dyDescent="0.15">
      <c r="A793" s="640"/>
      <c r="B793" s="641"/>
      <c r="C793" s="641"/>
      <c r="D793" s="641"/>
      <c r="E793" s="641"/>
      <c r="F793" s="642"/>
      <c r="G793" s="823"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6"/>
      <c r="AC793" s="823"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3"/>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1"/>
    </row>
    <row r="806" spans="1:50" ht="24.75" hidden="1" customHeight="1" x14ac:dyDescent="0.15">
      <c r="A806" s="640"/>
      <c r="B806" s="641"/>
      <c r="C806" s="641"/>
      <c r="D806" s="641"/>
      <c r="E806" s="641"/>
      <c r="F806" s="642"/>
      <c r="G806" s="823"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6"/>
      <c r="AC806" s="823"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3"/>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1"/>
    </row>
    <row r="819" spans="1:50" ht="24.75" hidden="1" customHeight="1" x14ac:dyDescent="0.15">
      <c r="A819" s="640"/>
      <c r="B819" s="641"/>
      <c r="C819" s="641"/>
      <c r="D819" s="641"/>
      <c r="E819" s="641"/>
      <c r="F819" s="642"/>
      <c r="G819" s="823"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6"/>
      <c r="AC819" s="823"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3"/>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0.1" customHeight="1" x14ac:dyDescent="0.15">
      <c r="A837" s="376">
        <v>1</v>
      </c>
      <c r="B837" s="376">
        <v>1</v>
      </c>
      <c r="C837" s="361" t="s">
        <v>610</v>
      </c>
      <c r="D837" s="347"/>
      <c r="E837" s="347"/>
      <c r="F837" s="347"/>
      <c r="G837" s="347"/>
      <c r="H837" s="347"/>
      <c r="I837" s="347"/>
      <c r="J837" s="348">
        <v>7000020342076</v>
      </c>
      <c r="K837" s="349"/>
      <c r="L837" s="349"/>
      <c r="M837" s="349"/>
      <c r="N837" s="349"/>
      <c r="O837" s="349"/>
      <c r="P837" s="362" t="s">
        <v>611</v>
      </c>
      <c r="Q837" s="350"/>
      <c r="R837" s="350"/>
      <c r="S837" s="350"/>
      <c r="T837" s="350"/>
      <c r="U837" s="350"/>
      <c r="V837" s="350"/>
      <c r="W837" s="350"/>
      <c r="X837" s="350"/>
      <c r="Y837" s="351">
        <v>25</v>
      </c>
      <c r="Z837" s="352"/>
      <c r="AA837" s="352"/>
      <c r="AB837" s="353"/>
      <c r="AC837" s="363" t="s">
        <v>612</v>
      </c>
      <c r="AD837" s="371"/>
      <c r="AE837" s="371"/>
      <c r="AF837" s="371"/>
      <c r="AG837" s="371"/>
      <c r="AH837" s="372" t="s">
        <v>583</v>
      </c>
      <c r="AI837" s="373"/>
      <c r="AJ837" s="373"/>
      <c r="AK837" s="373"/>
      <c r="AL837" s="357" t="s">
        <v>583</v>
      </c>
      <c r="AM837" s="358"/>
      <c r="AN837" s="358"/>
      <c r="AO837" s="359"/>
      <c r="AP837" s="360" t="s">
        <v>583</v>
      </c>
      <c r="AQ837" s="360"/>
      <c r="AR837" s="360"/>
      <c r="AS837" s="360"/>
      <c r="AT837" s="360"/>
      <c r="AU837" s="360"/>
      <c r="AV837" s="360"/>
      <c r="AW837" s="360"/>
      <c r="AX837" s="360"/>
    </row>
    <row r="838" spans="1:50" ht="50.1" customHeight="1" x14ac:dyDescent="0.15">
      <c r="A838" s="376">
        <v>2</v>
      </c>
      <c r="B838" s="376">
        <v>1</v>
      </c>
      <c r="C838" s="361" t="s">
        <v>613</v>
      </c>
      <c r="D838" s="347"/>
      <c r="E838" s="347"/>
      <c r="F838" s="347"/>
      <c r="G838" s="347"/>
      <c r="H838" s="347"/>
      <c r="I838" s="347"/>
      <c r="J838" s="348">
        <v>1000020410004</v>
      </c>
      <c r="K838" s="349"/>
      <c r="L838" s="349"/>
      <c r="M838" s="349"/>
      <c r="N838" s="349"/>
      <c r="O838" s="349"/>
      <c r="P838" s="362" t="s">
        <v>611</v>
      </c>
      <c r="Q838" s="350"/>
      <c r="R838" s="350"/>
      <c r="S838" s="350"/>
      <c r="T838" s="350"/>
      <c r="U838" s="350"/>
      <c r="V838" s="350"/>
      <c r="W838" s="350"/>
      <c r="X838" s="350"/>
      <c r="Y838" s="351">
        <v>19</v>
      </c>
      <c r="Z838" s="352"/>
      <c r="AA838" s="352"/>
      <c r="AB838" s="353"/>
      <c r="AC838" s="363" t="s">
        <v>612</v>
      </c>
      <c r="AD838" s="371"/>
      <c r="AE838" s="371"/>
      <c r="AF838" s="371"/>
      <c r="AG838" s="371"/>
      <c r="AH838" s="372" t="s">
        <v>583</v>
      </c>
      <c r="AI838" s="373"/>
      <c r="AJ838" s="373"/>
      <c r="AK838" s="373"/>
      <c r="AL838" s="357" t="s">
        <v>583</v>
      </c>
      <c r="AM838" s="358"/>
      <c r="AN838" s="358"/>
      <c r="AO838" s="359"/>
      <c r="AP838" s="360" t="s">
        <v>583</v>
      </c>
      <c r="AQ838" s="360"/>
      <c r="AR838" s="360"/>
      <c r="AS838" s="360"/>
      <c r="AT838" s="360"/>
      <c r="AU838" s="360"/>
      <c r="AV838" s="360"/>
      <c r="AW838" s="360"/>
      <c r="AX838" s="360"/>
    </row>
    <row r="839" spans="1:50" ht="50.1" customHeight="1" x14ac:dyDescent="0.15">
      <c r="A839" s="376">
        <v>3</v>
      </c>
      <c r="B839" s="376">
        <v>1</v>
      </c>
      <c r="C839" s="361" t="s">
        <v>614</v>
      </c>
      <c r="D839" s="347"/>
      <c r="E839" s="347"/>
      <c r="F839" s="347"/>
      <c r="G839" s="347"/>
      <c r="H839" s="347"/>
      <c r="I839" s="347"/>
      <c r="J839" s="348">
        <v>7000020220001</v>
      </c>
      <c r="K839" s="349"/>
      <c r="L839" s="349"/>
      <c r="M839" s="349"/>
      <c r="N839" s="349"/>
      <c r="O839" s="349"/>
      <c r="P839" s="362" t="s">
        <v>611</v>
      </c>
      <c r="Q839" s="350"/>
      <c r="R839" s="350"/>
      <c r="S839" s="350"/>
      <c r="T839" s="350"/>
      <c r="U839" s="350"/>
      <c r="V839" s="350"/>
      <c r="W839" s="350"/>
      <c r="X839" s="350"/>
      <c r="Y839" s="351">
        <v>15</v>
      </c>
      <c r="Z839" s="352"/>
      <c r="AA839" s="352"/>
      <c r="AB839" s="353"/>
      <c r="AC839" s="363" t="s">
        <v>612</v>
      </c>
      <c r="AD839" s="371"/>
      <c r="AE839" s="371"/>
      <c r="AF839" s="371"/>
      <c r="AG839" s="371"/>
      <c r="AH839" s="372" t="s">
        <v>583</v>
      </c>
      <c r="AI839" s="373"/>
      <c r="AJ839" s="373"/>
      <c r="AK839" s="373"/>
      <c r="AL839" s="357" t="s">
        <v>583</v>
      </c>
      <c r="AM839" s="358"/>
      <c r="AN839" s="358"/>
      <c r="AO839" s="359"/>
      <c r="AP839" s="360" t="s">
        <v>583</v>
      </c>
      <c r="AQ839" s="360"/>
      <c r="AR839" s="360"/>
      <c r="AS839" s="360"/>
      <c r="AT839" s="360"/>
      <c r="AU839" s="360"/>
      <c r="AV839" s="360"/>
      <c r="AW839" s="360"/>
      <c r="AX839" s="360"/>
    </row>
    <row r="840" spans="1:50" ht="50.1" customHeight="1" x14ac:dyDescent="0.15">
      <c r="A840" s="376">
        <v>4</v>
      </c>
      <c r="B840" s="376">
        <v>1</v>
      </c>
      <c r="C840" s="361" t="s">
        <v>625</v>
      </c>
      <c r="D840" s="347"/>
      <c r="E840" s="347"/>
      <c r="F840" s="347"/>
      <c r="G840" s="347"/>
      <c r="H840" s="347"/>
      <c r="I840" s="347"/>
      <c r="J840" s="348">
        <v>5000020142107</v>
      </c>
      <c r="K840" s="349"/>
      <c r="L840" s="349"/>
      <c r="M840" s="349"/>
      <c r="N840" s="349"/>
      <c r="O840" s="349"/>
      <c r="P840" s="362" t="s">
        <v>611</v>
      </c>
      <c r="Q840" s="350"/>
      <c r="R840" s="350"/>
      <c r="S840" s="350"/>
      <c r="T840" s="350"/>
      <c r="U840" s="350"/>
      <c r="V840" s="350"/>
      <c r="W840" s="350"/>
      <c r="X840" s="350"/>
      <c r="Y840" s="351">
        <v>14</v>
      </c>
      <c r="Z840" s="352"/>
      <c r="AA840" s="352"/>
      <c r="AB840" s="353"/>
      <c r="AC840" s="363" t="s">
        <v>612</v>
      </c>
      <c r="AD840" s="371"/>
      <c r="AE840" s="371"/>
      <c r="AF840" s="371"/>
      <c r="AG840" s="371"/>
      <c r="AH840" s="372" t="s">
        <v>583</v>
      </c>
      <c r="AI840" s="373"/>
      <c r="AJ840" s="373"/>
      <c r="AK840" s="373"/>
      <c r="AL840" s="357" t="s">
        <v>583</v>
      </c>
      <c r="AM840" s="358"/>
      <c r="AN840" s="358"/>
      <c r="AO840" s="359"/>
      <c r="AP840" s="360" t="s">
        <v>583</v>
      </c>
      <c r="AQ840" s="360"/>
      <c r="AR840" s="360"/>
      <c r="AS840" s="360"/>
      <c r="AT840" s="360"/>
      <c r="AU840" s="360"/>
      <c r="AV840" s="360"/>
      <c r="AW840" s="360"/>
      <c r="AX840" s="360"/>
    </row>
    <row r="841" spans="1:50" ht="50.1" customHeight="1" x14ac:dyDescent="0.15">
      <c r="A841" s="376">
        <v>5</v>
      </c>
      <c r="B841" s="376">
        <v>1</v>
      </c>
      <c r="C841" s="377" t="s">
        <v>624</v>
      </c>
      <c r="D841" s="378"/>
      <c r="E841" s="378"/>
      <c r="F841" s="378"/>
      <c r="G841" s="378"/>
      <c r="H841" s="378"/>
      <c r="I841" s="379"/>
      <c r="J841" s="919">
        <v>5000020390003</v>
      </c>
      <c r="K841" s="920"/>
      <c r="L841" s="920"/>
      <c r="M841" s="920"/>
      <c r="N841" s="920"/>
      <c r="O841" s="921"/>
      <c r="P841" s="925" t="s">
        <v>619</v>
      </c>
      <c r="Q841" s="926"/>
      <c r="R841" s="926"/>
      <c r="S841" s="926"/>
      <c r="T841" s="926"/>
      <c r="U841" s="926"/>
      <c r="V841" s="926"/>
      <c r="W841" s="926"/>
      <c r="X841" s="927"/>
      <c r="Y841" s="351">
        <v>13</v>
      </c>
      <c r="Z841" s="352"/>
      <c r="AA841" s="352"/>
      <c r="AB841" s="353"/>
      <c r="AC841" s="206" t="s">
        <v>612</v>
      </c>
      <c r="AD841" s="849"/>
      <c r="AE841" s="849"/>
      <c r="AF841" s="849"/>
      <c r="AG841" s="850"/>
      <c r="AH841" s="372" t="s">
        <v>583</v>
      </c>
      <c r="AI841" s="373"/>
      <c r="AJ841" s="373"/>
      <c r="AK841" s="373"/>
      <c r="AL841" s="357" t="s">
        <v>583</v>
      </c>
      <c r="AM841" s="358"/>
      <c r="AN841" s="358"/>
      <c r="AO841" s="359"/>
      <c r="AP841" s="360" t="s">
        <v>583</v>
      </c>
      <c r="AQ841" s="360"/>
      <c r="AR841" s="360"/>
      <c r="AS841" s="360"/>
      <c r="AT841" s="360"/>
      <c r="AU841" s="360"/>
      <c r="AV841" s="360"/>
      <c r="AW841" s="360"/>
      <c r="AX841" s="360"/>
    </row>
    <row r="842" spans="1:50" ht="50.1" customHeight="1" x14ac:dyDescent="0.15">
      <c r="A842" s="376">
        <v>6</v>
      </c>
      <c r="B842" s="376">
        <v>1</v>
      </c>
      <c r="C842" s="377" t="s">
        <v>623</v>
      </c>
      <c r="D842" s="378"/>
      <c r="E842" s="378"/>
      <c r="F842" s="378"/>
      <c r="G842" s="378"/>
      <c r="H842" s="378"/>
      <c r="I842" s="379"/>
      <c r="J842" s="919">
        <v>8000020272116</v>
      </c>
      <c r="K842" s="920"/>
      <c r="L842" s="920"/>
      <c r="M842" s="920"/>
      <c r="N842" s="920"/>
      <c r="O842" s="921"/>
      <c r="P842" s="925" t="s">
        <v>619</v>
      </c>
      <c r="Q842" s="926"/>
      <c r="R842" s="926"/>
      <c r="S842" s="926"/>
      <c r="T842" s="926"/>
      <c r="U842" s="926"/>
      <c r="V842" s="926"/>
      <c r="W842" s="926"/>
      <c r="X842" s="927"/>
      <c r="Y842" s="351">
        <v>12</v>
      </c>
      <c r="Z842" s="352"/>
      <c r="AA842" s="352"/>
      <c r="AB842" s="353"/>
      <c r="AC842" s="206" t="s">
        <v>612</v>
      </c>
      <c r="AD842" s="849"/>
      <c r="AE842" s="849"/>
      <c r="AF842" s="849"/>
      <c r="AG842" s="850"/>
      <c r="AH842" s="955" t="s">
        <v>583</v>
      </c>
      <c r="AI842" s="956"/>
      <c r="AJ842" s="956"/>
      <c r="AK842" s="957"/>
      <c r="AL842" s="357" t="s">
        <v>583</v>
      </c>
      <c r="AM842" s="358"/>
      <c r="AN842" s="358"/>
      <c r="AO842" s="359"/>
      <c r="AP842" s="851" t="s">
        <v>583</v>
      </c>
      <c r="AQ842" s="852"/>
      <c r="AR842" s="852"/>
      <c r="AS842" s="852"/>
      <c r="AT842" s="852"/>
      <c r="AU842" s="852"/>
      <c r="AV842" s="852"/>
      <c r="AW842" s="852"/>
      <c r="AX842" s="853"/>
    </row>
    <row r="843" spans="1:50" ht="50.1" customHeight="1" x14ac:dyDescent="0.15">
      <c r="A843" s="376">
        <v>7</v>
      </c>
      <c r="B843" s="376">
        <v>1</v>
      </c>
      <c r="C843" s="377" t="s">
        <v>626</v>
      </c>
      <c r="D843" s="378"/>
      <c r="E843" s="378"/>
      <c r="F843" s="378"/>
      <c r="G843" s="378"/>
      <c r="H843" s="378"/>
      <c r="I843" s="379"/>
      <c r="J843" s="919">
        <v>6000020032018</v>
      </c>
      <c r="K843" s="920"/>
      <c r="L843" s="920"/>
      <c r="M843" s="920"/>
      <c r="N843" s="920"/>
      <c r="O843" s="921"/>
      <c r="P843" s="925" t="s">
        <v>619</v>
      </c>
      <c r="Q843" s="926"/>
      <c r="R843" s="926"/>
      <c r="S843" s="926"/>
      <c r="T843" s="926"/>
      <c r="U843" s="926"/>
      <c r="V843" s="926"/>
      <c r="W843" s="926"/>
      <c r="X843" s="927"/>
      <c r="Y843" s="351">
        <v>10</v>
      </c>
      <c r="Z843" s="352"/>
      <c r="AA843" s="352"/>
      <c r="AB843" s="353"/>
      <c r="AC843" s="206" t="s">
        <v>612</v>
      </c>
      <c r="AD843" s="849"/>
      <c r="AE843" s="849"/>
      <c r="AF843" s="849"/>
      <c r="AG843" s="850"/>
      <c r="AH843" s="355" t="s">
        <v>583</v>
      </c>
      <c r="AI843" s="356"/>
      <c r="AJ843" s="356"/>
      <c r="AK843" s="356"/>
      <c r="AL843" s="357" t="s">
        <v>583</v>
      </c>
      <c r="AM843" s="358"/>
      <c r="AN843" s="358"/>
      <c r="AO843" s="359"/>
      <c r="AP843" s="360" t="s">
        <v>583</v>
      </c>
      <c r="AQ843" s="360"/>
      <c r="AR843" s="360"/>
      <c r="AS843" s="360"/>
      <c r="AT843" s="360"/>
      <c r="AU843" s="360"/>
      <c r="AV843" s="360"/>
      <c r="AW843" s="360"/>
      <c r="AX843" s="360"/>
    </row>
    <row r="844" spans="1:50" ht="50.1" customHeight="1" x14ac:dyDescent="0.15">
      <c r="A844" s="376">
        <v>8</v>
      </c>
      <c r="B844" s="376">
        <v>1</v>
      </c>
      <c r="C844" s="377" t="s">
        <v>622</v>
      </c>
      <c r="D844" s="378"/>
      <c r="E844" s="378"/>
      <c r="F844" s="378"/>
      <c r="G844" s="378"/>
      <c r="H844" s="378"/>
      <c r="I844" s="379"/>
      <c r="J844" s="919">
        <v>1000020230006</v>
      </c>
      <c r="K844" s="920"/>
      <c r="L844" s="920"/>
      <c r="M844" s="920"/>
      <c r="N844" s="920"/>
      <c r="O844" s="921"/>
      <c r="P844" s="925" t="s">
        <v>619</v>
      </c>
      <c r="Q844" s="926"/>
      <c r="R844" s="926"/>
      <c r="S844" s="926"/>
      <c r="T844" s="926"/>
      <c r="U844" s="926"/>
      <c r="V844" s="926"/>
      <c r="W844" s="926"/>
      <c r="X844" s="927"/>
      <c r="Y844" s="351">
        <v>10</v>
      </c>
      <c r="Z844" s="352"/>
      <c r="AA844" s="352"/>
      <c r="AB844" s="353"/>
      <c r="AC844" s="206" t="s">
        <v>612</v>
      </c>
      <c r="AD844" s="849"/>
      <c r="AE844" s="849"/>
      <c r="AF844" s="849"/>
      <c r="AG844" s="850"/>
      <c r="AH844" s="355" t="s">
        <v>583</v>
      </c>
      <c r="AI844" s="356"/>
      <c r="AJ844" s="356"/>
      <c r="AK844" s="356"/>
      <c r="AL844" s="357" t="s">
        <v>583</v>
      </c>
      <c r="AM844" s="358"/>
      <c r="AN844" s="358"/>
      <c r="AO844" s="359"/>
      <c r="AP844" s="360" t="s">
        <v>583</v>
      </c>
      <c r="AQ844" s="360"/>
      <c r="AR844" s="360"/>
      <c r="AS844" s="360"/>
      <c r="AT844" s="360"/>
      <c r="AU844" s="360"/>
      <c r="AV844" s="360"/>
      <c r="AW844" s="360"/>
      <c r="AX844" s="360"/>
    </row>
    <row r="845" spans="1:50" ht="50.1" customHeight="1" x14ac:dyDescent="0.15">
      <c r="A845" s="376">
        <v>9</v>
      </c>
      <c r="B845" s="376">
        <v>1</v>
      </c>
      <c r="C845" s="377" t="s">
        <v>621</v>
      </c>
      <c r="D845" s="378"/>
      <c r="E845" s="378"/>
      <c r="F845" s="378"/>
      <c r="G845" s="378"/>
      <c r="H845" s="378"/>
      <c r="I845" s="379"/>
      <c r="J845" s="919">
        <v>8000020032131</v>
      </c>
      <c r="K845" s="920"/>
      <c r="L845" s="920"/>
      <c r="M845" s="920"/>
      <c r="N845" s="920"/>
      <c r="O845" s="921"/>
      <c r="P845" s="925" t="s">
        <v>619</v>
      </c>
      <c r="Q845" s="926"/>
      <c r="R845" s="926"/>
      <c r="S845" s="926"/>
      <c r="T845" s="926"/>
      <c r="U845" s="926"/>
      <c r="V845" s="926"/>
      <c r="W845" s="926"/>
      <c r="X845" s="927"/>
      <c r="Y845" s="351">
        <v>10</v>
      </c>
      <c r="Z845" s="352"/>
      <c r="AA845" s="352"/>
      <c r="AB845" s="353"/>
      <c r="AC845" s="206" t="s">
        <v>612</v>
      </c>
      <c r="AD845" s="849"/>
      <c r="AE845" s="849"/>
      <c r="AF845" s="849"/>
      <c r="AG845" s="850"/>
      <c r="AH845" s="355" t="s">
        <v>583</v>
      </c>
      <c r="AI845" s="356"/>
      <c r="AJ845" s="356"/>
      <c r="AK845" s="356"/>
      <c r="AL845" s="357" t="s">
        <v>583</v>
      </c>
      <c r="AM845" s="358"/>
      <c r="AN845" s="358"/>
      <c r="AO845" s="359"/>
      <c r="AP845" s="360" t="s">
        <v>583</v>
      </c>
      <c r="AQ845" s="360"/>
      <c r="AR845" s="360"/>
      <c r="AS845" s="360"/>
      <c r="AT845" s="360"/>
      <c r="AU845" s="360"/>
      <c r="AV845" s="360"/>
      <c r="AW845" s="360"/>
      <c r="AX845" s="360"/>
    </row>
    <row r="846" spans="1:50" ht="50.1" customHeight="1" x14ac:dyDescent="0.15">
      <c r="A846" s="376">
        <v>10</v>
      </c>
      <c r="B846" s="376">
        <v>1</v>
      </c>
      <c r="C846" s="377" t="s">
        <v>620</v>
      </c>
      <c r="D846" s="378"/>
      <c r="E846" s="378"/>
      <c r="F846" s="378"/>
      <c r="G846" s="378"/>
      <c r="H846" s="378"/>
      <c r="I846" s="379"/>
      <c r="J846" s="919">
        <v>1000020131121</v>
      </c>
      <c r="K846" s="920"/>
      <c r="L846" s="920"/>
      <c r="M846" s="920"/>
      <c r="N846" s="920"/>
      <c r="O846" s="921"/>
      <c r="P846" s="925" t="s">
        <v>619</v>
      </c>
      <c r="Q846" s="926"/>
      <c r="R846" s="926"/>
      <c r="S846" s="926"/>
      <c r="T846" s="926"/>
      <c r="U846" s="926"/>
      <c r="V846" s="926"/>
      <c r="W846" s="926"/>
      <c r="X846" s="927"/>
      <c r="Y846" s="351">
        <v>9</v>
      </c>
      <c r="Z846" s="352"/>
      <c r="AA846" s="352"/>
      <c r="AB846" s="353"/>
      <c r="AC846" s="206" t="s">
        <v>612</v>
      </c>
      <c r="AD846" s="849"/>
      <c r="AE846" s="849"/>
      <c r="AF846" s="849"/>
      <c r="AG846" s="850"/>
      <c r="AH846" s="355" t="s">
        <v>583</v>
      </c>
      <c r="AI846" s="356"/>
      <c r="AJ846" s="356"/>
      <c r="AK846" s="356"/>
      <c r="AL846" s="357" t="s">
        <v>583</v>
      </c>
      <c r="AM846" s="358"/>
      <c r="AN846" s="358"/>
      <c r="AO846" s="359"/>
      <c r="AP846" s="360" t="s">
        <v>583</v>
      </c>
      <c r="AQ846" s="360"/>
      <c r="AR846" s="360"/>
      <c r="AS846" s="360"/>
      <c r="AT846" s="360"/>
      <c r="AU846" s="360"/>
      <c r="AV846" s="360"/>
      <c r="AW846" s="360"/>
      <c r="AX846" s="360"/>
    </row>
    <row r="847" spans="1:50" ht="30" customHeight="1" x14ac:dyDescent="0.15">
      <c r="A847" s="376">
        <v>11</v>
      </c>
      <c r="B847" s="376">
        <v>1</v>
      </c>
      <c r="C847" s="380"/>
      <c r="D847" s="381"/>
      <c r="E847" s="381"/>
      <c r="F847" s="381"/>
      <c r="G847" s="381"/>
      <c r="H847" s="381"/>
      <c r="I847" s="382"/>
      <c r="J847" s="919"/>
      <c r="K847" s="920"/>
      <c r="L847" s="920"/>
      <c r="M847" s="920"/>
      <c r="N847" s="920"/>
      <c r="O847" s="921"/>
      <c r="P847" s="958"/>
      <c r="Q847" s="959"/>
      <c r="R847" s="959"/>
      <c r="S847" s="959"/>
      <c r="T847" s="959"/>
      <c r="U847" s="959"/>
      <c r="V847" s="959"/>
      <c r="W847" s="959"/>
      <c r="X847" s="960"/>
      <c r="Y847" s="351"/>
      <c r="Z847" s="352"/>
      <c r="AA847" s="352"/>
      <c r="AB847" s="353"/>
      <c r="AC847" s="952"/>
      <c r="AD847" s="953"/>
      <c r="AE847" s="953"/>
      <c r="AF847" s="953"/>
      <c r="AG847" s="9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41">
      <formula>IF(RIGHT(TEXT(P14,"0.#"),1)=".",FALSE,TRUE)</formula>
    </cfRule>
    <cfRule type="expression" dxfId="2828" priority="14142">
      <formula>IF(RIGHT(TEXT(P14,"0.#"),1)=".",TRUE,FALSE)</formula>
    </cfRule>
  </conditionalFormatting>
  <conditionalFormatting sqref="P18:AX18">
    <cfRule type="expression" dxfId="2827" priority="14017">
      <formula>IF(RIGHT(TEXT(P18,"0.#"),1)=".",FALSE,TRUE)</formula>
    </cfRule>
    <cfRule type="expression" dxfId="2826" priority="14018">
      <formula>IF(RIGHT(TEXT(P18,"0.#"),1)=".",TRUE,FALSE)</formula>
    </cfRule>
  </conditionalFormatting>
  <conditionalFormatting sqref="Y782">
    <cfRule type="expression" dxfId="2825" priority="14013">
      <formula>IF(RIGHT(TEXT(Y782,"0.#"),1)=".",FALSE,TRUE)</formula>
    </cfRule>
    <cfRule type="expression" dxfId="2824" priority="14014">
      <formula>IF(RIGHT(TEXT(Y782,"0.#"),1)=".",TRUE,FALSE)</formula>
    </cfRule>
  </conditionalFormatting>
  <conditionalFormatting sqref="Y791">
    <cfRule type="expression" dxfId="2823" priority="14009">
      <formula>IF(RIGHT(TEXT(Y791,"0.#"),1)=".",FALSE,TRUE)</formula>
    </cfRule>
    <cfRule type="expression" dxfId="2822" priority="14010">
      <formula>IF(RIGHT(TEXT(Y791,"0.#"),1)=".",TRUE,FALSE)</formula>
    </cfRule>
  </conditionalFormatting>
  <conditionalFormatting sqref="Y822:Y829 Y820 Y809:Y816 Y807 Y796:Y803 Y794">
    <cfRule type="expression" dxfId="2821" priority="13791">
      <formula>IF(RIGHT(TEXT(Y794,"0.#"),1)=".",FALSE,TRUE)</formula>
    </cfRule>
    <cfRule type="expression" dxfId="2820" priority="13792">
      <formula>IF(RIGHT(TEXT(Y794,"0.#"),1)=".",TRUE,FALSE)</formula>
    </cfRule>
  </conditionalFormatting>
  <conditionalFormatting sqref="P17:AQ17 P13:AX13 AK15:AX15 P15:V16 AK16:AQ16">
    <cfRule type="expression" dxfId="2819" priority="13839">
      <formula>IF(RIGHT(TEXT(P13,"0.#"),1)=".",FALSE,TRUE)</formula>
    </cfRule>
    <cfRule type="expression" dxfId="2818" priority="13840">
      <formula>IF(RIGHT(TEXT(P13,"0.#"),1)=".",TRUE,FALSE)</formula>
    </cfRule>
  </conditionalFormatting>
  <conditionalFormatting sqref="AD19:AJ19">
    <cfRule type="expression" dxfId="2817" priority="13837">
      <formula>IF(RIGHT(TEXT(AD19,"0.#"),1)=".",FALSE,TRUE)</formula>
    </cfRule>
    <cfRule type="expression" dxfId="2816" priority="13838">
      <formula>IF(RIGHT(TEXT(AD19,"0.#"),1)=".",TRUE,FALSE)</formula>
    </cfRule>
  </conditionalFormatting>
  <conditionalFormatting sqref="Y783:Y790 Y781">
    <cfRule type="expression" dxfId="2815" priority="13815">
      <formula>IF(RIGHT(TEXT(Y781,"0.#"),1)=".",FALSE,TRUE)</formula>
    </cfRule>
    <cfRule type="expression" dxfId="2814" priority="13816">
      <formula>IF(RIGHT(TEXT(Y781,"0.#"),1)=".",TRUE,FALSE)</formula>
    </cfRule>
  </conditionalFormatting>
  <conditionalFormatting sqref="AU782">
    <cfRule type="expression" dxfId="2813" priority="13813">
      <formula>IF(RIGHT(TEXT(AU782,"0.#"),1)=".",FALSE,TRUE)</formula>
    </cfRule>
    <cfRule type="expression" dxfId="2812" priority="13814">
      <formula>IF(RIGHT(TEXT(AU782,"0.#"),1)=".",TRUE,FALSE)</formula>
    </cfRule>
  </conditionalFormatting>
  <conditionalFormatting sqref="AU791">
    <cfRule type="expression" dxfId="2811" priority="13811">
      <formula>IF(RIGHT(TEXT(AU791,"0.#"),1)=".",FALSE,TRUE)</formula>
    </cfRule>
    <cfRule type="expression" dxfId="2810" priority="13812">
      <formula>IF(RIGHT(TEXT(AU791,"0.#"),1)=".",TRUE,FALSE)</formula>
    </cfRule>
  </conditionalFormatting>
  <conditionalFormatting sqref="AU783:AU790 AU781">
    <cfRule type="expression" dxfId="2809" priority="13809">
      <formula>IF(RIGHT(TEXT(AU781,"0.#"),1)=".",FALSE,TRUE)</formula>
    </cfRule>
    <cfRule type="expression" dxfId="2808" priority="13810">
      <formula>IF(RIGHT(TEXT(AU781,"0.#"),1)=".",TRUE,FALSE)</formula>
    </cfRule>
  </conditionalFormatting>
  <conditionalFormatting sqref="Y821 Y808 Y795">
    <cfRule type="expression" dxfId="2807" priority="13795">
      <formula>IF(RIGHT(TEXT(Y795,"0.#"),1)=".",FALSE,TRUE)</formula>
    </cfRule>
    <cfRule type="expression" dxfId="2806" priority="13796">
      <formula>IF(RIGHT(TEXT(Y795,"0.#"),1)=".",TRUE,FALSE)</formula>
    </cfRule>
  </conditionalFormatting>
  <conditionalFormatting sqref="Y830 Y817 Y804">
    <cfRule type="expression" dxfId="2805" priority="13793">
      <formula>IF(RIGHT(TEXT(Y804,"0.#"),1)=".",FALSE,TRUE)</formula>
    </cfRule>
    <cfRule type="expression" dxfId="2804" priority="13794">
      <formula>IF(RIGHT(TEXT(Y804,"0.#"),1)=".",TRUE,FALSE)</formula>
    </cfRule>
  </conditionalFormatting>
  <conditionalFormatting sqref="AU821 AU808 AU795">
    <cfRule type="expression" dxfId="2803" priority="13789">
      <formula>IF(RIGHT(TEXT(AU795,"0.#"),1)=".",FALSE,TRUE)</formula>
    </cfRule>
    <cfRule type="expression" dxfId="2802" priority="13790">
      <formula>IF(RIGHT(TEXT(AU795,"0.#"),1)=".",TRUE,FALSE)</formula>
    </cfRule>
  </conditionalFormatting>
  <conditionalFormatting sqref="AU830 AU817 AU804">
    <cfRule type="expression" dxfId="2801" priority="13787">
      <formula>IF(RIGHT(TEXT(AU804,"0.#"),1)=".",FALSE,TRUE)</formula>
    </cfRule>
    <cfRule type="expression" dxfId="2800" priority="13788">
      <formula>IF(RIGHT(TEXT(AU804,"0.#"),1)=".",TRUE,FALSE)</formula>
    </cfRule>
  </conditionalFormatting>
  <conditionalFormatting sqref="AU822:AU829 AU820 AU809:AU816 AU807 AU796:AU803 AU794">
    <cfRule type="expression" dxfId="2799" priority="13785">
      <formula>IF(RIGHT(TEXT(AU794,"0.#"),1)=".",FALSE,TRUE)</formula>
    </cfRule>
    <cfRule type="expression" dxfId="2798" priority="13786">
      <formula>IF(RIGHT(TEXT(AU794,"0.#"),1)=".",TRUE,FALSE)</formula>
    </cfRule>
  </conditionalFormatting>
  <conditionalFormatting sqref="AM87">
    <cfRule type="expression" dxfId="2797" priority="13439">
      <formula>IF(RIGHT(TEXT(AM87,"0.#"),1)=".",FALSE,TRUE)</formula>
    </cfRule>
    <cfRule type="expression" dxfId="2796" priority="13440">
      <formula>IF(RIGHT(TEXT(AM87,"0.#"),1)=".",TRUE,FALSE)</formula>
    </cfRule>
  </conditionalFormatting>
  <conditionalFormatting sqref="AE55">
    <cfRule type="expression" dxfId="2795" priority="13507">
      <formula>IF(RIGHT(TEXT(AE55,"0.#"),1)=".",FALSE,TRUE)</formula>
    </cfRule>
    <cfRule type="expression" dxfId="2794" priority="13508">
      <formula>IF(RIGHT(TEXT(AE55,"0.#"),1)=".",TRUE,FALSE)</formula>
    </cfRule>
  </conditionalFormatting>
  <conditionalFormatting sqref="AI55">
    <cfRule type="expression" dxfId="2793" priority="13505">
      <formula>IF(RIGHT(TEXT(AI55,"0.#"),1)=".",FALSE,TRUE)</formula>
    </cfRule>
    <cfRule type="expression" dxfId="2792" priority="13506">
      <formula>IF(RIGHT(TEXT(AI55,"0.#"),1)=".",TRUE,FALSE)</formula>
    </cfRule>
  </conditionalFormatting>
  <conditionalFormatting sqref="AM34">
    <cfRule type="expression" dxfId="2791" priority="13585">
      <formula>IF(RIGHT(TEXT(AM34,"0.#"),1)=".",FALSE,TRUE)</formula>
    </cfRule>
    <cfRule type="expression" dxfId="2790" priority="13586">
      <formula>IF(RIGHT(TEXT(AM34,"0.#"),1)=".",TRUE,FALSE)</formula>
    </cfRule>
  </conditionalFormatting>
  <conditionalFormatting sqref="AM32">
    <cfRule type="expression" dxfId="2789" priority="13589">
      <formula>IF(RIGHT(TEXT(AM32,"0.#"),1)=".",FALSE,TRUE)</formula>
    </cfRule>
    <cfRule type="expression" dxfId="2788" priority="13590">
      <formula>IF(RIGHT(TEXT(AM32,"0.#"),1)=".",TRUE,FALSE)</formula>
    </cfRule>
  </conditionalFormatting>
  <conditionalFormatting sqref="AM33">
    <cfRule type="expression" dxfId="2787" priority="13587">
      <formula>IF(RIGHT(TEXT(AM33,"0.#"),1)=".",FALSE,TRUE)</formula>
    </cfRule>
    <cfRule type="expression" dxfId="2786" priority="13588">
      <formula>IF(RIGHT(TEXT(AM33,"0.#"),1)=".",TRUE,FALSE)</formula>
    </cfRule>
  </conditionalFormatting>
  <conditionalFormatting sqref="AQ32:AQ34">
    <cfRule type="expression" dxfId="2785" priority="13579">
      <formula>IF(RIGHT(TEXT(AQ32,"0.#"),1)=".",FALSE,TRUE)</formula>
    </cfRule>
    <cfRule type="expression" dxfId="2784" priority="13580">
      <formula>IF(RIGHT(TEXT(AQ32,"0.#"),1)=".",TRUE,FALSE)</formula>
    </cfRule>
  </conditionalFormatting>
  <conditionalFormatting sqref="AU32:AU34">
    <cfRule type="expression" dxfId="2783" priority="13577">
      <formula>IF(RIGHT(TEXT(AU32,"0.#"),1)=".",FALSE,TRUE)</formula>
    </cfRule>
    <cfRule type="expression" dxfId="2782" priority="13578">
      <formula>IF(RIGHT(TEXT(AU32,"0.#"),1)=".",TRUE,FALSE)</formula>
    </cfRule>
  </conditionalFormatting>
  <conditionalFormatting sqref="AE53">
    <cfRule type="expression" dxfId="2781" priority="13511">
      <formula>IF(RIGHT(TEXT(AE53,"0.#"),1)=".",FALSE,TRUE)</formula>
    </cfRule>
    <cfRule type="expression" dxfId="2780" priority="13512">
      <formula>IF(RIGHT(TEXT(AE53,"0.#"),1)=".",TRUE,FALSE)</formula>
    </cfRule>
  </conditionalFormatting>
  <conditionalFormatting sqref="AE54">
    <cfRule type="expression" dxfId="2779" priority="13509">
      <formula>IF(RIGHT(TEXT(AE54,"0.#"),1)=".",FALSE,TRUE)</formula>
    </cfRule>
    <cfRule type="expression" dxfId="2778" priority="13510">
      <formula>IF(RIGHT(TEXT(AE54,"0.#"),1)=".",TRUE,FALSE)</formula>
    </cfRule>
  </conditionalFormatting>
  <conditionalFormatting sqref="AI54">
    <cfRule type="expression" dxfId="2777" priority="13503">
      <formula>IF(RIGHT(TEXT(AI54,"0.#"),1)=".",FALSE,TRUE)</formula>
    </cfRule>
    <cfRule type="expression" dxfId="2776" priority="13504">
      <formula>IF(RIGHT(TEXT(AI54,"0.#"),1)=".",TRUE,FALSE)</formula>
    </cfRule>
  </conditionalFormatting>
  <conditionalFormatting sqref="AI53">
    <cfRule type="expression" dxfId="2775" priority="13501">
      <formula>IF(RIGHT(TEXT(AI53,"0.#"),1)=".",FALSE,TRUE)</formula>
    </cfRule>
    <cfRule type="expression" dxfId="2774" priority="13502">
      <formula>IF(RIGHT(TEXT(AI53,"0.#"),1)=".",TRUE,FALSE)</formula>
    </cfRule>
  </conditionalFormatting>
  <conditionalFormatting sqref="AM53">
    <cfRule type="expression" dxfId="2773" priority="13499">
      <formula>IF(RIGHT(TEXT(AM53,"0.#"),1)=".",FALSE,TRUE)</formula>
    </cfRule>
    <cfRule type="expression" dxfId="2772" priority="13500">
      <formula>IF(RIGHT(TEXT(AM53,"0.#"),1)=".",TRUE,FALSE)</formula>
    </cfRule>
  </conditionalFormatting>
  <conditionalFormatting sqref="AM54">
    <cfRule type="expression" dxfId="2771" priority="13497">
      <formula>IF(RIGHT(TEXT(AM54,"0.#"),1)=".",FALSE,TRUE)</formula>
    </cfRule>
    <cfRule type="expression" dxfId="2770" priority="13498">
      <formula>IF(RIGHT(TEXT(AM54,"0.#"),1)=".",TRUE,FALSE)</formula>
    </cfRule>
  </conditionalFormatting>
  <conditionalFormatting sqref="AM55">
    <cfRule type="expression" dxfId="2769" priority="13495">
      <formula>IF(RIGHT(TEXT(AM55,"0.#"),1)=".",FALSE,TRUE)</formula>
    </cfRule>
    <cfRule type="expression" dxfId="2768" priority="13496">
      <formula>IF(RIGHT(TEXT(AM55,"0.#"),1)=".",TRUE,FALSE)</formula>
    </cfRule>
  </conditionalFormatting>
  <conditionalFormatting sqref="AE60">
    <cfRule type="expression" dxfId="2767" priority="13481">
      <formula>IF(RIGHT(TEXT(AE60,"0.#"),1)=".",FALSE,TRUE)</formula>
    </cfRule>
    <cfRule type="expression" dxfId="2766" priority="13482">
      <formula>IF(RIGHT(TEXT(AE60,"0.#"),1)=".",TRUE,FALSE)</formula>
    </cfRule>
  </conditionalFormatting>
  <conditionalFormatting sqref="AE61">
    <cfRule type="expression" dxfId="2765" priority="13479">
      <formula>IF(RIGHT(TEXT(AE61,"0.#"),1)=".",FALSE,TRUE)</formula>
    </cfRule>
    <cfRule type="expression" dxfId="2764" priority="13480">
      <formula>IF(RIGHT(TEXT(AE61,"0.#"),1)=".",TRUE,FALSE)</formula>
    </cfRule>
  </conditionalFormatting>
  <conditionalFormatting sqref="AE62">
    <cfRule type="expression" dxfId="2763" priority="13477">
      <formula>IF(RIGHT(TEXT(AE62,"0.#"),1)=".",FALSE,TRUE)</formula>
    </cfRule>
    <cfRule type="expression" dxfId="2762" priority="13478">
      <formula>IF(RIGHT(TEXT(AE62,"0.#"),1)=".",TRUE,FALSE)</formula>
    </cfRule>
  </conditionalFormatting>
  <conditionalFormatting sqref="AI62">
    <cfRule type="expression" dxfId="2761" priority="13475">
      <formula>IF(RIGHT(TEXT(AI62,"0.#"),1)=".",FALSE,TRUE)</formula>
    </cfRule>
    <cfRule type="expression" dxfId="2760" priority="13476">
      <formula>IF(RIGHT(TEXT(AI62,"0.#"),1)=".",TRUE,FALSE)</formula>
    </cfRule>
  </conditionalFormatting>
  <conditionalFormatting sqref="AI61">
    <cfRule type="expression" dxfId="2759" priority="13473">
      <formula>IF(RIGHT(TEXT(AI61,"0.#"),1)=".",FALSE,TRUE)</formula>
    </cfRule>
    <cfRule type="expression" dxfId="2758" priority="13474">
      <formula>IF(RIGHT(TEXT(AI61,"0.#"),1)=".",TRUE,FALSE)</formula>
    </cfRule>
  </conditionalFormatting>
  <conditionalFormatting sqref="AI60">
    <cfRule type="expression" dxfId="2757" priority="13471">
      <formula>IF(RIGHT(TEXT(AI60,"0.#"),1)=".",FALSE,TRUE)</formula>
    </cfRule>
    <cfRule type="expression" dxfId="2756" priority="13472">
      <formula>IF(RIGHT(TEXT(AI60,"0.#"),1)=".",TRUE,FALSE)</formula>
    </cfRule>
  </conditionalFormatting>
  <conditionalFormatting sqref="AM60">
    <cfRule type="expression" dxfId="2755" priority="13469">
      <formula>IF(RIGHT(TEXT(AM60,"0.#"),1)=".",FALSE,TRUE)</formula>
    </cfRule>
    <cfRule type="expression" dxfId="2754" priority="13470">
      <formula>IF(RIGHT(TEXT(AM60,"0.#"),1)=".",TRUE,FALSE)</formula>
    </cfRule>
  </conditionalFormatting>
  <conditionalFormatting sqref="AM61">
    <cfRule type="expression" dxfId="2753" priority="13467">
      <formula>IF(RIGHT(TEXT(AM61,"0.#"),1)=".",FALSE,TRUE)</formula>
    </cfRule>
    <cfRule type="expression" dxfId="2752" priority="13468">
      <formula>IF(RIGHT(TEXT(AM61,"0.#"),1)=".",TRUE,FALSE)</formula>
    </cfRule>
  </conditionalFormatting>
  <conditionalFormatting sqref="AM62">
    <cfRule type="expression" dxfId="2751" priority="13465">
      <formula>IF(RIGHT(TEXT(AM62,"0.#"),1)=".",FALSE,TRUE)</formula>
    </cfRule>
    <cfRule type="expression" dxfId="2750" priority="13466">
      <formula>IF(RIGHT(TEXT(AM62,"0.#"),1)=".",TRUE,FALSE)</formula>
    </cfRule>
  </conditionalFormatting>
  <conditionalFormatting sqref="AE87">
    <cfRule type="expression" dxfId="2749" priority="13451">
      <formula>IF(RIGHT(TEXT(AE87,"0.#"),1)=".",FALSE,TRUE)</formula>
    </cfRule>
    <cfRule type="expression" dxfId="2748" priority="13452">
      <formula>IF(RIGHT(TEXT(AE87,"0.#"),1)=".",TRUE,FALSE)</formula>
    </cfRule>
  </conditionalFormatting>
  <conditionalFormatting sqref="AE88">
    <cfRule type="expression" dxfId="2747" priority="13449">
      <formula>IF(RIGHT(TEXT(AE88,"0.#"),1)=".",FALSE,TRUE)</formula>
    </cfRule>
    <cfRule type="expression" dxfId="2746" priority="13450">
      <formula>IF(RIGHT(TEXT(AE88,"0.#"),1)=".",TRUE,FALSE)</formula>
    </cfRule>
  </conditionalFormatting>
  <conditionalFormatting sqref="AE89">
    <cfRule type="expression" dxfId="2745" priority="13447">
      <formula>IF(RIGHT(TEXT(AE89,"0.#"),1)=".",FALSE,TRUE)</formula>
    </cfRule>
    <cfRule type="expression" dxfId="2744" priority="13448">
      <formula>IF(RIGHT(TEXT(AE89,"0.#"),1)=".",TRUE,FALSE)</formula>
    </cfRule>
  </conditionalFormatting>
  <conditionalFormatting sqref="AI89">
    <cfRule type="expression" dxfId="2743" priority="13445">
      <formula>IF(RIGHT(TEXT(AI89,"0.#"),1)=".",FALSE,TRUE)</formula>
    </cfRule>
    <cfRule type="expression" dxfId="2742" priority="13446">
      <formula>IF(RIGHT(TEXT(AI89,"0.#"),1)=".",TRUE,FALSE)</formula>
    </cfRule>
  </conditionalFormatting>
  <conditionalFormatting sqref="AI88">
    <cfRule type="expression" dxfId="2741" priority="13443">
      <formula>IF(RIGHT(TEXT(AI88,"0.#"),1)=".",FALSE,TRUE)</formula>
    </cfRule>
    <cfRule type="expression" dxfId="2740" priority="13444">
      <formula>IF(RIGHT(TEXT(AI88,"0.#"),1)=".",TRUE,FALSE)</formula>
    </cfRule>
  </conditionalFormatting>
  <conditionalFormatting sqref="AI87">
    <cfRule type="expression" dxfId="2739" priority="13441">
      <formula>IF(RIGHT(TEXT(AI87,"0.#"),1)=".",FALSE,TRUE)</formula>
    </cfRule>
    <cfRule type="expression" dxfId="2738" priority="13442">
      <formula>IF(RIGHT(TEXT(AI87,"0.#"),1)=".",TRUE,FALSE)</formula>
    </cfRule>
  </conditionalFormatting>
  <conditionalFormatting sqref="AM88">
    <cfRule type="expression" dxfId="2737" priority="13437">
      <formula>IF(RIGHT(TEXT(AM88,"0.#"),1)=".",FALSE,TRUE)</formula>
    </cfRule>
    <cfRule type="expression" dxfId="2736" priority="13438">
      <formula>IF(RIGHT(TEXT(AM88,"0.#"),1)=".",TRUE,FALSE)</formula>
    </cfRule>
  </conditionalFormatting>
  <conditionalFormatting sqref="AM89">
    <cfRule type="expression" dxfId="2735" priority="13435">
      <formula>IF(RIGHT(TEXT(AM89,"0.#"),1)=".",FALSE,TRUE)</formula>
    </cfRule>
    <cfRule type="expression" dxfId="2734" priority="13436">
      <formula>IF(RIGHT(TEXT(AM89,"0.#"),1)=".",TRUE,FALSE)</formula>
    </cfRule>
  </conditionalFormatting>
  <conditionalFormatting sqref="AE92">
    <cfRule type="expression" dxfId="2733" priority="13421">
      <formula>IF(RIGHT(TEXT(AE92,"0.#"),1)=".",FALSE,TRUE)</formula>
    </cfRule>
    <cfRule type="expression" dxfId="2732" priority="13422">
      <formula>IF(RIGHT(TEXT(AE92,"0.#"),1)=".",TRUE,FALSE)</formula>
    </cfRule>
  </conditionalFormatting>
  <conditionalFormatting sqref="AE93">
    <cfRule type="expression" dxfId="2731" priority="13419">
      <formula>IF(RIGHT(TEXT(AE93,"0.#"),1)=".",FALSE,TRUE)</formula>
    </cfRule>
    <cfRule type="expression" dxfId="2730" priority="13420">
      <formula>IF(RIGHT(TEXT(AE93,"0.#"),1)=".",TRUE,FALSE)</formula>
    </cfRule>
  </conditionalFormatting>
  <conditionalFormatting sqref="AE94">
    <cfRule type="expression" dxfId="2729" priority="13417">
      <formula>IF(RIGHT(TEXT(AE94,"0.#"),1)=".",FALSE,TRUE)</formula>
    </cfRule>
    <cfRule type="expression" dxfId="2728" priority="13418">
      <formula>IF(RIGHT(TEXT(AE94,"0.#"),1)=".",TRUE,FALSE)</formula>
    </cfRule>
  </conditionalFormatting>
  <conditionalFormatting sqref="AI94">
    <cfRule type="expression" dxfId="2727" priority="13415">
      <formula>IF(RIGHT(TEXT(AI94,"0.#"),1)=".",FALSE,TRUE)</formula>
    </cfRule>
    <cfRule type="expression" dxfId="2726" priority="13416">
      <formula>IF(RIGHT(TEXT(AI94,"0.#"),1)=".",TRUE,FALSE)</formula>
    </cfRule>
  </conditionalFormatting>
  <conditionalFormatting sqref="AI93">
    <cfRule type="expression" dxfId="2725" priority="13413">
      <formula>IF(RIGHT(TEXT(AI93,"0.#"),1)=".",FALSE,TRUE)</formula>
    </cfRule>
    <cfRule type="expression" dxfId="2724" priority="13414">
      <formula>IF(RIGHT(TEXT(AI93,"0.#"),1)=".",TRUE,FALSE)</formula>
    </cfRule>
  </conditionalFormatting>
  <conditionalFormatting sqref="AI92">
    <cfRule type="expression" dxfId="2723" priority="13411">
      <formula>IF(RIGHT(TEXT(AI92,"0.#"),1)=".",FALSE,TRUE)</formula>
    </cfRule>
    <cfRule type="expression" dxfId="2722" priority="13412">
      <formula>IF(RIGHT(TEXT(AI92,"0.#"),1)=".",TRUE,FALSE)</formula>
    </cfRule>
  </conditionalFormatting>
  <conditionalFormatting sqref="AM92">
    <cfRule type="expression" dxfId="2721" priority="13409">
      <formula>IF(RIGHT(TEXT(AM92,"0.#"),1)=".",FALSE,TRUE)</formula>
    </cfRule>
    <cfRule type="expression" dxfId="2720" priority="13410">
      <formula>IF(RIGHT(TEXT(AM92,"0.#"),1)=".",TRUE,FALSE)</formula>
    </cfRule>
  </conditionalFormatting>
  <conditionalFormatting sqref="AM93">
    <cfRule type="expression" dxfId="2719" priority="13407">
      <formula>IF(RIGHT(TEXT(AM93,"0.#"),1)=".",FALSE,TRUE)</formula>
    </cfRule>
    <cfRule type="expression" dxfId="2718" priority="13408">
      <formula>IF(RIGHT(TEXT(AM93,"0.#"),1)=".",TRUE,FALSE)</formula>
    </cfRule>
  </conditionalFormatting>
  <conditionalFormatting sqref="AM94">
    <cfRule type="expression" dxfId="2717" priority="13405">
      <formula>IF(RIGHT(TEXT(AM94,"0.#"),1)=".",FALSE,TRUE)</formula>
    </cfRule>
    <cfRule type="expression" dxfId="2716" priority="13406">
      <formula>IF(RIGHT(TEXT(AM94,"0.#"),1)=".",TRUE,FALSE)</formula>
    </cfRule>
  </conditionalFormatting>
  <conditionalFormatting sqref="AE97">
    <cfRule type="expression" dxfId="2715" priority="13391">
      <formula>IF(RIGHT(TEXT(AE97,"0.#"),1)=".",FALSE,TRUE)</formula>
    </cfRule>
    <cfRule type="expression" dxfId="2714" priority="13392">
      <formula>IF(RIGHT(TEXT(AE97,"0.#"),1)=".",TRUE,FALSE)</formula>
    </cfRule>
  </conditionalFormatting>
  <conditionalFormatting sqref="AE98">
    <cfRule type="expression" dxfId="2713" priority="13389">
      <formula>IF(RIGHT(TEXT(AE98,"0.#"),1)=".",FALSE,TRUE)</formula>
    </cfRule>
    <cfRule type="expression" dxfId="2712" priority="13390">
      <formula>IF(RIGHT(TEXT(AE98,"0.#"),1)=".",TRUE,FALSE)</formula>
    </cfRule>
  </conditionalFormatting>
  <conditionalFormatting sqref="AE99">
    <cfRule type="expression" dxfId="2711" priority="13387">
      <formula>IF(RIGHT(TEXT(AE99,"0.#"),1)=".",FALSE,TRUE)</formula>
    </cfRule>
    <cfRule type="expression" dxfId="2710" priority="13388">
      <formula>IF(RIGHT(TEXT(AE99,"0.#"),1)=".",TRUE,FALSE)</formula>
    </cfRule>
  </conditionalFormatting>
  <conditionalFormatting sqref="AI99">
    <cfRule type="expression" dxfId="2709" priority="13385">
      <formula>IF(RIGHT(TEXT(AI99,"0.#"),1)=".",FALSE,TRUE)</formula>
    </cfRule>
    <cfRule type="expression" dxfId="2708" priority="13386">
      <formula>IF(RIGHT(TEXT(AI99,"0.#"),1)=".",TRUE,FALSE)</formula>
    </cfRule>
  </conditionalFormatting>
  <conditionalFormatting sqref="AI98">
    <cfRule type="expression" dxfId="2707" priority="13383">
      <formula>IF(RIGHT(TEXT(AI98,"0.#"),1)=".",FALSE,TRUE)</formula>
    </cfRule>
    <cfRule type="expression" dxfId="2706" priority="13384">
      <formula>IF(RIGHT(TEXT(AI98,"0.#"),1)=".",TRUE,FALSE)</formula>
    </cfRule>
  </conditionalFormatting>
  <conditionalFormatting sqref="AI97">
    <cfRule type="expression" dxfId="2705" priority="13381">
      <formula>IF(RIGHT(TEXT(AI97,"0.#"),1)=".",FALSE,TRUE)</formula>
    </cfRule>
    <cfRule type="expression" dxfId="2704" priority="13382">
      <formula>IF(RIGHT(TEXT(AI97,"0.#"),1)=".",TRUE,FALSE)</formula>
    </cfRule>
  </conditionalFormatting>
  <conditionalFormatting sqref="AM97">
    <cfRule type="expression" dxfId="2703" priority="13379">
      <formula>IF(RIGHT(TEXT(AM97,"0.#"),1)=".",FALSE,TRUE)</formula>
    </cfRule>
    <cfRule type="expression" dxfId="2702" priority="13380">
      <formula>IF(RIGHT(TEXT(AM97,"0.#"),1)=".",TRUE,FALSE)</formula>
    </cfRule>
  </conditionalFormatting>
  <conditionalFormatting sqref="AM98">
    <cfRule type="expression" dxfId="2701" priority="13377">
      <formula>IF(RIGHT(TEXT(AM98,"0.#"),1)=".",FALSE,TRUE)</formula>
    </cfRule>
    <cfRule type="expression" dxfId="2700" priority="13378">
      <formula>IF(RIGHT(TEXT(AM98,"0.#"),1)=".",TRUE,FALSE)</formula>
    </cfRule>
  </conditionalFormatting>
  <conditionalFormatting sqref="AM99">
    <cfRule type="expression" dxfId="2699" priority="13375">
      <formula>IF(RIGHT(TEXT(AM99,"0.#"),1)=".",FALSE,TRUE)</formula>
    </cfRule>
    <cfRule type="expression" dxfId="2698" priority="13376">
      <formula>IF(RIGHT(TEXT(AM99,"0.#"),1)=".",TRUE,FALSE)</formula>
    </cfRule>
  </conditionalFormatting>
  <conditionalFormatting sqref="AQ102">
    <cfRule type="expression" dxfId="2697" priority="13351">
      <formula>IF(RIGHT(TEXT(AQ102,"0.#"),1)=".",FALSE,TRUE)</formula>
    </cfRule>
    <cfRule type="expression" dxfId="2696" priority="13352">
      <formula>IF(RIGHT(TEXT(AQ102,"0.#"),1)=".",TRUE,FALSE)</formula>
    </cfRule>
  </conditionalFormatting>
  <conditionalFormatting sqref="AE104">
    <cfRule type="expression" dxfId="2695" priority="13349">
      <formula>IF(RIGHT(TEXT(AE104,"0.#"),1)=".",FALSE,TRUE)</formula>
    </cfRule>
    <cfRule type="expression" dxfId="2694" priority="13350">
      <formula>IF(RIGHT(TEXT(AE104,"0.#"),1)=".",TRUE,FALSE)</formula>
    </cfRule>
  </conditionalFormatting>
  <conditionalFormatting sqref="AI104">
    <cfRule type="expression" dxfId="2693" priority="13347">
      <formula>IF(RIGHT(TEXT(AI104,"0.#"),1)=".",FALSE,TRUE)</formula>
    </cfRule>
    <cfRule type="expression" dxfId="2692" priority="13348">
      <formula>IF(RIGHT(TEXT(AI104,"0.#"),1)=".",TRUE,FALSE)</formula>
    </cfRule>
  </conditionalFormatting>
  <conditionalFormatting sqref="AM104">
    <cfRule type="expression" dxfId="2691" priority="13345">
      <formula>IF(RIGHT(TEXT(AM104,"0.#"),1)=".",FALSE,TRUE)</formula>
    </cfRule>
    <cfRule type="expression" dxfId="2690" priority="13346">
      <formula>IF(RIGHT(TEXT(AM104,"0.#"),1)=".",TRUE,FALSE)</formula>
    </cfRule>
  </conditionalFormatting>
  <conditionalFormatting sqref="AE105">
    <cfRule type="expression" dxfId="2689" priority="13343">
      <formula>IF(RIGHT(TEXT(AE105,"0.#"),1)=".",FALSE,TRUE)</formula>
    </cfRule>
    <cfRule type="expression" dxfId="2688" priority="13344">
      <formula>IF(RIGHT(TEXT(AE105,"0.#"),1)=".",TRUE,FALSE)</formula>
    </cfRule>
  </conditionalFormatting>
  <conditionalFormatting sqref="AI105">
    <cfRule type="expression" dxfId="2687" priority="13341">
      <formula>IF(RIGHT(TEXT(AI105,"0.#"),1)=".",FALSE,TRUE)</formula>
    </cfRule>
    <cfRule type="expression" dxfId="2686" priority="13342">
      <formula>IF(RIGHT(TEXT(AI105,"0.#"),1)=".",TRUE,FALSE)</formula>
    </cfRule>
  </conditionalFormatting>
  <conditionalFormatting sqref="AM105">
    <cfRule type="expression" dxfId="2685" priority="13339">
      <formula>IF(RIGHT(TEXT(AM105,"0.#"),1)=".",FALSE,TRUE)</formula>
    </cfRule>
    <cfRule type="expression" dxfId="2684" priority="13340">
      <formula>IF(RIGHT(TEXT(AM105,"0.#"),1)=".",TRUE,FALSE)</formula>
    </cfRule>
  </conditionalFormatting>
  <conditionalFormatting sqref="AE107">
    <cfRule type="expression" dxfId="2683" priority="13335">
      <formula>IF(RIGHT(TEXT(AE107,"0.#"),1)=".",FALSE,TRUE)</formula>
    </cfRule>
    <cfRule type="expression" dxfId="2682" priority="13336">
      <formula>IF(RIGHT(TEXT(AE107,"0.#"),1)=".",TRUE,FALSE)</formula>
    </cfRule>
  </conditionalFormatting>
  <conditionalFormatting sqref="AI107">
    <cfRule type="expression" dxfId="2681" priority="13333">
      <formula>IF(RIGHT(TEXT(AI107,"0.#"),1)=".",FALSE,TRUE)</formula>
    </cfRule>
    <cfRule type="expression" dxfId="2680" priority="13334">
      <formula>IF(RIGHT(TEXT(AI107,"0.#"),1)=".",TRUE,FALSE)</formula>
    </cfRule>
  </conditionalFormatting>
  <conditionalFormatting sqref="AM107">
    <cfRule type="expression" dxfId="2679" priority="13331">
      <formula>IF(RIGHT(TEXT(AM107,"0.#"),1)=".",FALSE,TRUE)</formula>
    </cfRule>
    <cfRule type="expression" dxfId="2678" priority="13332">
      <formula>IF(RIGHT(TEXT(AM107,"0.#"),1)=".",TRUE,FALSE)</formula>
    </cfRule>
  </conditionalFormatting>
  <conditionalFormatting sqref="AE108">
    <cfRule type="expression" dxfId="2677" priority="13329">
      <formula>IF(RIGHT(TEXT(AE108,"0.#"),1)=".",FALSE,TRUE)</formula>
    </cfRule>
    <cfRule type="expression" dxfId="2676" priority="13330">
      <formula>IF(RIGHT(TEXT(AE108,"0.#"),1)=".",TRUE,FALSE)</formula>
    </cfRule>
  </conditionalFormatting>
  <conditionalFormatting sqref="AI108">
    <cfRule type="expression" dxfId="2675" priority="13327">
      <formula>IF(RIGHT(TEXT(AI108,"0.#"),1)=".",FALSE,TRUE)</formula>
    </cfRule>
    <cfRule type="expression" dxfId="2674" priority="13328">
      <formula>IF(RIGHT(TEXT(AI108,"0.#"),1)=".",TRUE,FALSE)</formula>
    </cfRule>
  </conditionalFormatting>
  <conditionalFormatting sqref="AM108">
    <cfRule type="expression" dxfId="2673" priority="13325">
      <formula>IF(RIGHT(TEXT(AM108,"0.#"),1)=".",FALSE,TRUE)</formula>
    </cfRule>
    <cfRule type="expression" dxfId="2672" priority="13326">
      <formula>IF(RIGHT(TEXT(AM108,"0.#"),1)=".",TRUE,FALSE)</formula>
    </cfRule>
  </conditionalFormatting>
  <conditionalFormatting sqref="AE110">
    <cfRule type="expression" dxfId="2671" priority="13321">
      <formula>IF(RIGHT(TEXT(AE110,"0.#"),1)=".",FALSE,TRUE)</formula>
    </cfRule>
    <cfRule type="expression" dxfId="2670" priority="13322">
      <formula>IF(RIGHT(TEXT(AE110,"0.#"),1)=".",TRUE,FALSE)</formula>
    </cfRule>
  </conditionalFormatting>
  <conditionalFormatting sqref="AI110">
    <cfRule type="expression" dxfId="2669" priority="13319">
      <formula>IF(RIGHT(TEXT(AI110,"0.#"),1)=".",FALSE,TRUE)</formula>
    </cfRule>
    <cfRule type="expression" dxfId="2668" priority="13320">
      <formula>IF(RIGHT(TEXT(AI110,"0.#"),1)=".",TRUE,FALSE)</formula>
    </cfRule>
  </conditionalFormatting>
  <conditionalFormatting sqref="AM110">
    <cfRule type="expression" dxfId="2667" priority="13317">
      <formula>IF(RIGHT(TEXT(AM110,"0.#"),1)=".",FALSE,TRUE)</formula>
    </cfRule>
    <cfRule type="expression" dxfId="2666" priority="13318">
      <formula>IF(RIGHT(TEXT(AM110,"0.#"),1)=".",TRUE,FALSE)</formula>
    </cfRule>
  </conditionalFormatting>
  <conditionalFormatting sqref="AE111">
    <cfRule type="expression" dxfId="2665" priority="13315">
      <formula>IF(RIGHT(TEXT(AE111,"0.#"),1)=".",FALSE,TRUE)</formula>
    </cfRule>
    <cfRule type="expression" dxfId="2664" priority="13316">
      <formula>IF(RIGHT(TEXT(AE111,"0.#"),1)=".",TRUE,FALSE)</formula>
    </cfRule>
  </conditionalFormatting>
  <conditionalFormatting sqref="AI111">
    <cfRule type="expression" dxfId="2663" priority="13313">
      <formula>IF(RIGHT(TEXT(AI111,"0.#"),1)=".",FALSE,TRUE)</formula>
    </cfRule>
    <cfRule type="expression" dxfId="2662" priority="13314">
      <formula>IF(RIGHT(TEXT(AI111,"0.#"),1)=".",TRUE,FALSE)</formula>
    </cfRule>
  </conditionalFormatting>
  <conditionalFormatting sqref="AM111">
    <cfRule type="expression" dxfId="2661" priority="13311">
      <formula>IF(RIGHT(TEXT(AM111,"0.#"),1)=".",FALSE,TRUE)</formula>
    </cfRule>
    <cfRule type="expression" dxfId="2660" priority="13312">
      <formula>IF(RIGHT(TEXT(AM111,"0.#"),1)=".",TRUE,FALSE)</formula>
    </cfRule>
  </conditionalFormatting>
  <conditionalFormatting sqref="AE113">
    <cfRule type="expression" dxfId="2659" priority="13307">
      <formula>IF(RIGHT(TEXT(AE113,"0.#"),1)=".",FALSE,TRUE)</formula>
    </cfRule>
    <cfRule type="expression" dxfId="2658" priority="13308">
      <formula>IF(RIGHT(TEXT(AE113,"0.#"),1)=".",TRUE,FALSE)</formula>
    </cfRule>
  </conditionalFormatting>
  <conditionalFormatting sqref="AI113">
    <cfRule type="expression" dxfId="2657" priority="13305">
      <formula>IF(RIGHT(TEXT(AI113,"0.#"),1)=".",FALSE,TRUE)</formula>
    </cfRule>
    <cfRule type="expression" dxfId="2656" priority="13306">
      <formula>IF(RIGHT(TEXT(AI113,"0.#"),1)=".",TRUE,FALSE)</formula>
    </cfRule>
  </conditionalFormatting>
  <conditionalFormatting sqref="AM113">
    <cfRule type="expression" dxfId="2655" priority="13303">
      <formula>IF(RIGHT(TEXT(AM113,"0.#"),1)=".",FALSE,TRUE)</formula>
    </cfRule>
    <cfRule type="expression" dxfId="2654" priority="13304">
      <formula>IF(RIGHT(TEXT(AM113,"0.#"),1)=".",TRUE,FALSE)</formula>
    </cfRule>
  </conditionalFormatting>
  <conditionalFormatting sqref="AE114">
    <cfRule type="expression" dxfId="2653" priority="13301">
      <formula>IF(RIGHT(TEXT(AE114,"0.#"),1)=".",FALSE,TRUE)</formula>
    </cfRule>
    <cfRule type="expression" dxfId="2652" priority="13302">
      <formula>IF(RIGHT(TEXT(AE114,"0.#"),1)=".",TRUE,FALSE)</formula>
    </cfRule>
  </conditionalFormatting>
  <conditionalFormatting sqref="AI114">
    <cfRule type="expression" dxfId="2651" priority="13299">
      <formula>IF(RIGHT(TEXT(AI114,"0.#"),1)=".",FALSE,TRUE)</formula>
    </cfRule>
    <cfRule type="expression" dxfId="2650" priority="13300">
      <formula>IF(RIGHT(TEXT(AI114,"0.#"),1)=".",TRUE,FALSE)</formula>
    </cfRule>
  </conditionalFormatting>
  <conditionalFormatting sqref="AM114">
    <cfRule type="expression" dxfId="2649" priority="13297">
      <formula>IF(RIGHT(TEXT(AM114,"0.#"),1)=".",FALSE,TRUE)</formula>
    </cfRule>
    <cfRule type="expression" dxfId="2648" priority="13298">
      <formula>IF(RIGHT(TEXT(AM114,"0.#"),1)=".",TRUE,FALSE)</formula>
    </cfRule>
  </conditionalFormatting>
  <conditionalFormatting sqref="AQ116">
    <cfRule type="expression" dxfId="2647" priority="13293">
      <formula>IF(RIGHT(TEXT(AQ116,"0.#"),1)=".",FALSE,TRUE)</formula>
    </cfRule>
    <cfRule type="expression" dxfId="2646" priority="13294">
      <formula>IF(RIGHT(TEXT(AQ116,"0.#"),1)=".",TRUE,FALSE)</formula>
    </cfRule>
  </conditionalFormatting>
  <conditionalFormatting sqref="AM116">
    <cfRule type="expression" dxfId="2645" priority="13289">
      <formula>IF(RIGHT(TEXT(AM116,"0.#"),1)=".",FALSE,TRUE)</formula>
    </cfRule>
    <cfRule type="expression" dxfId="2644" priority="13290">
      <formula>IF(RIGHT(TEXT(AM116,"0.#"),1)=".",TRUE,FALSE)</formula>
    </cfRule>
  </conditionalFormatting>
  <conditionalFormatting sqref="AM117">
    <cfRule type="expression" dxfId="2643" priority="13287">
      <formula>IF(RIGHT(TEXT(AM117,"0.#"),1)=".",FALSE,TRUE)</formula>
    </cfRule>
    <cfRule type="expression" dxfId="2642" priority="13288">
      <formula>IF(RIGHT(TEXT(AM117,"0.#"),1)=".",TRUE,FALSE)</formula>
    </cfRule>
  </conditionalFormatting>
  <conditionalFormatting sqref="AQ117">
    <cfRule type="expression" dxfId="2641" priority="13281">
      <formula>IF(RIGHT(TEXT(AQ117,"0.#"),1)=".",FALSE,TRUE)</formula>
    </cfRule>
    <cfRule type="expression" dxfId="2640" priority="13282">
      <formula>IF(RIGHT(TEXT(AQ117,"0.#"),1)=".",TRUE,FALSE)</formula>
    </cfRule>
  </conditionalFormatting>
  <conditionalFormatting sqref="AE119 AQ119">
    <cfRule type="expression" dxfId="2639" priority="13279">
      <formula>IF(RIGHT(TEXT(AE119,"0.#"),1)=".",FALSE,TRUE)</formula>
    </cfRule>
    <cfRule type="expression" dxfId="2638" priority="13280">
      <formula>IF(RIGHT(TEXT(AE119,"0.#"),1)=".",TRUE,FALSE)</formula>
    </cfRule>
  </conditionalFormatting>
  <conditionalFormatting sqref="AI119">
    <cfRule type="expression" dxfId="2637" priority="13277">
      <formula>IF(RIGHT(TEXT(AI119,"0.#"),1)=".",FALSE,TRUE)</formula>
    </cfRule>
    <cfRule type="expression" dxfId="2636" priority="13278">
      <formula>IF(RIGHT(TEXT(AI119,"0.#"),1)=".",TRUE,FALSE)</formula>
    </cfRule>
  </conditionalFormatting>
  <conditionalFormatting sqref="AM119">
    <cfRule type="expression" dxfId="2635" priority="13275">
      <formula>IF(RIGHT(TEXT(AM119,"0.#"),1)=".",FALSE,TRUE)</formula>
    </cfRule>
    <cfRule type="expression" dxfId="2634" priority="13276">
      <formula>IF(RIGHT(TEXT(AM119,"0.#"),1)=".",TRUE,FALSE)</formula>
    </cfRule>
  </conditionalFormatting>
  <conditionalFormatting sqref="AQ120">
    <cfRule type="expression" dxfId="2633" priority="13267">
      <formula>IF(RIGHT(TEXT(AQ120,"0.#"),1)=".",FALSE,TRUE)</formula>
    </cfRule>
    <cfRule type="expression" dxfId="2632" priority="13268">
      <formula>IF(RIGHT(TEXT(AQ120,"0.#"),1)=".",TRUE,FALSE)</formula>
    </cfRule>
  </conditionalFormatting>
  <conditionalFormatting sqref="AE122 AQ122">
    <cfRule type="expression" dxfId="2631" priority="13265">
      <formula>IF(RIGHT(TEXT(AE122,"0.#"),1)=".",FALSE,TRUE)</formula>
    </cfRule>
    <cfRule type="expression" dxfId="2630" priority="13266">
      <formula>IF(RIGHT(TEXT(AE122,"0.#"),1)=".",TRUE,FALSE)</formula>
    </cfRule>
  </conditionalFormatting>
  <conditionalFormatting sqref="AI122">
    <cfRule type="expression" dxfId="2629" priority="13263">
      <formula>IF(RIGHT(TEXT(AI122,"0.#"),1)=".",FALSE,TRUE)</formula>
    </cfRule>
    <cfRule type="expression" dxfId="2628" priority="13264">
      <formula>IF(RIGHT(TEXT(AI122,"0.#"),1)=".",TRUE,FALSE)</formula>
    </cfRule>
  </conditionalFormatting>
  <conditionalFormatting sqref="AM122">
    <cfRule type="expression" dxfId="2627" priority="13261">
      <formula>IF(RIGHT(TEXT(AM122,"0.#"),1)=".",FALSE,TRUE)</formula>
    </cfRule>
    <cfRule type="expression" dxfId="2626" priority="13262">
      <formula>IF(RIGHT(TEXT(AM122,"0.#"),1)=".",TRUE,FALSE)</formula>
    </cfRule>
  </conditionalFormatting>
  <conditionalFormatting sqref="AQ123">
    <cfRule type="expression" dxfId="2625" priority="13253">
      <formula>IF(RIGHT(TEXT(AQ123,"0.#"),1)=".",FALSE,TRUE)</formula>
    </cfRule>
    <cfRule type="expression" dxfId="2624" priority="13254">
      <formula>IF(RIGHT(TEXT(AQ123,"0.#"),1)=".",TRUE,FALSE)</formula>
    </cfRule>
  </conditionalFormatting>
  <conditionalFormatting sqref="AE125 AQ125">
    <cfRule type="expression" dxfId="2623" priority="13251">
      <formula>IF(RIGHT(TEXT(AE125,"0.#"),1)=".",FALSE,TRUE)</formula>
    </cfRule>
    <cfRule type="expression" dxfId="2622" priority="13252">
      <formula>IF(RIGHT(TEXT(AE125,"0.#"),1)=".",TRUE,FALSE)</formula>
    </cfRule>
  </conditionalFormatting>
  <conditionalFormatting sqref="AI125">
    <cfRule type="expression" dxfId="2621" priority="13249">
      <formula>IF(RIGHT(TEXT(AI125,"0.#"),1)=".",FALSE,TRUE)</formula>
    </cfRule>
    <cfRule type="expression" dxfId="2620" priority="13250">
      <formula>IF(RIGHT(TEXT(AI125,"0.#"),1)=".",TRUE,FALSE)</formula>
    </cfRule>
  </conditionalFormatting>
  <conditionalFormatting sqref="AM125">
    <cfRule type="expression" dxfId="2619" priority="13247">
      <formula>IF(RIGHT(TEXT(AM125,"0.#"),1)=".",FALSE,TRUE)</formula>
    </cfRule>
    <cfRule type="expression" dxfId="2618" priority="13248">
      <formula>IF(RIGHT(TEXT(AM125,"0.#"),1)=".",TRUE,FALSE)</formula>
    </cfRule>
  </conditionalFormatting>
  <conditionalFormatting sqref="AQ126">
    <cfRule type="expression" dxfId="2617" priority="13239">
      <formula>IF(RIGHT(TEXT(AQ126,"0.#"),1)=".",FALSE,TRUE)</formula>
    </cfRule>
    <cfRule type="expression" dxfId="2616" priority="13240">
      <formula>IF(RIGHT(TEXT(AQ126,"0.#"),1)=".",TRUE,FALSE)</formula>
    </cfRule>
  </conditionalFormatting>
  <conditionalFormatting sqref="AE128 AQ128">
    <cfRule type="expression" dxfId="2615" priority="13237">
      <formula>IF(RIGHT(TEXT(AE128,"0.#"),1)=".",FALSE,TRUE)</formula>
    </cfRule>
    <cfRule type="expression" dxfId="2614" priority="13238">
      <formula>IF(RIGHT(TEXT(AE128,"0.#"),1)=".",TRUE,FALSE)</formula>
    </cfRule>
  </conditionalFormatting>
  <conditionalFormatting sqref="AI128">
    <cfRule type="expression" dxfId="2613" priority="13235">
      <formula>IF(RIGHT(TEXT(AI128,"0.#"),1)=".",FALSE,TRUE)</formula>
    </cfRule>
    <cfRule type="expression" dxfId="2612" priority="13236">
      <formula>IF(RIGHT(TEXT(AI128,"0.#"),1)=".",TRUE,FALSE)</formula>
    </cfRule>
  </conditionalFormatting>
  <conditionalFormatting sqref="AM128">
    <cfRule type="expression" dxfId="2611" priority="13233">
      <formula>IF(RIGHT(TEXT(AM128,"0.#"),1)=".",FALSE,TRUE)</formula>
    </cfRule>
    <cfRule type="expression" dxfId="2610" priority="13234">
      <formula>IF(RIGHT(TEXT(AM128,"0.#"),1)=".",TRUE,FALSE)</formula>
    </cfRule>
  </conditionalFormatting>
  <conditionalFormatting sqref="AQ129">
    <cfRule type="expression" dxfId="2609" priority="13225">
      <formula>IF(RIGHT(TEXT(AQ129,"0.#"),1)=".",FALSE,TRUE)</formula>
    </cfRule>
    <cfRule type="expression" dxfId="2608" priority="13226">
      <formula>IF(RIGHT(TEXT(AQ129,"0.#"),1)=".",TRUE,FALSE)</formula>
    </cfRule>
  </conditionalFormatting>
  <conditionalFormatting sqref="AE75">
    <cfRule type="expression" dxfId="2607" priority="13223">
      <formula>IF(RIGHT(TEXT(AE75,"0.#"),1)=".",FALSE,TRUE)</formula>
    </cfRule>
    <cfRule type="expression" dxfId="2606" priority="13224">
      <formula>IF(RIGHT(TEXT(AE75,"0.#"),1)=".",TRUE,FALSE)</formula>
    </cfRule>
  </conditionalFormatting>
  <conditionalFormatting sqref="AE76">
    <cfRule type="expression" dxfId="2605" priority="13221">
      <formula>IF(RIGHT(TEXT(AE76,"0.#"),1)=".",FALSE,TRUE)</formula>
    </cfRule>
    <cfRule type="expression" dxfId="2604" priority="13222">
      <formula>IF(RIGHT(TEXT(AE76,"0.#"),1)=".",TRUE,FALSE)</formula>
    </cfRule>
  </conditionalFormatting>
  <conditionalFormatting sqref="AE77">
    <cfRule type="expression" dxfId="2603" priority="13219">
      <formula>IF(RIGHT(TEXT(AE77,"0.#"),1)=".",FALSE,TRUE)</formula>
    </cfRule>
    <cfRule type="expression" dxfId="2602" priority="13220">
      <formula>IF(RIGHT(TEXT(AE77,"0.#"),1)=".",TRUE,FALSE)</formula>
    </cfRule>
  </conditionalFormatting>
  <conditionalFormatting sqref="AI77">
    <cfRule type="expression" dxfId="2601" priority="13217">
      <formula>IF(RIGHT(TEXT(AI77,"0.#"),1)=".",FALSE,TRUE)</formula>
    </cfRule>
    <cfRule type="expression" dxfId="2600" priority="13218">
      <formula>IF(RIGHT(TEXT(AI77,"0.#"),1)=".",TRUE,FALSE)</formula>
    </cfRule>
  </conditionalFormatting>
  <conditionalFormatting sqref="AI76">
    <cfRule type="expression" dxfId="2599" priority="13215">
      <formula>IF(RIGHT(TEXT(AI76,"0.#"),1)=".",FALSE,TRUE)</formula>
    </cfRule>
    <cfRule type="expression" dxfId="2598" priority="13216">
      <formula>IF(RIGHT(TEXT(AI76,"0.#"),1)=".",TRUE,FALSE)</formula>
    </cfRule>
  </conditionalFormatting>
  <conditionalFormatting sqref="AI75">
    <cfRule type="expression" dxfId="2597" priority="13213">
      <formula>IF(RIGHT(TEXT(AI75,"0.#"),1)=".",FALSE,TRUE)</formula>
    </cfRule>
    <cfRule type="expression" dxfId="2596" priority="13214">
      <formula>IF(RIGHT(TEXT(AI75,"0.#"),1)=".",TRUE,FALSE)</formula>
    </cfRule>
  </conditionalFormatting>
  <conditionalFormatting sqref="AM75">
    <cfRule type="expression" dxfId="2595" priority="13211">
      <formula>IF(RIGHT(TEXT(AM75,"0.#"),1)=".",FALSE,TRUE)</formula>
    </cfRule>
    <cfRule type="expression" dxfId="2594" priority="13212">
      <formula>IF(RIGHT(TEXT(AM75,"0.#"),1)=".",TRUE,FALSE)</formula>
    </cfRule>
  </conditionalFormatting>
  <conditionalFormatting sqref="AM76">
    <cfRule type="expression" dxfId="2593" priority="13209">
      <formula>IF(RIGHT(TEXT(AM76,"0.#"),1)=".",FALSE,TRUE)</formula>
    </cfRule>
    <cfRule type="expression" dxfId="2592" priority="13210">
      <formula>IF(RIGHT(TEXT(AM76,"0.#"),1)=".",TRUE,FALSE)</formula>
    </cfRule>
  </conditionalFormatting>
  <conditionalFormatting sqref="AM77">
    <cfRule type="expression" dxfId="2591" priority="13207">
      <formula>IF(RIGHT(TEXT(AM77,"0.#"),1)=".",FALSE,TRUE)</formula>
    </cfRule>
    <cfRule type="expression" dxfId="2590" priority="13208">
      <formula>IF(RIGHT(TEXT(AM77,"0.#"),1)=".",TRUE,FALSE)</formula>
    </cfRule>
  </conditionalFormatting>
  <conditionalFormatting sqref="AL847:AO866">
    <cfRule type="expression" dxfId="2589" priority="6763">
      <formula>IF(AND(AL847&gt;=0, RIGHT(TEXT(AL847,"0.#"),1)&lt;&gt;"."),TRUE,FALSE)</formula>
    </cfRule>
    <cfRule type="expression" dxfId="2588" priority="6764">
      <formula>IF(AND(AL847&gt;=0, RIGHT(TEXT(AL847,"0.#"),1)="."),TRUE,FALSE)</formula>
    </cfRule>
    <cfRule type="expression" dxfId="2587" priority="6765">
      <formula>IF(AND(AL847&lt;0, RIGHT(TEXT(AL847,"0.#"),1)&lt;&gt;"."),TRUE,FALSE)</formula>
    </cfRule>
    <cfRule type="expression" dxfId="2586" priority="6766">
      <formula>IF(AND(AL847&lt;0, RIGHT(TEXT(AL847,"0.#"),1)="."),TRUE,FALSE)</formula>
    </cfRule>
  </conditionalFormatting>
  <conditionalFormatting sqref="AQ53:AQ55">
    <cfRule type="expression" dxfId="2585" priority="4785">
      <formula>IF(RIGHT(TEXT(AQ53,"0.#"),1)=".",FALSE,TRUE)</formula>
    </cfRule>
    <cfRule type="expression" dxfId="2584" priority="4786">
      <formula>IF(RIGHT(TEXT(AQ53,"0.#"),1)=".",TRUE,FALSE)</formula>
    </cfRule>
  </conditionalFormatting>
  <conditionalFormatting sqref="AU53:AU55">
    <cfRule type="expression" dxfId="2583" priority="4783">
      <formula>IF(RIGHT(TEXT(AU53,"0.#"),1)=".",FALSE,TRUE)</formula>
    </cfRule>
    <cfRule type="expression" dxfId="2582" priority="4784">
      <formula>IF(RIGHT(TEXT(AU53,"0.#"),1)=".",TRUE,FALSE)</formula>
    </cfRule>
  </conditionalFormatting>
  <conditionalFormatting sqref="AQ60:AQ62">
    <cfRule type="expression" dxfId="2581" priority="4781">
      <formula>IF(RIGHT(TEXT(AQ60,"0.#"),1)=".",FALSE,TRUE)</formula>
    </cfRule>
    <cfRule type="expression" dxfId="2580" priority="4782">
      <formula>IF(RIGHT(TEXT(AQ60,"0.#"),1)=".",TRUE,FALSE)</formula>
    </cfRule>
  </conditionalFormatting>
  <conditionalFormatting sqref="AU60:AU62">
    <cfRule type="expression" dxfId="2579" priority="4779">
      <formula>IF(RIGHT(TEXT(AU60,"0.#"),1)=".",FALSE,TRUE)</formula>
    </cfRule>
    <cfRule type="expression" dxfId="2578" priority="4780">
      <formula>IF(RIGHT(TEXT(AU60,"0.#"),1)=".",TRUE,FALSE)</formula>
    </cfRule>
  </conditionalFormatting>
  <conditionalFormatting sqref="AQ75:AQ77">
    <cfRule type="expression" dxfId="2577" priority="4777">
      <formula>IF(RIGHT(TEXT(AQ75,"0.#"),1)=".",FALSE,TRUE)</formula>
    </cfRule>
    <cfRule type="expression" dxfId="2576" priority="4778">
      <formula>IF(RIGHT(TEXT(AQ75,"0.#"),1)=".",TRUE,FALSE)</formula>
    </cfRule>
  </conditionalFormatting>
  <conditionalFormatting sqref="AU75:AU77">
    <cfRule type="expression" dxfId="2575" priority="4775">
      <formula>IF(RIGHT(TEXT(AU75,"0.#"),1)=".",FALSE,TRUE)</formula>
    </cfRule>
    <cfRule type="expression" dxfId="2574" priority="4776">
      <formula>IF(RIGHT(TEXT(AU75,"0.#"),1)=".",TRUE,FALSE)</formula>
    </cfRule>
  </conditionalFormatting>
  <conditionalFormatting sqref="AQ87:AQ89">
    <cfRule type="expression" dxfId="2573" priority="4773">
      <formula>IF(RIGHT(TEXT(AQ87,"0.#"),1)=".",FALSE,TRUE)</formula>
    </cfRule>
    <cfRule type="expression" dxfId="2572" priority="4774">
      <formula>IF(RIGHT(TEXT(AQ87,"0.#"),1)=".",TRUE,FALSE)</formula>
    </cfRule>
  </conditionalFormatting>
  <conditionalFormatting sqref="AU87:AU89">
    <cfRule type="expression" dxfId="2571" priority="4771">
      <formula>IF(RIGHT(TEXT(AU87,"0.#"),1)=".",FALSE,TRUE)</formula>
    </cfRule>
    <cfRule type="expression" dxfId="2570" priority="4772">
      <formula>IF(RIGHT(TEXT(AU87,"0.#"),1)=".",TRUE,FALSE)</formula>
    </cfRule>
  </conditionalFormatting>
  <conditionalFormatting sqref="AQ92:AQ94">
    <cfRule type="expression" dxfId="2569" priority="4769">
      <formula>IF(RIGHT(TEXT(AQ92,"0.#"),1)=".",FALSE,TRUE)</formula>
    </cfRule>
    <cfRule type="expression" dxfId="2568" priority="4770">
      <formula>IF(RIGHT(TEXT(AQ92,"0.#"),1)=".",TRUE,FALSE)</formula>
    </cfRule>
  </conditionalFormatting>
  <conditionalFormatting sqref="AU92:AU94">
    <cfRule type="expression" dxfId="2567" priority="4767">
      <formula>IF(RIGHT(TEXT(AU92,"0.#"),1)=".",FALSE,TRUE)</formula>
    </cfRule>
    <cfRule type="expression" dxfId="2566" priority="4768">
      <formula>IF(RIGHT(TEXT(AU92,"0.#"),1)=".",TRUE,FALSE)</formula>
    </cfRule>
  </conditionalFormatting>
  <conditionalFormatting sqref="AQ97:AQ99">
    <cfRule type="expression" dxfId="2565" priority="4765">
      <formula>IF(RIGHT(TEXT(AQ97,"0.#"),1)=".",FALSE,TRUE)</formula>
    </cfRule>
    <cfRule type="expression" dxfId="2564" priority="4766">
      <formula>IF(RIGHT(TEXT(AQ97,"0.#"),1)=".",TRUE,FALSE)</formula>
    </cfRule>
  </conditionalFormatting>
  <conditionalFormatting sqref="AU97:AU99">
    <cfRule type="expression" dxfId="2563" priority="4763">
      <formula>IF(RIGHT(TEXT(AU97,"0.#"),1)=".",FALSE,TRUE)</formula>
    </cfRule>
    <cfRule type="expression" dxfId="2562" priority="4764">
      <formula>IF(RIGHT(TEXT(AU97,"0.#"),1)=".",TRUE,FALSE)</formula>
    </cfRule>
  </conditionalFormatting>
  <conditionalFormatting sqref="AE458">
    <cfRule type="expression" dxfId="2561" priority="4457">
      <formula>IF(RIGHT(TEXT(AE458,"0.#"),1)=".",FALSE,TRUE)</formula>
    </cfRule>
    <cfRule type="expression" dxfId="2560" priority="4458">
      <formula>IF(RIGHT(TEXT(AE458,"0.#"),1)=".",TRUE,FALSE)</formula>
    </cfRule>
  </conditionalFormatting>
  <conditionalFormatting sqref="AM460">
    <cfRule type="expression" dxfId="2559" priority="4447">
      <formula>IF(RIGHT(TEXT(AM460,"0.#"),1)=".",FALSE,TRUE)</formula>
    </cfRule>
    <cfRule type="expression" dxfId="2558" priority="4448">
      <formula>IF(RIGHT(TEXT(AM460,"0.#"),1)=".",TRUE,FALSE)</formula>
    </cfRule>
  </conditionalFormatting>
  <conditionalFormatting sqref="AE459">
    <cfRule type="expression" dxfId="2557" priority="4455">
      <formula>IF(RIGHT(TEXT(AE459,"0.#"),1)=".",FALSE,TRUE)</formula>
    </cfRule>
    <cfRule type="expression" dxfId="2556" priority="4456">
      <formula>IF(RIGHT(TEXT(AE459,"0.#"),1)=".",TRUE,FALSE)</formula>
    </cfRule>
  </conditionalFormatting>
  <conditionalFormatting sqref="AE460">
    <cfRule type="expression" dxfId="2555" priority="4453">
      <formula>IF(RIGHT(TEXT(AE460,"0.#"),1)=".",FALSE,TRUE)</formula>
    </cfRule>
    <cfRule type="expression" dxfId="2554" priority="4454">
      <formula>IF(RIGHT(TEXT(AE460,"0.#"),1)=".",TRUE,FALSE)</formula>
    </cfRule>
  </conditionalFormatting>
  <conditionalFormatting sqref="AM458">
    <cfRule type="expression" dxfId="2553" priority="4451">
      <formula>IF(RIGHT(TEXT(AM458,"0.#"),1)=".",FALSE,TRUE)</formula>
    </cfRule>
    <cfRule type="expression" dxfId="2552" priority="4452">
      <formula>IF(RIGHT(TEXT(AM458,"0.#"),1)=".",TRUE,FALSE)</formula>
    </cfRule>
  </conditionalFormatting>
  <conditionalFormatting sqref="AM459">
    <cfRule type="expression" dxfId="2551" priority="4449">
      <formula>IF(RIGHT(TEXT(AM459,"0.#"),1)=".",FALSE,TRUE)</formula>
    </cfRule>
    <cfRule type="expression" dxfId="2550" priority="4450">
      <formula>IF(RIGHT(TEXT(AM459,"0.#"),1)=".",TRUE,FALSE)</formula>
    </cfRule>
  </conditionalFormatting>
  <conditionalFormatting sqref="AU458">
    <cfRule type="expression" dxfId="2549" priority="4445">
      <formula>IF(RIGHT(TEXT(AU458,"0.#"),1)=".",FALSE,TRUE)</formula>
    </cfRule>
    <cfRule type="expression" dxfId="2548" priority="4446">
      <formula>IF(RIGHT(TEXT(AU458,"0.#"),1)=".",TRUE,FALSE)</formula>
    </cfRule>
  </conditionalFormatting>
  <conditionalFormatting sqref="AU459">
    <cfRule type="expression" dxfId="2547" priority="4443">
      <formula>IF(RIGHT(TEXT(AU459,"0.#"),1)=".",FALSE,TRUE)</formula>
    </cfRule>
    <cfRule type="expression" dxfId="2546" priority="4444">
      <formula>IF(RIGHT(TEXT(AU459,"0.#"),1)=".",TRUE,FALSE)</formula>
    </cfRule>
  </conditionalFormatting>
  <conditionalFormatting sqref="AU460">
    <cfRule type="expression" dxfId="2545" priority="4441">
      <formula>IF(RIGHT(TEXT(AU460,"0.#"),1)=".",FALSE,TRUE)</formula>
    </cfRule>
    <cfRule type="expression" dxfId="2544" priority="4442">
      <formula>IF(RIGHT(TEXT(AU460,"0.#"),1)=".",TRUE,FALSE)</formula>
    </cfRule>
  </conditionalFormatting>
  <conditionalFormatting sqref="AI460">
    <cfRule type="expression" dxfId="2543" priority="4435">
      <formula>IF(RIGHT(TEXT(AI460,"0.#"),1)=".",FALSE,TRUE)</formula>
    </cfRule>
    <cfRule type="expression" dxfId="2542" priority="4436">
      <formula>IF(RIGHT(TEXT(AI460,"0.#"),1)=".",TRUE,FALSE)</formula>
    </cfRule>
  </conditionalFormatting>
  <conditionalFormatting sqref="AI458">
    <cfRule type="expression" dxfId="2541" priority="4439">
      <formula>IF(RIGHT(TEXT(AI458,"0.#"),1)=".",FALSE,TRUE)</formula>
    </cfRule>
    <cfRule type="expression" dxfId="2540" priority="4440">
      <formula>IF(RIGHT(TEXT(AI458,"0.#"),1)=".",TRUE,FALSE)</formula>
    </cfRule>
  </conditionalFormatting>
  <conditionalFormatting sqref="AI459">
    <cfRule type="expression" dxfId="2539" priority="4437">
      <formula>IF(RIGHT(TEXT(AI459,"0.#"),1)=".",FALSE,TRUE)</formula>
    </cfRule>
    <cfRule type="expression" dxfId="2538" priority="4438">
      <formula>IF(RIGHT(TEXT(AI459,"0.#"),1)=".",TRUE,FALSE)</formula>
    </cfRule>
  </conditionalFormatting>
  <conditionalFormatting sqref="AQ459">
    <cfRule type="expression" dxfId="2537" priority="4433">
      <formula>IF(RIGHT(TEXT(AQ459,"0.#"),1)=".",FALSE,TRUE)</formula>
    </cfRule>
    <cfRule type="expression" dxfId="2536" priority="4434">
      <formula>IF(RIGHT(TEXT(AQ459,"0.#"),1)=".",TRUE,FALSE)</formula>
    </cfRule>
  </conditionalFormatting>
  <conditionalFormatting sqref="AQ460">
    <cfRule type="expression" dxfId="2535" priority="4431">
      <formula>IF(RIGHT(TEXT(AQ460,"0.#"),1)=".",FALSE,TRUE)</formula>
    </cfRule>
    <cfRule type="expression" dxfId="2534" priority="4432">
      <formula>IF(RIGHT(TEXT(AQ460,"0.#"),1)=".",TRUE,FALSE)</formula>
    </cfRule>
  </conditionalFormatting>
  <conditionalFormatting sqref="AQ458">
    <cfRule type="expression" dxfId="2533" priority="4429">
      <formula>IF(RIGHT(TEXT(AQ458,"0.#"),1)=".",FALSE,TRUE)</formula>
    </cfRule>
    <cfRule type="expression" dxfId="2532" priority="4430">
      <formula>IF(RIGHT(TEXT(AQ458,"0.#"),1)=".",TRUE,FALSE)</formula>
    </cfRule>
  </conditionalFormatting>
  <conditionalFormatting sqref="AE120 AM120">
    <cfRule type="expression" dxfId="2531" priority="3107">
      <formula>IF(RIGHT(TEXT(AE120,"0.#"),1)=".",FALSE,TRUE)</formula>
    </cfRule>
    <cfRule type="expression" dxfId="2530" priority="3108">
      <formula>IF(RIGHT(TEXT(AE120,"0.#"),1)=".",TRUE,FALSE)</formula>
    </cfRule>
  </conditionalFormatting>
  <conditionalFormatting sqref="AI126">
    <cfRule type="expression" dxfId="2529" priority="3097">
      <formula>IF(RIGHT(TEXT(AI126,"0.#"),1)=".",FALSE,TRUE)</formula>
    </cfRule>
    <cfRule type="expression" dxfId="2528" priority="3098">
      <formula>IF(RIGHT(TEXT(AI126,"0.#"),1)=".",TRUE,FALSE)</formula>
    </cfRule>
  </conditionalFormatting>
  <conditionalFormatting sqref="AI120">
    <cfRule type="expression" dxfId="2527" priority="3105">
      <formula>IF(RIGHT(TEXT(AI120,"0.#"),1)=".",FALSE,TRUE)</formula>
    </cfRule>
    <cfRule type="expression" dxfId="2526" priority="3106">
      <formula>IF(RIGHT(TEXT(AI120,"0.#"),1)=".",TRUE,FALSE)</formula>
    </cfRule>
  </conditionalFormatting>
  <conditionalFormatting sqref="AE123 AM123">
    <cfRule type="expression" dxfId="2525" priority="3103">
      <formula>IF(RIGHT(TEXT(AE123,"0.#"),1)=".",FALSE,TRUE)</formula>
    </cfRule>
    <cfRule type="expression" dxfId="2524" priority="3104">
      <formula>IF(RIGHT(TEXT(AE123,"0.#"),1)=".",TRUE,FALSE)</formula>
    </cfRule>
  </conditionalFormatting>
  <conditionalFormatting sqref="AI123">
    <cfRule type="expression" dxfId="2523" priority="3101">
      <formula>IF(RIGHT(TEXT(AI123,"0.#"),1)=".",FALSE,TRUE)</formula>
    </cfRule>
    <cfRule type="expression" dxfId="2522" priority="3102">
      <formula>IF(RIGHT(TEXT(AI123,"0.#"),1)=".",TRUE,FALSE)</formula>
    </cfRule>
  </conditionalFormatting>
  <conditionalFormatting sqref="AE126 AM126">
    <cfRule type="expression" dxfId="2521" priority="3099">
      <formula>IF(RIGHT(TEXT(AE126,"0.#"),1)=".",FALSE,TRUE)</formula>
    </cfRule>
    <cfRule type="expression" dxfId="2520" priority="3100">
      <formula>IF(RIGHT(TEXT(AE126,"0.#"),1)=".",TRUE,FALSE)</formula>
    </cfRule>
  </conditionalFormatting>
  <conditionalFormatting sqref="AE129 AM129">
    <cfRule type="expression" dxfId="2519" priority="3095">
      <formula>IF(RIGHT(TEXT(AE129,"0.#"),1)=".",FALSE,TRUE)</formula>
    </cfRule>
    <cfRule type="expression" dxfId="2518" priority="3096">
      <formula>IF(RIGHT(TEXT(AE129,"0.#"),1)=".",TRUE,FALSE)</formula>
    </cfRule>
  </conditionalFormatting>
  <conditionalFormatting sqref="AI129">
    <cfRule type="expression" dxfId="2517" priority="3093">
      <formula>IF(RIGHT(TEXT(AI129,"0.#"),1)=".",FALSE,TRUE)</formula>
    </cfRule>
    <cfRule type="expression" dxfId="2516" priority="3094">
      <formula>IF(RIGHT(TEXT(AI129,"0.#"),1)=".",TRUE,FALSE)</formula>
    </cfRule>
  </conditionalFormatting>
  <conditionalFormatting sqref="Y839:Y866">
    <cfRule type="expression" dxfId="2515" priority="3091">
      <formula>IF(RIGHT(TEXT(Y839,"0.#"),1)=".",FALSE,TRUE)</formula>
    </cfRule>
    <cfRule type="expression" dxfId="2514" priority="3092">
      <formula>IF(RIGHT(TEXT(Y839,"0.#"),1)=".",TRUE,FALSE)</formula>
    </cfRule>
  </conditionalFormatting>
  <conditionalFormatting sqref="AU518">
    <cfRule type="expression" dxfId="2513" priority="1601">
      <formula>IF(RIGHT(TEXT(AU518,"0.#"),1)=".",FALSE,TRUE)</formula>
    </cfRule>
    <cfRule type="expression" dxfId="2512" priority="1602">
      <formula>IF(RIGHT(TEXT(AU518,"0.#"),1)=".",TRUE,FALSE)</formula>
    </cfRule>
  </conditionalFormatting>
  <conditionalFormatting sqref="AQ551">
    <cfRule type="expression" dxfId="2511" priority="1377">
      <formula>IF(RIGHT(TEXT(AQ551,"0.#"),1)=".",FALSE,TRUE)</formula>
    </cfRule>
    <cfRule type="expression" dxfId="2510" priority="1378">
      <formula>IF(RIGHT(TEXT(AQ551,"0.#"),1)=".",TRUE,FALSE)</formula>
    </cfRule>
  </conditionalFormatting>
  <conditionalFormatting sqref="AE556">
    <cfRule type="expression" dxfId="2509" priority="1375">
      <formula>IF(RIGHT(TEXT(AE556,"0.#"),1)=".",FALSE,TRUE)</formula>
    </cfRule>
    <cfRule type="expression" dxfId="2508" priority="1376">
      <formula>IF(RIGHT(TEXT(AE556,"0.#"),1)=".",TRUE,FALSE)</formula>
    </cfRule>
  </conditionalFormatting>
  <conditionalFormatting sqref="AE557">
    <cfRule type="expression" dxfId="2507" priority="1373">
      <formula>IF(RIGHT(TEXT(AE557,"0.#"),1)=".",FALSE,TRUE)</formula>
    </cfRule>
    <cfRule type="expression" dxfId="2506" priority="1374">
      <formula>IF(RIGHT(TEXT(AE557,"0.#"),1)=".",TRUE,FALSE)</formula>
    </cfRule>
  </conditionalFormatting>
  <conditionalFormatting sqref="AE558">
    <cfRule type="expression" dxfId="2505" priority="1371">
      <formula>IF(RIGHT(TEXT(AE558,"0.#"),1)=".",FALSE,TRUE)</formula>
    </cfRule>
    <cfRule type="expression" dxfId="2504" priority="1372">
      <formula>IF(RIGHT(TEXT(AE558,"0.#"),1)=".",TRUE,FALSE)</formula>
    </cfRule>
  </conditionalFormatting>
  <conditionalFormatting sqref="AU556">
    <cfRule type="expression" dxfId="2503" priority="1363">
      <formula>IF(RIGHT(TEXT(AU556,"0.#"),1)=".",FALSE,TRUE)</formula>
    </cfRule>
    <cfRule type="expression" dxfId="2502" priority="1364">
      <formula>IF(RIGHT(TEXT(AU556,"0.#"),1)=".",TRUE,FALSE)</formula>
    </cfRule>
  </conditionalFormatting>
  <conditionalFormatting sqref="AU557">
    <cfRule type="expression" dxfId="2501" priority="1361">
      <formula>IF(RIGHT(TEXT(AU557,"0.#"),1)=".",FALSE,TRUE)</formula>
    </cfRule>
    <cfRule type="expression" dxfId="2500" priority="1362">
      <formula>IF(RIGHT(TEXT(AU557,"0.#"),1)=".",TRUE,FALSE)</formula>
    </cfRule>
  </conditionalFormatting>
  <conditionalFormatting sqref="AU558">
    <cfRule type="expression" dxfId="2499" priority="1359">
      <formula>IF(RIGHT(TEXT(AU558,"0.#"),1)=".",FALSE,TRUE)</formula>
    </cfRule>
    <cfRule type="expression" dxfId="2498" priority="1360">
      <formula>IF(RIGHT(TEXT(AU558,"0.#"),1)=".",TRUE,FALSE)</formula>
    </cfRule>
  </conditionalFormatting>
  <conditionalFormatting sqref="AQ557">
    <cfRule type="expression" dxfId="2497" priority="1351">
      <formula>IF(RIGHT(TEXT(AQ557,"0.#"),1)=".",FALSE,TRUE)</formula>
    </cfRule>
    <cfRule type="expression" dxfId="2496" priority="1352">
      <formula>IF(RIGHT(TEXT(AQ557,"0.#"),1)=".",TRUE,FALSE)</formula>
    </cfRule>
  </conditionalFormatting>
  <conditionalFormatting sqref="AQ558">
    <cfRule type="expression" dxfId="2495" priority="1349">
      <formula>IF(RIGHT(TEXT(AQ558,"0.#"),1)=".",FALSE,TRUE)</formula>
    </cfRule>
    <cfRule type="expression" dxfId="2494" priority="1350">
      <formula>IF(RIGHT(TEXT(AQ558,"0.#"),1)=".",TRUE,FALSE)</formula>
    </cfRule>
  </conditionalFormatting>
  <conditionalFormatting sqref="AQ556">
    <cfRule type="expression" dxfId="2493" priority="1347">
      <formula>IF(RIGHT(TEXT(AQ556,"0.#"),1)=".",FALSE,TRUE)</formula>
    </cfRule>
    <cfRule type="expression" dxfId="2492" priority="1348">
      <formula>IF(RIGHT(TEXT(AQ556,"0.#"),1)=".",TRUE,FALSE)</formula>
    </cfRule>
  </conditionalFormatting>
  <conditionalFormatting sqref="AE561">
    <cfRule type="expression" dxfId="2491" priority="1345">
      <formula>IF(RIGHT(TEXT(AE561,"0.#"),1)=".",FALSE,TRUE)</formula>
    </cfRule>
    <cfRule type="expression" dxfId="2490" priority="1346">
      <formula>IF(RIGHT(TEXT(AE561,"0.#"),1)=".",TRUE,FALSE)</formula>
    </cfRule>
  </conditionalFormatting>
  <conditionalFormatting sqref="AE562">
    <cfRule type="expression" dxfId="2489" priority="1343">
      <formula>IF(RIGHT(TEXT(AE562,"0.#"),1)=".",FALSE,TRUE)</formula>
    </cfRule>
    <cfRule type="expression" dxfId="2488" priority="1344">
      <formula>IF(RIGHT(TEXT(AE562,"0.#"),1)=".",TRUE,FALSE)</formula>
    </cfRule>
  </conditionalFormatting>
  <conditionalFormatting sqref="AE563">
    <cfRule type="expression" dxfId="2487" priority="1341">
      <formula>IF(RIGHT(TEXT(AE563,"0.#"),1)=".",FALSE,TRUE)</formula>
    </cfRule>
    <cfRule type="expression" dxfId="2486" priority="1342">
      <formula>IF(RIGHT(TEXT(AE563,"0.#"),1)=".",TRUE,FALSE)</formula>
    </cfRule>
  </conditionalFormatting>
  <conditionalFormatting sqref="AL1102:AO1131">
    <cfRule type="expression" dxfId="2485" priority="2997">
      <formula>IF(AND(AL1102&gt;=0, RIGHT(TEXT(AL1102,"0.#"),1)&lt;&gt;"."),TRUE,FALSE)</formula>
    </cfRule>
    <cfRule type="expression" dxfId="2484" priority="2998">
      <formula>IF(AND(AL1102&gt;=0, RIGHT(TEXT(AL1102,"0.#"),1)="."),TRUE,FALSE)</formula>
    </cfRule>
    <cfRule type="expression" dxfId="2483" priority="2999">
      <formula>IF(AND(AL1102&lt;0, RIGHT(TEXT(AL1102,"0.#"),1)&lt;&gt;"."),TRUE,FALSE)</formula>
    </cfRule>
    <cfRule type="expression" dxfId="2482" priority="3000">
      <formula>IF(AND(AL1102&lt;0, RIGHT(TEXT(AL1102,"0.#"),1)="."),TRUE,FALSE)</formula>
    </cfRule>
  </conditionalFormatting>
  <conditionalFormatting sqref="Y1102:Y1131">
    <cfRule type="expression" dxfId="2481" priority="2995">
      <formula>IF(RIGHT(TEXT(Y1102,"0.#"),1)=".",FALSE,TRUE)</formula>
    </cfRule>
    <cfRule type="expression" dxfId="2480" priority="2996">
      <formula>IF(RIGHT(TEXT(Y1102,"0.#"),1)=".",TRUE,FALSE)</formula>
    </cfRule>
  </conditionalFormatting>
  <conditionalFormatting sqref="AQ553">
    <cfRule type="expression" dxfId="2479" priority="1379">
      <formula>IF(RIGHT(TEXT(AQ553,"0.#"),1)=".",FALSE,TRUE)</formula>
    </cfRule>
    <cfRule type="expression" dxfId="2478" priority="1380">
      <formula>IF(RIGHT(TEXT(AQ553,"0.#"),1)=".",TRUE,FALSE)</formula>
    </cfRule>
  </conditionalFormatting>
  <conditionalFormatting sqref="AU552">
    <cfRule type="expression" dxfId="2477" priority="1391">
      <formula>IF(RIGHT(TEXT(AU552,"0.#"),1)=".",FALSE,TRUE)</formula>
    </cfRule>
    <cfRule type="expression" dxfId="2476" priority="1392">
      <formula>IF(RIGHT(TEXT(AU552,"0.#"),1)=".",TRUE,FALSE)</formula>
    </cfRule>
  </conditionalFormatting>
  <conditionalFormatting sqref="AE552">
    <cfRule type="expression" dxfId="2475" priority="1403">
      <formula>IF(RIGHT(TEXT(AE552,"0.#"),1)=".",FALSE,TRUE)</formula>
    </cfRule>
    <cfRule type="expression" dxfId="2474" priority="1404">
      <formula>IF(RIGHT(TEXT(AE552,"0.#"),1)=".",TRUE,FALSE)</formula>
    </cfRule>
  </conditionalFormatting>
  <conditionalFormatting sqref="AQ548">
    <cfRule type="expression" dxfId="2473" priority="1409">
      <formula>IF(RIGHT(TEXT(AQ548,"0.#"),1)=".",FALSE,TRUE)</formula>
    </cfRule>
    <cfRule type="expression" dxfId="2472" priority="1410">
      <formula>IF(RIGHT(TEXT(AQ548,"0.#"),1)=".",TRUE,FALSE)</formula>
    </cfRule>
  </conditionalFormatting>
  <conditionalFormatting sqref="Y837:Y838">
    <cfRule type="expression" dxfId="2471" priority="2947">
      <formula>IF(RIGHT(TEXT(Y837,"0.#"),1)=".",FALSE,TRUE)</formula>
    </cfRule>
    <cfRule type="expression" dxfId="2470" priority="2948">
      <formula>IF(RIGHT(TEXT(Y837,"0.#"),1)=".",TRUE,FALSE)</formula>
    </cfRule>
  </conditionalFormatting>
  <conditionalFormatting sqref="AE492">
    <cfRule type="expression" dxfId="2469" priority="1735">
      <formula>IF(RIGHT(TEXT(AE492,"0.#"),1)=".",FALSE,TRUE)</formula>
    </cfRule>
    <cfRule type="expression" dxfId="2468" priority="1736">
      <formula>IF(RIGHT(TEXT(AE492,"0.#"),1)=".",TRUE,FALSE)</formula>
    </cfRule>
  </conditionalFormatting>
  <conditionalFormatting sqref="AE493">
    <cfRule type="expression" dxfId="2467" priority="1733">
      <formula>IF(RIGHT(TEXT(AE493,"0.#"),1)=".",FALSE,TRUE)</formula>
    </cfRule>
    <cfRule type="expression" dxfId="2466" priority="1734">
      <formula>IF(RIGHT(TEXT(AE493,"0.#"),1)=".",TRUE,FALSE)</formula>
    </cfRule>
  </conditionalFormatting>
  <conditionalFormatting sqref="AE494">
    <cfRule type="expression" dxfId="2465" priority="1731">
      <formula>IF(RIGHT(TEXT(AE494,"0.#"),1)=".",FALSE,TRUE)</formula>
    </cfRule>
    <cfRule type="expression" dxfId="2464" priority="1732">
      <formula>IF(RIGHT(TEXT(AE494,"0.#"),1)=".",TRUE,FALSE)</formula>
    </cfRule>
  </conditionalFormatting>
  <conditionalFormatting sqref="AQ493">
    <cfRule type="expression" dxfId="2463" priority="1711">
      <formula>IF(RIGHT(TEXT(AQ493,"0.#"),1)=".",FALSE,TRUE)</formula>
    </cfRule>
    <cfRule type="expression" dxfId="2462" priority="1712">
      <formula>IF(RIGHT(TEXT(AQ493,"0.#"),1)=".",TRUE,FALSE)</formula>
    </cfRule>
  </conditionalFormatting>
  <conditionalFormatting sqref="AQ494">
    <cfRule type="expression" dxfId="2461" priority="1709">
      <formula>IF(RIGHT(TEXT(AQ494,"0.#"),1)=".",FALSE,TRUE)</formula>
    </cfRule>
    <cfRule type="expression" dxfId="2460" priority="1710">
      <formula>IF(RIGHT(TEXT(AQ494,"0.#"),1)=".",TRUE,FALSE)</formula>
    </cfRule>
  </conditionalFormatting>
  <conditionalFormatting sqref="AQ492">
    <cfRule type="expression" dxfId="2459" priority="1707">
      <formula>IF(RIGHT(TEXT(AQ492,"0.#"),1)=".",FALSE,TRUE)</formula>
    </cfRule>
    <cfRule type="expression" dxfId="2458" priority="1708">
      <formula>IF(RIGHT(TEXT(AQ492,"0.#"),1)=".",TRUE,FALSE)</formula>
    </cfRule>
  </conditionalFormatting>
  <conditionalFormatting sqref="AU494">
    <cfRule type="expression" dxfId="2457" priority="1719">
      <formula>IF(RIGHT(TEXT(AU494,"0.#"),1)=".",FALSE,TRUE)</formula>
    </cfRule>
    <cfRule type="expression" dxfId="2456" priority="1720">
      <formula>IF(RIGHT(TEXT(AU494,"0.#"),1)=".",TRUE,FALSE)</formula>
    </cfRule>
  </conditionalFormatting>
  <conditionalFormatting sqref="AU492">
    <cfRule type="expression" dxfId="2455" priority="1723">
      <formula>IF(RIGHT(TEXT(AU492,"0.#"),1)=".",FALSE,TRUE)</formula>
    </cfRule>
    <cfRule type="expression" dxfId="2454" priority="1724">
      <formula>IF(RIGHT(TEXT(AU492,"0.#"),1)=".",TRUE,FALSE)</formula>
    </cfRule>
  </conditionalFormatting>
  <conditionalFormatting sqref="AU493">
    <cfRule type="expression" dxfId="2453" priority="1721">
      <formula>IF(RIGHT(TEXT(AU493,"0.#"),1)=".",FALSE,TRUE)</formula>
    </cfRule>
    <cfRule type="expression" dxfId="2452" priority="1722">
      <formula>IF(RIGHT(TEXT(AU493,"0.#"),1)=".",TRUE,FALSE)</formula>
    </cfRule>
  </conditionalFormatting>
  <conditionalFormatting sqref="AU583">
    <cfRule type="expression" dxfId="2451" priority="1239">
      <formula>IF(RIGHT(TEXT(AU583,"0.#"),1)=".",FALSE,TRUE)</formula>
    </cfRule>
    <cfRule type="expression" dxfId="2450" priority="1240">
      <formula>IF(RIGHT(TEXT(AU583,"0.#"),1)=".",TRUE,FALSE)</formula>
    </cfRule>
  </conditionalFormatting>
  <conditionalFormatting sqref="AU582">
    <cfRule type="expression" dxfId="2449" priority="1241">
      <formula>IF(RIGHT(TEXT(AU582,"0.#"),1)=".",FALSE,TRUE)</formula>
    </cfRule>
    <cfRule type="expression" dxfId="2448" priority="1242">
      <formula>IF(RIGHT(TEXT(AU582,"0.#"),1)=".",TRUE,FALSE)</formula>
    </cfRule>
  </conditionalFormatting>
  <conditionalFormatting sqref="AE499">
    <cfRule type="expression" dxfId="2447" priority="1701">
      <formula>IF(RIGHT(TEXT(AE499,"0.#"),1)=".",FALSE,TRUE)</formula>
    </cfRule>
    <cfRule type="expression" dxfId="2446" priority="1702">
      <formula>IF(RIGHT(TEXT(AE499,"0.#"),1)=".",TRUE,FALSE)</formula>
    </cfRule>
  </conditionalFormatting>
  <conditionalFormatting sqref="AE497">
    <cfRule type="expression" dxfId="2445" priority="1705">
      <formula>IF(RIGHT(TEXT(AE497,"0.#"),1)=".",FALSE,TRUE)</formula>
    </cfRule>
    <cfRule type="expression" dxfId="2444" priority="1706">
      <formula>IF(RIGHT(TEXT(AE497,"0.#"),1)=".",TRUE,FALSE)</formula>
    </cfRule>
  </conditionalFormatting>
  <conditionalFormatting sqref="AE498">
    <cfRule type="expression" dxfId="2443" priority="1703">
      <formula>IF(RIGHT(TEXT(AE498,"0.#"),1)=".",FALSE,TRUE)</formula>
    </cfRule>
    <cfRule type="expression" dxfId="2442" priority="1704">
      <formula>IF(RIGHT(TEXT(AE498,"0.#"),1)=".",TRUE,FALSE)</formula>
    </cfRule>
  </conditionalFormatting>
  <conditionalFormatting sqref="AU499">
    <cfRule type="expression" dxfId="2441" priority="1689">
      <formula>IF(RIGHT(TEXT(AU499,"0.#"),1)=".",FALSE,TRUE)</formula>
    </cfRule>
    <cfRule type="expression" dxfId="2440" priority="1690">
      <formula>IF(RIGHT(TEXT(AU499,"0.#"),1)=".",TRUE,FALSE)</formula>
    </cfRule>
  </conditionalFormatting>
  <conditionalFormatting sqref="AU497">
    <cfRule type="expression" dxfId="2439" priority="1693">
      <formula>IF(RIGHT(TEXT(AU497,"0.#"),1)=".",FALSE,TRUE)</formula>
    </cfRule>
    <cfRule type="expression" dxfId="2438" priority="1694">
      <formula>IF(RIGHT(TEXT(AU497,"0.#"),1)=".",TRUE,FALSE)</formula>
    </cfRule>
  </conditionalFormatting>
  <conditionalFormatting sqref="AU498">
    <cfRule type="expression" dxfId="2437" priority="1691">
      <formula>IF(RIGHT(TEXT(AU498,"0.#"),1)=".",FALSE,TRUE)</formula>
    </cfRule>
    <cfRule type="expression" dxfId="2436" priority="1692">
      <formula>IF(RIGHT(TEXT(AU498,"0.#"),1)=".",TRUE,FALSE)</formula>
    </cfRule>
  </conditionalFormatting>
  <conditionalFormatting sqref="AQ497">
    <cfRule type="expression" dxfId="2435" priority="1677">
      <formula>IF(RIGHT(TEXT(AQ497,"0.#"),1)=".",FALSE,TRUE)</formula>
    </cfRule>
    <cfRule type="expression" dxfId="2434" priority="1678">
      <formula>IF(RIGHT(TEXT(AQ497,"0.#"),1)=".",TRUE,FALSE)</formula>
    </cfRule>
  </conditionalFormatting>
  <conditionalFormatting sqref="AQ498">
    <cfRule type="expression" dxfId="2433" priority="1681">
      <formula>IF(RIGHT(TEXT(AQ498,"0.#"),1)=".",FALSE,TRUE)</formula>
    </cfRule>
    <cfRule type="expression" dxfId="2432" priority="1682">
      <formula>IF(RIGHT(TEXT(AQ498,"0.#"),1)=".",TRUE,FALSE)</formula>
    </cfRule>
  </conditionalFormatting>
  <conditionalFormatting sqref="AQ499">
    <cfRule type="expression" dxfId="2431" priority="1679">
      <formula>IF(RIGHT(TEXT(AQ499,"0.#"),1)=".",FALSE,TRUE)</formula>
    </cfRule>
    <cfRule type="expression" dxfId="2430" priority="1680">
      <formula>IF(RIGHT(TEXT(AQ499,"0.#"),1)=".",TRUE,FALSE)</formula>
    </cfRule>
  </conditionalFormatting>
  <conditionalFormatting sqref="AE504">
    <cfRule type="expression" dxfId="2429" priority="1671">
      <formula>IF(RIGHT(TEXT(AE504,"0.#"),1)=".",FALSE,TRUE)</formula>
    </cfRule>
    <cfRule type="expression" dxfId="2428" priority="1672">
      <formula>IF(RIGHT(TEXT(AE504,"0.#"),1)=".",TRUE,FALSE)</formula>
    </cfRule>
  </conditionalFormatting>
  <conditionalFormatting sqref="AE502">
    <cfRule type="expression" dxfId="2427" priority="1675">
      <formula>IF(RIGHT(TEXT(AE502,"0.#"),1)=".",FALSE,TRUE)</formula>
    </cfRule>
    <cfRule type="expression" dxfId="2426" priority="1676">
      <formula>IF(RIGHT(TEXT(AE502,"0.#"),1)=".",TRUE,FALSE)</formula>
    </cfRule>
  </conditionalFormatting>
  <conditionalFormatting sqref="AE503">
    <cfRule type="expression" dxfId="2425" priority="1673">
      <formula>IF(RIGHT(TEXT(AE503,"0.#"),1)=".",FALSE,TRUE)</formula>
    </cfRule>
    <cfRule type="expression" dxfId="2424" priority="1674">
      <formula>IF(RIGHT(TEXT(AE503,"0.#"),1)=".",TRUE,FALSE)</formula>
    </cfRule>
  </conditionalFormatting>
  <conditionalFormatting sqref="AU504">
    <cfRule type="expression" dxfId="2423" priority="1659">
      <formula>IF(RIGHT(TEXT(AU504,"0.#"),1)=".",FALSE,TRUE)</formula>
    </cfRule>
    <cfRule type="expression" dxfId="2422" priority="1660">
      <formula>IF(RIGHT(TEXT(AU504,"0.#"),1)=".",TRUE,FALSE)</formula>
    </cfRule>
  </conditionalFormatting>
  <conditionalFormatting sqref="AU502">
    <cfRule type="expression" dxfId="2421" priority="1663">
      <formula>IF(RIGHT(TEXT(AU502,"0.#"),1)=".",FALSE,TRUE)</formula>
    </cfRule>
    <cfRule type="expression" dxfId="2420" priority="1664">
      <formula>IF(RIGHT(TEXT(AU502,"0.#"),1)=".",TRUE,FALSE)</formula>
    </cfRule>
  </conditionalFormatting>
  <conditionalFormatting sqref="AU503">
    <cfRule type="expression" dxfId="2419" priority="1661">
      <formula>IF(RIGHT(TEXT(AU503,"0.#"),1)=".",FALSE,TRUE)</formula>
    </cfRule>
    <cfRule type="expression" dxfId="2418" priority="1662">
      <formula>IF(RIGHT(TEXT(AU503,"0.#"),1)=".",TRUE,FALSE)</formula>
    </cfRule>
  </conditionalFormatting>
  <conditionalFormatting sqref="AQ502">
    <cfRule type="expression" dxfId="2417" priority="1647">
      <formula>IF(RIGHT(TEXT(AQ502,"0.#"),1)=".",FALSE,TRUE)</formula>
    </cfRule>
    <cfRule type="expression" dxfId="2416" priority="1648">
      <formula>IF(RIGHT(TEXT(AQ502,"0.#"),1)=".",TRUE,FALSE)</formula>
    </cfRule>
  </conditionalFormatting>
  <conditionalFormatting sqref="AQ503">
    <cfRule type="expression" dxfId="2415" priority="1651">
      <formula>IF(RIGHT(TEXT(AQ503,"0.#"),1)=".",FALSE,TRUE)</formula>
    </cfRule>
    <cfRule type="expression" dxfId="2414" priority="1652">
      <formula>IF(RIGHT(TEXT(AQ503,"0.#"),1)=".",TRUE,FALSE)</formula>
    </cfRule>
  </conditionalFormatting>
  <conditionalFormatting sqref="AQ504">
    <cfRule type="expression" dxfId="2413" priority="1649">
      <formula>IF(RIGHT(TEXT(AQ504,"0.#"),1)=".",FALSE,TRUE)</formula>
    </cfRule>
    <cfRule type="expression" dxfId="2412" priority="1650">
      <formula>IF(RIGHT(TEXT(AQ504,"0.#"),1)=".",TRUE,FALSE)</formula>
    </cfRule>
  </conditionalFormatting>
  <conditionalFormatting sqref="AE509">
    <cfRule type="expression" dxfId="2411" priority="1641">
      <formula>IF(RIGHT(TEXT(AE509,"0.#"),1)=".",FALSE,TRUE)</formula>
    </cfRule>
    <cfRule type="expression" dxfId="2410" priority="1642">
      <formula>IF(RIGHT(TEXT(AE509,"0.#"),1)=".",TRUE,FALSE)</formula>
    </cfRule>
  </conditionalFormatting>
  <conditionalFormatting sqref="AE507">
    <cfRule type="expression" dxfId="2409" priority="1645">
      <formula>IF(RIGHT(TEXT(AE507,"0.#"),1)=".",FALSE,TRUE)</formula>
    </cfRule>
    <cfRule type="expression" dxfId="2408" priority="1646">
      <formula>IF(RIGHT(TEXT(AE507,"0.#"),1)=".",TRUE,FALSE)</formula>
    </cfRule>
  </conditionalFormatting>
  <conditionalFormatting sqref="AE508">
    <cfRule type="expression" dxfId="2407" priority="1643">
      <formula>IF(RIGHT(TEXT(AE508,"0.#"),1)=".",FALSE,TRUE)</formula>
    </cfRule>
    <cfRule type="expression" dxfId="2406" priority="1644">
      <formula>IF(RIGHT(TEXT(AE508,"0.#"),1)=".",TRUE,FALSE)</formula>
    </cfRule>
  </conditionalFormatting>
  <conditionalFormatting sqref="AU509">
    <cfRule type="expression" dxfId="2405" priority="1629">
      <formula>IF(RIGHT(TEXT(AU509,"0.#"),1)=".",FALSE,TRUE)</formula>
    </cfRule>
    <cfRule type="expression" dxfId="2404" priority="1630">
      <formula>IF(RIGHT(TEXT(AU509,"0.#"),1)=".",TRUE,FALSE)</formula>
    </cfRule>
  </conditionalFormatting>
  <conditionalFormatting sqref="AU507">
    <cfRule type="expression" dxfId="2403" priority="1633">
      <formula>IF(RIGHT(TEXT(AU507,"0.#"),1)=".",FALSE,TRUE)</formula>
    </cfRule>
    <cfRule type="expression" dxfId="2402" priority="1634">
      <formula>IF(RIGHT(TEXT(AU507,"0.#"),1)=".",TRUE,FALSE)</formula>
    </cfRule>
  </conditionalFormatting>
  <conditionalFormatting sqref="AU508">
    <cfRule type="expression" dxfId="2401" priority="1631">
      <formula>IF(RIGHT(TEXT(AU508,"0.#"),1)=".",FALSE,TRUE)</formula>
    </cfRule>
    <cfRule type="expression" dxfId="2400" priority="1632">
      <formula>IF(RIGHT(TEXT(AU508,"0.#"),1)=".",TRUE,FALSE)</formula>
    </cfRule>
  </conditionalFormatting>
  <conditionalFormatting sqref="AQ507">
    <cfRule type="expression" dxfId="2399" priority="1617">
      <formula>IF(RIGHT(TEXT(AQ507,"0.#"),1)=".",FALSE,TRUE)</formula>
    </cfRule>
    <cfRule type="expression" dxfId="2398" priority="1618">
      <formula>IF(RIGHT(TEXT(AQ507,"0.#"),1)=".",TRUE,FALSE)</formula>
    </cfRule>
  </conditionalFormatting>
  <conditionalFormatting sqref="AQ508">
    <cfRule type="expression" dxfId="2397" priority="1621">
      <formula>IF(RIGHT(TEXT(AQ508,"0.#"),1)=".",FALSE,TRUE)</formula>
    </cfRule>
    <cfRule type="expression" dxfId="2396" priority="1622">
      <formula>IF(RIGHT(TEXT(AQ508,"0.#"),1)=".",TRUE,FALSE)</formula>
    </cfRule>
  </conditionalFormatting>
  <conditionalFormatting sqref="AQ509">
    <cfRule type="expression" dxfId="2395" priority="1619">
      <formula>IF(RIGHT(TEXT(AQ509,"0.#"),1)=".",FALSE,TRUE)</formula>
    </cfRule>
    <cfRule type="expression" dxfId="2394" priority="1620">
      <formula>IF(RIGHT(TEXT(AQ509,"0.#"),1)=".",TRUE,FALSE)</formula>
    </cfRule>
  </conditionalFormatting>
  <conditionalFormatting sqref="AE465">
    <cfRule type="expression" dxfId="2393" priority="1911">
      <formula>IF(RIGHT(TEXT(AE465,"0.#"),1)=".",FALSE,TRUE)</formula>
    </cfRule>
    <cfRule type="expression" dxfId="2392" priority="1912">
      <formula>IF(RIGHT(TEXT(AE465,"0.#"),1)=".",TRUE,FALSE)</formula>
    </cfRule>
  </conditionalFormatting>
  <conditionalFormatting sqref="AE463">
    <cfRule type="expression" dxfId="2391" priority="1915">
      <formula>IF(RIGHT(TEXT(AE463,"0.#"),1)=".",FALSE,TRUE)</formula>
    </cfRule>
    <cfRule type="expression" dxfId="2390" priority="1916">
      <formula>IF(RIGHT(TEXT(AE463,"0.#"),1)=".",TRUE,FALSE)</formula>
    </cfRule>
  </conditionalFormatting>
  <conditionalFormatting sqref="AE464">
    <cfRule type="expression" dxfId="2389" priority="1913">
      <formula>IF(RIGHT(TEXT(AE464,"0.#"),1)=".",FALSE,TRUE)</formula>
    </cfRule>
    <cfRule type="expression" dxfId="2388" priority="1914">
      <formula>IF(RIGHT(TEXT(AE464,"0.#"),1)=".",TRUE,FALSE)</formula>
    </cfRule>
  </conditionalFormatting>
  <conditionalFormatting sqref="AM465">
    <cfRule type="expression" dxfId="2387" priority="1905">
      <formula>IF(RIGHT(TEXT(AM465,"0.#"),1)=".",FALSE,TRUE)</formula>
    </cfRule>
    <cfRule type="expression" dxfId="2386" priority="1906">
      <formula>IF(RIGHT(TEXT(AM465,"0.#"),1)=".",TRUE,FALSE)</formula>
    </cfRule>
  </conditionalFormatting>
  <conditionalFormatting sqref="AM463">
    <cfRule type="expression" dxfId="2385" priority="1909">
      <formula>IF(RIGHT(TEXT(AM463,"0.#"),1)=".",FALSE,TRUE)</formula>
    </cfRule>
    <cfRule type="expression" dxfId="2384" priority="1910">
      <formula>IF(RIGHT(TEXT(AM463,"0.#"),1)=".",TRUE,FALSE)</formula>
    </cfRule>
  </conditionalFormatting>
  <conditionalFormatting sqref="AM464">
    <cfRule type="expression" dxfId="2383" priority="1907">
      <formula>IF(RIGHT(TEXT(AM464,"0.#"),1)=".",FALSE,TRUE)</formula>
    </cfRule>
    <cfRule type="expression" dxfId="2382" priority="1908">
      <formula>IF(RIGHT(TEXT(AM464,"0.#"),1)=".",TRUE,FALSE)</formula>
    </cfRule>
  </conditionalFormatting>
  <conditionalFormatting sqref="AU465">
    <cfRule type="expression" dxfId="2381" priority="1899">
      <formula>IF(RIGHT(TEXT(AU465,"0.#"),1)=".",FALSE,TRUE)</formula>
    </cfRule>
    <cfRule type="expression" dxfId="2380" priority="1900">
      <formula>IF(RIGHT(TEXT(AU465,"0.#"),1)=".",TRUE,FALSE)</formula>
    </cfRule>
  </conditionalFormatting>
  <conditionalFormatting sqref="AU463">
    <cfRule type="expression" dxfId="2379" priority="1903">
      <formula>IF(RIGHT(TEXT(AU463,"0.#"),1)=".",FALSE,TRUE)</formula>
    </cfRule>
    <cfRule type="expression" dxfId="2378" priority="1904">
      <formula>IF(RIGHT(TEXT(AU463,"0.#"),1)=".",TRUE,FALSE)</formula>
    </cfRule>
  </conditionalFormatting>
  <conditionalFormatting sqref="AU464">
    <cfRule type="expression" dxfId="2377" priority="1901">
      <formula>IF(RIGHT(TEXT(AU464,"0.#"),1)=".",FALSE,TRUE)</formula>
    </cfRule>
    <cfRule type="expression" dxfId="2376" priority="1902">
      <formula>IF(RIGHT(TEXT(AU464,"0.#"),1)=".",TRUE,FALSE)</formula>
    </cfRule>
  </conditionalFormatting>
  <conditionalFormatting sqref="AI465">
    <cfRule type="expression" dxfId="2375" priority="1893">
      <formula>IF(RIGHT(TEXT(AI465,"0.#"),1)=".",FALSE,TRUE)</formula>
    </cfRule>
    <cfRule type="expression" dxfId="2374" priority="1894">
      <formula>IF(RIGHT(TEXT(AI465,"0.#"),1)=".",TRUE,FALSE)</formula>
    </cfRule>
  </conditionalFormatting>
  <conditionalFormatting sqref="AI463">
    <cfRule type="expression" dxfId="2373" priority="1897">
      <formula>IF(RIGHT(TEXT(AI463,"0.#"),1)=".",FALSE,TRUE)</formula>
    </cfRule>
    <cfRule type="expression" dxfId="2372" priority="1898">
      <formula>IF(RIGHT(TEXT(AI463,"0.#"),1)=".",TRUE,FALSE)</formula>
    </cfRule>
  </conditionalFormatting>
  <conditionalFormatting sqref="AI464">
    <cfRule type="expression" dxfId="2371" priority="1895">
      <formula>IF(RIGHT(TEXT(AI464,"0.#"),1)=".",FALSE,TRUE)</formula>
    </cfRule>
    <cfRule type="expression" dxfId="2370" priority="1896">
      <formula>IF(RIGHT(TEXT(AI464,"0.#"),1)=".",TRUE,FALSE)</formula>
    </cfRule>
  </conditionalFormatting>
  <conditionalFormatting sqref="AQ463">
    <cfRule type="expression" dxfId="2369" priority="1887">
      <formula>IF(RIGHT(TEXT(AQ463,"0.#"),1)=".",FALSE,TRUE)</formula>
    </cfRule>
    <cfRule type="expression" dxfId="2368" priority="1888">
      <formula>IF(RIGHT(TEXT(AQ463,"0.#"),1)=".",TRUE,FALSE)</formula>
    </cfRule>
  </conditionalFormatting>
  <conditionalFormatting sqref="AQ464">
    <cfRule type="expression" dxfId="2367" priority="1891">
      <formula>IF(RIGHT(TEXT(AQ464,"0.#"),1)=".",FALSE,TRUE)</formula>
    </cfRule>
    <cfRule type="expression" dxfId="2366" priority="1892">
      <formula>IF(RIGHT(TEXT(AQ464,"0.#"),1)=".",TRUE,FALSE)</formula>
    </cfRule>
  </conditionalFormatting>
  <conditionalFormatting sqref="AQ465">
    <cfRule type="expression" dxfId="2365" priority="1889">
      <formula>IF(RIGHT(TEXT(AQ465,"0.#"),1)=".",FALSE,TRUE)</formula>
    </cfRule>
    <cfRule type="expression" dxfId="2364" priority="1890">
      <formula>IF(RIGHT(TEXT(AQ465,"0.#"),1)=".",TRUE,FALSE)</formula>
    </cfRule>
  </conditionalFormatting>
  <conditionalFormatting sqref="AE470">
    <cfRule type="expression" dxfId="2363" priority="1881">
      <formula>IF(RIGHT(TEXT(AE470,"0.#"),1)=".",FALSE,TRUE)</formula>
    </cfRule>
    <cfRule type="expression" dxfId="2362" priority="1882">
      <formula>IF(RIGHT(TEXT(AE470,"0.#"),1)=".",TRUE,FALSE)</formula>
    </cfRule>
  </conditionalFormatting>
  <conditionalFormatting sqref="AE468">
    <cfRule type="expression" dxfId="2361" priority="1885">
      <formula>IF(RIGHT(TEXT(AE468,"0.#"),1)=".",FALSE,TRUE)</formula>
    </cfRule>
    <cfRule type="expression" dxfId="2360" priority="1886">
      <formula>IF(RIGHT(TEXT(AE468,"0.#"),1)=".",TRUE,FALSE)</formula>
    </cfRule>
  </conditionalFormatting>
  <conditionalFormatting sqref="AE469">
    <cfRule type="expression" dxfId="2359" priority="1883">
      <formula>IF(RIGHT(TEXT(AE469,"0.#"),1)=".",FALSE,TRUE)</formula>
    </cfRule>
    <cfRule type="expression" dxfId="2358" priority="1884">
      <formula>IF(RIGHT(TEXT(AE469,"0.#"),1)=".",TRUE,FALSE)</formula>
    </cfRule>
  </conditionalFormatting>
  <conditionalFormatting sqref="AM470">
    <cfRule type="expression" dxfId="2357" priority="1875">
      <formula>IF(RIGHT(TEXT(AM470,"0.#"),1)=".",FALSE,TRUE)</formula>
    </cfRule>
    <cfRule type="expression" dxfId="2356" priority="1876">
      <formula>IF(RIGHT(TEXT(AM470,"0.#"),1)=".",TRUE,FALSE)</formula>
    </cfRule>
  </conditionalFormatting>
  <conditionalFormatting sqref="AM468">
    <cfRule type="expression" dxfId="2355" priority="1879">
      <formula>IF(RIGHT(TEXT(AM468,"0.#"),1)=".",FALSE,TRUE)</formula>
    </cfRule>
    <cfRule type="expression" dxfId="2354" priority="1880">
      <formula>IF(RIGHT(TEXT(AM468,"0.#"),1)=".",TRUE,FALSE)</formula>
    </cfRule>
  </conditionalFormatting>
  <conditionalFormatting sqref="AM469">
    <cfRule type="expression" dxfId="2353" priority="1877">
      <formula>IF(RIGHT(TEXT(AM469,"0.#"),1)=".",FALSE,TRUE)</formula>
    </cfRule>
    <cfRule type="expression" dxfId="2352" priority="1878">
      <formula>IF(RIGHT(TEXT(AM469,"0.#"),1)=".",TRUE,FALSE)</formula>
    </cfRule>
  </conditionalFormatting>
  <conditionalFormatting sqref="AU470">
    <cfRule type="expression" dxfId="2351" priority="1869">
      <formula>IF(RIGHT(TEXT(AU470,"0.#"),1)=".",FALSE,TRUE)</formula>
    </cfRule>
    <cfRule type="expression" dxfId="2350" priority="1870">
      <formula>IF(RIGHT(TEXT(AU470,"0.#"),1)=".",TRUE,FALSE)</formula>
    </cfRule>
  </conditionalFormatting>
  <conditionalFormatting sqref="AU468">
    <cfRule type="expression" dxfId="2349" priority="1873">
      <formula>IF(RIGHT(TEXT(AU468,"0.#"),1)=".",FALSE,TRUE)</formula>
    </cfRule>
    <cfRule type="expression" dxfId="2348" priority="1874">
      <formula>IF(RIGHT(TEXT(AU468,"0.#"),1)=".",TRUE,FALSE)</formula>
    </cfRule>
  </conditionalFormatting>
  <conditionalFormatting sqref="AU469">
    <cfRule type="expression" dxfId="2347" priority="1871">
      <formula>IF(RIGHT(TEXT(AU469,"0.#"),1)=".",FALSE,TRUE)</formula>
    </cfRule>
    <cfRule type="expression" dxfId="2346" priority="1872">
      <formula>IF(RIGHT(TEXT(AU469,"0.#"),1)=".",TRUE,FALSE)</formula>
    </cfRule>
  </conditionalFormatting>
  <conditionalFormatting sqref="AI470">
    <cfRule type="expression" dxfId="2345" priority="1863">
      <formula>IF(RIGHT(TEXT(AI470,"0.#"),1)=".",FALSE,TRUE)</formula>
    </cfRule>
    <cfRule type="expression" dxfId="2344" priority="1864">
      <formula>IF(RIGHT(TEXT(AI470,"0.#"),1)=".",TRUE,FALSE)</formula>
    </cfRule>
  </conditionalFormatting>
  <conditionalFormatting sqref="AI468">
    <cfRule type="expression" dxfId="2343" priority="1867">
      <formula>IF(RIGHT(TEXT(AI468,"0.#"),1)=".",FALSE,TRUE)</formula>
    </cfRule>
    <cfRule type="expression" dxfId="2342" priority="1868">
      <formula>IF(RIGHT(TEXT(AI468,"0.#"),1)=".",TRUE,FALSE)</formula>
    </cfRule>
  </conditionalFormatting>
  <conditionalFormatting sqref="AI469">
    <cfRule type="expression" dxfId="2341" priority="1865">
      <formula>IF(RIGHT(TEXT(AI469,"0.#"),1)=".",FALSE,TRUE)</formula>
    </cfRule>
    <cfRule type="expression" dxfId="2340" priority="1866">
      <formula>IF(RIGHT(TEXT(AI469,"0.#"),1)=".",TRUE,FALSE)</formula>
    </cfRule>
  </conditionalFormatting>
  <conditionalFormatting sqref="AQ468">
    <cfRule type="expression" dxfId="2339" priority="1857">
      <formula>IF(RIGHT(TEXT(AQ468,"0.#"),1)=".",FALSE,TRUE)</formula>
    </cfRule>
    <cfRule type="expression" dxfId="2338" priority="1858">
      <formula>IF(RIGHT(TEXT(AQ468,"0.#"),1)=".",TRUE,FALSE)</formula>
    </cfRule>
  </conditionalFormatting>
  <conditionalFormatting sqref="AQ469">
    <cfRule type="expression" dxfId="2337" priority="1861">
      <formula>IF(RIGHT(TEXT(AQ469,"0.#"),1)=".",FALSE,TRUE)</formula>
    </cfRule>
    <cfRule type="expression" dxfId="2336" priority="1862">
      <formula>IF(RIGHT(TEXT(AQ469,"0.#"),1)=".",TRUE,FALSE)</formula>
    </cfRule>
  </conditionalFormatting>
  <conditionalFormatting sqref="AQ470">
    <cfRule type="expression" dxfId="2335" priority="1859">
      <formula>IF(RIGHT(TEXT(AQ470,"0.#"),1)=".",FALSE,TRUE)</formula>
    </cfRule>
    <cfRule type="expression" dxfId="2334" priority="1860">
      <formula>IF(RIGHT(TEXT(AQ470,"0.#"),1)=".",TRUE,FALSE)</formula>
    </cfRule>
  </conditionalFormatting>
  <conditionalFormatting sqref="AE475">
    <cfRule type="expression" dxfId="2333" priority="1851">
      <formula>IF(RIGHT(TEXT(AE475,"0.#"),1)=".",FALSE,TRUE)</formula>
    </cfRule>
    <cfRule type="expression" dxfId="2332" priority="1852">
      <formula>IF(RIGHT(TEXT(AE475,"0.#"),1)=".",TRUE,FALSE)</formula>
    </cfRule>
  </conditionalFormatting>
  <conditionalFormatting sqref="AE473">
    <cfRule type="expression" dxfId="2331" priority="1855">
      <formula>IF(RIGHT(TEXT(AE473,"0.#"),1)=".",FALSE,TRUE)</formula>
    </cfRule>
    <cfRule type="expression" dxfId="2330" priority="1856">
      <formula>IF(RIGHT(TEXT(AE473,"0.#"),1)=".",TRUE,FALSE)</formula>
    </cfRule>
  </conditionalFormatting>
  <conditionalFormatting sqref="AE474">
    <cfRule type="expression" dxfId="2329" priority="1853">
      <formula>IF(RIGHT(TEXT(AE474,"0.#"),1)=".",FALSE,TRUE)</formula>
    </cfRule>
    <cfRule type="expression" dxfId="2328" priority="1854">
      <formula>IF(RIGHT(TEXT(AE474,"0.#"),1)=".",TRUE,FALSE)</formula>
    </cfRule>
  </conditionalFormatting>
  <conditionalFormatting sqref="AM475">
    <cfRule type="expression" dxfId="2327" priority="1845">
      <formula>IF(RIGHT(TEXT(AM475,"0.#"),1)=".",FALSE,TRUE)</formula>
    </cfRule>
    <cfRule type="expression" dxfId="2326" priority="1846">
      <formula>IF(RIGHT(TEXT(AM475,"0.#"),1)=".",TRUE,FALSE)</formula>
    </cfRule>
  </conditionalFormatting>
  <conditionalFormatting sqref="AM473">
    <cfRule type="expression" dxfId="2325" priority="1849">
      <formula>IF(RIGHT(TEXT(AM473,"0.#"),1)=".",FALSE,TRUE)</formula>
    </cfRule>
    <cfRule type="expression" dxfId="2324" priority="1850">
      <formula>IF(RIGHT(TEXT(AM473,"0.#"),1)=".",TRUE,FALSE)</formula>
    </cfRule>
  </conditionalFormatting>
  <conditionalFormatting sqref="AM474">
    <cfRule type="expression" dxfId="2323" priority="1847">
      <formula>IF(RIGHT(TEXT(AM474,"0.#"),1)=".",FALSE,TRUE)</formula>
    </cfRule>
    <cfRule type="expression" dxfId="2322" priority="1848">
      <formula>IF(RIGHT(TEXT(AM474,"0.#"),1)=".",TRUE,FALSE)</formula>
    </cfRule>
  </conditionalFormatting>
  <conditionalFormatting sqref="AU475">
    <cfRule type="expression" dxfId="2321" priority="1839">
      <formula>IF(RIGHT(TEXT(AU475,"0.#"),1)=".",FALSE,TRUE)</formula>
    </cfRule>
    <cfRule type="expression" dxfId="2320" priority="1840">
      <formula>IF(RIGHT(TEXT(AU475,"0.#"),1)=".",TRUE,FALSE)</formula>
    </cfRule>
  </conditionalFormatting>
  <conditionalFormatting sqref="AU473">
    <cfRule type="expression" dxfId="2319" priority="1843">
      <formula>IF(RIGHT(TEXT(AU473,"0.#"),1)=".",FALSE,TRUE)</formula>
    </cfRule>
    <cfRule type="expression" dxfId="2318" priority="1844">
      <formula>IF(RIGHT(TEXT(AU473,"0.#"),1)=".",TRUE,FALSE)</formula>
    </cfRule>
  </conditionalFormatting>
  <conditionalFormatting sqref="AU474">
    <cfRule type="expression" dxfId="2317" priority="1841">
      <formula>IF(RIGHT(TEXT(AU474,"0.#"),1)=".",FALSE,TRUE)</formula>
    </cfRule>
    <cfRule type="expression" dxfId="2316" priority="1842">
      <formula>IF(RIGHT(TEXT(AU474,"0.#"),1)=".",TRUE,FALSE)</formula>
    </cfRule>
  </conditionalFormatting>
  <conditionalFormatting sqref="AI475">
    <cfRule type="expression" dxfId="2315" priority="1833">
      <formula>IF(RIGHT(TEXT(AI475,"0.#"),1)=".",FALSE,TRUE)</formula>
    </cfRule>
    <cfRule type="expression" dxfId="2314" priority="1834">
      <formula>IF(RIGHT(TEXT(AI475,"0.#"),1)=".",TRUE,FALSE)</formula>
    </cfRule>
  </conditionalFormatting>
  <conditionalFormatting sqref="AI473">
    <cfRule type="expression" dxfId="2313" priority="1837">
      <formula>IF(RIGHT(TEXT(AI473,"0.#"),1)=".",FALSE,TRUE)</formula>
    </cfRule>
    <cfRule type="expression" dxfId="2312" priority="1838">
      <formula>IF(RIGHT(TEXT(AI473,"0.#"),1)=".",TRUE,FALSE)</formula>
    </cfRule>
  </conditionalFormatting>
  <conditionalFormatting sqref="AI474">
    <cfRule type="expression" dxfId="2311" priority="1835">
      <formula>IF(RIGHT(TEXT(AI474,"0.#"),1)=".",FALSE,TRUE)</formula>
    </cfRule>
    <cfRule type="expression" dxfId="2310" priority="1836">
      <formula>IF(RIGHT(TEXT(AI474,"0.#"),1)=".",TRUE,FALSE)</formula>
    </cfRule>
  </conditionalFormatting>
  <conditionalFormatting sqref="AQ473">
    <cfRule type="expression" dxfId="2309" priority="1827">
      <formula>IF(RIGHT(TEXT(AQ473,"0.#"),1)=".",FALSE,TRUE)</formula>
    </cfRule>
    <cfRule type="expression" dxfId="2308" priority="1828">
      <formula>IF(RIGHT(TEXT(AQ473,"0.#"),1)=".",TRUE,FALSE)</formula>
    </cfRule>
  </conditionalFormatting>
  <conditionalFormatting sqref="AQ474">
    <cfRule type="expression" dxfId="2307" priority="1831">
      <formula>IF(RIGHT(TEXT(AQ474,"0.#"),1)=".",FALSE,TRUE)</formula>
    </cfRule>
    <cfRule type="expression" dxfId="2306" priority="1832">
      <formula>IF(RIGHT(TEXT(AQ474,"0.#"),1)=".",TRUE,FALSE)</formula>
    </cfRule>
  </conditionalFormatting>
  <conditionalFormatting sqref="AQ475">
    <cfRule type="expression" dxfId="2305" priority="1829">
      <formula>IF(RIGHT(TEXT(AQ475,"0.#"),1)=".",FALSE,TRUE)</formula>
    </cfRule>
    <cfRule type="expression" dxfId="2304" priority="1830">
      <formula>IF(RIGHT(TEXT(AQ475,"0.#"),1)=".",TRUE,FALSE)</formula>
    </cfRule>
  </conditionalFormatting>
  <conditionalFormatting sqref="AE480">
    <cfRule type="expression" dxfId="2303" priority="1821">
      <formula>IF(RIGHT(TEXT(AE480,"0.#"),1)=".",FALSE,TRUE)</formula>
    </cfRule>
    <cfRule type="expression" dxfId="2302" priority="1822">
      <formula>IF(RIGHT(TEXT(AE480,"0.#"),1)=".",TRUE,FALSE)</formula>
    </cfRule>
  </conditionalFormatting>
  <conditionalFormatting sqref="AE478">
    <cfRule type="expression" dxfId="2301" priority="1825">
      <formula>IF(RIGHT(TEXT(AE478,"0.#"),1)=".",FALSE,TRUE)</formula>
    </cfRule>
    <cfRule type="expression" dxfId="2300" priority="1826">
      <formula>IF(RIGHT(TEXT(AE478,"0.#"),1)=".",TRUE,FALSE)</formula>
    </cfRule>
  </conditionalFormatting>
  <conditionalFormatting sqref="AE479">
    <cfRule type="expression" dxfId="2299" priority="1823">
      <formula>IF(RIGHT(TEXT(AE479,"0.#"),1)=".",FALSE,TRUE)</formula>
    </cfRule>
    <cfRule type="expression" dxfId="2298" priority="1824">
      <formula>IF(RIGHT(TEXT(AE479,"0.#"),1)=".",TRUE,FALSE)</formula>
    </cfRule>
  </conditionalFormatting>
  <conditionalFormatting sqref="AM480">
    <cfRule type="expression" dxfId="2297" priority="1815">
      <formula>IF(RIGHT(TEXT(AM480,"0.#"),1)=".",FALSE,TRUE)</formula>
    </cfRule>
    <cfRule type="expression" dxfId="2296" priority="1816">
      <formula>IF(RIGHT(TEXT(AM480,"0.#"),1)=".",TRUE,FALSE)</formula>
    </cfRule>
  </conditionalFormatting>
  <conditionalFormatting sqref="AM478">
    <cfRule type="expression" dxfId="2295" priority="1819">
      <formula>IF(RIGHT(TEXT(AM478,"0.#"),1)=".",FALSE,TRUE)</formula>
    </cfRule>
    <cfRule type="expression" dxfId="2294" priority="1820">
      <formula>IF(RIGHT(TEXT(AM478,"0.#"),1)=".",TRUE,FALSE)</formula>
    </cfRule>
  </conditionalFormatting>
  <conditionalFormatting sqref="AM479">
    <cfRule type="expression" dxfId="2293" priority="1817">
      <formula>IF(RIGHT(TEXT(AM479,"0.#"),1)=".",FALSE,TRUE)</formula>
    </cfRule>
    <cfRule type="expression" dxfId="2292" priority="1818">
      <formula>IF(RIGHT(TEXT(AM479,"0.#"),1)=".",TRUE,FALSE)</formula>
    </cfRule>
  </conditionalFormatting>
  <conditionalFormatting sqref="AU480">
    <cfRule type="expression" dxfId="2291" priority="1809">
      <formula>IF(RIGHT(TEXT(AU480,"0.#"),1)=".",FALSE,TRUE)</formula>
    </cfRule>
    <cfRule type="expression" dxfId="2290" priority="1810">
      <formula>IF(RIGHT(TEXT(AU480,"0.#"),1)=".",TRUE,FALSE)</formula>
    </cfRule>
  </conditionalFormatting>
  <conditionalFormatting sqref="AU478">
    <cfRule type="expression" dxfId="2289" priority="1813">
      <formula>IF(RIGHT(TEXT(AU478,"0.#"),1)=".",FALSE,TRUE)</formula>
    </cfRule>
    <cfRule type="expression" dxfId="2288" priority="1814">
      <formula>IF(RIGHT(TEXT(AU478,"0.#"),1)=".",TRUE,FALSE)</formula>
    </cfRule>
  </conditionalFormatting>
  <conditionalFormatting sqref="AU479">
    <cfRule type="expression" dxfId="2287" priority="1811">
      <formula>IF(RIGHT(TEXT(AU479,"0.#"),1)=".",FALSE,TRUE)</formula>
    </cfRule>
    <cfRule type="expression" dxfId="2286" priority="1812">
      <formula>IF(RIGHT(TEXT(AU479,"0.#"),1)=".",TRUE,FALSE)</formula>
    </cfRule>
  </conditionalFormatting>
  <conditionalFormatting sqref="AI480">
    <cfRule type="expression" dxfId="2285" priority="1803">
      <formula>IF(RIGHT(TEXT(AI480,"0.#"),1)=".",FALSE,TRUE)</formula>
    </cfRule>
    <cfRule type="expression" dxfId="2284" priority="1804">
      <formula>IF(RIGHT(TEXT(AI480,"0.#"),1)=".",TRUE,FALSE)</formula>
    </cfRule>
  </conditionalFormatting>
  <conditionalFormatting sqref="AI478">
    <cfRule type="expression" dxfId="2283" priority="1807">
      <formula>IF(RIGHT(TEXT(AI478,"0.#"),1)=".",FALSE,TRUE)</formula>
    </cfRule>
    <cfRule type="expression" dxfId="2282" priority="1808">
      <formula>IF(RIGHT(TEXT(AI478,"0.#"),1)=".",TRUE,FALSE)</formula>
    </cfRule>
  </conditionalFormatting>
  <conditionalFormatting sqref="AI479">
    <cfRule type="expression" dxfId="2281" priority="1805">
      <formula>IF(RIGHT(TEXT(AI479,"0.#"),1)=".",FALSE,TRUE)</formula>
    </cfRule>
    <cfRule type="expression" dxfId="2280" priority="1806">
      <formula>IF(RIGHT(TEXT(AI479,"0.#"),1)=".",TRUE,FALSE)</formula>
    </cfRule>
  </conditionalFormatting>
  <conditionalFormatting sqref="AQ478">
    <cfRule type="expression" dxfId="2279" priority="1797">
      <formula>IF(RIGHT(TEXT(AQ478,"0.#"),1)=".",FALSE,TRUE)</formula>
    </cfRule>
    <cfRule type="expression" dxfId="2278" priority="1798">
      <formula>IF(RIGHT(TEXT(AQ478,"0.#"),1)=".",TRUE,FALSE)</formula>
    </cfRule>
  </conditionalFormatting>
  <conditionalFormatting sqref="AQ479">
    <cfRule type="expression" dxfId="2277" priority="1801">
      <formula>IF(RIGHT(TEXT(AQ479,"0.#"),1)=".",FALSE,TRUE)</formula>
    </cfRule>
    <cfRule type="expression" dxfId="2276" priority="1802">
      <formula>IF(RIGHT(TEXT(AQ479,"0.#"),1)=".",TRUE,FALSE)</formula>
    </cfRule>
  </conditionalFormatting>
  <conditionalFormatting sqref="AQ480">
    <cfRule type="expression" dxfId="2275" priority="1799">
      <formula>IF(RIGHT(TEXT(AQ480,"0.#"),1)=".",FALSE,TRUE)</formula>
    </cfRule>
    <cfRule type="expression" dxfId="2274" priority="1800">
      <formula>IF(RIGHT(TEXT(AQ480,"0.#"),1)=".",TRUE,FALSE)</formula>
    </cfRule>
  </conditionalFormatting>
  <conditionalFormatting sqref="AM47">
    <cfRule type="expression" dxfId="2273" priority="2091">
      <formula>IF(RIGHT(TEXT(AM47,"0.#"),1)=".",FALSE,TRUE)</formula>
    </cfRule>
    <cfRule type="expression" dxfId="2272" priority="2092">
      <formula>IF(RIGHT(TEXT(AM47,"0.#"),1)=".",TRUE,FALSE)</formula>
    </cfRule>
  </conditionalFormatting>
  <conditionalFormatting sqref="AI46">
    <cfRule type="expression" dxfId="2271" priority="2095">
      <formula>IF(RIGHT(TEXT(AI46,"0.#"),1)=".",FALSE,TRUE)</formula>
    </cfRule>
    <cfRule type="expression" dxfId="2270" priority="2096">
      <formula>IF(RIGHT(TEXT(AI46,"0.#"),1)=".",TRUE,FALSE)</formula>
    </cfRule>
  </conditionalFormatting>
  <conditionalFormatting sqref="AM46">
    <cfRule type="expression" dxfId="2269" priority="2093">
      <formula>IF(RIGHT(TEXT(AM46,"0.#"),1)=".",FALSE,TRUE)</formula>
    </cfRule>
    <cfRule type="expression" dxfId="2268" priority="2094">
      <formula>IF(RIGHT(TEXT(AM46,"0.#"),1)=".",TRUE,FALSE)</formula>
    </cfRule>
  </conditionalFormatting>
  <conditionalFormatting sqref="AU46:AU48">
    <cfRule type="expression" dxfId="2267" priority="2085">
      <formula>IF(RIGHT(TEXT(AU46,"0.#"),1)=".",FALSE,TRUE)</formula>
    </cfRule>
    <cfRule type="expression" dxfId="2266" priority="2086">
      <formula>IF(RIGHT(TEXT(AU46,"0.#"),1)=".",TRUE,FALSE)</formula>
    </cfRule>
  </conditionalFormatting>
  <conditionalFormatting sqref="AM48">
    <cfRule type="expression" dxfId="2265" priority="2089">
      <formula>IF(RIGHT(TEXT(AM48,"0.#"),1)=".",FALSE,TRUE)</formula>
    </cfRule>
    <cfRule type="expression" dxfId="2264" priority="2090">
      <formula>IF(RIGHT(TEXT(AM48,"0.#"),1)=".",TRUE,FALSE)</formula>
    </cfRule>
  </conditionalFormatting>
  <conditionalFormatting sqref="AQ46:AQ48">
    <cfRule type="expression" dxfId="2263" priority="2087">
      <formula>IF(RIGHT(TEXT(AQ46,"0.#"),1)=".",FALSE,TRUE)</formula>
    </cfRule>
    <cfRule type="expression" dxfId="2262" priority="2088">
      <formula>IF(RIGHT(TEXT(AQ46,"0.#"),1)=".",TRUE,FALSE)</formula>
    </cfRule>
  </conditionalFormatting>
  <conditionalFormatting sqref="AE146:AE147 AI146:AI147 AM146:AM147 AQ146:AQ147 AU146:AU147">
    <cfRule type="expression" dxfId="2261" priority="2079">
      <formula>IF(RIGHT(TEXT(AE146,"0.#"),1)=".",FALSE,TRUE)</formula>
    </cfRule>
    <cfRule type="expression" dxfId="2260" priority="2080">
      <formula>IF(RIGHT(TEXT(AE146,"0.#"),1)=".",TRUE,FALSE)</formula>
    </cfRule>
  </conditionalFormatting>
  <conditionalFormatting sqref="AE138:AE139 AI138:AI139 AM138:AM139 AQ138:AQ139 AU138:AU139">
    <cfRule type="expression" dxfId="2259" priority="2083">
      <formula>IF(RIGHT(TEXT(AE138,"0.#"),1)=".",FALSE,TRUE)</formula>
    </cfRule>
    <cfRule type="expression" dxfId="2258" priority="2084">
      <formula>IF(RIGHT(TEXT(AE138,"0.#"),1)=".",TRUE,FALSE)</formula>
    </cfRule>
  </conditionalFormatting>
  <conditionalFormatting sqref="AE142:AE143 AI142:AI143 AM142:AM143 AQ142:AQ143 AU142:AU143">
    <cfRule type="expression" dxfId="2257" priority="2081">
      <formula>IF(RIGHT(TEXT(AE142,"0.#"),1)=".",FALSE,TRUE)</formula>
    </cfRule>
    <cfRule type="expression" dxfId="2256" priority="2082">
      <formula>IF(RIGHT(TEXT(AE142,"0.#"),1)=".",TRUE,FALSE)</formula>
    </cfRule>
  </conditionalFormatting>
  <conditionalFormatting sqref="AE198:AE199 AI198:AI199 AM198:AM199 AQ198:AQ199 AU198:AU199">
    <cfRule type="expression" dxfId="2255" priority="2073">
      <formula>IF(RIGHT(TEXT(AE198,"0.#"),1)=".",FALSE,TRUE)</formula>
    </cfRule>
    <cfRule type="expression" dxfId="2254" priority="2074">
      <formula>IF(RIGHT(TEXT(AE198,"0.#"),1)=".",TRUE,FALSE)</formula>
    </cfRule>
  </conditionalFormatting>
  <conditionalFormatting sqref="AE150:AE151 AI150:AI151 AM150:AM151 AQ150:AQ151 AU150:AU151">
    <cfRule type="expression" dxfId="2253" priority="2077">
      <formula>IF(RIGHT(TEXT(AE150,"0.#"),1)=".",FALSE,TRUE)</formula>
    </cfRule>
    <cfRule type="expression" dxfId="2252" priority="2078">
      <formula>IF(RIGHT(TEXT(AE150,"0.#"),1)=".",TRUE,FALSE)</formula>
    </cfRule>
  </conditionalFormatting>
  <conditionalFormatting sqref="AE194:AE195 AI194:AI195 AM194:AM195 AQ194:AQ195 AU194:AU195">
    <cfRule type="expression" dxfId="2251" priority="2075">
      <formula>IF(RIGHT(TEXT(AE194,"0.#"),1)=".",FALSE,TRUE)</formula>
    </cfRule>
    <cfRule type="expression" dxfId="2250" priority="2076">
      <formula>IF(RIGHT(TEXT(AE194,"0.#"),1)=".",TRUE,FALSE)</formula>
    </cfRule>
  </conditionalFormatting>
  <conditionalFormatting sqref="AE210:AE211 AI210:AI211 AM210:AM211 AQ210:AQ211 AU210:AU211">
    <cfRule type="expression" dxfId="2249" priority="2067">
      <formula>IF(RIGHT(TEXT(AE210,"0.#"),1)=".",FALSE,TRUE)</formula>
    </cfRule>
    <cfRule type="expression" dxfId="2248" priority="2068">
      <formula>IF(RIGHT(TEXT(AE210,"0.#"),1)=".",TRUE,FALSE)</formula>
    </cfRule>
  </conditionalFormatting>
  <conditionalFormatting sqref="AE202:AE203 AI202:AI203 AM202:AM203 AQ202:AQ203 AU202:AU203">
    <cfRule type="expression" dxfId="2247" priority="2071">
      <formula>IF(RIGHT(TEXT(AE202,"0.#"),1)=".",FALSE,TRUE)</formula>
    </cfRule>
    <cfRule type="expression" dxfId="2246" priority="2072">
      <formula>IF(RIGHT(TEXT(AE202,"0.#"),1)=".",TRUE,FALSE)</formula>
    </cfRule>
  </conditionalFormatting>
  <conditionalFormatting sqref="AE206:AE207 AI206:AI207 AM206:AM207 AQ206:AQ207 AU206:AU207">
    <cfRule type="expression" dxfId="2245" priority="2069">
      <formula>IF(RIGHT(TEXT(AE206,"0.#"),1)=".",FALSE,TRUE)</formula>
    </cfRule>
    <cfRule type="expression" dxfId="2244" priority="2070">
      <formula>IF(RIGHT(TEXT(AE206,"0.#"),1)=".",TRUE,FALSE)</formula>
    </cfRule>
  </conditionalFormatting>
  <conditionalFormatting sqref="AE262:AE263 AI262:AI263 AM262:AM263 AQ262:AQ263 AU262:AU263">
    <cfRule type="expression" dxfId="2243" priority="2061">
      <formula>IF(RIGHT(TEXT(AE262,"0.#"),1)=".",FALSE,TRUE)</formula>
    </cfRule>
    <cfRule type="expression" dxfId="2242" priority="2062">
      <formula>IF(RIGHT(TEXT(AE262,"0.#"),1)=".",TRUE,FALSE)</formula>
    </cfRule>
  </conditionalFormatting>
  <conditionalFormatting sqref="AE254:AE255 AI254:AI255 AM254:AM255 AQ254:AQ255 AU254:AU255">
    <cfRule type="expression" dxfId="2241" priority="2065">
      <formula>IF(RIGHT(TEXT(AE254,"0.#"),1)=".",FALSE,TRUE)</formula>
    </cfRule>
    <cfRule type="expression" dxfId="2240" priority="2066">
      <formula>IF(RIGHT(TEXT(AE254,"0.#"),1)=".",TRUE,FALSE)</formula>
    </cfRule>
  </conditionalFormatting>
  <conditionalFormatting sqref="AE258:AE259 AI258:AI259 AM258:AM259 AQ258:AQ259 AU258:AU259">
    <cfRule type="expression" dxfId="2239" priority="2063">
      <formula>IF(RIGHT(TEXT(AE258,"0.#"),1)=".",FALSE,TRUE)</formula>
    </cfRule>
    <cfRule type="expression" dxfId="2238" priority="2064">
      <formula>IF(RIGHT(TEXT(AE258,"0.#"),1)=".",TRUE,FALSE)</formula>
    </cfRule>
  </conditionalFormatting>
  <conditionalFormatting sqref="AE314:AE315 AI314:AI315 AM314:AM315 AQ314:AQ315 AU314:AU315">
    <cfRule type="expression" dxfId="2237" priority="2055">
      <formula>IF(RIGHT(TEXT(AE314,"0.#"),1)=".",FALSE,TRUE)</formula>
    </cfRule>
    <cfRule type="expression" dxfId="2236" priority="2056">
      <formula>IF(RIGHT(TEXT(AE314,"0.#"),1)=".",TRUE,FALSE)</formula>
    </cfRule>
  </conditionalFormatting>
  <conditionalFormatting sqref="AE266:AE267 AI266:AI267 AM266:AM267 AQ266:AQ267 AU266:AU267">
    <cfRule type="expression" dxfId="2235" priority="2059">
      <formula>IF(RIGHT(TEXT(AE266,"0.#"),1)=".",FALSE,TRUE)</formula>
    </cfRule>
    <cfRule type="expression" dxfId="2234" priority="2060">
      <formula>IF(RIGHT(TEXT(AE266,"0.#"),1)=".",TRUE,FALSE)</formula>
    </cfRule>
  </conditionalFormatting>
  <conditionalFormatting sqref="AE270:AE271 AI270:AI271 AM270:AM271 AQ270:AQ271 AU270:AU271">
    <cfRule type="expression" dxfId="2233" priority="2057">
      <formula>IF(RIGHT(TEXT(AE270,"0.#"),1)=".",FALSE,TRUE)</formula>
    </cfRule>
    <cfRule type="expression" dxfId="2232" priority="2058">
      <formula>IF(RIGHT(TEXT(AE270,"0.#"),1)=".",TRUE,FALSE)</formula>
    </cfRule>
  </conditionalFormatting>
  <conditionalFormatting sqref="AE326:AE327 AI326:AI327 AM326:AM327 AQ326:AQ327 AU326:AU327">
    <cfRule type="expression" dxfId="2231" priority="2049">
      <formula>IF(RIGHT(TEXT(AE326,"0.#"),1)=".",FALSE,TRUE)</formula>
    </cfRule>
    <cfRule type="expression" dxfId="2230" priority="2050">
      <formula>IF(RIGHT(TEXT(AE326,"0.#"),1)=".",TRUE,FALSE)</formula>
    </cfRule>
  </conditionalFormatting>
  <conditionalFormatting sqref="AE318:AE319 AI318:AI319 AM318:AM319 AQ318:AQ319 AU318:AU319">
    <cfRule type="expression" dxfId="2229" priority="2053">
      <formula>IF(RIGHT(TEXT(AE318,"0.#"),1)=".",FALSE,TRUE)</formula>
    </cfRule>
    <cfRule type="expression" dxfId="2228" priority="2054">
      <formula>IF(RIGHT(TEXT(AE318,"0.#"),1)=".",TRUE,FALSE)</formula>
    </cfRule>
  </conditionalFormatting>
  <conditionalFormatting sqref="AE322:AE323 AI322:AI323 AM322:AM323 AQ322:AQ323 AU322:AU323">
    <cfRule type="expression" dxfId="2227" priority="2051">
      <formula>IF(RIGHT(TEXT(AE322,"0.#"),1)=".",FALSE,TRUE)</formula>
    </cfRule>
    <cfRule type="expression" dxfId="2226" priority="2052">
      <formula>IF(RIGHT(TEXT(AE322,"0.#"),1)=".",TRUE,FALSE)</formula>
    </cfRule>
  </conditionalFormatting>
  <conditionalFormatting sqref="AE378:AE379 AI378:AI379 AM378:AM379 AQ378:AQ379 AU378:AU379">
    <cfRule type="expression" dxfId="2225" priority="2043">
      <formula>IF(RIGHT(TEXT(AE378,"0.#"),1)=".",FALSE,TRUE)</formula>
    </cfRule>
    <cfRule type="expression" dxfId="2224" priority="2044">
      <formula>IF(RIGHT(TEXT(AE378,"0.#"),1)=".",TRUE,FALSE)</formula>
    </cfRule>
  </conditionalFormatting>
  <conditionalFormatting sqref="AE330:AE331 AI330:AI331 AM330:AM331 AQ330:AQ331 AU330:AU331">
    <cfRule type="expression" dxfId="2223" priority="2047">
      <formula>IF(RIGHT(TEXT(AE330,"0.#"),1)=".",FALSE,TRUE)</formula>
    </cfRule>
    <cfRule type="expression" dxfId="2222" priority="2048">
      <formula>IF(RIGHT(TEXT(AE330,"0.#"),1)=".",TRUE,FALSE)</formula>
    </cfRule>
  </conditionalFormatting>
  <conditionalFormatting sqref="AE374:AE375 AI374:AI375 AM374:AM375 AQ374:AQ375 AU374:AU375">
    <cfRule type="expression" dxfId="2221" priority="2045">
      <formula>IF(RIGHT(TEXT(AE374,"0.#"),1)=".",FALSE,TRUE)</formula>
    </cfRule>
    <cfRule type="expression" dxfId="2220" priority="2046">
      <formula>IF(RIGHT(TEXT(AE374,"0.#"),1)=".",TRUE,FALSE)</formula>
    </cfRule>
  </conditionalFormatting>
  <conditionalFormatting sqref="AE390:AE391 AI390:AI391 AM390:AM391 AQ390:AQ391 AU390:AU391">
    <cfRule type="expression" dxfId="2219" priority="2037">
      <formula>IF(RIGHT(TEXT(AE390,"0.#"),1)=".",FALSE,TRUE)</formula>
    </cfRule>
    <cfRule type="expression" dxfId="2218" priority="2038">
      <formula>IF(RIGHT(TEXT(AE390,"0.#"),1)=".",TRUE,FALSE)</formula>
    </cfRule>
  </conditionalFormatting>
  <conditionalFormatting sqref="AE382:AE383 AI382:AI383 AM382:AM383 AQ382:AQ383 AU382:AU383">
    <cfRule type="expression" dxfId="2217" priority="2041">
      <formula>IF(RIGHT(TEXT(AE382,"0.#"),1)=".",FALSE,TRUE)</formula>
    </cfRule>
    <cfRule type="expression" dxfId="2216" priority="2042">
      <formula>IF(RIGHT(TEXT(AE382,"0.#"),1)=".",TRUE,FALSE)</formula>
    </cfRule>
  </conditionalFormatting>
  <conditionalFormatting sqref="AE386:AE387 AI386:AI387 AM386:AM387 AQ386:AQ387 AU386:AU387">
    <cfRule type="expression" dxfId="2215" priority="2039">
      <formula>IF(RIGHT(TEXT(AE386,"0.#"),1)=".",FALSE,TRUE)</formula>
    </cfRule>
    <cfRule type="expression" dxfId="2214" priority="2040">
      <formula>IF(RIGHT(TEXT(AE386,"0.#"),1)=".",TRUE,FALSE)</formula>
    </cfRule>
  </conditionalFormatting>
  <conditionalFormatting sqref="AE445">
    <cfRule type="expression" dxfId="2213" priority="2001">
      <formula>IF(RIGHT(TEXT(AE445,"0.#"),1)=".",FALSE,TRUE)</formula>
    </cfRule>
    <cfRule type="expression" dxfId="2212" priority="2002">
      <formula>IF(RIGHT(TEXT(AE445,"0.#"),1)=".",TRUE,FALSE)</formula>
    </cfRule>
  </conditionalFormatting>
  <conditionalFormatting sqref="AE443">
    <cfRule type="expression" dxfId="2211" priority="2005">
      <formula>IF(RIGHT(TEXT(AE443,"0.#"),1)=".",FALSE,TRUE)</formula>
    </cfRule>
    <cfRule type="expression" dxfId="2210" priority="2006">
      <formula>IF(RIGHT(TEXT(AE443,"0.#"),1)=".",TRUE,FALSE)</formula>
    </cfRule>
  </conditionalFormatting>
  <conditionalFormatting sqref="AE444">
    <cfRule type="expression" dxfId="2209" priority="2003">
      <formula>IF(RIGHT(TEXT(AE444,"0.#"),1)=".",FALSE,TRUE)</formula>
    </cfRule>
    <cfRule type="expression" dxfId="2208" priority="2004">
      <formula>IF(RIGHT(TEXT(AE444,"0.#"),1)=".",TRUE,FALSE)</formula>
    </cfRule>
  </conditionalFormatting>
  <conditionalFormatting sqref="AM445">
    <cfRule type="expression" dxfId="2207" priority="1995">
      <formula>IF(RIGHT(TEXT(AM445,"0.#"),1)=".",FALSE,TRUE)</formula>
    </cfRule>
    <cfRule type="expression" dxfId="2206" priority="1996">
      <formula>IF(RIGHT(TEXT(AM445,"0.#"),1)=".",TRUE,FALSE)</formula>
    </cfRule>
  </conditionalFormatting>
  <conditionalFormatting sqref="AM443">
    <cfRule type="expression" dxfId="2205" priority="1999">
      <formula>IF(RIGHT(TEXT(AM443,"0.#"),1)=".",FALSE,TRUE)</formula>
    </cfRule>
    <cfRule type="expression" dxfId="2204" priority="2000">
      <formula>IF(RIGHT(TEXT(AM443,"0.#"),1)=".",TRUE,FALSE)</formula>
    </cfRule>
  </conditionalFormatting>
  <conditionalFormatting sqref="AM444">
    <cfRule type="expression" dxfId="2203" priority="1997">
      <formula>IF(RIGHT(TEXT(AM444,"0.#"),1)=".",FALSE,TRUE)</formula>
    </cfRule>
    <cfRule type="expression" dxfId="2202" priority="1998">
      <formula>IF(RIGHT(TEXT(AM444,"0.#"),1)=".",TRUE,FALSE)</formula>
    </cfRule>
  </conditionalFormatting>
  <conditionalFormatting sqref="AU445">
    <cfRule type="expression" dxfId="2201" priority="1989">
      <formula>IF(RIGHT(TEXT(AU445,"0.#"),1)=".",FALSE,TRUE)</formula>
    </cfRule>
    <cfRule type="expression" dxfId="2200" priority="1990">
      <formula>IF(RIGHT(TEXT(AU445,"0.#"),1)=".",TRUE,FALSE)</formula>
    </cfRule>
  </conditionalFormatting>
  <conditionalFormatting sqref="AU443">
    <cfRule type="expression" dxfId="2199" priority="1993">
      <formula>IF(RIGHT(TEXT(AU443,"0.#"),1)=".",FALSE,TRUE)</formula>
    </cfRule>
    <cfRule type="expression" dxfId="2198" priority="1994">
      <formula>IF(RIGHT(TEXT(AU443,"0.#"),1)=".",TRUE,FALSE)</formula>
    </cfRule>
  </conditionalFormatting>
  <conditionalFormatting sqref="AU444">
    <cfRule type="expression" dxfId="2197" priority="1991">
      <formula>IF(RIGHT(TEXT(AU444,"0.#"),1)=".",FALSE,TRUE)</formula>
    </cfRule>
    <cfRule type="expression" dxfId="2196" priority="1992">
      <formula>IF(RIGHT(TEXT(AU444,"0.#"),1)=".",TRUE,FALSE)</formula>
    </cfRule>
  </conditionalFormatting>
  <conditionalFormatting sqref="AI445">
    <cfRule type="expression" dxfId="2195" priority="1983">
      <formula>IF(RIGHT(TEXT(AI445,"0.#"),1)=".",FALSE,TRUE)</formula>
    </cfRule>
    <cfRule type="expression" dxfId="2194" priority="1984">
      <formula>IF(RIGHT(TEXT(AI445,"0.#"),1)=".",TRUE,FALSE)</formula>
    </cfRule>
  </conditionalFormatting>
  <conditionalFormatting sqref="AI443">
    <cfRule type="expression" dxfId="2193" priority="1987">
      <formula>IF(RIGHT(TEXT(AI443,"0.#"),1)=".",FALSE,TRUE)</formula>
    </cfRule>
    <cfRule type="expression" dxfId="2192" priority="1988">
      <formula>IF(RIGHT(TEXT(AI443,"0.#"),1)=".",TRUE,FALSE)</formula>
    </cfRule>
  </conditionalFormatting>
  <conditionalFormatting sqref="AI444">
    <cfRule type="expression" dxfId="2191" priority="1985">
      <formula>IF(RIGHT(TEXT(AI444,"0.#"),1)=".",FALSE,TRUE)</formula>
    </cfRule>
    <cfRule type="expression" dxfId="2190" priority="1986">
      <formula>IF(RIGHT(TEXT(AI444,"0.#"),1)=".",TRUE,FALSE)</formula>
    </cfRule>
  </conditionalFormatting>
  <conditionalFormatting sqref="AQ443">
    <cfRule type="expression" dxfId="2189" priority="1977">
      <formula>IF(RIGHT(TEXT(AQ443,"0.#"),1)=".",FALSE,TRUE)</formula>
    </cfRule>
    <cfRule type="expression" dxfId="2188" priority="1978">
      <formula>IF(RIGHT(TEXT(AQ443,"0.#"),1)=".",TRUE,FALSE)</formula>
    </cfRule>
  </conditionalFormatting>
  <conditionalFormatting sqref="AQ444">
    <cfRule type="expression" dxfId="2187" priority="1981">
      <formula>IF(RIGHT(TEXT(AQ444,"0.#"),1)=".",FALSE,TRUE)</formula>
    </cfRule>
    <cfRule type="expression" dxfId="2186" priority="1982">
      <formula>IF(RIGHT(TEXT(AQ444,"0.#"),1)=".",TRUE,FALSE)</formula>
    </cfRule>
  </conditionalFormatting>
  <conditionalFormatting sqref="AQ445">
    <cfRule type="expression" dxfId="2185" priority="1979">
      <formula>IF(RIGHT(TEXT(AQ445,"0.#"),1)=".",FALSE,TRUE)</formula>
    </cfRule>
    <cfRule type="expression" dxfId="2184" priority="1980">
      <formula>IF(RIGHT(TEXT(AQ445,"0.#"),1)=".",TRUE,FALSE)</formula>
    </cfRule>
  </conditionalFormatting>
  <conditionalFormatting sqref="Y872:Y899">
    <cfRule type="expression" dxfId="2183" priority="2207">
      <formula>IF(RIGHT(TEXT(Y872,"0.#"),1)=".",FALSE,TRUE)</formula>
    </cfRule>
    <cfRule type="expression" dxfId="2182" priority="2208">
      <formula>IF(RIGHT(TEXT(Y872,"0.#"),1)=".",TRUE,FALSE)</formula>
    </cfRule>
  </conditionalFormatting>
  <conditionalFormatting sqref="Y870:Y871">
    <cfRule type="expression" dxfId="2181" priority="2201">
      <formula>IF(RIGHT(TEXT(Y870,"0.#"),1)=".",FALSE,TRUE)</formula>
    </cfRule>
    <cfRule type="expression" dxfId="2180" priority="2202">
      <formula>IF(RIGHT(TEXT(Y870,"0.#"),1)=".",TRUE,FALSE)</formula>
    </cfRule>
  </conditionalFormatting>
  <conditionalFormatting sqref="Y905:Y932">
    <cfRule type="expression" dxfId="2179" priority="2195">
      <formula>IF(RIGHT(TEXT(Y905,"0.#"),1)=".",FALSE,TRUE)</formula>
    </cfRule>
    <cfRule type="expression" dxfId="2178" priority="2196">
      <formula>IF(RIGHT(TEXT(Y905,"0.#"),1)=".",TRUE,FALSE)</formula>
    </cfRule>
  </conditionalFormatting>
  <conditionalFormatting sqref="Y903:Y904">
    <cfRule type="expression" dxfId="2177" priority="2189">
      <formula>IF(RIGHT(TEXT(Y903,"0.#"),1)=".",FALSE,TRUE)</formula>
    </cfRule>
    <cfRule type="expression" dxfId="2176" priority="2190">
      <formula>IF(RIGHT(TEXT(Y903,"0.#"),1)=".",TRUE,FALSE)</formula>
    </cfRule>
  </conditionalFormatting>
  <conditionalFormatting sqref="Y938:Y965">
    <cfRule type="expression" dxfId="2175" priority="2183">
      <formula>IF(RIGHT(TEXT(Y938,"0.#"),1)=".",FALSE,TRUE)</formula>
    </cfRule>
    <cfRule type="expression" dxfId="2174" priority="2184">
      <formula>IF(RIGHT(TEXT(Y938,"0.#"),1)=".",TRUE,FALSE)</formula>
    </cfRule>
  </conditionalFormatting>
  <conditionalFormatting sqref="Y936:Y937">
    <cfRule type="expression" dxfId="2173" priority="2177">
      <formula>IF(RIGHT(TEXT(Y936,"0.#"),1)=".",FALSE,TRUE)</formula>
    </cfRule>
    <cfRule type="expression" dxfId="2172" priority="2178">
      <formula>IF(RIGHT(TEXT(Y936,"0.#"),1)=".",TRUE,FALSE)</formula>
    </cfRule>
  </conditionalFormatting>
  <conditionalFormatting sqref="Y971:Y998">
    <cfRule type="expression" dxfId="2171" priority="2171">
      <formula>IF(RIGHT(TEXT(Y971,"0.#"),1)=".",FALSE,TRUE)</formula>
    </cfRule>
    <cfRule type="expression" dxfId="2170" priority="2172">
      <formula>IF(RIGHT(TEXT(Y971,"0.#"),1)=".",TRUE,FALSE)</formula>
    </cfRule>
  </conditionalFormatting>
  <conditionalFormatting sqref="Y969:Y970">
    <cfRule type="expression" dxfId="2169" priority="2165">
      <formula>IF(RIGHT(TEXT(Y969,"0.#"),1)=".",FALSE,TRUE)</formula>
    </cfRule>
    <cfRule type="expression" dxfId="2168" priority="2166">
      <formula>IF(RIGHT(TEXT(Y969,"0.#"),1)=".",TRUE,FALSE)</formula>
    </cfRule>
  </conditionalFormatting>
  <conditionalFormatting sqref="Y1004:Y1031">
    <cfRule type="expression" dxfId="2167" priority="2159">
      <formula>IF(RIGHT(TEXT(Y1004,"0.#"),1)=".",FALSE,TRUE)</formula>
    </cfRule>
    <cfRule type="expression" dxfId="2166" priority="2160">
      <formula>IF(RIGHT(TEXT(Y1004,"0.#"),1)=".",TRUE,FALSE)</formula>
    </cfRule>
  </conditionalFormatting>
  <conditionalFormatting sqref="W23">
    <cfRule type="expression" dxfId="2165" priority="2443">
      <formula>IF(RIGHT(TEXT(W23,"0.#"),1)=".",FALSE,TRUE)</formula>
    </cfRule>
    <cfRule type="expression" dxfId="2164" priority="2444">
      <formula>IF(RIGHT(TEXT(W23,"0.#"),1)=".",TRUE,FALSE)</formula>
    </cfRule>
  </conditionalFormatting>
  <conditionalFormatting sqref="W24:W27">
    <cfRule type="expression" dxfId="2163" priority="2441">
      <formula>IF(RIGHT(TEXT(W24,"0.#"),1)=".",FALSE,TRUE)</formula>
    </cfRule>
    <cfRule type="expression" dxfId="2162" priority="2442">
      <formula>IF(RIGHT(TEXT(W24,"0.#"),1)=".",TRUE,FALSE)</formula>
    </cfRule>
  </conditionalFormatting>
  <conditionalFormatting sqref="W28">
    <cfRule type="expression" dxfId="2161" priority="2433">
      <formula>IF(RIGHT(TEXT(W28,"0.#"),1)=".",FALSE,TRUE)</formula>
    </cfRule>
    <cfRule type="expression" dxfId="2160" priority="2434">
      <formula>IF(RIGHT(TEXT(W28,"0.#"),1)=".",TRUE,FALSE)</formula>
    </cfRule>
  </conditionalFormatting>
  <conditionalFormatting sqref="P23">
    <cfRule type="expression" dxfId="2159" priority="2431">
      <formula>IF(RIGHT(TEXT(P23,"0.#"),1)=".",FALSE,TRUE)</formula>
    </cfRule>
    <cfRule type="expression" dxfId="2158" priority="2432">
      <formula>IF(RIGHT(TEXT(P23,"0.#"),1)=".",TRUE,FALSE)</formula>
    </cfRule>
  </conditionalFormatting>
  <conditionalFormatting sqref="P24:P27">
    <cfRule type="expression" dxfId="2157" priority="2429">
      <formula>IF(RIGHT(TEXT(P24,"0.#"),1)=".",FALSE,TRUE)</formula>
    </cfRule>
    <cfRule type="expression" dxfId="2156" priority="2430">
      <formula>IF(RIGHT(TEXT(P24,"0.#"),1)=".",TRUE,FALSE)</formula>
    </cfRule>
  </conditionalFormatting>
  <conditionalFormatting sqref="P28">
    <cfRule type="expression" dxfId="2155" priority="2427">
      <formula>IF(RIGHT(TEXT(P28,"0.#"),1)=".",FALSE,TRUE)</formula>
    </cfRule>
    <cfRule type="expression" dxfId="2154" priority="2428">
      <formula>IF(RIGHT(TEXT(P28,"0.#"),1)=".",TRUE,FALSE)</formula>
    </cfRule>
  </conditionalFormatting>
  <conditionalFormatting sqref="AQ114">
    <cfRule type="expression" dxfId="2153" priority="2411">
      <formula>IF(RIGHT(TEXT(AQ114,"0.#"),1)=".",FALSE,TRUE)</formula>
    </cfRule>
    <cfRule type="expression" dxfId="2152" priority="2412">
      <formula>IF(RIGHT(TEXT(AQ114,"0.#"),1)=".",TRUE,FALSE)</formula>
    </cfRule>
  </conditionalFormatting>
  <conditionalFormatting sqref="AQ104">
    <cfRule type="expression" dxfId="2151" priority="2425">
      <formula>IF(RIGHT(TEXT(AQ104,"0.#"),1)=".",FALSE,TRUE)</formula>
    </cfRule>
    <cfRule type="expression" dxfId="2150" priority="2426">
      <formula>IF(RIGHT(TEXT(AQ104,"0.#"),1)=".",TRUE,FALSE)</formula>
    </cfRule>
  </conditionalFormatting>
  <conditionalFormatting sqref="AQ105">
    <cfRule type="expression" dxfId="2149" priority="2423">
      <formula>IF(RIGHT(TEXT(AQ105,"0.#"),1)=".",FALSE,TRUE)</formula>
    </cfRule>
    <cfRule type="expression" dxfId="2148" priority="2424">
      <formula>IF(RIGHT(TEXT(AQ105,"0.#"),1)=".",TRUE,FALSE)</formula>
    </cfRule>
  </conditionalFormatting>
  <conditionalFormatting sqref="AQ107">
    <cfRule type="expression" dxfId="2147" priority="2421">
      <formula>IF(RIGHT(TEXT(AQ107,"0.#"),1)=".",FALSE,TRUE)</formula>
    </cfRule>
    <cfRule type="expression" dxfId="2146" priority="2422">
      <formula>IF(RIGHT(TEXT(AQ107,"0.#"),1)=".",TRUE,FALSE)</formula>
    </cfRule>
  </conditionalFormatting>
  <conditionalFormatting sqref="AQ108">
    <cfRule type="expression" dxfId="2145" priority="2419">
      <formula>IF(RIGHT(TEXT(AQ108,"0.#"),1)=".",FALSE,TRUE)</formula>
    </cfRule>
    <cfRule type="expression" dxfId="2144" priority="2420">
      <formula>IF(RIGHT(TEXT(AQ108,"0.#"),1)=".",TRUE,FALSE)</formula>
    </cfRule>
  </conditionalFormatting>
  <conditionalFormatting sqref="AQ110">
    <cfRule type="expression" dxfId="2143" priority="2417">
      <formula>IF(RIGHT(TEXT(AQ110,"0.#"),1)=".",FALSE,TRUE)</formula>
    </cfRule>
    <cfRule type="expression" dxfId="2142" priority="2418">
      <formula>IF(RIGHT(TEXT(AQ110,"0.#"),1)=".",TRUE,FALSE)</formula>
    </cfRule>
  </conditionalFormatting>
  <conditionalFormatting sqref="AQ111">
    <cfRule type="expression" dxfId="2141" priority="2415">
      <formula>IF(RIGHT(TEXT(AQ111,"0.#"),1)=".",FALSE,TRUE)</formula>
    </cfRule>
    <cfRule type="expression" dxfId="2140" priority="2416">
      <formula>IF(RIGHT(TEXT(AQ111,"0.#"),1)=".",TRUE,FALSE)</formula>
    </cfRule>
  </conditionalFormatting>
  <conditionalFormatting sqref="AQ113">
    <cfRule type="expression" dxfId="2139" priority="2413">
      <formula>IF(RIGHT(TEXT(AQ113,"0.#"),1)=".",FALSE,TRUE)</formula>
    </cfRule>
    <cfRule type="expression" dxfId="2138" priority="2414">
      <formula>IF(RIGHT(TEXT(AQ113,"0.#"),1)=".",TRUE,FALSE)</formula>
    </cfRule>
  </conditionalFormatting>
  <conditionalFormatting sqref="AE67">
    <cfRule type="expression" dxfId="2137" priority="2343">
      <formula>IF(RIGHT(TEXT(AE67,"0.#"),1)=".",FALSE,TRUE)</formula>
    </cfRule>
    <cfRule type="expression" dxfId="2136" priority="2344">
      <formula>IF(RIGHT(TEXT(AE67,"0.#"),1)=".",TRUE,FALSE)</formula>
    </cfRule>
  </conditionalFormatting>
  <conditionalFormatting sqref="AE68">
    <cfRule type="expression" dxfId="2135" priority="2341">
      <formula>IF(RIGHT(TEXT(AE68,"0.#"),1)=".",FALSE,TRUE)</formula>
    </cfRule>
    <cfRule type="expression" dxfId="2134" priority="2342">
      <formula>IF(RIGHT(TEXT(AE68,"0.#"),1)=".",TRUE,FALSE)</formula>
    </cfRule>
  </conditionalFormatting>
  <conditionalFormatting sqref="AE69">
    <cfRule type="expression" dxfId="2133" priority="2339">
      <formula>IF(RIGHT(TEXT(AE69,"0.#"),1)=".",FALSE,TRUE)</formula>
    </cfRule>
    <cfRule type="expression" dxfId="2132" priority="2340">
      <formula>IF(RIGHT(TEXT(AE69,"0.#"),1)=".",TRUE,FALSE)</formula>
    </cfRule>
  </conditionalFormatting>
  <conditionalFormatting sqref="AI69">
    <cfRule type="expression" dxfId="2131" priority="2337">
      <formula>IF(RIGHT(TEXT(AI69,"0.#"),1)=".",FALSE,TRUE)</formula>
    </cfRule>
    <cfRule type="expression" dxfId="2130" priority="2338">
      <formula>IF(RIGHT(TEXT(AI69,"0.#"),1)=".",TRUE,FALSE)</formula>
    </cfRule>
  </conditionalFormatting>
  <conditionalFormatting sqref="AI68">
    <cfRule type="expression" dxfId="2129" priority="2335">
      <formula>IF(RIGHT(TEXT(AI68,"0.#"),1)=".",FALSE,TRUE)</formula>
    </cfRule>
    <cfRule type="expression" dxfId="2128" priority="2336">
      <formula>IF(RIGHT(TEXT(AI68,"0.#"),1)=".",TRUE,FALSE)</formula>
    </cfRule>
  </conditionalFormatting>
  <conditionalFormatting sqref="AI67">
    <cfRule type="expression" dxfId="2127" priority="2333">
      <formula>IF(RIGHT(TEXT(AI67,"0.#"),1)=".",FALSE,TRUE)</formula>
    </cfRule>
    <cfRule type="expression" dxfId="2126" priority="2334">
      <formula>IF(RIGHT(TEXT(AI67,"0.#"),1)=".",TRUE,FALSE)</formula>
    </cfRule>
  </conditionalFormatting>
  <conditionalFormatting sqref="AM67">
    <cfRule type="expression" dxfId="2125" priority="2331">
      <formula>IF(RIGHT(TEXT(AM67,"0.#"),1)=".",FALSE,TRUE)</formula>
    </cfRule>
    <cfRule type="expression" dxfId="2124" priority="2332">
      <formula>IF(RIGHT(TEXT(AM67,"0.#"),1)=".",TRUE,FALSE)</formula>
    </cfRule>
  </conditionalFormatting>
  <conditionalFormatting sqref="AM68">
    <cfRule type="expression" dxfId="2123" priority="2329">
      <formula>IF(RIGHT(TEXT(AM68,"0.#"),1)=".",FALSE,TRUE)</formula>
    </cfRule>
    <cfRule type="expression" dxfId="2122" priority="2330">
      <formula>IF(RIGHT(TEXT(AM68,"0.#"),1)=".",TRUE,FALSE)</formula>
    </cfRule>
  </conditionalFormatting>
  <conditionalFormatting sqref="AM69">
    <cfRule type="expression" dxfId="2121" priority="2327">
      <formula>IF(RIGHT(TEXT(AM69,"0.#"),1)=".",FALSE,TRUE)</formula>
    </cfRule>
    <cfRule type="expression" dxfId="2120" priority="2328">
      <formula>IF(RIGHT(TEXT(AM69,"0.#"),1)=".",TRUE,FALSE)</formula>
    </cfRule>
  </conditionalFormatting>
  <conditionalFormatting sqref="AQ67:AQ69">
    <cfRule type="expression" dxfId="2119" priority="2325">
      <formula>IF(RIGHT(TEXT(AQ67,"0.#"),1)=".",FALSE,TRUE)</formula>
    </cfRule>
    <cfRule type="expression" dxfId="2118" priority="2326">
      <formula>IF(RIGHT(TEXT(AQ67,"0.#"),1)=".",TRUE,FALSE)</formula>
    </cfRule>
  </conditionalFormatting>
  <conditionalFormatting sqref="AU67:AU69">
    <cfRule type="expression" dxfId="2117" priority="2323">
      <formula>IF(RIGHT(TEXT(AU67,"0.#"),1)=".",FALSE,TRUE)</formula>
    </cfRule>
    <cfRule type="expression" dxfId="2116" priority="2324">
      <formula>IF(RIGHT(TEXT(AU67,"0.#"),1)=".",TRUE,FALSE)</formula>
    </cfRule>
  </conditionalFormatting>
  <conditionalFormatting sqref="AE70">
    <cfRule type="expression" dxfId="2115" priority="2321">
      <formula>IF(RIGHT(TEXT(AE70,"0.#"),1)=".",FALSE,TRUE)</formula>
    </cfRule>
    <cfRule type="expression" dxfId="2114" priority="2322">
      <formula>IF(RIGHT(TEXT(AE70,"0.#"),1)=".",TRUE,FALSE)</formula>
    </cfRule>
  </conditionalFormatting>
  <conditionalFormatting sqref="AE71">
    <cfRule type="expression" dxfId="2113" priority="2319">
      <formula>IF(RIGHT(TEXT(AE71,"0.#"),1)=".",FALSE,TRUE)</formula>
    </cfRule>
    <cfRule type="expression" dxfId="2112" priority="2320">
      <formula>IF(RIGHT(TEXT(AE71,"0.#"),1)=".",TRUE,FALSE)</formula>
    </cfRule>
  </conditionalFormatting>
  <conditionalFormatting sqref="AE72">
    <cfRule type="expression" dxfId="2111" priority="2317">
      <formula>IF(RIGHT(TEXT(AE72,"0.#"),1)=".",FALSE,TRUE)</formula>
    </cfRule>
    <cfRule type="expression" dxfId="2110" priority="2318">
      <formula>IF(RIGHT(TEXT(AE72,"0.#"),1)=".",TRUE,FALSE)</formula>
    </cfRule>
  </conditionalFormatting>
  <conditionalFormatting sqref="AI72">
    <cfRule type="expression" dxfId="2109" priority="2315">
      <formula>IF(RIGHT(TEXT(AI72,"0.#"),1)=".",FALSE,TRUE)</formula>
    </cfRule>
    <cfRule type="expression" dxfId="2108" priority="2316">
      <formula>IF(RIGHT(TEXT(AI72,"0.#"),1)=".",TRUE,FALSE)</formula>
    </cfRule>
  </conditionalFormatting>
  <conditionalFormatting sqref="AI71">
    <cfRule type="expression" dxfId="2107" priority="2313">
      <formula>IF(RIGHT(TEXT(AI71,"0.#"),1)=".",FALSE,TRUE)</formula>
    </cfRule>
    <cfRule type="expression" dxfId="2106" priority="2314">
      <formula>IF(RIGHT(TEXT(AI71,"0.#"),1)=".",TRUE,FALSE)</formula>
    </cfRule>
  </conditionalFormatting>
  <conditionalFormatting sqref="AI70">
    <cfRule type="expression" dxfId="2105" priority="2311">
      <formula>IF(RIGHT(TEXT(AI70,"0.#"),1)=".",FALSE,TRUE)</formula>
    </cfRule>
    <cfRule type="expression" dxfId="2104" priority="2312">
      <formula>IF(RIGHT(TEXT(AI70,"0.#"),1)=".",TRUE,FALSE)</formula>
    </cfRule>
  </conditionalFormatting>
  <conditionalFormatting sqref="AM70">
    <cfRule type="expression" dxfId="2103" priority="2309">
      <formula>IF(RIGHT(TEXT(AM70,"0.#"),1)=".",FALSE,TRUE)</formula>
    </cfRule>
    <cfRule type="expression" dxfId="2102" priority="2310">
      <formula>IF(RIGHT(TEXT(AM70,"0.#"),1)=".",TRUE,FALSE)</formula>
    </cfRule>
  </conditionalFormatting>
  <conditionalFormatting sqref="AM71">
    <cfRule type="expression" dxfId="2101" priority="2307">
      <formula>IF(RIGHT(TEXT(AM71,"0.#"),1)=".",FALSE,TRUE)</formula>
    </cfRule>
    <cfRule type="expression" dxfId="2100" priority="2308">
      <formula>IF(RIGHT(TEXT(AM71,"0.#"),1)=".",TRUE,FALSE)</formula>
    </cfRule>
  </conditionalFormatting>
  <conditionalFormatting sqref="AM72">
    <cfRule type="expression" dxfId="2099" priority="2305">
      <formula>IF(RIGHT(TEXT(AM72,"0.#"),1)=".",FALSE,TRUE)</formula>
    </cfRule>
    <cfRule type="expression" dxfId="2098" priority="2306">
      <formula>IF(RIGHT(TEXT(AM72,"0.#"),1)=".",TRUE,FALSE)</formula>
    </cfRule>
  </conditionalFormatting>
  <conditionalFormatting sqref="AQ70:AQ72">
    <cfRule type="expression" dxfId="2097" priority="2303">
      <formula>IF(RIGHT(TEXT(AQ70,"0.#"),1)=".",FALSE,TRUE)</formula>
    </cfRule>
    <cfRule type="expression" dxfId="2096" priority="2304">
      <formula>IF(RIGHT(TEXT(AQ70,"0.#"),1)=".",TRUE,FALSE)</formula>
    </cfRule>
  </conditionalFormatting>
  <conditionalFormatting sqref="AU70:AU72">
    <cfRule type="expression" dxfId="2095" priority="2301">
      <formula>IF(RIGHT(TEXT(AU70,"0.#"),1)=".",FALSE,TRUE)</formula>
    </cfRule>
    <cfRule type="expression" dxfId="2094" priority="2302">
      <formula>IF(RIGHT(TEXT(AU70,"0.#"),1)=".",TRUE,FALSE)</formula>
    </cfRule>
  </conditionalFormatting>
  <conditionalFormatting sqref="AU656">
    <cfRule type="expression" dxfId="2093" priority="819">
      <formula>IF(RIGHT(TEXT(AU656,"0.#"),1)=".",FALSE,TRUE)</formula>
    </cfRule>
    <cfRule type="expression" dxfId="2092" priority="820">
      <formula>IF(RIGHT(TEXT(AU656,"0.#"),1)=".",TRUE,FALSE)</formula>
    </cfRule>
  </conditionalFormatting>
  <conditionalFormatting sqref="AQ655">
    <cfRule type="expression" dxfId="2091" priority="811">
      <formula>IF(RIGHT(TEXT(AQ655,"0.#"),1)=".",FALSE,TRUE)</formula>
    </cfRule>
    <cfRule type="expression" dxfId="2090" priority="812">
      <formula>IF(RIGHT(TEXT(AQ655,"0.#"),1)=".",TRUE,FALSE)</formula>
    </cfRule>
  </conditionalFormatting>
  <conditionalFormatting sqref="AI696">
    <cfRule type="expression" dxfId="2089" priority="603">
      <formula>IF(RIGHT(TEXT(AI696,"0.#"),1)=".",FALSE,TRUE)</formula>
    </cfRule>
    <cfRule type="expression" dxfId="2088" priority="604">
      <formula>IF(RIGHT(TEXT(AI696,"0.#"),1)=".",TRUE,FALSE)</formula>
    </cfRule>
  </conditionalFormatting>
  <conditionalFormatting sqref="AQ694">
    <cfRule type="expression" dxfId="2087" priority="597">
      <formula>IF(RIGHT(TEXT(AQ694,"0.#"),1)=".",FALSE,TRUE)</formula>
    </cfRule>
    <cfRule type="expression" dxfId="2086" priority="598">
      <formula>IF(RIGHT(TEXT(AQ694,"0.#"),1)=".",TRUE,FALSE)</formula>
    </cfRule>
  </conditionalFormatting>
  <conditionalFormatting sqref="AL872:AO899">
    <cfRule type="expression" dxfId="2085" priority="2209">
      <formula>IF(AND(AL872&gt;=0, RIGHT(TEXT(AL872,"0.#"),1)&lt;&gt;"."),TRUE,FALSE)</formula>
    </cfRule>
    <cfRule type="expression" dxfId="2084" priority="2210">
      <formula>IF(AND(AL872&gt;=0, RIGHT(TEXT(AL872,"0.#"),1)="."),TRUE,FALSE)</formula>
    </cfRule>
    <cfRule type="expression" dxfId="2083" priority="2211">
      <formula>IF(AND(AL872&lt;0, RIGHT(TEXT(AL872,"0.#"),1)&lt;&gt;"."),TRUE,FALSE)</formula>
    </cfRule>
    <cfRule type="expression" dxfId="2082" priority="2212">
      <formula>IF(AND(AL872&lt;0, RIGHT(TEXT(AL872,"0.#"),1)="."),TRUE,FALSE)</formula>
    </cfRule>
  </conditionalFormatting>
  <conditionalFormatting sqref="AL870:AO871">
    <cfRule type="expression" dxfId="2081" priority="2203">
      <formula>IF(AND(AL870&gt;=0, RIGHT(TEXT(AL870,"0.#"),1)&lt;&gt;"."),TRUE,FALSE)</formula>
    </cfRule>
    <cfRule type="expression" dxfId="2080" priority="2204">
      <formula>IF(AND(AL870&gt;=0, RIGHT(TEXT(AL870,"0.#"),1)="."),TRUE,FALSE)</formula>
    </cfRule>
    <cfRule type="expression" dxfId="2079" priority="2205">
      <formula>IF(AND(AL870&lt;0, RIGHT(TEXT(AL870,"0.#"),1)&lt;&gt;"."),TRUE,FALSE)</formula>
    </cfRule>
    <cfRule type="expression" dxfId="2078" priority="2206">
      <formula>IF(AND(AL870&lt;0, RIGHT(TEXT(AL870,"0.#"),1)="."),TRUE,FALSE)</formula>
    </cfRule>
  </conditionalFormatting>
  <conditionalFormatting sqref="AL905:AO932">
    <cfRule type="expression" dxfId="2077" priority="2197">
      <formula>IF(AND(AL905&gt;=0, RIGHT(TEXT(AL905,"0.#"),1)&lt;&gt;"."),TRUE,FALSE)</formula>
    </cfRule>
    <cfRule type="expression" dxfId="2076" priority="2198">
      <formula>IF(AND(AL905&gt;=0, RIGHT(TEXT(AL905,"0.#"),1)="."),TRUE,FALSE)</formula>
    </cfRule>
    <cfRule type="expression" dxfId="2075" priority="2199">
      <formula>IF(AND(AL905&lt;0, RIGHT(TEXT(AL905,"0.#"),1)&lt;&gt;"."),TRUE,FALSE)</formula>
    </cfRule>
    <cfRule type="expression" dxfId="2074" priority="2200">
      <formula>IF(AND(AL905&lt;0, RIGHT(TEXT(AL905,"0.#"),1)="."),TRUE,FALSE)</formula>
    </cfRule>
  </conditionalFormatting>
  <conditionalFormatting sqref="AL903:AO904">
    <cfRule type="expression" dxfId="2073" priority="2191">
      <formula>IF(AND(AL903&gt;=0, RIGHT(TEXT(AL903,"0.#"),1)&lt;&gt;"."),TRUE,FALSE)</formula>
    </cfRule>
    <cfRule type="expression" dxfId="2072" priority="2192">
      <formula>IF(AND(AL903&gt;=0, RIGHT(TEXT(AL903,"0.#"),1)="."),TRUE,FALSE)</formula>
    </cfRule>
    <cfRule type="expression" dxfId="2071" priority="2193">
      <formula>IF(AND(AL903&lt;0, RIGHT(TEXT(AL903,"0.#"),1)&lt;&gt;"."),TRUE,FALSE)</formula>
    </cfRule>
    <cfRule type="expression" dxfId="2070" priority="2194">
      <formula>IF(AND(AL903&lt;0, RIGHT(TEXT(AL903,"0.#"),1)="."),TRUE,FALSE)</formula>
    </cfRule>
  </conditionalFormatting>
  <conditionalFormatting sqref="AL938:AO965">
    <cfRule type="expression" dxfId="2069" priority="2185">
      <formula>IF(AND(AL938&gt;=0, RIGHT(TEXT(AL938,"0.#"),1)&lt;&gt;"."),TRUE,FALSE)</formula>
    </cfRule>
    <cfRule type="expression" dxfId="2068" priority="2186">
      <formula>IF(AND(AL938&gt;=0, RIGHT(TEXT(AL938,"0.#"),1)="."),TRUE,FALSE)</formula>
    </cfRule>
    <cfRule type="expression" dxfId="2067" priority="2187">
      <formula>IF(AND(AL938&lt;0, RIGHT(TEXT(AL938,"0.#"),1)&lt;&gt;"."),TRUE,FALSE)</formula>
    </cfRule>
    <cfRule type="expression" dxfId="2066" priority="2188">
      <formula>IF(AND(AL938&lt;0, RIGHT(TEXT(AL938,"0.#"),1)="."),TRUE,FALSE)</formula>
    </cfRule>
  </conditionalFormatting>
  <conditionalFormatting sqref="AL936:AO937">
    <cfRule type="expression" dxfId="2065" priority="2179">
      <formula>IF(AND(AL936&gt;=0, RIGHT(TEXT(AL936,"0.#"),1)&lt;&gt;"."),TRUE,FALSE)</formula>
    </cfRule>
    <cfRule type="expression" dxfId="2064" priority="2180">
      <formula>IF(AND(AL936&gt;=0, RIGHT(TEXT(AL936,"0.#"),1)="."),TRUE,FALSE)</formula>
    </cfRule>
    <cfRule type="expression" dxfId="2063" priority="2181">
      <formula>IF(AND(AL936&lt;0, RIGHT(TEXT(AL936,"0.#"),1)&lt;&gt;"."),TRUE,FALSE)</formula>
    </cfRule>
    <cfRule type="expression" dxfId="2062" priority="2182">
      <formula>IF(AND(AL936&lt;0, RIGHT(TEXT(AL936,"0.#"),1)="."),TRUE,FALSE)</formula>
    </cfRule>
  </conditionalFormatting>
  <conditionalFormatting sqref="AL971:AO998">
    <cfRule type="expression" dxfId="2061" priority="2173">
      <formula>IF(AND(AL971&gt;=0, RIGHT(TEXT(AL971,"0.#"),1)&lt;&gt;"."),TRUE,FALSE)</formula>
    </cfRule>
    <cfRule type="expression" dxfId="2060" priority="2174">
      <formula>IF(AND(AL971&gt;=0, RIGHT(TEXT(AL971,"0.#"),1)="."),TRUE,FALSE)</formula>
    </cfRule>
    <cfRule type="expression" dxfId="2059" priority="2175">
      <formula>IF(AND(AL971&lt;0, RIGHT(TEXT(AL971,"0.#"),1)&lt;&gt;"."),TRUE,FALSE)</formula>
    </cfRule>
    <cfRule type="expression" dxfId="2058" priority="2176">
      <formula>IF(AND(AL971&lt;0, RIGHT(TEXT(AL971,"0.#"),1)="."),TRUE,FALSE)</formula>
    </cfRule>
  </conditionalFormatting>
  <conditionalFormatting sqref="AL969:AO970">
    <cfRule type="expression" dxfId="2057" priority="2167">
      <formula>IF(AND(AL969&gt;=0, RIGHT(TEXT(AL969,"0.#"),1)&lt;&gt;"."),TRUE,FALSE)</formula>
    </cfRule>
    <cfRule type="expression" dxfId="2056" priority="2168">
      <formula>IF(AND(AL969&gt;=0, RIGHT(TEXT(AL969,"0.#"),1)="."),TRUE,FALSE)</formula>
    </cfRule>
    <cfRule type="expression" dxfId="2055" priority="2169">
      <formula>IF(AND(AL969&lt;0, RIGHT(TEXT(AL969,"0.#"),1)&lt;&gt;"."),TRUE,FALSE)</formula>
    </cfRule>
    <cfRule type="expression" dxfId="2054" priority="2170">
      <formula>IF(AND(AL969&lt;0, RIGHT(TEXT(AL969,"0.#"),1)="."),TRUE,FALSE)</formula>
    </cfRule>
  </conditionalFormatting>
  <conditionalFormatting sqref="AL1004:AO1031">
    <cfRule type="expression" dxfId="2053" priority="2161">
      <formula>IF(AND(AL1004&gt;=0, RIGHT(TEXT(AL1004,"0.#"),1)&lt;&gt;"."),TRUE,FALSE)</formula>
    </cfRule>
    <cfRule type="expression" dxfId="2052" priority="2162">
      <formula>IF(AND(AL1004&gt;=0, RIGHT(TEXT(AL1004,"0.#"),1)="."),TRUE,FALSE)</formula>
    </cfRule>
    <cfRule type="expression" dxfId="2051" priority="2163">
      <formula>IF(AND(AL1004&lt;0, RIGHT(TEXT(AL1004,"0.#"),1)&lt;&gt;"."),TRUE,FALSE)</formula>
    </cfRule>
    <cfRule type="expression" dxfId="2050" priority="2164">
      <formula>IF(AND(AL1004&lt;0, RIGHT(TEXT(AL1004,"0.#"),1)="."),TRUE,FALSE)</formula>
    </cfRule>
  </conditionalFormatting>
  <conditionalFormatting sqref="AL1002:AO1003">
    <cfRule type="expression" dxfId="2049" priority="2155">
      <formula>IF(AND(AL1002&gt;=0, RIGHT(TEXT(AL1002,"0.#"),1)&lt;&gt;"."),TRUE,FALSE)</formula>
    </cfRule>
    <cfRule type="expression" dxfId="2048" priority="2156">
      <formula>IF(AND(AL1002&gt;=0, RIGHT(TEXT(AL1002,"0.#"),1)="."),TRUE,FALSE)</formula>
    </cfRule>
    <cfRule type="expression" dxfId="2047" priority="2157">
      <formula>IF(AND(AL1002&lt;0, RIGHT(TEXT(AL1002,"0.#"),1)&lt;&gt;"."),TRUE,FALSE)</formula>
    </cfRule>
    <cfRule type="expression" dxfId="2046" priority="2158">
      <formula>IF(AND(AL1002&lt;0, RIGHT(TEXT(AL1002,"0.#"),1)="."),TRUE,FALSE)</formula>
    </cfRule>
  </conditionalFormatting>
  <conditionalFormatting sqref="Y1002:Y1003">
    <cfRule type="expression" dxfId="2045" priority="2153">
      <formula>IF(RIGHT(TEXT(Y1002,"0.#"),1)=".",FALSE,TRUE)</formula>
    </cfRule>
    <cfRule type="expression" dxfId="2044" priority="2154">
      <formula>IF(RIGHT(TEXT(Y1002,"0.#"),1)=".",TRUE,FALSE)</formula>
    </cfRule>
  </conditionalFormatting>
  <conditionalFormatting sqref="AL1037:AO1064">
    <cfRule type="expression" dxfId="2043" priority="2149">
      <formula>IF(AND(AL1037&gt;=0, RIGHT(TEXT(AL1037,"0.#"),1)&lt;&gt;"."),TRUE,FALSE)</formula>
    </cfRule>
    <cfRule type="expression" dxfId="2042" priority="2150">
      <formula>IF(AND(AL1037&gt;=0, RIGHT(TEXT(AL1037,"0.#"),1)="."),TRUE,FALSE)</formula>
    </cfRule>
    <cfRule type="expression" dxfId="2041" priority="2151">
      <formula>IF(AND(AL1037&lt;0, RIGHT(TEXT(AL1037,"0.#"),1)&lt;&gt;"."),TRUE,FALSE)</formula>
    </cfRule>
    <cfRule type="expression" dxfId="2040" priority="2152">
      <formula>IF(AND(AL1037&lt;0, RIGHT(TEXT(AL1037,"0.#"),1)="."),TRUE,FALSE)</formula>
    </cfRule>
  </conditionalFormatting>
  <conditionalFormatting sqref="Y1037:Y1064">
    <cfRule type="expression" dxfId="2039" priority="2147">
      <formula>IF(RIGHT(TEXT(Y1037,"0.#"),1)=".",FALSE,TRUE)</formula>
    </cfRule>
    <cfRule type="expression" dxfId="2038" priority="2148">
      <formula>IF(RIGHT(TEXT(Y1037,"0.#"),1)=".",TRUE,FALSE)</formula>
    </cfRule>
  </conditionalFormatting>
  <conditionalFormatting sqref="AL1035:AO1036">
    <cfRule type="expression" dxfId="2037" priority="2143">
      <formula>IF(AND(AL1035&gt;=0, RIGHT(TEXT(AL1035,"0.#"),1)&lt;&gt;"."),TRUE,FALSE)</formula>
    </cfRule>
    <cfRule type="expression" dxfId="2036" priority="2144">
      <formula>IF(AND(AL1035&gt;=0, RIGHT(TEXT(AL1035,"0.#"),1)="."),TRUE,FALSE)</formula>
    </cfRule>
    <cfRule type="expression" dxfId="2035" priority="2145">
      <formula>IF(AND(AL1035&lt;0, RIGHT(TEXT(AL1035,"0.#"),1)&lt;&gt;"."),TRUE,FALSE)</formula>
    </cfRule>
    <cfRule type="expression" dxfId="2034" priority="2146">
      <formula>IF(AND(AL1035&lt;0, RIGHT(TEXT(AL1035,"0.#"),1)="."),TRUE,FALSE)</formula>
    </cfRule>
  </conditionalFormatting>
  <conditionalFormatting sqref="Y1035:Y1036">
    <cfRule type="expression" dxfId="2033" priority="2141">
      <formula>IF(RIGHT(TEXT(Y1035,"0.#"),1)=".",FALSE,TRUE)</formula>
    </cfRule>
    <cfRule type="expression" dxfId="2032" priority="2142">
      <formula>IF(RIGHT(TEXT(Y1035,"0.#"),1)=".",TRUE,FALSE)</formula>
    </cfRule>
  </conditionalFormatting>
  <conditionalFormatting sqref="AL1070:AO1097">
    <cfRule type="expression" dxfId="2031" priority="2137">
      <formula>IF(AND(AL1070&gt;=0, RIGHT(TEXT(AL1070,"0.#"),1)&lt;&gt;"."),TRUE,FALSE)</formula>
    </cfRule>
    <cfRule type="expression" dxfId="2030" priority="2138">
      <formula>IF(AND(AL1070&gt;=0, RIGHT(TEXT(AL1070,"0.#"),1)="."),TRUE,FALSE)</formula>
    </cfRule>
    <cfRule type="expression" dxfId="2029" priority="2139">
      <formula>IF(AND(AL1070&lt;0, RIGHT(TEXT(AL1070,"0.#"),1)&lt;&gt;"."),TRUE,FALSE)</formula>
    </cfRule>
    <cfRule type="expression" dxfId="2028" priority="2140">
      <formula>IF(AND(AL1070&lt;0, RIGHT(TEXT(AL1070,"0.#"),1)="."),TRUE,FALSE)</formula>
    </cfRule>
  </conditionalFormatting>
  <conditionalFormatting sqref="Y1070:Y1097">
    <cfRule type="expression" dxfId="2027" priority="2135">
      <formula>IF(RIGHT(TEXT(Y1070,"0.#"),1)=".",FALSE,TRUE)</formula>
    </cfRule>
    <cfRule type="expression" dxfId="2026" priority="2136">
      <formula>IF(RIGHT(TEXT(Y1070,"0.#"),1)=".",TRUE,FALSE)</formula>
    </cfRule>
  </conditionalFormatting>
  <conditionalFormatting sqref="AL1068:AO1069">
    <cfRule type="expression" dxfId="2025" priority="2131">
      <formula>IF(AND(AL1068&gt;=0, RIGHT(TEXT(AL1068,"0.#"),1)&lt;&gt;"."),TRUE,FALSE)</formula>
    </cfRule>
    <cfRule type="expression" dxfId="2024" priority="2132">
      <formula>IF(AND(AL1068&gt;=0, RIGHT(TEXT(AL1068,"0.#"),1)="."),TRUE,FALSE)</formula>
    </cfRule>
    <cfRule type="expression" dxfId="2023" priority="2133">
      <formula>IF(AND(AL1068&lt;0, RIGHT(TEXT(AL1068,"0.#"),1)&lt;&gt;"."),TRUE,FALSE)</formula>
    </cfRule>
    <cfRule type="expression" dxfId="2022" priority="2134">
      <formula>IF(AND(AL1068&lt;0, RIGHT(TEXT(AL1068,"0.#"),1)="."),TRUE,FALSE)</formula>
    </cfRule>
  </conditionalFormatting>
  <conditionalFormatting sqref="Y1068:Y1069">
    <cfRule type="expression" dxfId="2021" priority="2129">
      <formula>IF(RIGHT(TEXT(Y1068,"0.#"),1)=".",FALSE,TRUE)</formula>
    </cfRule>
    <cfRule type="expression" dxfId="2020" priority="2130">
      <formula>IF(RIGHT(TEXT(Y1068,"0.#"),1)=".",TRUE,FALSE)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1">
    <cfRule type="expression" dxfId="2017" priority="2123">
      <formula>IF(RIGHT(TEXT(AE41,"0.#"),1)=".",FALSE,TRUE)</formula>
    </cfRule>
    <cfRule type="expression" dxfId="2016" priority="2124">
      <formula>IF(RIGHT(TEXT(AE41,"0.#"),1)=".",TRUE,FALSE)</formula>
    </cfRule>
  </conditionalFormatting>
  <conditionalFormatting sqref="AI41">
    <cfRule type="expression" dxfId="2015" priority="2121">
      <formula>IF(RIGHT(TEXT(AI41,"0.#"),1)=".",FALSE,TRUE)</formula>
    </cfRule>
    <cfRule type="expression" dxfId="2014" priority="2122">
      <formula>IF(RIGHT(TEXT(AI41,"0.#"),1)=".",TRUE,FALSE)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I34">
    <cfRule type="expression" dxfId="837" priority="127">
      <formula>IF(RIGHT(TEXT(AI34,"0.#"),1)=".",FALSE,TRUE)</formula>
    </cfRule>
    <cfRule type="expression" dxfId="836" priority="128">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E32">
    <cfRule type="expression" dxfId="831" priority="133">
      <formula>IF(RIGHT(TEXT(AE32,"0.#"),1)=".",FALSE,TRUE)</formula>
    </cfRule>
    <cfRule type="expression" dxfId="830" priority="134">
      <formula>IF(RIGHT(TEXT(AE32,"0.#"),1)=".",TRUE,FALSE)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I33">
    <cfRule type="expression" dxfId="827" priority="129">
      <formula>IF(RIGHT(TEXT(AI33,"0.#"),1)=".",FALSE,TRUE)</formula>
    </cfRule>
    <cfRule type="expression" dxfId="826" priority="130">
      <formula>IF(RIGHT(TEXT(AI33,"0.#"),1)=".",TRUE,FALSE)</formula>
    </cfRule>
  </conditionalFormatting>
  <conditionalFormatting sqref="AM39">
    <cfRule type="expression" dxfId="825" priority="125">
      <formula>IF(RIGHT(TEXT(AM39,"0.#"),1)=".",FALSE,TRUE)</formula>
    </cfRule>
    <cfRule type="expression" dxfId="824" priority="126">
      <formula>IF(RIGHT(TEXT(AM39,"0.#"),1)=".",TRUE,FALSE)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E40">
    <cfRule type="expression" dxfId="819" priority="119">
      <formula>IF(RIGHT(TEXT(AE40,"0.#"),1)=".",FALSE,TRUE)</formula>
    </cfRule>
    <cfRule type="expression" dxfId="818" priority="120">
      <formula>IF(RIGHT(TEXT(AE40,"0.#"),1)=".",TRUE,FALSE)</formula>
    </cfRule>
  </conditionalFormatting>
  <conditionalFormatting sqref="AI40">
    <cfRule type="expression" dxfId="817" priority="117">
      <formula>IF(RIGHT(TEXT(AI40,"0.#"),1)=".",FALSE,TRUE)</formula>
    </cfRule>
    <cfRule type="expression" dxfId="816" priority="118">
      <formula>IF(RIGHT(TEXT(AI40,"0.#"),1)=".",TRUE,FALSE)</formula>
    </cfRule>
  </conditionalFormatting>
  <conditionalFormatting sqref="AM40">
    <cfRule type="expression" dxfId="815" priority="115">
      <formula>IF(RIGHT(TEXT(AM40,"0.#"),1)=".",FALSE,TRUE)</formula>
    </cfRule>
    <cfRule type="expression" dxfId="814" priority="116">
      <formula>IF(RIGHT(TEXT(AM40,"0.#"),1)=".",TRUE,FALSE)</formula>
    </cfRule>
  </conditionalFormatting>
  <conditionalFormatting sqref="AM101 AQ101">
    <cfRule type="expression" dxfId="813" priority="113">
      <formula>IF(RIGHT(TEXT(AM101,"0.#"),1)=".",FALSE,TRUE)</formula>
    </cfRule>
    <cfRule type="expression" dxfId="812" priority="114">
      <formula>IF(RIGHT(TEXT(AM101,"0.#"),1)=".",TRUE,FALSE)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E134:AE135 AI134:AI135 AM134:AM135 AQ134:AQ135 AU134:AU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4">
    <cfRule type="expression" dxfId="787" priority="89">
      <formula>IF(RIGHT(TEXT(AE434,"0.#"),1)=".",FALSE,TRUE)</formula>
    </cfRule>
    <cfRule type="expression" dxfId="786" priority="90">
      <formula>IF(RIGHT(TEXT(AE434,"0.#"),1)=".",TRUE,FALSE)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M433">
    <cfRule type="expression" dxfId="783" priority="85">
      <formula>IF(RIGHT(TEXT(AM433,"0.#"),1)=".",FALSE,TRUE)</formula>
    </cfRule>
    <cfRule type="expression" dxfId="782" priority="86">
      <formula>IF(RIGHT(TEXT(AM433,"0.#"),1)=".",TRUE,FALSE)</formula>
    </cfRule>
  </conditionalFormatting>
  <conditionalFormatting sqref="AM434">
    <cfRule type="expression" dxfId="781" priority="83">
      <formula>IF(RIGHT(TEXT(AM434,"0.#"),1)=".",FALSE,TRUE)</formula>
    </cfRule>
    <cfRule type="expression" dxfId="780" priority="84">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69">
      <formula>IF(RIGHT(TEXT(AI435,"0.#"),1)=".",FALSE,TRUE)</formula>
    </cfRule>
    <cfRule type="expression" dxfId="772" priority="70">
      <formula>IF(RIGHT(TEXT(AI435,"0.#"),1)=".",TRUE,FALSE)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M440">
    <cfRule type="expression" dxfId="759" priority="51">
      <formula>IF(RIGHT(TEXT(AM440,"0.#"),1)=".",FALSE,TRUE)</formula>
    </cfRule>
    <cfRule type="expression" dxfId="758" priority="52">
      <formula>IF(RIGHT(TEXT(AM440,"0.#"),1)=".",TRUE,FALSE)</formula>
    </cfRule>
  </conditionalFormatting>
  <conditionalFormatting sqref="AE439">
    <cfRule type="expression" dxfId="757" priority="59">
      <formula>IF(RIGHT(TEXT(AE439,"0.#"),1)=".",FALSE,TRUE)</formula>
    </cfRule>
    <cfRule type="expression" dxfId="756" priority="60">
      <formula>IF(RIGHT(TEXT(AE439,"0.#"),1)=".",TRUE,FALSE)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M438">
    <cfRule type="expression" dxfId="753" priority="55">
      <formula>IF(RIGHT(TEXT(AM438,"0.#"),1)=".",FALSE,TRUE)</formula>
    </cfRule>
    <cfRule type="expression" dxfId="752" priority="56">
      <formula>IF(RIGHT(TEXT(AM438,"0.#"),1)=".",TRUE,FALSE)</formula>
    </cfRule>
  </conditionalFormatting>
  <conditionalFormatting sqref="AM439">
    <cfRule type="expression" dxfId="751" priority="53">
      <formula>IF(RIGHT(TEXT(AM439,"0.#"),1)=".",FALSE,TRUE)</formula>
    </cfRule>
    <cfRule type="expression" dxfId="750" priority="54">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U440">
    <cfRule type="expression" dxfId="745" priority="45">
      <formula>IF(RIGHT(TEXT(AU440,"0.#"),1)=".",FALSE,TRUE)</formula>
    </cfRule>
    <cfRule type="expression" dxfId="744" priority="46">
      <formula>IF(RIGHT(TEXT(AU440,"0.#"),1)=".",TRUE,FALSE)</formula>
    </cfRule>
  </conditionalFormatting>
  <conditionalFormatting sqref="AI440">
    <cfRule type="expression" dxfId="743" priority="39">
      <formula>IF(RIGHT(TEXT(AI440,"0.#"),1)=".",FALSE,TRUE)</formula>
    </cfRule>
    <cfRule type="expression" dxfId="742" priority="40">
      <formula>IF(RIGHT(TEXT(AI440,"0.#"),1)=".",TRUE,FALSE)</formula>
    </cfRule>
  </conditionalFormatting>
  <conditionalFormatting sqref="AI438">
    <cfRule type="expression" dxfId="741" priority="43">
      <formula>IF(RIGHT(TEXT(AI438,"0.#"),1)=".",FALSE,TRUE)</formula>
    </cfRule>
    <cfRule type="expression" dxfId="740" priority="44">
      <formula>IF(RIGHT(TEXT(AI438,"0.#"),1)=".",TRUE,FALSE)</formula>
    </cfRule>
  </conditionalFormatting>
  <conditionalFormatting sqref="AI439">
    <cfRule type="expression" dxfId="739" priority="41">
      <formula>IF(RIGHT(TEXT(AI439,"0.#"),1)=".",FALSE,TRUE)</formula>
    </cfRule>
    <cfRule type="expression" dxfId="738" priority="42">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Q440">
    <cfRule type="expression" dxfId="735" priority="35">
      <formula>IF(RIGHT(TEXT(AQ440,"0.#"),1)=".",FALSE,TRUE)</formula>
    </cfRule>
    <cfRule type="expression" dxfId="734" priority="36">
      <formula>IF(RIGHT(TEXT(AQ440,"0.#"),1)=".",TRUE,FALSE)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AL843:AO846">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W15:AJ16">
    <cfRule type="expression" dxfId="703" priority="3">
      <formula>IF(RIGHT(TEXT(W15,"0.#"),1)=".",FALSE,TRUE)</formula>
    </cfRule>
    <cfRule type="expression" dxfId="702" priority="4">
      <formula>IF(RIGHT(TEXT(W15,"0.#"),1)=".",TRUE,FALSE)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64" max="49" man="1"/>
    <brk id="832" max="49" man="1"/>
    <brk id="867" max="49" man="1"/>
  </rowBreaks>
  <colBreaks count="1" manualBreakCount="1">
    <brk id="6" max="84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600</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52"/>
      <c r="Z2" s="837"/>
      <c r="AA2" s="838"/>
      <c r="AB2" s="1056" t="s">
        <v>11</v>
      </c>
      <c r="AC2" s="1057"/>
      <c r="AD2" s="1058"/>
      <c r="AE2" s="1062" t="s">
        <v>557</v>
      </c>
      <c r="AF2" s="1062"/>
      <c r="AG2" s="1062"/>
      <c r="AH2" s="1062"/>
      <c r="AI2" s="1062" t="s">
        <v>554</v>
      </c>
      <c r="AJ2" s="1062"/>
      <c r="AK2" s="1062"/>
      <c r="AL2" s="1062"/>
      <c r="AM2" s="1062" t="s">
        <v>528</v>
      </c>
      <c r="AN2" s="1062"/>
      <c r="AO2" s="1062"/>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3"/>
      <c r="Z3" s="1054"/>
      <c r="AA3" s="1055"/>
      <c r="AB3" s="1059"/>
      <c r="AC3" s="1060"/>
      <c r="AD3" s="1061"/>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29"/>
      <c r="I4" s="1029"/>
      <c r="J4" s="1029"/>
      <c r="K4" s="1029"/>
      <c r="L4" s="1029"/>
      <c r="M4" s="1029"/>
      <c r="N4" s="1029"/>
      <c r="O4" s="1030"/>
      <c r="P4" s="105"/>
      <c r="Q4" s="1037"/>
      <c r="R4" s="1037"/>
      <c r="S4" s="1037"/>
      <c r="T4" s="1037"/>
      <c r="U4" s="1037"/>
      <c r="V4" s="1037"/>
      <c r="W4" s="1037"/>
      <c r="X4" s="1038"/>
      <c r="Y4" s="1047" t="s">
        <v>12</v>
      </c>
      <c r="Z4" s="1048"/>
      <c r="AA4" s="1049"/>
      <c r="AB4" s="467"/>
      <c r="AC4" s="1051"/>
      <c r="AD4" s="105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31"/>
      <c r="H5" s="1032"/>
      <c r="I5" s="1032"/>
      <c r="J5" s="1032"/>
      <c r="K5" s="1032"/>
      <c r="L5" s="1032"/>
      <c r="M5" s="1032"/>
      <c r="N5" s="1032"/>
      <c r="O5" s="1033"/>
      <c r="P5" s="1039"/>
      <c r="Q5" s="1039"/>
      <c r="R5" s="1039"/>
      <c r="S5" s="1039"/>
      <c r="T5" s="1039"/>
      <c r="U5" s="1039"/>
      <c r="V5" s="1039"/>
      <c r="W5" s="1039"/>
      <c r="X5" s="1040"/>
      <c r="Y5" s="421" t="s">
        <v>54</v>
      </c>
      <c r="Z5" s="1044"/>
      <c r="AA5" s="1045"/>
      <c r="AB5" s="529"/>
      <c r="AC5" s="1050"/>
      <c r="AD5" s="105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34"/>
      <c r="H6" s="1035"/>
      <c r="I6" s="1035"/>
      <c r="J6" s="1035"/>
      <c r="K6" s="1035"/>
      <c r="L6" s="1035"/>
      <c r="M6" s="1035"/>
      <c r="N6" s="1035"/>
      <c r="O6" s="1036"/>
      <c r="P6" s="1041"/>
      <c r="Q6" s="1041"/>
      <c r="R6" s="1041"/>
      <c r="S6" s="1041"/>
      <c r="T6" s="1041"/>
      <c r="U6" s="1041"/>
      <c r="V6" s="1041"/>
      <c r="W6" s="1041"/>
      <c r="X6" s="1042"/>
      <c r="Y6" s="1043" t="s">
        <v>13</v>
      </c>
      <c r="Z6" s="1044"/>
      <c r="AA6" s="1045"/>
      <c r="AB6" s="603" t="s">
        <v>301</v>
      </c>
      <c r="AC6" s="1046"/>
      <c r="AD6" s="104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52"/>
      <c r="Z9" s="837"/>
      <c r="AA9" s="838"/>
      <c r="AB9" s="1056" t="s">
        <v>11</v>
      </c>
      <c r="AC9" s="1057"/>
      <c r="AD9" s="1058"/>
      <c r="AE9" s="1062" t="s">
        <v>558</v>
      </c>
      <c r="AF9" s="1062"/>
      <c r="AG9" s="1062"/>
      <c r="AH9" s="1062"/>
      <c r="AI9" s="1062" t="s">
        <v>554</v>
      </c>
      <c r="AJ9" s="1062"/>
      <c r="AK9" s="1062"/>
      <c r="AL9" s="1062"/>
      <c r="AM9" s="1062" t="s">
        <v>528</v>
      </c>
      <c r="AN9" s="1062"/>
      <c r="AO9" s="1062"/>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3"/>
      <c r="Z10" s="1054"/>
      <c r="AA10" s="1055"/>
      <c r="AB10" s="1059"/>
      <c r="AC10" s="1060"/>
      <c r="AD10" s="1061"/>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29"/>
      <c r="I11" s="1029"/>
      <c r="J11" s="1029"/>
      <c r="K11" s="1029"/>
      <c r="L11" s="1029"/>
      <c r="M11" s="1029"/>
      <c r="N11" s="1029"/>
      <c r="O11" s="1030"/>
      <c r="P11" s="105"/>
      <c r="Q11" s="1037"/>
      <c r="R11" s="1037"/>
      <c r="S11" s="1037"/>
      <c r="T11" s="1037"/>
      <c r="U11" s="1037"/>
      <c r="V11" s="1037"/>
      <c r="W11" s="1037"/>
      <c r="X11" s="1038"/>
      <c r="Y11" s="1047" t="s">
        <v>12</v>
      </c>
      <c r="Z11" s="1048"/>
      <c r="AA11" s="1049"/>
      <c r="AB11" s="467"/>
      <c r="AC11" s="1051"/>
      <c r="AD11" s="105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31"/>
      <c r="H12" s="1032"/>
      <c r="I12" s="1032"/>
      <c r="J12" s="1032"/>
      <c r="K12" s="1032"/>
      <c r="L12" s="1032"/>
      <c r="M12" s="1032"/>
      <c r="N12" s="1032"/>
      <c r="O12" s="1033"/>
      <c r="P12" s="1039"/>
      <c r="Q12" s="1039"/>
      <c r="R12" s="1039"/>
      <c r="S12" s="1039"/>
      <c r="T12" s="1039"/>
      <c r="U12" s="1039"/>
      <c r="V12" s="1039"/>
      <c r="W12" s="1039"/>
      <c r="X12" s="1040"/>
      <c r="Y12" s="421" t="s">
        <v>54</v>
      </c>
      <c r="Z12" s="1044"/>
      <c r="AA12" s="1045"/>
      <c r="AB12" s="529"/>
      <c r="AC12" s="1050"/>
      <c r="AD12" s="105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03" t="s">
        <v>301</v>
      </c>
      <c r="AC13" s="1046"/>
      <c r="AD13" s="104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52"/>
      <c r="Z16" s="837"/>
      <c r="AA16" s="838"/>
      <c r="AB16" s="1056" t="s">
        <v>11</v>
      </c>
      <c r="AC16" s="1057"/>
      <c r="AD16" s="1058"/>
      <c r="AE16" s="1062" t="s">
        <v>557</v>
      </c>
      <c r="AF16" s="1062"/>
      <c r="AG16" s="1062"/>
      <c r="AH16" s="1062"/>
      <c r="AI16" s="1062" t="s">
        <v>555</v>
      </c>
      <c r="AJ16" s="1062"/>
      <c r="AK16" s="1062"/>
      <c r="AL16" s="1062"/>
      <c r="AM16" s="1062" t="s">
        <v>528</v>
      </c>
      <c r="AN16" s="1062"/>
      <c r="AO16" s="1062"/>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3"/>
      <c r="Z17" s="1054"/>
      <c r="AA17" s="1055"/>
      <c r="AB17" s="1059"/>
      <c r="AC17" s="1060"/>
      <c r="AD17" s="1061"/>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29"/>
      <c r="I18" s="1029"/>
      <c r="J18" s="1029"/>
      <c r="K18" s="1029"/>
      <c r="L18" s="1029"/>
      <c r="M18" s="1029"/>
      <c r="N18" s="1029"/>
      <c r="O18" s="1030"/>
      <c r="P18" s="105"/>
      <c r="Q18" s="1037"/>
      <c r="R18" s="1037"/>
      <c r="S18" s="1037"/>
      <c r="T18" s="1037"/>
      <c r="U18" s="1037"/>
      <c r="V18" s="1037"/>
      <c r="W18" s="1037"/>
      <c r="X18" s="1038"/>
      <c r="Y18" s="1047" t="s">
        <v>12</v>
      </c>
      <c r="Z18" s="1048"/>
      <c r="AA18" s="1049"/>
      <c r="AB18" s="467"/>
      <c r="AC18" s="1051"/>
      <c r="AD18" s="105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31"/>
      <c r="H19" s="1032"/>
      <c r="I19" s="1032"/>
      <c r="J19" s="1032"/>
      <c r="K19" s="1032"/>
      <c r="L19" s="1032"/>
      <c r="M19" s="1032"/>
      <c r="N19" s="1032"/>
      <c r="O19" s="1033"/>
      <c r="P19" s="1039"/>
      <c r="Q19" s="1039"/>
      <c r="R19" s="1039"/>
      <c r="S19" s="1039"/>
      <c r="T19" s="1039"/>
      <c r="U19" s="1039"/>
      <c r="V19" s="1039"/>
      <c r="W19" s="1039"/>
      <c r="X19" s="1040"/>
      <c r="Y19" s="421" t="s">
        <v>54</v>
      </c>
      <c r="Z19" s="1044"/>
      <c r="AA19" s="1045"/>
      <c r="AB19" s="529"/>
      <c r="AC19" s="1050"/>
      <c r="AD19" s="105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03" t="s">
        <v>301</v>
      </c>
      <c r="AC20" s="1046"/>
      <c r="AD20" s="104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52"/>
      <c r="Z23" s="837"/>
      <c r="AA23" s="838"/>
      <c r="AB23" s="1056" t="s">
        <v>11</v>
      </c>
      <c r="AC23" s="1057"/>
      <c r="AD23" s="1058"/>
      <c r="AE23" s="1062" t="s">
        <v>559</v>
      </c>
      <c r="AF23" s="1062"/>
      <c r="AG23" s="1062"/>
      <c r="AH23" s="1062"/>
      <c r="AI23" s="1062" t="s">
        <v>554</v>
      </c>
      <c r="AJ23" s="1062"/>
      <c r="AK23" s="1062"/>
      <c r="AL23" s="1062"/>
      <c r="AM23" s="1062" t="s">
        <v>528</v>
      </c>
      <c r="AN23" s="1062"/>
      <c r="AO23" s="1062"/>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3"/>
      <c r="Z24" s="1054"/>
      <c r="AA24" s="1055"/>
      <c r="AB24" s="1059"/>
      <c r="AC24" s="1060"/>
      <c r="AD24" s="1061"/>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29"/>
      <c r="I25" s="1029"/>
      <c r="J25" s="1029"/>
      <c r="K25" s="1029"/>
      <c r="L25" s="1029"/>
      <c r="M25" s="1029"/>
      <c r="N25" s="1029"/>
      <c r="O25" s="1030"/>
      <c r="P25" s="105"/>
      <c r="Q25" s="1037"/>
      <c r="R25" s="1037"/>
      <c r="S25" s="1037"/>
      <c r="T25" s="1037"/>
      <c r="U25" s="1037"/>
      <c r="V25" s="1037"/>
      <c r="W25" s="1037"/>
      <c r="X25" s="1038"/>
      <c r="Y25" s="1047" t="s">
        <v>12</v>
      </c>
      <c r="Z25" s="1048"/>
      <c r="AA25" s="1049"/>
      <c r="AB25" s="467"/>
      <c r="AC25" s="1051"/>
      <c r="AD25" s="105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31"/>
      <c r="H26" s="1032"/>
      <c r="I26" s="1032"/>
      <c r="J26" s="1032"/>
      <c r="K26" s="1032"/>
      <c r="L26" s="1032"/>
      <c r="M26" s="1032"/>
      <c r="N26" s="1032"/>
      <c r="O26" s="1033"/>
      <c r="P26" s="1039"/>
      <c r="Q26" s="1039"/>
      <c r="R26" s="1039"/>
      <c r="S26" s="1039"/>
      <c r="T26" s="1039"/>
      <c r="U26" s="1039"/>
      <c r="V26" s="1039"/>
      <c r="W26" s="1039"/>
      <c r="X26" s="1040"/>
      <c r="Y26" s="421" t="s">
        <v>54</v>
      </c>
      <c r="Z26" s="1044"/>
      <c r="AA26" s="1045"/>
      <c r="AB26" s="529"/>
      <c r="AC26" s="1050"/>
      <c r="AD26" s="105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03" t="s">
        <v>301</v>
      </c>
      <c r="AC27" s="1046"/>
      <c r="AD27" s="104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52"/>
      <c r="Z30" s="837"/>
      <c r="AA30" s="838"/>
      <c r="AB30" s="1056" t="s">
        <v>11</v>
      </c>
      <c r="AC30" s="1057"/>
      <c r="AD30" s="1058"/>
      <c r="AE30" s="1062" t="s">
        <v>557</v>
      </c>
      <c r="AF30" s="1062"/>
      <c r="AG30" s="1062"/>
      <c r="AH30" s="1062"/>
      <c r="AI30" s="1062" t="s">
        <v>554</v>
      </c>
      <c r="AJ30" s="1062"/>
      <c r="AK30" s="1062"/>
      <c r="AL30" s="1062"/>
      <c r="AM30" s="1062" t="s">
        <v>552</v>
      </c>
      <c r="AN30" s="1062"/>
      <c r="AO30" s="1062"/>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3"/>
      <c r="Z31" s="1054"/>
      <c r="AA31" s="1055"/>
      <c r="AB31" s="1059"/>
      <c r="AC31" s="1060"/>
      <c r="AD31" s="1061"/>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29"/>
      <c r="I32" s="1029"/>
      <c r="J32" s="1029"/>
      <c r="K32" s="1029"/>
      <c r="L32" s="1029"/>
      <c r="M32" s="1029"/>
      <c r="N32" s="1029"/>
      <c r="O32" s="1030"/>
      <c r="P32" s="105"/>
      <c r="Q32" s="1037"/>
      <c r="R32" s="1037"/>
      <c r="S32" s="1037"/>
      <c r="T32" s="1037"/>
      <c r="U32" s="1037"/>
      <c r="V32" s="1037"/>
      <c r="W32" s="1037"/>
      <c r="X32" s="1038"/>
      <c r="Y32" s="1047" t="s">
        <v>12</v>
      </c>
      <c r="Z32" s="1048"/>
      <c r="AA32" s="1049"/>
      <c r="AB32" s="467"/>
      <c r="AC32" s="1051"/>
      <c r="AD32" s="105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31"/>
      <c r="H33" s="1032"/>
      <c r="I33" s="1032"/>
      <c r="J33" s="1032"/>
      <c r="K33" s="1032"/>
      <c r="L33" s="1032"/>
      <c r="M33" s="1032"/>
      <c r="N33" s="1032"/>
      <c r="O33" s="1033"/>
      <c r="P33" s="1039"/>
      <c r="Q33" s="1039"/>
      <c r="R33" s="1039"/>
      <c r="S33" s="1039"/>
      <c r="T33" s="1039"/>
      <c r="U33" s="1039"/>
      <c r="V33" s="1039"/>
      <c r="W33" s="1039"/>
      <c r="X33" s="1040"/>
      <c r="Y33" s="421" t="s">
        <v>54</v>
      </c>
      <c r="Z33" s="1044"/>
      <c r="AA33" s="1045"/>
      <c r="AB33" s="529"/>
      <c r="AC33" s="1050"/>
      <c r="AD33" s="105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03" t="s">
        <v>301</v>
      </c>
      <c r="AC34" s="1046"/>
      <c r="AD34" s="104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52"/>
      <c r="Z37" s="837"/>
      <c r="AA37" s="838"/>
      <c r="AB37" s="1056" t="s">
        <v>11</v>
      </c>
      <c r="AC37" s="1057"/>
      <c r="AD37" s="1058"/>
      <c r="AE37" s="1062" t="s">
        <v>559</v>
      </c>
      <c r="AF37" s="1062"/>
      <c r="AG37" s="1062"/>
      <c r="AH37" s="1062"/>
      <c r="AI37" s="1062" t="s">
        <v>556</v>
      </c>
      <c r="AJ37" s="1062"/>
      <c r="AK37" s="1062"/>
      <c r="AL37" s="1062"/>
      <c r="AM37" s="1062" t="s">
        <v>553</v>
      </c>
      <c r="AN37" s="1062"/>
      <c r="AO37" s="1062"/>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3"/>
      <c r="Z38" s="1054"/>
      <c r="AA38" s="1055"/>
      <c r="AB38" s="1059"/>
      <c r="AC38" s="1060"/>
      <c r="AD38" s="1061"/>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29"/>
      <c r="I39" s="1029"/>
      <c r="J39" s="1029"/>
      <c r="K39" s="1029"/>
      <c r="L39" s="1029"/>
      <c r="M39" s="1029"/>
      <c r="N39" s="1029"/>
      <c r="O39" s="1030"/>
      <c r="P39" s="105"/>
      <c r="Q39" s="1037"/>
      <c r="R39" s="1037"/>
      <c r="S39" s="1037"/>
      <c r="T39" s="1037"/>
      <c r="U39" s="1037"/>
      <c r="V39" s="1037"/>
      <c r="W39" s="1037"/>
      <c r="X39" s="1038"/>
      <c r="Y39" s="1047" t="s">
        <v>12</v>
      </c>
      <c r="Z39" s="1048"/>
      <c r="AA39" s="1049"/>
      <c r="AB39" s="467"/>
      <c r="AC39" s="1051"/>
      <c r="AD39" s="105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31"/>
      <c r="H40" s="1032"/>
      <c r="I40" s="1032"/>
      <c r="J40" s="1032"/>
      <c r="K40" s="1032"/>
      <c r="L40" s="1032"/>
      <c r="M40" s="1032"/>
      <c r="N40" s="1032"/>
      <c r="O40" s="1033"/>
      <c r="P40" s="1039"/>
      <c r="Q40" s="1039"/>
      <c r="R40" s="1039"/>
      <c r="S40" s="1039"/>
      <c r="T40" s="1039"/>
      <c r="U40" s="1039"/>
      <c r="V40" s="1039"/>
      <c r="W40" s="1039"/>
      <c r="X40" s="1040"/>
      <c r="Y40" s="421" t="s">
        <v>54</v>
      </c>
      <c r="Z40" s="1044"/>
      <c r="AA40" s="1045"/>
      <c r="AB40" s="529"/>
      <c r="AC40" s="1050"/>
      <c r="AD40" s="105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03" t="s">
        <v>301</v>
      </c>
      <c r="AC41" s="1046"/>
      <c r="AD41" s="104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52"/>
      <c r="Z44" s="837"/>
      <c r="AA44" s="838"/>
      <c r="AB44" s="1056" t="s">
        <v>11</v>
      </c>
      <c r="AC44" s="1057"/>
      <c r="AD44" s="1058"/>
      <c r="AE44" s="1062" t="s">
        <v>557</v>
      </c>
      <c r="AF44" s="1062"/>
      <c r="AG44" s="1062"/>
      <c r="AH44" s="1062"/>
      <c r="AI44" s="1062" t="s">
        <v>554</v>
      </c>
      <c r="AJ44" s="1062"/>
      <c r="AK44" s="1062"/>
      <c r="AL44" s="1062"/>
      <c r="AM44" s="1062" t="s">
        <v>528</v>
      </c>
      <c r="AN44" s="1062"/>
      <c r="AO44" s="1062"/>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3"/>
      <c r="Z45" s="1054"/>
      <c r="AA45" s="1055"/>
      <c r="AB45" s="1059"/>
      <c r="AC45" s="1060"/>
      <c r="AD45" s="1061"/>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29"/>
      <c r="I46" s="1029"/>
      <c r="J46" s="1029"/>
      <c r="K46" s="1029"/>
      <c r="L46" s="1029"/>
      <c r="M46" s="1029"/>
      <c r="N46" s="1029"/>
      <c r="O46" s="1030"/>
      <c r="P46" s="105"/>
      <c r="Q46" s="1037"/>
      <c r="R46" s="1037"/>
      <c r="S46" s="1037"/>
      <c r="T46" s="1037"/>
      <c r="U46" s="1037"/>
      <c r="V46" s="1037"/>
      <c r="W46" s="1037"/>
      <c r="X46" s="1038"/>
      <c r="Y46" s="1047" t="s">
        <v>12</v>
      </c>
      <c r="Z46" s="1048"/>
      <c r="AA46" s="1049"/>
      <c r="AB46" s="467"/>
      <c r="AC46" s="1051"/>
      <c r="AD46" s="105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31"/>
      <c r="H47" s="1032"/>
      <c r="I47" s="1032"/>
      <c r="J47" s="1032"/>
      <c r="K47" s="1032"/>
      <c r="L47" s="1032"/>
      <c r="M47" s="1032"/>
      <c r="N47" s="1032"/>
      <c r="O47" s="1033"/>
      <c r="P47" s="1039"/>
      <c r="Q47" s="1039"/>
      <c r="R47" s="1039"/>
      <c r="S47" s="1039"/>
      <c r="T47" s="1039"/>
      <c r="U47" s="1039"/>
      <c r="V47" s="1039"/>
      <c r="W47" s="1039"/>
      <c r="X47" s="1040"/>
      <c r="Y47" s="421" t="s">
        <v>54</v>
      </c>
      <c r="Z47" s="1044"/>
      <c r="AA47" s="1045"/>
      <c r="AB47" s="529"/>
      <c r="AC47" s="1050"/>
      <c r="AD47" s="105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03" t="s">
        <v>301</v>
      </c>
      <c r="AC48" s="1046"/>
      <c r="AD48" s="104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52"/>
      <c r="Z51" s="837"/>
      <c r="AA51" s="838"/>
      <c r="AB51" s="566" t="s">
        <v>11</v>
      </c>
      <c r="AC51" s="1057"/>
      <c r="AD51" s="1058"/>
      <c r="AE51" s="1062" t="s">
        <v>557</v>
      </c>
      <c r="AF51" s="1062"/>
      <c r="AG51" s="1062"/>
      <c r="AH51" s="1062"/>
      <c r="AI51" s="1062" t="s">
        <v>554</v>
      </c>
      <c r="AJ51" s="1062"/>
      <c r="AK51" s="1062"/>
      <c r="AL51" s="1062"/>
      <c r="AM51" s="1062" t="s">
        <v>528</v>
      </c>
      <c r="AN51" s="1062"/>
      <c r="AO51" s="1062"/>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3"/>
      <c r="Z52" s="1054"/>
      <c r="AA52" s="1055"/>
      <c r="AB52" s="1059"/>
      <c r="AC52" s="1060"/>
      <c r="AD52" s="1061"/>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29"/>
      <c r="I53" s="1029"/>
      <c r="J53" s="1029"/>
      <c r="K53" s="1029"/>
      <c r="L53" s="1029"/>
      <c r="M53" s="1029"/>
      <c r="N53" s="1029"/>
      <c r="O53" s="1030"/>
      <c r="P53" s="105"/>
      <c r="Q53" s="1037"/>
      <c r="R53" s="1037"/>
      <c r="S53" s="1037"/>
      <c r="T53" s="1037"/>
      <c r="U53" s="1037"/>
      <c r="V53" s="1037"/>
      <c r="W53" s="1037"/>
      <c r="X53" s="1038"/>
      <c r="Y53" s="1047" t="s">
        <v>12</v>
      </c>
      <c r="Z53" s="1048"/>
      <c r="AA53" s="1049"/>
      <c r="AB53" s="467"/>
      <c r="AC53" s="1051"/>
      <c r="AD53" s="105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31"/>
      <c r="H54" s="1032"/>
      <c r="I54" s="1032"/>
      <c r="J54" s="1032"/>
      <c r="K54" s="1032"/>
      <c r="L54" s="1032"/>
      <c r="M54" s="1032"/>
      <c r="N54" s="1032"/>
      <c r="O54" s="1033"/>
      <c r="P54" s="1039"/>
      <c r="Q54" s="1039"/>
      <c r="R54" s="1039"/>
      <c r="S54" s="1039"/>
      <c r="T54" s="1039"/>
      <c r="U54" s="1039"/>
      <c r="V54" s="1039"/>
      <c r="W54" s="1039"/>
      <c r="X54" s="1040"/>
      <c r="Y54" s="421" t="s">
        <v>54</v>
      </c>
      <c r="Z54" s="1044"/>
      <c r="AA54" s="1045"/>
      <c r="AB54" s="529"/>
      <c r="AC54" s="1050"/>
      <c r="AD54" s="105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03" t="s">
        <v>301</v>
      </c>
      <c r="AC55" s="1046"/>
      <c r="AD55" s="104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52"/>
      <c r="Z58" s="837"/>
      <c r="AA58" s="838"/>
      <c r="AB58" s="1056" t="s">
        <v>11</v>
      </c>
      <c r="AC58" s="1057"/>
      <c r="AD58" s="1058"/>
      <c r="AE58" s="1062" t="s">
        <v>557</v>
      </c>
      <c r="AF58" s="1062"/>
      <c r="AG58" s="1062"/>
      <c r="AH58" s="1062"/>
      <c r="AI58" s="1062" t="s">
        <v>554</v>
      </c>
      <c r="AJ58" s="1062"/>
      <c r="AK58" s="1062"/>
      <c r="AL58" s="1062"/>
      <c r="AM58" s="1062" t="s">
        <v>528</v>
      </c>
      <c r="AN58" s="1062"/>
      <c r="AO58" s="1062"/>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3"/>
      <c r="Z59" s="1054"/>
      <c r="AA59" s="1055"/>
      <c r="AB59" s="1059"/>
      <c r="AC59" s="1060"/>
      <c r="AD59" s="1061"/>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29"/>
      <c r="I60" s="1029"/>
      <c r="J60" s="1029"/>
      <c r="K60" s="1029"/>
      <c r="L60" s="1029"/>
      <c r="M60" s="1029"/>
      <c r="N60" s="1029"/>
      <c r="O60" s="1030"/>
      <c r="P60" s="105"/>
      <c r="Q60" s="1037"/>
      <c r="R60" s="1037"/>
      <c r="S60" s="1037"/>
      <c r="T60" s="1037"/>
      <c r="U60" s="1037"/>
      <c r="V60" s="1037"/>
      <c r="W60" s="1037"/>
      <c r="X60" s="1038"/>
      <c r="Y60" s="1047" t="s">
        <v>12</v>
      </c>
      <c r="Z60" s="1048"/>
      <c r="AA60" s="1049"/>
      <c r="AB60" s="467"/>
      <c r="AC60" s="1051"/>
      <c r="AD60" s="105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31"/>
      <c r="H61" s="1032"/>
      <c r="I61" s="1032"/>
      <c r="J61" s="1032"/>
      <c r="K61" s="1032"/>
      <c r="L61" s="1032"/>
      <c r="M61" s="1032"/>
      <c r="N61" s="1032"/>
      <c r="O61" s="1033"/>
      <c r="P61" s="1039"/>
      <c r="Q61" s="1039"/>
      <c r="R61" s="1039"/>
      <c r="S61" s="1039"/>
      <c r="T61" s="1039"/>
      <c r="U61" s="1039"/>
      <c r="V61" s="1039"/>
      <c r="W61" s="1039"/>
      <c r="X61" s="1040"/>
      <c r="Y61" s="421" t="s">
        <v>54</v>
      </c>
      <c r="Z61" s="1044"/>
      <c r="AA61" s="1045"/>
      <c r="AB61" s="529"/>
      <c r="AC61" s="1050"/>
      <c r="AD61" s="105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03" t="s">
        <v>301</v>
      </c>
      <c r="AC62" s="1046"/>
      <c r="AD62" s="104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52"/>
      <c r="Z65" s="837"/>
      <c r="AA65" s="838"/>
      <c r="AB65" s="1056" t="s">
        <v>11</v>
      </c>
      <c r="AC65" s="1057"/>
      <c r="AD65" s="1058"/>
      <c r="AE65" s="1062" t="s">
        <v>557</v>
      </c>
      <c r="AF65" s="1062"/>
      <c r="AG65" s="1062"/>
      <c r="AH65" s="1062"/>
      <c r="AI65" s="1062" t="s">
        <v>554</v>
      </c>
      <c r="AJ65" s="1062"/>
      <c r="AK65" s="1062"/>
      <c r="AL65" s="1062"/>
      <c r="AM65" s="1062" t="s">
        <v>528</v>
      </c>
      <c r="AN65" s="1062"/>
      <c r="AO65" s="1062"/>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3"/>
      <c r="Z66" s="1054"/>
      <c r="AA66" s="1055"/>
      <c r="AB66" s="1059"/>
      <c r="AC66" s="1060"/>
      <c r="AD66" s="1061"/>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29"/>
      <c r="I67" s="1029"/>
      <c r="J67" s="1029"/>
      <c r="K67" s="1029"/>
      <c r="L67" s="1029"/>
      <c r="M67" s="1029"/>
      <c r="N67" s="1029"/>
      <c r="O67" s="1030"/>
      <c r="P67" s="105"/>
      <c r="Q67" s="1037"/>
      <c r="R67" s="1037"/>
      <c r="S67" s="1037"/>
      <c r="T67" s="1037"/>
      <c r="U67" s="1037"/>
      <c r="V67" s="1037"/>
      <c r="W67" s="1037"/>
      <c r="X67" s="1038"/>
      <c r="Y67" s="1047" t="s">
        <v>12</v>
      </c>
      <c r="Z67" s="1048"/>
      <c r="AA67" s="1049"/>
      <c r="AB67" s="467"/>
      <c r="AC67" s="1051"/>
      <c r="AD67" s="105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31"/>
      <c r="H68" s="1032"/>
      <c r="I68" s="1032"/>
      <c r="J68" s="1032"/>
      <c r="K68" s="1032"/>
      <c r="L68" s="1032"/>
      <c r="M68" s="1032"/>
      <c r="N68" s="1032"/>
      <c r="O68" s="1033"/>
      <c r="P68" s="1039"/>
      <c r="Q68" s="1039"/>
      <c r="R68" s="1039"/>
      <c r="S68" s="1039"/>
      <c r="T68" s="1039"/>
      <c r="U68" s="1039"/>
      <c r="V68" s="1039"/>
      <c r="W68" s="1039"/>
      <c r="X68" s="1040"/>
      <c r="Y68" s="421" t="s">
        <v>54</v>
      </c>
      <c r="Z68" s="1044"/>
      <c r="AA68" s="1045"/>
      <c r="AB68" s="529"/>
      <c r="AC68" s="1050"/>
      <c r="AD68" s="105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34"/>
      <c r="H69" s="1035"/>
      <c r="I69" s="1035"/>
      <c r="J69" s="1035"/>
      <c r="K69" s="1035"/>
      <c r="L69" s="1035"/>
      <c r="M69" s="1035"/>
      <c r="N69" s="1035"/>
      <c r="O69" s="1036"/>
      <c r="P69" s="1041"/>
      <c r="Q69" s="1041"/>
      <c r="R69" s="1041"/>
      <c r="S69" s="1041"/>
      <c r="T69" s="1041"/>
      <c r="U69" s="1041"/>
      <c r="V69" s="1041"/>
      <c r="W69" s="1041"/>
      <c r="X69" s="1042"/>
      <c r="Y69" s="421" t="s">
        <v>13</v>
      </c>
      <c r="Z69" s="1044"/>
      <c r="AA69" s="1045"/>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23" t="s">
        <v>17</v>
      </c>
      <c r="H3" s="677"/>
      <c r="I3" s="677"/>
      <c r="J3" s="677"/>
      <c r="K3" s="677"/>
      <c r="L3" s="676" t="s">
        <v>18</v>
      </c>
      <c r="M3" s="677"/>
      <c r="N3" s="677"/>
      <c r="O3" s="677"/>
      <c r="P3" s="677"/>
      <c r="Q3" s="677"/>
      <c r="R3" s="677"/>
      <c r="S3" s="677"/>
      <c r="T3" s="677"/>
      <c r="U3" s="677"/>
      <c r="V3" s="677"/>
      <c r="W3" s="677"/>
      <c r="X3" s="678"/>
      <c r="Y3" s="662" t="s">
        <v>19</v>
      </c>
      <c r="Z3" s="663"/>
      <c r="AA3" s="663"/>
      <c r="AB3" s="806"/>
      <c r="AC3" s="823"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75"/>
      <c r="B4" s="1076"/>
      <c r="C4" s="1076"/>
      <c r="D4" s="1076"/>
      <c r="E4" s="1076"/>
      <c r="F4" s="1077"/>
      <c r="G4" s="679"/>
      <c r="H4" s="680"/>
      <c r="I4" s="680"/>
      <c r="J4" s="680"/>
      <c r="K4" s="681"/>
      <c r="L4" s="673"/>
      <c r="M4" s="674"/>
      <c r="N4" s="674"/>
      <c r="O4" s="674"/>
      <c r="P4" s="674"/>
      <c r="Q4" s="674"/>
      <c r="R4" s="674"/>
      <c r="S4" s="674"/>
      <c r="T4" s="674"/>
      <c r="U4" s="674"/>
      <c r="V4" s="674"/>
      <c r="W4" s="674"/>
      <c r="X4" s="675"/>
      <c r="Y4" s="394"/>
      <c r="Z4" s="395"/>
      <c r="AA4" s="395"/>
      <c r="AB4" s="813"/>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75"/>
      <c r="B5" s="1076"/>
      <c r="C5" s="1076"/>
      <c r="D5" s="1076"/>
      <c r="E5" s="1076"/>
      <c r="F5" s="107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75"/>
      <c r="B6" s="1076"/>
      <c r="C6" s="1076"/>
      <c r="D6" s="1076"/>
      <c r="E6" s="1076"/>
      <c r="F6" s="107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75"/>
      <c r="B7" s="1076"/>
      <c r="C7" s="1076"/>
      <c r="D7" s="1076"/>
      <c r="E7" s="1076"/>
      <c r="F7" s="107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75"/>
      <c r="B8" s="1076"/>
      <c r="C8" s="1076"/>
      <c r="D8" s="1076"/>
      <c r="E8" s="1076"/>
      <c r="F8" s="107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75"/>
      <c r="B9" s="1076"/>
      <c r="C9" s="1076"/>
      <c r="D9" s="1076"/>
      <c r="E9" s="1076"/>
      <c r="F9" s="107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75"/>
      <c r="B10" s="1076"/>
      <c r="C10" s="1076"/>
      <c r="D10" s="1076"/>
      <c r="E10" s="1076"/>
      <c r="F10" s="107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75"/>
      <c r="B11" s="1076"/>
      <c r="C11" s="1076"/>
      <c r="D11" s="1076"/>
      <c r="E11" s="1076"/>
      <c r="F11" s="107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75"/>
      <c r="B12" s="1076"/>
      <c r="C12" s="1076"/>
      <c r="D12" s="1076"/>
      <c r="E12" s="1076"/>
      <c r="F12" s="107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75"/>
      <c r="B13" s="1076"/>
      <c r="C13" s="1076"/>
      <c r="D13" s="1076"/>
      <c r="E13" s="1076"/>
      <c r="F13" s="107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75"/>
      <c r="B14" s="1076"/>
      <c r="C14" s="1076"/>
      <c r="D14" s="1076"/>
      <c r="E14" s="1076"/>
      <c r="F14" s="107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5"/>
      <c r="B15" s="1076"/>
      <c r="C15" s="1076"/>
      <c r="D15" s="1076"/>
      <c r="E15" s="1076"/>
      <c r="F15" s="1077"/>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1"/>
    </row>
    <row r="16" spans="1:50" ht="25.5" customHeight="1" x14ac:dyDescent="0.15">
      <c r="A16" s="1075"/>
      <c r="B16" s="1076"/>
      <c r="C16" s="1076"/>
      <c r="D16" s="1076"/>
      <c r="E16" s="1076"/>
      <c r="F16" s="1077"/>
      <c r="G16" s="823"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6"/>
      <c r="AC16" s="823"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75"/>
      <c r="B17" s="1076"/>
      <c r="C17" s="1076"/>
      <c r="D17" s="1076"/>
      <c r="E17" s="1076"/>
      <c r="F17" s="1077"/>
      <c r="G17" s="679"/>
      <c r="H17" s="680"/>
      <c r="I17" s="680"/>
      <c r="J17" s="680"/>
      <c r="K17" s="681"/>
      <c r="L17" s="673"/>
      <c r="M17" s="674"/>
      <c r="N17" s="674"/>
      <c r="O17" s="674"/>
      <c r="P17" s="674"/>
      <c r="Q17" s="674"/>
      <c r="R17" s="674"/>
      <c r="S17" s="674"/>
      <c r="T17" s="674"/>
      <c r="U17" s="674"/>
      <c r="V17" s="674"/>
      <c r="W17" s="674"/>
      <c r="X17" s="675"/>
      <c r="Y17" s="394"/>
      <c r="Z17" s="395"/>
      <c r="AA17" s="395"/>
      <c r="AB17" s="813"/>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75"/>
      <c r="B18" s="1076"/>
      <c r="C18" s="1076"/>
      <c r="D18" s="1076"/>
      <c r="E18" s="1076"/>
      <c r="F18" s="107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75"/>
      <c r="B19" s="1076"/>
      <c r="C19" s="1076"/>
      <c r="D19" s="1076"/>
      <c r="E19" s="1076"/>
      <c r="F19" s="107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75"/>
      <c r="B20" s="1076"/>
      <c r="C20" s="1076"/>
      <c r="D20" s="1076"/>
      <c r="E20" s="1076"/>
      <c r="F20" s="107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75"/>
      <c r="B21" s="1076"/>
      <c r="C21" s="1076"/>
      <c r="D21" s="1076"/>
      <c r="E21" s="1076"/>
      <c r="F21" s="107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75"/>
      <c r="B22" s="1076"/>
      <c r="C22" s="1076"/>
      <c r="D22" s="1076"/>
      <c r="E22" s="1076"/>
      <c r="F22" s="107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75"/>
      <c r="B23" s="1076"/>
      <c r="C23" s="1076"/>
      <c r="D23" s="1076"/>
      <c r="E23" s="1076"/>
      <c r="F23" s="107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75"/>
      <c r="B24" s="1076"/>
      <c r="C24" s="1076"/>
      <c r="D24" s="1076"/>
      <c r="E24" s="1076"/>
      <c r="F24" s="107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75"/>
      <c r="B25" s="1076"/>
      <c r="C25" s="1076"/>
      <c r="D25" s="1076"/>
      <c r="E25" s="1076"/>
      <c r="F25" s="107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75"/>
      <c r="B26" s="1076"/>
      <c r="C26" s="1076"/>
      <c r="D26" s="1076"/>
      <c r="E26" s="1076"/>
      <c r="F26" s="107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75"/>
      <c r="B27" s="1076"/>
      <c r="C27" s="1076"/>
      <c r="D27" s="1076"/>
      <c r="E27" s="1076"/>
      <c r="F27" s="107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5"/>
      <c r="B28" s="1076"/>
      <c r="C28" s="1076"/>
      <c r="D28" s="1076"/>
      <c r="E28" s="1076"/>
      <c r="F28" s="1077"/>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1"/>
    </row>
    <row r="29" spans="1:50" ht="24.75" customHeight="1" x14ac:dyDescent="0.15">
      <c r="A29" s="1075"/>
      <c r="B29" s="1076"/>
      <c r="C29" s="1076"/>
      <c r="D29" s="1076"/>
      <c r="E29" s="1076"/>
      <c r="F29" s="1077"/>
      <c r="G29" s="823"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6"/>
      <c r="AC29" s="823"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75"/>
      <c r="B30" s="1076"/>
      <c r="C30" s="1076"/>
      <c r="D30" s="1076"/>
      <c r="E30" s="1076"/>
      <c r="F30" s="1077"/>
      <c r="G30" s="679"/>
      <c r="H30" s="680"/>
      <c r="I30" s="680"/>
      <c r="J30" s="680"/>
      <c r="K30" s="681"/>
      <c r="L30" s="673"/>
      <c r="M30" s="674"/>
      <c r="N30" s="674"/>
      <c r="O30" s="674"/>
      <c r="P30" s="674"/>
      <c r="Q30" s="674"/>
      <c r="R30" s="674"/>
      <c r="S30" s="674"/>
      <c r="T30" s="674"/>
      <c r="U30" s="674"/>
      <c r="V30" s="674"/>
      <c r="W30" s="674"/>
      <c r="X30" s="675"/>
      <c r="Y30" s="394"/>
      <c r="Z30" s="395"/>
      <c r="AA30" s="395"/>
      <c r="AB30" s="813"/>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75"/>
      <c r="B31" s="1076"/>
      <c r="C31" s="1076"/>
      <c r="D31" s="1076"/>
      <c r="E31" s="1076"/>
      <c r="F31" s="107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75"/>
      <c r="B32" s="1076"/>
      <c r="C32" s="1076"/>
      <c r="D32" s="1076"/>
      <c r="E32" s="1076"/>
      <c r="F32" s="107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75"/>
      <c r="B33" s="1076"/>
      <c r="C33" s="1076"/>
      <c r="D33" s="1076"/>
      <c r="E33" s="1076"/>
      <c r="F33" s="107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75"/>
      <c r="B34" s="1076"/>
      <c r="C34" s="1076"/>
      <c r="D34" s="1076"/>
      <c r="E34" s="1076"/>
      <c r="F34" s="107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75"/>
      <c r="B35" s="1076"/>
      <c r="C35" s="1076"/>
      <c r="D35" s="1076"/>
      <c r="E35" s="1076"/>
      <c r="F35" s="107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75"/>
      <c r="B36" s="1076"/>
      <c r="C36" s="1076"/>
      <c r="D36" s="1076"/>
      <c r="E36" s="1076"/>
      <c r="F36" s="107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75"/>
      <c r="B37" s="1076"/>
      <c r="C37" s="1076"/>
      <c r="D37" s="1076"/>
      <c r="E37" s="1076"/>
      <c r="F37" s="107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75"/>
      <c r="B38" s="1076"/>
      <c r="C38" s="1076"/>
      <c r="D38" s="1076"/>
      <c r="E38" s="1076"/>
      <c r="F38" s="107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75"/>
      <c r="B39" s="1076"/>
      <c r="C39" s="1076"/>
      <c r="D39" s="1076"/>
      <c r="E39" s="1076"/>
      <c r="F39" s="107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75"/>
      <c r="B40" s="1076"/>
      <c r="C40" s="1076"/>
      <c r="D40" s="1076"/>
      <c r="E40" s="1076"/>
      <c r="F40" s="107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5"/>
      <c r="B41" s="1076"/>
      <c r="C41" s="1076"/>
      <c r="D41" s="1076"/>
      <c r="E41" s="1076"/>
      <c r="F41" s="1077"/>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1"/>
    </row>
    <row r="42" spans="1:50" ht="24.75" customHeight="1" x14ac:dyDescent="0.15">
      <c r="A42" s="1075"/>
      <c r="B42" s="1076"/>
      <c r="C42" s="1076"/>
      <c r="D42" s="1076"/>
      <c r="E42" s="1076"/>
      <c r="F42" s="1077"/>
      <c r="G42" s="823"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6"/>
      <c r="AC42" s="823"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75"/>
      <c r="B43" s="1076"/>
      <c r="C43" s="1076"/>
      <c r="D43" s="1076"/>
      <c r="E43" s="1076"/>
      <c r="F43" s="1077"/>
      <c r="G43" s="679"/>
      <c r="H43" s="680"/>
      <c r="I43" s="680"/>
      <c r="J43" s="680"/>
      <c r="K43" s="681"/>
      <c r="L43" s="673"/>
      <c r="M43" s="674"/>
      <c r="N43" s="674"/>
      <c r="O43" s="674"/>
      <c r="P43" s="674"/>
      <c r="Q43" s="674"/>
      <c r="R43" s="674"/>
      <c r="S43" s="674"/>
      <c r="T43" s="674"/>
      <c r="U43" s="674"/>
      <c r="V43" s="674"/>
      <c r="W43" s="674"/>
      <c r="X43" s="675"/>
      <c r="Y43" s="394"/>
      <c r="Z43" s="395"/>
      <c r="AA43" s="395"/>
      <c r="AB43" s="813"/>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75"/>
      <c r="B44" s="1076"/>
      <c r="C44" s="1076"/>
      <c r="D44" s="1076"/>
      <c r="E44" s="1076"/>
      <c r="F44" s="107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75"/>
      <c r="B45" s="1076"/>
      <c r="C45" s="1076"/>
      <c r="D45" s="1076"/>
      <c r="E45" s="1076"/>
      <c r="F45" s="107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75"/>
      <c r="B46" s="1076"/>
      <c r="C46" s="1076"/>
      <c r="D46" s="1076"/>
      <c r="E46" s="1076"/>
      <c r="F46" s="107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75"/>
      <c r="B47" s="1076"/>
      <c r="C47" s="1076"/>
      <c r="D47" s="1076"/>
      <c r="E47" s="1076"/>
      <c r="F47" s="107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75"/>
      <c r="B48" s="1076"/>
      <c r="C48" s="1076"/>
      <c r="D48" s="1076"/>
      <c r="E48" s="1076"/>
      <c r="F48" s="107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75"/>
      <c r="B49" s="1076"/>
      <c r="C49" s="1076"/>
      <c r="D49" s="1076"/>
      <c r="E49" s="1076"/>
      <c r="F49" s="107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75"/>
      <c r="B50" s="1076"/>
      <c r="C50" s="1076"/>
      <c r="D50" s="1076"/>
      <c r="E50" s="1076"/>
      <c r="F50" s="107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75"/>
      <c r="B51" s="1076"/>
      <c r="C51" s="1076"/>
      <c r="D51" s="1076"/>
      <c r="E51" s="1076"/>
      <c r="F51" s="107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75"/>
      <c r="B52" s="1076"/>
      <c r="C52" s="1076"/>
      <c r="D52" s="1076"/>
      <c r="E52" s="1076"/>
      <c r="F52" s="107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1"/>
    </row>
    <row r="56" spans="1:50" ht="24.75" customHeight="1" x14ac:dyDescent="0.15">
      <c r="A56" s="1075"/>
      <c r="B56" s="1076"/>
      <c r="C56" s="1076"/>
      <c r="D56" s="1076"/>
      <c r="E56" s="1076"/>
      <c r="F56" s="1077"/>
      <c r="G56" s="823"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6"/>
      <c r="AC56" s="823"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75"/>
      <c r="B57" s="1076"/>
      <c r="C57" s="1076"/>
      <c r="D57" s="1076"/>
      <c r="E57" s="1076"/>
      <c r="F57" s="1077"/>
      <c r="G57" s="679"/>
      <c r="H57" s="680"/>
      <c r="I57" s="680"/>
      <c r="J57" s="680"/>
      <c r="K57" s="681"/>
      <c r="L57" s="673"/>
      <c r="M57" s="674"/>
      <c r="N57" s="674"/>
      <c r="O57" s="674"/>
      <c r="P57" s="674"/>
      <c r="Q57" s="674"/>
      <c r="R57" s="674"/>
      <c r="S57" s="674"/>
      <c r="T57" s="674"/>
      <c r="U57" s="674"/>
      <c r="V57" s="674"/>
      <c r="W57" s="674"/>
      <c r="X57" s="675"/>
      <c r="Y57" s="394"/>
      <c r="Z57" s="395"/>
      <c r="AA57" s="395"/>
      <c r="AB57" s="813"/>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75"/>
      <c r="B58" s="1076"/>
      <c r="C58" s="1076"/>
      <c r="D58" s="1076"/>
      <c r="E58" s="1076"/>
      <c r="F58" s="107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75"/>
      <c r="B59" s="1076"/>
      <c r="C59" s="1076"/>
      <c r="D59" s="1076"/>
      <c r="E59" s="1076"/>
      <c r="F59" s="107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75"/>
      <c r="B60" s="1076"/>
      <c r="C60" s="1076"/>
      <c r="D60" s="1076"/>
      <c r="E60" s="1076"/>
      <c r="F60" s="107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75"/>
      <c r="B61" s="1076"/>
      <c r="C61" s="1076"/>
      <c r="D61" s="1076"/>
      <c r="E61" s="1076"/>
      <c r="F61" s="107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75"/>
      <c r="B62" s="1076"/>
      <c r="C62" s="1076"/>
      <c r="D62" s="1076"/>
      <c r="E62" s="1076"/>
      <c r="F62" s="107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75"/>
      <c r="B63" s="1076"/>
      <c r="C63" s="1076"/>
      <c r="D63" s="1076"/>
      <c r="E63" s="1076"/>
      <c r="F63" s="107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75"/>
      <c r="B64" s="1076"/>
      <c r="C64" s="1076"/>
      <c r="D64" s="1076"/>
      <c r="E64" s="1076"/>
      <c r="F64" s="107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75"/>
      <c r="B65" s="1076"/>
      <c r="C65" s="1076"/>
      <c r="D65" s="1076"/>
      <c r="E65" s="1076"/>
      <c r="F65" s="107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75"/>
      <c r="B66" s="1076"/>
      <c r="C66" s="1076"/>
      <c r="D66" s="1076"/>
      <c r="E66" s="1076"/>
      <c r="F66" s="107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75"/>
      <c r="B67" s="1076"/>
      <c r="C67" s="1076"/>
      <c r="D67" s="1076"/>
      <c r="E67" s="1076"/>
      <c r="F67" s="107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5"/>
      <c r="B68" s="1076"/>
      <c r="C68" s="1076"/>
      <c r="D68" s="1076"/>
      <c r="E68" s="1076"/>
      <c r="F68" s="1077"/>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1"/>
    </row>
    <row r="69" spans="1:50" ht="25.5" customHeight="1" x14ac:dyDescent="0.15">
      <c r="A69" s="1075"/>
      <c r="B69" s="1076"/>
      <c r="C69" s="1076"/>
      <c r="D69" s="1076"/>
      <c r="E69" s="1076"/>
      <c r="F69" s="1077"/>
      <c r="G69" s="823"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6"/>
      <c r="AC69" s="823"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75"/>
      <c r="B70" s="1076"/>
      <c r="C70" s="1076"/>
      <c r="D70" s="1076"/>
      <c r="E70" s="1076"/>
      <c r="F70" s="1077"/>
      <c r="G70" s="679"/>
      <c r="H70" s="680"/>
      <c r="I70" s="680"/>
      <c r="J70" s="680"/>
      <c r="K70" s="681"/>
      <c r="L70" s="673"/>
      <c r="M70" s="674"/>
      <c r="N70" s="674"/>
      <c r="O70" s="674"/>
      <c r="P70" s="674"/>
      <c r="Q70" s="674"/>
      <c r="R70" s="674"/>
      <c r="S70" s="674"/>
      <c r="T70" s="674"/>
      <c r="U70" s="674"/>
      <c r="V70" s="674"/>
      <c r="W70" s="674"/>
      <c r="X70" s="675"/>
      <c r="Y70" s="394"/>
      <c r="Z70" s="395"/>
      <c r="AA70" s="395"/>
      <c r="AB70" s="813"/>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75"/>
      <c r="B71" s="1076"/>
      <c r="C71" s="1076"/>
      <c r="D71" s="1076"/>
      <c r="E71" s="1076"/>
      <c r="F71" s="107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75"/>
      <c r="B72" s="1076"/>
      <c r="C72" s="1076"/>
      <c r="D72" s="1076"/>
      <c r="E72" s="1076"/>
      <c r="F72" s="107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75"/>
      <c r="B73" s="1076"/>
      <c r="C73" s="1076"/>
      <c r="D73" s="1076"/>
      <c r="E73" s="1076"/>
      <c r="F73" s="107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75"/>
      <c r="B74" s="1076"/>
      <c r="C74" s="1076"/>
      <c r="D74" s="1076"/>
      <c r="E74" s="1076"/>
      <c r="F74" s="107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75"/>
      <c r="B75" s="1076"/>
      <c r="C75" s="1076"/>
      <c r="D75" s="1076"/>
      <c r="E75" s="1076"/>
      <c r="F75" s="107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75"/>
      <c r="B76" s="1076"/>
      <c r="C76" s="1076"/>
      <c r="D76" s="1076"/>
      <c r="E76" s="1076"/>
      <c r="F76" s="107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75"/>
      <c r="B77" s="1076"/>
      <c r="C77" s="1076"/>
      <c r="D77" s="1076"/>
      <c r="E77" s="1076"/>
      <c r="F77" s="107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75"/>
      <c r="B78" s="1076"/>
      <c r="C78" s="1076"/>
      <c r="D78" s="1076"/>
      <c r="E78" s="1076"/>
      <c r="F78" s="107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75"/>
      <c r="B79" s="1076"/>
      <c r="C79" s="1076"/>
      <c r="D79" s="1076"/>
      <c r="E79" s="1076"/>
      <c r="F79" s="107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75"/>
      <c r="B80" s="1076"/>
      <c r="C80" s="1076"/>
      <c r="D80" s="1076"/>
      <c r="E80" s="1076"/>
      <c r="F80" s="107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5"/>
      <c r="B81" s="1076"/>
      <c r="C81" s="1076"/>
      <c r="D81" s="1076"/>
      <c r="E81" s="1076"/>
      <c r="F81" s="1077"/>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1"/>
    </row>
    <row r="82" spans="1:50" ht="24.75" customHeight="1" x14ac:dyDescent="0.15">
      <c r="A82" s="1075"/>
      <c r="B82" s="1076"/>
      <c r="C82" s="1076"/>
      <c r="D82" s="1076"/>
      <c r="E82" s="1076"/>
      <c r="F82" s="1077"/>
      <c r="G82" s="823"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6"/>
      <c r="AC82" s="823"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75"/>
      <c r="B83" s="1076"/>
      <c r="C83" s="1076"/>
      <c r="D83" s="1076"/>
      <c r="E83" s="1076"/>
      <c r="F83" s="1077"/>
      <c r="G83" s="679"/>
      <c r="H83" s="680"/>
      <c r="I83" s="680"/>
      <c r="J83" s="680"/>
      <c r="K83" s="681"/>
      <c r="L83" s="673"/>
      <c r="M83" s="674"/>
      <c r="N83" s="674"/>
      <c r="O83" s="674"/>
      <c r="P83" s="674"/>
      <c r="Q83" s="674"/>
      <c r="R83" s="674"/>
      <c r="S83" s="674"/>
      <c r="T83" s="674"/>
      <c r="U83" s="674"/>
      <c r="V83" s="674"/>
      <c r="W83" s="674"/>
      <c r="X83" s="675"/>
      <c r="Y83" s="394"/>
      <c r="Z83" s="395"/>
      <c r="AA83" s="395"/>
      <c r="AB83" s="813"/>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75"/>
      <c r="B84" s="1076"/>
      <c r="C84" s="1076"/>
      <c r="D84" s="1076"/>
      <c r="E84" s="1076"/>
      <c r="F84" s="107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75"/>
      <c r="B85" s="1076"/>
      <c r="C85" s="1076"/>
      <c r="D85" s="1076"/>
      <c r="E85" s="1076"/>
      <c r="F85" s="107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75"/>
      <c r="B86" s="1076"/>
      <c r="C86" s="1076"/>
      <c r="D86" s="1076"/>
      <c r="E86" s="1076"/>
      <c r="F86" s="107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75"/>
      <c r="B87" s="1076"/>
      <c r="C87" s="1076"/>
      <c r="D87" s="1076"/>
      <c r="E87" s="1076"/>
      <c r="F87" s="107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75"/>
      <c r="B88" s="1076"/>
      <c r="C88" s="1076"/>
      <c r="D88" s="1076"/>
      <c r="E88" s="1076"/>
      <c r="F88" s="107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75"/>
      <c r="B89" s="1076"/>
      <c r="C89" s="1076"/>
      <c r="D89" s="1076"/>
      <c r="E89" s="1076"/>
      <c r="F89" s="107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75"/>
      <c r="B90" s="1076"/>
      <c r="C90" s="1076"/>
      <c r="D90" s="1076"/>
      <c r="E90" s="1076"/>
      <c r="F90" s="107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75"/>
      <c r="B91" s="1076"/>
      <c r="C91" s="1076"/>
      <c r="D91" s="1076"/>
      <c r="E91" s="1076"/>
      <c r="F91" s="107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75"/>
      <c r="B92" s="1076"/>
      <c r="C92" s="1076"/>
      <c r="D92" s="1076"/>
      <c r="E92" s="1076"/>
      <c r="F92" s="107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75"/>
      <c r="B93" s="1076"/>
      <c r="C93" s="1076"/>
      <c r="D93" s="1076"/>
      <c r="E93" s="1076"/>
      <c r="F93" s="107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5"/>
      <c r="B94" s="1076"/>
      <c r="C94" s="1076"/>
      <c r="D94" s="1076"/>
      <c r="E94" s="1076"/>
      <c r="F94" s="1077"/>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1"/>
    </row>
    <row r="95" spans="1:50" ht="24.75" customHeight="1" x14ac:dyDescent="0.15">
      <c r="A95" s="1075"/>
      <c r="B95" s="1076"/>
      <c r="C95" s="1076"/>
      <c r="D95" s="1076"/>
      <c r="E95" s="1076"/>
      <c r="F95" s="1077"/>
      <c r="G95" s="823"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6"/>
      <c r="AC95" s="823"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75"/>
      <c r="B96" s="1076"/>
      <c r="C96" s="1076"/>
      <c r="D96" s="1076"/>
      <c r="E96" s="1076"/>
      <c r="F96" s="1077"/>
      <c r="G96" s="679"/>
      <c r="H96" s="680"/>
      <c r="I96" s="680"/>
      <c r="J96" s="680"/>
      <c r="K96" s="681"/>
      <c r="L96" s="673"/>
      <c r="M96" s="674"/>
      <c r="N96" s="674"/>
      <c r="O96" s="674"/>
      <c r="P96" s="674"/>
      <c r="Q96" s="674"/>
      <c r="R96" s="674"/>
      <c r="S96" s="674"/>
      <c r="T96" s="674"/>
      <c r="U96" s="674"/>
      <c r="V96" s="674"/>
      <c r="W96" s="674"/>
      <c r="X96" s="675"/>
      <c r="Y96" s="394"/>
      <c r="Z96" s="395"/>
      <c r="AA96" s="395"/>
      <c r="AB96" s="813"/>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75"/>
      <c r="B97" s="1076"/>
      <c r="C97" s="1076"/>
      <c r="D97" s="1076"/>
      <c r="E97" s="1076"/>
      <c r="F97" s="107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75"/>
      <c r="B98" s="1076"/>
      <c r="C98" s="1076"/>
      <c r="D98" s="1076"/>
      <c r="E98" s="1076"/>
      <c r="F98" s="107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75"/>
      <c r="B99" s="1076"/>
      <c r="C99" s="1076"/>
      <c r="D99" s="1076"/>
      <c r="E99" s="1076"/>
      <c r="F99" s="107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75"/>
      <c r="B100" s="1076"/>
      <c r="C100" s="1076"/>
      <c r="D100" s="1076"/>
      <c r="E100" s="1076"/>
      <c r="F100" s="107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75"/>
      <c r="B101" s="1076"/>
      <c r="C101" s="1076"/>
      <c r="D101" s="1076"/>
      <c r="E101" s="1076"/>
      <c r="F101" s="107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75"/>
      <c r="B102" s="1076"/>
      <c r="C102" s="1076"/>
      <c r="D102" s="1076"/>
      <c r="E102" s="1076"/>
      <c r="F102" s="107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75"/>
      <c r="B103" s="1076"/>
      <c r="C103" s="1076"/>
      <c r="D103" s="1076"/>
      <c r="E103" s="1076"/>
      <c r="F103" s="107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75"/>
      <c r="B104" s="1076"/>
      <c r="C104" s="1076"/>
      <c r="D104" s="1076"/>
      <c r="E104" s="1076"/>
      <c r="F104" s="107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75"/>
      <c r="B105" s="1076"/>
      <c r="C105" s="1076"/>
      <c r="D105" s="1076"/>
      <c r="E105" s="1076"/>
      <c r="F105" s="107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1"/>
    </row>
    <row r="109" spans="1:50" ht="24.75" customHeight="1" x14ac:dyDescent="0.15">
      <c r="A109" s="1075"/>
      <c r="B109" s="1076"/>
      <c r="C109" s="1076"/>
      <c r="D109" s="1076"/>
      <c r="E109" s="1076"/>
      <c r="F109" s="1077"/>
      <c r="G109" s="823"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6"/>
      <c r="AC109" s="823"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75"/>
      <c r="B110" s="1076"/>
      <c r="C110" s="1076"/>
      <c r="D110" s="1076"/>
      <c r="E110" s="1076"/>
      <c r="F110" s="1077"/>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3"/>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75"/>
      <c r="B111" s="1076"/>
      <c r="C111" s="1076"/>
      <c r="D111" s="1076"/>
      <c r="E111" s="1076"/>
      <c r="F111" s="107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75"/>
      <c r="B112" s="1076"/>
      <c r="C112" s="1076"/>
      <c r="D112" s="1076"/>
      <c r="E112" s="1076"/>
      <c r="F112" s="107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75"/>
      <c r="B113" s="1076"/>
      <c r="C113" s="1076"/>
      <c r="D113" s="1076"/>
      <c r="E113" s="1076"/>
      <c r="F113" s="107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75"/>
      <c r="B114" s="1076"/>
      <c r="C114" s="1076"/>
      <c r="D114" s="1076"/>
      <c r="E114" s="1076"/>
      <c r="F114" s="107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75"/>
      <c r="B115" s="1076"/>
      <c r="C115" s="1076"/>
      <c r="D115" s="1076"/>
      <c r="E115" s="1076"/>
      <c r="F115" s="107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75"/>
      <c r="B116" s="1076"/>
      <c r="C116" s="1076"/>
      <c r="D116" s="1076"/>
      <c r="E116" s="1076"/>
      <c r="F116" s="107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75"/>
      <c r="B117" s="1076"/>
      <c r="C117" s="1076"/>
      <c r="D117" s="1076"/>
      <c r="E117" s="1076"/>
      <c r="F117" s="107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75"/>
      <c r="B118" s="1076"/>
      <c r="C118" s="1076"/>
      <c r="D118" s="1076"/>
      <c r="E118" s="1076"/>
      <c r="F118" s="107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75"/>
      <c r="B119" s="1076"/>
      <c r="C119" s="1076"/>
      <c r="D119" s="1076"/>
      <c r="E119" s="1076"/>
      <c r="F119" s="107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75"/>
      <c r="B120" s="1076"/>
      <c r="C120" s="1076"/>
      <c r="D120" s="1076"/>
      <c r="E120" s="1076"/>
      <c r="F120" s="107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5"/>
      <c r="B121" s="1076"/>
      <c r="C121" s="1076"/>
      <c r="D121" s="1076"/>
      <c r="E121" s="1076"/>
      <c r="F121" s="1077"/>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1"/>
    </row>
    <row r="122" spans="1:50" ht="25.5" customHeight="1" x14ac:dyDescent="0.15">
      <c r="A122" s="1075"/>
      <c r="B122" s="1076"/>
      <c r="C122" s="1076"/>
      <c r="D122" s="1076"/>
      <c r="E122" s="1076"/>
      <c r="F122" s="1077"/>
      <c r="G122" s="823"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6"/>
      <c r="AC122" s="823"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75"/>
      <c r="B123" s="1076"/>
      <c r="C123" s="1076"/>
      <c r="D123" s="1076"/>
      <c r="E123" s="1076"/>
      <c r="F123" s="1077"/>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3"/>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75"/>
      <c r="B124" s="1076"/>
      <c r="C124" s="1076"/>
      <c r="D124" s="1076"/>
      <c r="E124" s="1076"/>
      <c r="F124" s="107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75"/>
      <c r="B125" s="1076"/>
      <c r="C125" s="1076"/>
      <c r="D125" s="1076"/>
      <c r="E125" s="1076"/>
      <c r="F125" s="107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75"/>
      <c r="B126" s="1076"/>
      <c r="C126" s="1076"/>
      <c r="D126" s="1076"/>
      <c r="E126" s="1076"/>
      <c r="F126" s="107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75"/>
      <c r="B127" s="1076"/>
      <c r="C127" s="1076"/>
      <c r="D127" s="1076"/>
      <c r="E127" s="1076"/>
      <c r="F127" s="107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75"/>
      <c r="B128" s="1076"/>
      <c r="C128" s="1076"/>
      <c r="D128" s="1076"/>
      <c r="E128" s="1076"/>
      <c r="F128" s="107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75"/>
      <c r="B129" s="1076"/>
      <c r="C129" s="1076"/>
      <c r="D129" s="1076"/>
      <c r="E129" s="1076"/>
      <c r="F129" s="107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75"/>
      <c r="B130" s="1076"/>
      <c r="C130" s="1076"/>
      <c r="D130" s="1076"/>
      <c r="E130" s="1076"/>
      <c r="F130" s="107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75"/>
      <c r="B131" s="1076"/>
      <c r="C131" s="1076"/>
      <c r="D131" s="1076"/>
      <c r="E131" s="1076"/>
      <c r="F131" s="107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75"/>
      <c r="B132" s="1076"/>
      <c r="C132" s="1076"/>
      <c r="D132" s="1076"/>
      <c r="E132" s="1076"/>
      <c r="F132" s="107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75"/>
      <c r="B133" s="1076"/>
      <c r="C133" s="1076"/>
      <c r="D133" s="1076"/>
      <c r="E133" s="1076"/>
      <c r="F133" s="107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5"/>
      <c r="B134" s="1076"/>
      <c r="C134" s="1076"/>
      <c r="D134" s="1076"/>
      <c r="E134" s="1076"/>
      <c r="F134" s="1077"/>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1"/>
    </row>
    <row r="135" spans="1:50" ht="24.75" customHeight="1" x14ac:dyDescent="0.15">
      <c r="A135" s="1075"/>
      <c r="B135" s="1076"/>
      <c r="C135" s="1076"/>
      <c r="D135" s="1076"/>
      <c r="E135" s="1076"/>
      <c r="F135" s="1077"/>
      <c r="G135" s="823"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6"/>
      <c r="AC135" s="823"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75"/>
      <c r="B136" s="1076"/>
      <c r="C136" s="1076"/>
      <c r="D136" s="1076"/>
      <c r="E136" s="1076"/>
      <c r="F136" s="1077"/>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3"/>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75"/>
      <c r="B137" s="1076"/>
      <c r="C137" s="1076"/>
      <c r="D137" s="1076"/>
      <c r="E137" s="1076"/>
      <c r="F137" s="107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75"/>
      <c r="B138" s="1076"/>
      <c r="C138" s="1076"/>
      <c r="D138" s="1076"/>
      <c r="E138" s="1076"/>
      <c r="F138" s="107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75"/>
      <c r="B139" s="1076"/>
      <c r="C139" s="1076"/>
      <c r="D139" s="1076"/>
      <c r="E139" s="1076"/>
      <c r="F139" s="107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75"/>
      <c r="B140" s="1076"/>
      <c r="C140" s="1076"/>
      <c r="D140" s="1076"/>
      <c r="E140" s="1076"/>
      <c r="F140" s="107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75"/>
      <c r="B141" s="1076"/>
      <c r="C141" s="1076"/>
      <c r="D141" s="1076"/>
      <c r="E141" s="1076"/>
      <c r="F141" s="107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75"/>
      <c r="B142" s="1076"/>
      <c r="C142" s="1076"/>
      <c r="D142" s="1076"/>
      <c r="E142" s="1076"/>
      <c r="F142" s="107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75"/>
      <c r="B143" s="1076"/>
      <c r="C143" s="1076"/>
      <c r="D143" s="1076"/>
      <c r="E143" s="1076"/>
      <c r="F143" s="107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75"/>
      <c r="B144" s="1076"/>
      <c r="C144" s="1076"/>
      <c r="D144" s="1076"/>
      <c r="E144" s="1076"/>
      <c r="F144" s="107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75"/>
      <c r="B145" s="1076"/>
      <c r="C145" s="1076"/>
      <c r="D145" s="1076"/>
      <c r="E145" s="1076"/>
      <c r="F145" s="107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75"/>
      <c r="B146" s="1076"/>
      <c r="C146" s="1076"/>
      <c r="D146" s="1076"/>
      <c r="E146" s="1076"/>
      <c r="F146" s="107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5"/>
      <c r="B147" s="1076"/>
      <c r="C147" s="1076"/>
      <c r="D147" s="1076"/>
      <c r="E147" s="1076"/>
      <c r="F147" s="1077"/>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1"/>
    </row>
    <row r="148" spans="1:50" ht="24.75" customHeight="1" x14ac:dyDescent="0.15">
      <c r="A148" s="1075"/>
      <c r="B148" s="1076"/>
      <c r="C148" s="1076"/>
      <c r="D148" s="1076"/>
      <c r="E148" s="1076"/>
      <c r="F148" s="1077"/>
      <c r="G148" s="823"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6"/>
      <c r="AC148" s="823"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75"/>
      <c r="B149" s="1076"/>
      <c r="C149" s="1076"/>
      <c r="D149" s="1076"/>
      <c r="E149" s="1076"/>
      <c r="F149" s="1077"/>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3"/>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75"/>
      <c r="B150" s="1076"/>
      <c r="C150" s="1076"/>
      <c r="D150" s="1076"/>
      <c r="E150" s="1076"/>
      <c r="F150" s="107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75"/>
      <c r="B151" s="1076"/>
      <c r="C151" s="1076"/>
      <c r="D151" s="1076"/>
      <c r="E151" s="1076"/>
      <c r="F151" s="107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75"/>
      <c r="B152" s="1076"/>
      <c r="C152" s="1076"/>
      <c r="D152" s="1076"/>
      <c r="E152" s="1076"/>
      <c r="F152" s="107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75"/>
      <c r="B153" s="1076"/>
      <c r="C153" s="1076"/>
      <c r="D153" s="1076"/>
      <c r="E153" s="1076"/>
      <c r="F153" s="107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75"/>
      <c r="B154" s="1076"/>
      <c r="C154" s="1076"/>
      <c r="D154" s="1076"/>
      <c r="E154" s="1076"/>
      <c r="F154" s="107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75"/>
      <c r="B155" s="1076"/>
      <c r="C155" s="1076"/>
      <c r="D155" s="1076"/>
      <c r="E155" s="1076"/>
      <c r="F155" s="107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75"/>
      <c r="B156" s="1076"/>
      <c r="C156" s="1076"/>
      <c r="D156" s="1076"/>
      <c r="E156" s="1076"/>
      <c r="F156" s="107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75"/>
      <c r="B157" s="1076"/>
      <c r="C157" s="1076"/>
      <c r="D157" s="1076"/>
      <c r="E157" s="1076"/>
      <c r="F157" s="107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75"/>
      <c r="B158" s="1076"/>
      <c r="C158" s="1076"/>
      <c r="D158" s="1076"/>
      <c r="E158" s="1076"/>
      <c r="F158" s="107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1"/>
    </row>
    <row r="162" spans="1:50" ht="24.75" customHeight="1" x14ac:dyDescent="0.15">
      <c r="A162" s="1075"/>
      <c r="B162" s="1076"/>
      <c r="C162" s="1076"/>
      <c r="D162" s="1076"/>
      <c r="E162" s="1076"/>
      <c r="F162" s="1077"/>
      <c r="G162" s="823"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6"/>
      <c r="AC162" s="823"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75"/>
      <c r="B163" s="1076"/>
      <c r="C163" s="1076"/>
      <c r="D163" s="1076"/>
      <c r="E163" s="1076"/>
      <c r="F163" s="1077"/>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3"/>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75"/>
      <c r="B164" s="1076"/>
      <c r="C164" s="1076"/>
      <c r="D164" s="1076"/>
      <c r="E164" s="1076"/>
      <c r="F164" s="107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75"/>
      <c r="B165" s="1076"/>
      <c r="C165" s="1076"/>
      <c r="D165" s="1076"/>
      <c r="E165" s="1076"/>
      <c r="F165" s="107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75"/>
      <c r="B166" s="1076"/>
      <c r="C166" s="1076"/>
      <c r="D166" s="1076"/>
      <c r="E166" s="1076"/>
      <c r="F166" s="107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75"/>
      <c r="B167" s="1076"/>
      <c r="C167" s="1076"/>
      <c r="D167" s="1076"/>
      <c r="E167" s="1076"/>
      <c r="F167" s="107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75"/>
      <c r="B168" s="1076"/>
      <c r="C168" s="1076"/>
      <c r="D168" s="1076"/>
      <c r="E168" s="1076"/>
      <c r="F168" s="107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75"/>
      <c r="B169" s="1076"/>
      <c r="C169" s="1076"/>
      <c r="D169" s="1076"/>
      <c r="E169" s="1076"/>
      <c r="F169" s="107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75"/>
      <c r="B170" s="1076"/>
      <c r="C170" s="1076"/>
      <c r="D170" s="1076"/>
      <c r="E170" s="1076"/>
      <c r="F170" s="107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75"/>
      <c r="B171" s="1076"/>
      <c r="C171" s="1076"/>
      <c r="D171" s="1076"/>
      <c r="E171" s="1076"/>
      <c r="F171" s="107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75"/>
      <c r="B172" s="1076"/>
      <c r="C172" s="1076"/>
      <c r="D172" s="1076"/>
      <c r="E172" s="1076"/>
      <c r="F172" s="107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75"/>
      <c r="B173" s="1076"/>
      <c r="C173" s="1076"/>
      <c r="D173" s="1076"/>
      <c r="E173" s="1076"/>
      <c r="F173" s="107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5"/>
      <c r="B174" s="1076"/>
      <c r="C174" s="1076"/>
      <c r="D174" s="1076"/>
      <c r="E174" s="1076"/>
      <c r="F174" s="1077"/>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1"/>
    </row>
    <row r="175" spans="1:50" ht="25.5" customHeight="1" x14ac:dyDescent="0.15">
      <c r="A175" s="1075"/>
      <c r="B175" s="1076"/>
      <c r="C175" s="1076"/>
      <c r="D175" s="1076"/>
      <c r="E175" s="1076"/>
      <c r="F175" s="1077"/>
      <c r="G175" s="823"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6"/>
      <c r="AC175" s="823"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75"/>
      <c r="B176" s="1076"/>
      <c r="C176" s="1076"/>
      <c r="D176" s="1076"/>
      <c r="E176" s="1076"/>
      <c r="F176" s="1077"/>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3"/>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75"/>
      <c r="B177" s="1076"/>
      <c r="C177" s="1076"/>
      <c r="D177" s="1076"/>
      <c r="E177" s="1076"/>
      <c r="F177" s="107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75"/>
      <c r="B178" s="1076"/>
      <c r="C178" s="1076"/>
      <c r="D178" s="1076"/>
      <c r="E178" s="1076"/>
      <c r="F178" s="107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75"/>
      <c r="B179" s="1076"/>
      <c r="C179" s="1076"/>
      <c r="D179" s="1076"/>
      <c r="E179" s="1076"/>
      <c r="F179" s="107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75"/>
      <c r="B180" s="1076"/>
      <c r="C180" s="1076"/>
      <c r="D180" s="1076"/>
      <c r="E180" s="1076"/>
      <c r="F180" s="107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75"/>
      <c r="B181" s="1076"/>
      <c r="C181" s="1076"/>
      <c r="D181" s="1076"/>
      <c r="E181" s="1076"/>
      <c r="F181" s="107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75"/>
      <c r="B182" s="1076"/>
      <c r="C182" s="1076"/>
      <c r="D182" s="1076"/>
      <c r="E182" s="1076"/>
      <c r="F182" s="107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75"/>
      <c r="B183" s="1076"/>
      <c r="C183" s="1076"/>
      <c r="D183" s="1076"/>
      <c r="E183" s="1076"/>
      <c r="F183" s="107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75"/>
      <c r="B184" s="1076"/>
      <c r="C184" s="1076"/>
      <c r="D184" s="1076"/>
      <c r="E184" s="1076"/>
      <c r="F184" s="107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75"/>
      <c r="B185" s="1076"/>
      <c r="C185" s="1076"/>
      <c r="D185" s="1076"/>
      <c r="E185" s="1076"/>
      <c r="F185" s="107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75"/>
      <c r="B186" s="1076"/>
      <c r="C186" s="1076"/>
      <c r="D186" s="1076"/>
      <c r="E186" s="1076"/>
      <c r="F186" s="107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5"/>
      <c r="B187" s="1076"/>
      <c r="C187" s="1076"/>
      <c r="D187" s="1076"/>
      <c r="E187" s="1076"/>
      <c r="F187" s="1077"/>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1"/>
    </row>
    <row r="188" spans="1:50" ht="24.75" customHeight="1" x14ac:dyDescent="0.15">
      <c r="A188" s="1075"/>
      <c r="B188" s="1076"/>
      <c r="C188" s="1076"/>
      <c r="D188" s="1076"/>
      <c r="E188" s="1076"/>
      <c r="F188" s="1077"/>
      <c r="G188" s="823"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6"/>
      <c r="AC188" s="823"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75"/>
      <c r="B189" s="1076"/>
      <c r="C189" s="1076"/>
      <c r="D189" s="1076"/>
      <c r="E189" s="1076"/>
      <c r="F189" s="1077"/>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3"/>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75"/>
      <c r="B190" s="1076"/>
      <c r="C190" s="1076"/>
      <c r="D190" s="1076"/>
      <c r="E190" s="1076"/>
      <c r="F190" s="107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75"/>
      <c r="B191" s="1076"/>
      <c r="C191" s="1076"/>
      <c r="D191" s="1076"/>
      <c r="E191" s="1076"/>
      <c r="F191" s="107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75"/>
      <c r="B192" s="1076"/>
      <c r="C192" s="1076"/>
      <c r="D192" s="1076"/>
      <c r="E192" s="1076"/>
      <c r="F192" s="107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75"/>
      <c r="B193" s="1076"/>
      <c r="C193" s="1076"/>
      <c r="D193" s="1076"/>
      <c r="E193" s="1076"/>
      <c r="F193" s="107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75"/>
      <c r="B194" s="1076"/>
      <c r="C194" s="1076"/>
      <c r="D194" s="1076"/>
      <c r="E194" s="1076"/>
      <c r="F194" s="107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75"/>
      <c r="B195" s="1076"/>
      <c r="C195" s="1076"/>
      <c r="D195" s="1076"/>
      <c r="E195" s="1076"/>
      <c r="F195" s="107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75"/>
      <c r="B196" s="1076"/>
      <c r="C196" s="1076"/>
      <c r="D196" s="1076"/>
      <c r="E196" s="1076"/>
      <c r="F196" s="107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75"/>
      <c r="B197" s="1076"/>
      <c r="C197" s="1076"/>
      <c r="D197" s="1076"/>
      <c r="E197" s="1076"/>
      <c r="F197" s="107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75"/>
      <c r="B198" s="1076"/>
      <c r="C198" s="1076"/>
      <c r="D198" s="1076"/>
      <c r="E198" s="1076"/>
      <c r="F198" s="107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75"/>
      <c r="B199" s="1076"/>
      <c r="C199" s="1076"/>
      <c r="D199" s="1076"/>
      <c r="E199" s="1076"/>
      <c r="F199" s="107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5"/>
      <c r="B200" s="1076"/>
      <c r="C200" s="1076"/>
      <c r="D200" s="1076"/>
      <c r="E200" s="1076"/>
      <c r="F200" s="1077"/>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1"/>
    </row>
    <row r="201" spans="1:50" ht="24.75" customHeight="1" x14ac:dyDescent="0.15">
      <c r="A201" s="1075"/>
      <c r="B201" s="1076"/>
      <c r="C201" s="1076"/>
      <c r="D201" s="1076"/>
      <c r="E201" s="1076"/>
      <c r="F201" s="1077"/>
      <c r="G201" s="823"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6"/>
      <c r="AC201" s="823"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75"/>
      <c r="B202" s="1076"/>
      <c r="C202" s="1076"/>
      <c r="D202" s="1076"/>
      <c r="E202" s="1076"/>
      <c r="F202" s="1077"/>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3"/>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75"/>
      <c r="B203" s="1076"/>
      <c r="C203" s="1076"/>
      <c r="D203" s="1076"/>
      <c r="E203" s="1076"/>
      <c r="F203" s="107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75"/>
      <c r="B204" s="1076"/>
      <c r="C204" s="1076"/>
      <c r="D204" s="1076"/>
      <c r="E204" s="1076"/>
      <c r="F204" s="107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75"/>
      <c r="B205" s="1076"/>
      <c r="C205" s="1076"/>
      <c r="D205" s="1076"/>
      <c r="E205" s="1076"/>
      <c r="F205" s="107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75"/>
      <c r="B206" s="1076"/>
      <c r="C206" s="1076"/>
      <c r="D206" s="1076"/>
      <c r="E206" s="1076"/>
      <c r="F206" s="107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75"/>
      <c r="B207" s="1076"/>
      <c r="C207" s="1076"/>
      <c r="D207" s="1076"/>
      <c r="E207" s="1076"/>
      <c r="F207" s="107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75"/>
      <c r="B208" s="1076"/>
      <c r="C208" s="1076"/>
      <c r="D208" s="1076"/>
      <c r="E208" s="1076"/>
      <c r="F208" s="107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75"/>
      <c r="B209" s="1076"/>
      <c r="C209" s="1076"/>
      <c r="D209" s="1076"/>
      <c r="E209" s="1076"/>
      <c r="F209" s="107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75"/>
      <c r="B210" s="1076"/>
      <c r="C210" s="1076"/>
      <c r="D210" s="1076"/>
      <c r="E210" s="1076"/>
      <c r="F210" s="107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75"/>
      <c r="B211" s="1076"/>
      <c r="C211" s="1076"/>
      <c r="D211" s="1076"/>
      <c r="E211" s="1076"/>
      <c r="F211" s="107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1"/>
    </row>
    <row r="215" spans="1:50" ht="24.75" customHeight="1" x14ac:dyDescent="0.15">
      <c r="A215" s="1075"/>
      <c r="B215" s="1076"/>
      <c r="C215" s="1076"/>
      <c r="D215" s="1076"/>
      <c r="E215" s="1076"/>
      <c r="F215" s="1077"/>
      <c r="G215" s="823"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6"/>
      <c r="AC215" s="823"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75"/>
      <c r="B216" s="1076"/>
      <c r="C216" s="1076"/>
      <c r="D216" s="1076"/>
      <c r="E216" s="1076"/>
      <c r="F216" s="1077"/>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3"/>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75"/>
      <c r="B217" s="1076"/>
      <c r="C217" s="1076"/>
      <c r="D217" s="1076"/>
      <c r="E217" s="1076"/>
      <c r="F217" s="107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75"/>
      <c r="B218" s="1076"/>
      <c r="C218" s="1076"/>
      <c r="D218" s="1076"/>
      <c r="E218" s="1076"/>
      <c r="F218" s="107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75"/>
      <c r="B219" s="1076"/>
      <c r="C219" s="1076"/>
      <c r="D219" s="1076"/>
      <c r="E219" s="1076"/>
      <c r="F219" s="107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75"/>
      <c r="B220" s="1076"/>
      <c r="C220" s="1076"/>
      <c r="D220" s="1076"/>
      <c r="E220" s="1076"/>
      <c r="F220" s="107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75"/>
      <c r="B221" s="1076"/>
      <c r="C221" s="1076"/>
      <c r="D221" s="1076"/>
      <c r="E221" s="1076"/>
      <c r="F221" s="107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75"/>
      <c r="B222" s="1076"/>
      <c r="C222" s="1076"/>
      <c r="D222" s="1076"/>
      <c r="E222" s="1076"/>
      <c r="F222" s="107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75"/>
      <c r="B223" s="1076"/>
      <c r="C223" s="1076"/>
      <c r="D223" s="1076"/>
      <c r="E223" s="1076"/>
      <c r="F223" s="107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75"/>
      <c r="B224" s="1076"/>
      <c r="C224" s="1076"/>
      <c r="D224" s="1076"/>
      <c r="E224" s="1076"/>
      <c r="F224" s="107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75"/>
      <c r="B225" s="1076"/>
      <c r="C225" s="1076"/>
      <c r="D225" s="1076"/>
      <c r="E225" s="1076"/>
      <c r="F225" s="107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75"/>
      <c r="B226" s="1076"/>
      <c r="C226" s="1076"/>
      <c r="D226" s="1076"/>
      <c r="E226" s="1076"/>
      <c r="F226" s="107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5"/>
      <c r="B227" s="1076"/>
      <c r="C227" s="1076"/>
      <c r="D227" s="1076"/>
      <c r="E227" s="1076"/>
      <c r="F227" s="1077"/>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1"/>
    </row>
    <row r="228" spans="1:50" ht="25.5" customHeight="1" x14ac:dyDescent="0.15">
      <c r="A228" s="1075"/>
      <c r="B228" s="1076"/>
      <c r="C228" s="1076"/>
      <c r="D228" s="1076"/>
      <c r="E228" s="1076"/>
      <c r="F228" s="1077"/>
      <c r="G228" s="823"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6"/>
      <c r="AC228" s="823"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75"/>
      <c r="B229" s="1076"/>
      <c r="C229" s="1076"/>
      <c r="D229" s="1076"/>
      <c r="E229" s="1076"/>
      <c r="F229" s="1077"/>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3"/>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75"/>
      <c r="B230" s="1076"/>
      <c r="C230" s="1076"/>
      <c r="D230" s="1076"/>
      <c r="E230" s="1076"/>
      <c r="F230" s="107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75"/>
      <c r="B231" s="1076"/>
      <c r="C231" s="1076"/>
      <c r="D231" s="1076"/>
      <c r="E231" s="1076"/>
      <c r="F231" s="107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75"/>
      <c r="B232" s="1076"/>
      <c r="C232" s="1076"/>
      <c r="D232" s="1076"/>
      <c r="E232" s="1076"/>
      <c r="F232" s="107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75"/>
      <c r="B233" s="1076"/>
      <c r="C233" s="1076"/>
      <c r="D233" s="1076"/>
      <c r="E233" s="1076"/>
      <c r="F233" s="107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75"/>
      <c r="B234" s="1076"/>
      <c r="C234" s="1076"/>
      <c r="D234" s="1076"/>
      <c r="E234" s="1076"/>
      <c r="F234" s="107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75"/>
      <c r="B235" s="1076"/>
      <c r="C235" s="1076"/>
      <c r="D235" s="1076"/>
      <c r="E235" s="1076"/>
      <c r="F235" s="107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75"/>
      <c r="B236" s="1076"/>
      <c r="C236" s="1076"/>
      <c r="D236" s="1076"/>
      <c r="E236" s="1076"/>
      <c r="F236" s="107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75"/>
      <c r="B237" s="1076"/>
      <c r="C237" s="1076"/>
      <c r="D237" s="1076"/>
      <c r="E237" s="1076"/>
      <c r="F237" s="107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75"/>
      <c r="B238" s="1076"/>
      <c r="C238" s="1076"/>
      <c r="D238" s="1076"/>
      <c r="E238" s="1076"/>
      <c r="F238" s="107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75"/>
      <c r="B239" s="1076"/>
      <c r="C239" s="1076"/>
      <c r="D239" s="1076"/>
      <c r="E239" s="1076"/>
      <c r="F239" s="107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5"/>
      <c r="B240" s="1076"/>
      <c r="C240" s="1076"/>
      <c r="D240" s="1076"/>
      <c r="E240" s="1076"/>
      <c r="F240" s="1077"/>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1"/>
    </row>
    <row r="241" spans="1:50" ht="24.75" customHeight="1" x14ac:dyDescent="0.15">
      <c r="A241" s="1075"/>
      <c r="B241" s="1076"/>
      <c r="C241" s="1076"/>
      <c r="D241" s="1076"/>
      <c r="E241" s="1076"/>
      <c r="F241" s="1077"/>
      <c r="G241" s="823"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6"/>
      <c r="AC241" s="823"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75"/>
      <c r="B242" s="1076"/>
      <c r="C242" s="1076"/>
      <c r="D242" s="1076"/>
      <c r="E242" s="1076"/>
      <c r="F242" s="1077"/>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3"/>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75"/>
      <c r="B243" s="1076"/>
      <c r="C243" s="1076"/>
      <c r="D243" s="1076"/>
      <c r="E243" s="1076"/>
      <c r="F243" s="107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75"/>
      <c r="B244" s="1076"/>
      <c r="C244" s="1076"/>
      <c r="D244" s="1076"/>
      <c r="E244" s="1076"/>
      <c r="F244" s="107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75"/>
      <c r="B245" s="1076"/>
      <c r="C245" s="1076"/>
      <c r="D245" s="1076"/>
      <c r="E245" s="1076"/>
      <c r="F245" s="107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75"/>
      <c r="B246" s="1076"/>
      <c r="C246" s="1076"/>
      <c r="D246" s="1076"/>
      <c r="E246" s="1076"/>
      <c r="F246" s="107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75"/>
      <c r="B247" s="1076"/>
      <c r="C247" s="1076"/>
      <c r="D247" s="1076"/>
      <c r="E247" s="1076"/>
      <c r="F247" s="107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75"/>
      <c r="B248" s="1076"/>
      <c r="C248" s="1076"/>
      <c r="D248" s="1076"/>
      <c r="E248" s="1076"/>
      <c r="F248" s="107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75"/>
      <c r="B249" s="1076"/>
      <c r="C249" s="1076"/>
      <c r="D249" s="1076"/>
      <c r="E249" s="1076"/>
      <c r="F249" s="107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75"/>
      <c r="B250" s="1076"/>
      <c r="C250" s="1076"/>
      <c r="D250" s="1076"/>
      <c r="E250" s="1076"/>
      <c r="F250" s="107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75"/>
      <c r="B251" s="1076"/>
      <c r="C251" s="1076"/>
      <c r="D251" s="1076"/>
      <c r="E251" s="1076"/>
      <c r="F251" s="107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75"/>
      <c r="B252" s="1076"/>
      <c r="C252" s="1076"/>
      <c r="D252" s="1076"/>
      <c r="E252" s="1076"/>
      <c r="F252" s="107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5"/>
      <c r="B253" s="1076"/>
      <c r="C253" s="1076"/>
      <c r="D253" s="1076"/>
      <c r="E253" s="1076"/>
      <c r="F253" s="1077"/>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1"/>
    </row>
    <row r="254" spans="1:50" ht="24.75" customHeight="1" x14ac:dyDescent="0.15">
      <c r="A254" s="1075"/>
      <c r="B254" s="1076"/>
      <c r="C254" s="1076"/>
      <c r="D254" s="1076"/>
      <c r="E254" s="1076"/>
      <c r="F254" s="1077"/>
      <c r="G254" s="823"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6"/>
      <c r="AC254" s="823"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75"/>
      <c r="B255" s="1076"/>
      <c r="C255" s="1076"/>
      <c r="D255" s="1076"/>
      <c r="E255" s="1076"/>
      <c r="F255" s="1077"/>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3"/>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75"/>
      <c r="B256" s="1076"/>
      <c r="C256" s="1076"/>
      <c r="D256" s="1076"/>
      <c r="E256" s="1076"/>
      <c r="F256" s="107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75"/>
      <c r="B257" s="1076"/>
      <c r="C257" s="1076"/>
      <c r="D257" s="1076"/>
      <c r="E257" s="1076"/>
      <c r="F257" s="107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75"/>
      <c r="B258" s="1076"/>
      <c r="C258" s="1076"/>
      <c r="D258" s="1076"/>
      <c r="E258" s="1076"/>
      <c r="F258" s="107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75"/>
      <c r="B259" s="1076"/>
      <c r="C259" s="1076"/>
      <c r="D259" s="1076"/>
      <c r="E259" s="1076"/>
      <c r="F259" s="107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75"/>
      <c r="B260" s="1076"/>
      <c r="C260" s="1076"/>
      <c r="D260" s="1076"/>
      <c r="E260" s="1076"/>
      <c r="F260" s="107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75"/>
      <c r="B261" s="1076"/>
      <c r="C261" s="1076"/>
      <c r="D261" s="1076"/>
      <c r="E261" s="1076"/>
      <c r="F261" s="107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75"/>
      <c r="B262" s="1076"/>
      <c r="C262" s="1076"/>
      <c r="D262" s="1076"/>
      <c r="E262" s="1076"/>
      <c r="F262" s="107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75"/>
      <c r="B263" s="1076"/>
      <c r="C263" s="1076"/>
      <c r="D263" s="1076"/>
      <c r="E263" s="1076"/>
      <c r="F263" s="107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75"/>
      <c r="B264" s="1076"/>
      <c r="C264" s="1076"/>
      <c r="D264" s="1076"/>
      <c r="E264" s="1076"/>
      <c r="F264" s="107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6">
        <v>1</v>
      </c>
      <c r="B4" s="108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6">
        <v>2</v>
      </c>
      <c r="B5" s="108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6">
        <v>3</v>
      </c>
      <c r="B6" s="108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6">
        <v>4</v>
      </c>
      <c r="B7" s="108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6">
        <v>5</v>
      </c>
      <c r="B8" s="108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6">
        <v>6</v>
      </c>
      <c r="B9" s="108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6">
        <v>7</v>
      </c>
      <c r="B10" s="108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6">
        <v>8</v>
      </c>
      <c r="B11" s="108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6">
        <v>9</v>
      </c>
      <c r="B12" s="108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6">
        <v>10</v>
      </c>
      <c r="B13" s="108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6">
        <v>11</v>
      </c>
      <c r="B14" s="108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6">
        <v>12</v>
      </c>
      <c r="B15" s="108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6">
        <v>13</v>
      </c>
      <c r="B16" s="108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6">
        <v>14</v>
      </c>
      <c r="B17" s="108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6">
        <v>15</v>
      </c>
      <c r="B18" s="108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6">
        <v>16</v>
      </c>
      <c r="B19" s="108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6">
        <v>17</v>
      </c>
      <c r="B20" s="108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6">
        <v>18</v>
      </c>
      <c r="B21" s="108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6">
        <v>19</v>
      </c>
      <c r="B22" s="108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6">
        <v>20</v>
      </c>
      <c r="B23" s="108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6">
        <v>21</v>
      </c>
      <c r="B24" s="108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6">
        <v>22</v>
      </c>
      <c r="B25" s="108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6">
        <v>23</v>
      </c>
      <c r="B26" s="108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6">
        <v>24</v>
      </c>
      <c r="B27" s="108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6">
        <v>25</v>
      </c>
      <c r="B28" s="108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6">
        <v>26</v>
      </c>
      <c r="B29" s="108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6">
        <v>27</v>
      </c>
      <c r="B30" s="108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6">
        <v>28</v>
      </c>
      <c r="B31" s="108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6">
        <v>29</v>
      </c>
      <c r="B32" s="108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6">
        <v>30</v>
      </c>
      <c r="B33" s="108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6">
        <v>1</v>
      </c>
      <c r="B37" s="108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6">
        <v>2</v>
      </c>
      <c r="B38" s="108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6">
        <v>3</v>
      </c>
      <c r="B39" s="108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6">
        <v>4</v>
      </c>
      <c r="B40" s="108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6">
        <v>5</v>
      </c>
      <c r="B41" s="108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6">
        <v>6</v>
      </c>
      <c r="B42" s="108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6">
        <v>7</v>
      </c>
      <c r="B43" s="108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6">
        <v>8</v>
      </c>
      <c r="B44" s="108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6">
        <v>9</v>
      </c>
      <c r="B45" s="108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6">
        <v>10</v>
      </c>
      <c r="B46" s="108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6">
        <v>11</v>
      </c>
      <c r="B47" s="108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6">
        <v>12</v>
      </c>
      <c r="B48" s="108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6">
        <v>13</v>
      </c>
      <c r="B49" s="108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6">
        <v>14</v>
      </c>
      <c r="B50" s="108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6">
        <v>15</v>
      </c>
      <c r="B51" s="108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6">
        <v>16</v>
      </c>
      <c r="B52" s="108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6">
        <v>17</v>
      </c>
      <c r="B53" s="108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6">
        <v>18</v>
      </c>
      <c r="B54" s="108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6">
        <v>19</v>
      </c>
      <c r="B55" s="108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6">
        <v>20</v>
      </c>
      <c r="B56" s="108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6">
        <v>21</v>
      </c>
      <c r="B57" s="108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6">
        <v>22</v>
      </c>
      <c r="B58" s="108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6">
        <v>23</v>
      </c>
      <c r="B59" s="108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6">
        <v>24</v>
      </c>
      <c r="B60" s="108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6">
        <v>25</v>
      </c>
      <c r="B61" s="108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6">
        <v>26</v>
      </c>
      <c r="B62" s="108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6">
        <v>27</v>
      </c>
      <c r="B63" s="108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6">
        <v>28</v>
      </c>
      <c r="B64" s="108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6">
        <v>29</v>
      </c>
      <c r="B65" s="108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6">
        <v>30</v>
      </c>
      <c r="B66" s="108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6">
        <v>1</v>
      </c>
      <c r="B70" s="108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6">
        <v>2</v>
      </c>
      <c r="B71" s="108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6">
        <v>3</v>
      </c>
      <c r="B72" s="108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6">
        <v>4</v>
      </c>
      <c r="B73" s="108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6">
        <v>5</v>
      </c>
      <c r="B74" s="108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6">
        <v>6</v>
      </c>
      <c r="B75" s="108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6">
        <v>7</v>
      </c>
      <c r="B76" s="108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6">
        <v>8</v>
      </c>
      <c r="B77" s="108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6">
        <v>9</v>
      </c>
      <c r="B78" s="108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6">
        <v>10</v>
      </c>
      <c r="B79" s="108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6">
        <v>11</v>
      </c>
      <c r="B80" s="108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6">
        <v>12</v>
      </c>
      <c r="B81" s="108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6">
        <v>13</v>
      </c>
      <c r="B82" s="108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6">
        <v>14</v>
      </c>
      <c r="B83" s="108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6">
        <v>15</v>
      </c>
      <c r="B84" s="108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6">
        <v>16</v>
      </c>
      <c r="B85" s="108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6">
        <v>17</v>
      </c>
      <c r="B86" s="108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6">
        <v>18</v>
      </c>
      <c r="B87" s="108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6">
        <v>19</v>
      </c>
      <c r="B88" s="108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6">
        <v>20</v>
      </c>
      <c r="B89" s="108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6">
        <v>21</v>
      </c>
      <c r="B90" s="108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6">
        <v>22</v>
      </c>
      <c r="B91" s="108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6">
        <v>23</v>
      </c>
      <c r="B92" s="108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6">
        <v>24</v>
      </c>
      <c r="B93" s="108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6">
        <v>25</v>
      </c>
      <c r="B94" s="108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6">
        <v>26</v>
      </c>
      <c r="B95" s="108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6">
        <v>27</v>
      </c>
      <c r="B96" s="108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6">
        <v>28</v>
      </c>
      <c r="B97" s="108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6">
        <v>29</v>
      </c>
      <c r="B98" s="108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6">
        <v>30</v>
      </c>
      <c r="B99" s="108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6">
        <v>1</v>
      </c>
      <c r="B103" s="108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6">
        <v>2</v>
      </c>
      <c r="B104" s="108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6">
        <v>3</v>
      </c>
      <c r="B105" s="108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6">
        <v>4</v>
      </c>
      <c r="B106" s="108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6">
        <v>5</v>
      </c>
      <c r="B107" s="108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6">
        <v>6</v>
      </c>
      <c r="B108" s="108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6">
        <v>7</v>
      </c>
      <c r="B109" s="108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6">
        <v>8</v>
      </c>
      <c r="B110" s="108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6">
        <v>9</v>
      </c>
      <c r="B111" s="108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6">
        <v>10</v>
      </c>
      <c r="B112" s="108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6">
        <v>11</v>
      </c>
      <c r="B113" s="108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6">
        <v>12</v>
      </c>
      <c r="B114" s="108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6">
        <v>13</v>
      </c>
      <c r="B115" s="108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6">
        <v>14</v>
      </c>
      <c r="B116" s="108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6">
        <v>15</v>
      </c>
      <c r="B117" s="108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6">
        <v>16</v>
      </c>
      <c r="B118" s="108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6">
        <v>17</v>
      </c>
      <c r="B119" s="108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6">
        <v>18</v>
      </c>
      <c r="B120" s="108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6">
        <v>19</v>
      </c>
      <c r="B121" s="108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6">
        <v>20</v>
      </c>
      <c r="B122" s="108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6">
        <v>21</v>
      </c>
      <c r="B123" s="108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6">
        <v>22</v>
      </c>
      <c r="B124" s="108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6">
        <v>23</v>
      </c>
      <c r="B125" s="108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6">
        <v>24</v>
      </c>
      <c r="B126" s="108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6">
        <v>25</v>
      </c>
      <c r="B127" s="108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6">
        <v>26</v>
      </c>
      <c r="B128" s="108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6">
        <v>27</v>
      </c>
      <c r="B129" s="108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6">
        <v>28</v>
      </c>
      <c r="B130" s="108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6">
        <v>29</v>
      </c>
      <c r="B131" s="108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6">
        <v>30</v>
      </c>
      <c r="B132" s="108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6">
        <v>1</v>
      </c>
      <c r="B136" s="108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6">
        <v>2</v>
      </c>
      <c r="B137" s="108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6">
        <v>3</v>
      </c>
      <c r="B138" s="108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6">
        <v>4</v>
      </c>
      <c r="B139" s="108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6">
        <v>5</v>
      </c>
      <c r="B140" s="108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6">
        <v>6</v>
      </c>
      <c r="B141" s="108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6">
        <v>7</v>
      </c>
      <c r="B142" s="108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6">
        <v>8</v>
      </c>
      <c r="B143" s="108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6">
        <v>9</v>
      </c>
      <c r="B144" s="108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6">
        <v>10</v>
      </c>
      <c r="B145" s="108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6">
        <v>11</v>
      </c>
      <c r="B146" s="108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6">
        <v>12</v>
      </c>
      <c r="B147" s="108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6">
        <v>13</v>
      </c>
      <c r="B148" s="108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6">
        <v>14</v>
      </c>
      <c r="B149" s="108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6">
        <v>15</v>
      </c>
      <c r="B150" s="108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6">
        <v>16</v>
      </c>
      <c r="B151" s="108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6">
        <v>17</v>
      </c>
      <c r="B152" s="108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6">
        <v>18</v>
      </c>
      <c r="B153" s="108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6">
        <v>19</v>
      </c>
      <c r="B154" s="108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6">
        <v>20</v>
      </c>
      <c r="B155" s="108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6">
        <v>21</v>
      </c>
      <c r="B156" s="108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6">
        <v>22</v>
      </c>
      <c r="B157" s="108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6">
        <v>23</v>
      </c>
      <c r="B158" s="108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6">
        <v>24</v>
      </c>
      <c r="B159" s="108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6">
        <v>25</v>
      </c>
      <c r="B160" s="108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6">
        <v>26</v>
      </c>
      <c r="B161" s="108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6">
        <v>27</v>
      </c>
      <c r="B162" s="108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6">
        <v>28</v>
      </c>
      <c r="B163" s="108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6">
        <v>29</v>
      </c>
      <c r="B164" s="108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6">
        <v>30</v>
      </c>
      <c r="B165" s="108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6">
        <v>1</v>
      </c>
      <c r="B169" s="108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6">
        <v>2</v>
      </c>
      <c r="B170" s="108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6">
        <v>3</v>
      </c>
      <c r="B171" s="108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6">
        <v>4</v>
      </c>
      <c r="B172" s="108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6">
        <v>5</v>
      </c>
      <c r="B173" s="108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6">
        <v>6</v>
      </c>
      <c r="B174" s="108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6">
        <v>7</v>
      </c>
      <c r="B175" s="108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6">
        <v>8</v>
      </c>
      <c r="B176" s="108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6">
        <v>9</v>
      </c>
      <c r="B177" s="108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6">
        <v>10</v>
      </c>
      <c r="B178" s="108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6">
        <v>11</v>
      </c>
      <c r="B179" s="108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6">
        <v>12</v>
      </c>
      <c r="B180" s="108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6">
        <v>13</v>
      </c>
      <c r="B181" s="108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6">
        <v>14</v>
      </c>
      <c r="B182" s="108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6">
        <v>15</v>
      </c>
      <c r="B183" s="108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6">
        <v>16</v>
      </c>
      <c r="B184" s="108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6">
        <v>17</v>
      </c>
      <c r="B185" s="108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6">
        <v>18</v>
      </c>
      <c r="B186" s="108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6">
        <v>19</v>
      </c>
      <c r="B187" s="108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6">
        <v>20</v>
      </c>
      <c r="B188" s="108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6">
        <v>21</v>
      </c>
      <c r="B189" s="108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6">
        <v>22</v>
      </c>
      <c r="B190" s="108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6">
        <v>23</v>
      </c>
      <c r="B191" s="108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6">
        <v>24</v>
      </c>
      <c r="B192" s="108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6">
        <v>25</v>
      </c>
      <c r="B193" s="108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6">
        <v>26</v>
      </c>
      <c r="B194" s="108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6">
        <v>27</v>
      </c>
      <c r="B195" s="108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6">
        <v>28</v>
      </c>
      <c r="B196" s="108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6">
        <v>29</v>
      </c>
      <c r="B197" s="108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6">
        <v>30</v>
      </c>
      <c r="B198" s="108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6">
        <v>1</v>
      </c>
      <c r="B202" s="108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6">
        <v>2</v>
      </c>
      <c r="B203" s="108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6">
        <v>3</v>
      </c>
      <c r="B204" s="108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6">
        <v>4</v>
      </c>
      <c r="B205" s="108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6">
        <v>5</v>
      </c>
      <c r="B206" s="108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6">
        <v>6</v>
      </c>
      <c r="B207" s="108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6">
        <v>7</v>
      </c>
      <c r="B208" s="108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6">
        <v>8</v>
      </c>
      <c r="B209" s="108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6">
        <v>9</v>
      </c>
      <c r="B210" s="108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6">
        <v>10</v>
      </c>
      <c r="B211" s="108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6">
        <v>11</v>
      </c>
      <c r="B212" s="108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6">
        <v>12</v>
      </c>
      <c r="B213" s="108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6">
        <v>13</v>
      </c>
      <c r="B214" s="108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6">
        <v>14</v>
      </c>
      <c r="B215" s="108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6">
        <v>15</v>
      </c>
      <c r="B216" s="108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6">
        <v>16</v>
      </c>
      <c r="B217" s="108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6">
        <v>17</v>
      </c>
      <c r="B218" s="108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6">
        <v>18</v>
      </c>
      <c r="B219" s="108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6">
        <v>19</v>
      </c>
      <c r="B220" s="108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6">
        <v>20</v>
      </c>
      <c r="B221" s="108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6">
        <v>21</v>
      </c>
      <c r="B222" s="108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6">
        <v>22</v>
      </c>
      <c r="B223" s="108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6">
        <v>23</v>
      </c>
      <c r="B224" s="108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6">
        <v>24</v>
      </c>
      <c r="B225" s="108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6">
        <v>25</v>
      </c>
      <c r="B226" s="108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6">
        <v>26</v>
      </c>
      <c r="B227" s="108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6">
        <v>27</v>
      </c>
      <c r="B228" s="108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6">
        <v>28</v>
      </c>
      <c r="B229" s="108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6">
        <v>29</v>
      </c>
      <c r="B230" s="108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6">
        <v>30</v>
      </c>
      <c r="B231" s="108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6">
        <v>1</v>
      </c>
      <c r="B235" s="108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6">
        <v>2</v>
      </c>
      <c r="B236" s="108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6">
        <v>3</v>
      </c>
      <c r="B237" s="108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6">
        <v>4</v>
      </c>
      <c r="B238" s="108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6">
        <v>5</v>
      </c>
      <c r="B239" s="108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6">
        <v>6</v>
      </c>
      <c r="B240" s="108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6">
        <v>7</v>
      </c>
      <c r="B241" s="108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6">
        <v>8</v>
      </c>
      <c r="B242" s="108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6">
        <v>9</v>
      </c>
      <c r="B243" s="108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6">
        <v>10</v>
      </c>
      <c r="B244" s="108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6">
        <v>11</v>
      </c>
      <c r="B245" s="108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6">
        <v>12</v>
      </c>
      <c r="B246" s="108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6">
        <v>13</v>
      </c>
      <c r="B247" s="108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6">
        <v>14</v>
      </c>
      <c r="B248" s="108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6">
        <v>15</v>
      </c>
      <c r="B249" s="108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6">
        <v>16</v>
      </c>
      <c r="B250" s="108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6">
        <v>17</v>
      </c>
      <c r="B251" s="108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6">
        <v>18</v>
      </c>
      <c r="B252" s="108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6">
        <v>19</v>
      </c>
      <c r="B253" s="108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6">
        <v>20</v>
      </c>
      <c r="B254" s="108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6">
        <v>21</v>
      </c>
      <c r="B255" s="108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6">
        <v>22</v>
      </c>
      <c r="B256" s="108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6">
        <v>23</v>
      </c>
      <c r="B257" s="108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6">
        <v>24</v>
      </c>
      <c r="B258" s="108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6">
        <v>25</v>
      </c>
      <c r="B259" s="108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6">
        <v>26</v>
      </c>
      <c r="B260" s="108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6">
        <v>27</v>
      </c>
      <c r="B261" s="108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6">
        <v>28</v>
      </c>
      <c r="B262" s="108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6">
        <v>29</v>
      </c>
      <c r="B263" s="108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6">
        <v>30</v>
      </c>
      <c r="B264" s="108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6">
        <v>1</v>
      </c>
      <c r="B268" s="108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6">
        <v>2</v>
      </c>
      <c r="B269" s="108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6">
        <v>3</v>
      </c>
      <c r="B270" s="108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6">
        <v>4</v>
      </c>
      <c r="B271" s="108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6">
        <v>5</v>
      </c>
      <c r="B272" s="108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6">
        <v>6</v>
      </c>
      <c r="B273" s="108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6">
        <v>7</v>
      </c>
      <c r="B274" s="108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6">
        <v>8</v>
      </c>
      <c r="B275" s="108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6">
        <v>9</v>
      </c>
      <c r="B276" s="108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6">
        <v>10</v>
      </c>
      <c r="B277" s="108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6">
        <v>11</v>
      </c>
      <c r="B278" s="108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6">
        <v>12</v>
      </c>
      <c r="B279" s="108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6">
        <v>13</v>
      </c>
      <c r="B280" s="108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6">
        <v>14</v>
      </c>
      <c r="B281" s="108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6">
        <v>15</v>
      </c>
      <c r="B282" s="108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6">
        <v>16</v>
      </c>
      <c r="B283" s="108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6">
        <v>17</v>
      </c>
      <c r="B284" s="108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6">
        <v>18</v>
      </c>
      <c r="B285" s="108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6">
        <v>19</v>
      </c>
      <c r="B286" s="108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6">
        <v>20</v>
      </c>
      <c r="B287" s="108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6">
        <v>21</v>
      </c>
      <c r="B288" s="108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6">
        <v>22</v>
      </c>
      <c r="B289" s="108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6">
        <v>23</v>
      </c>
      <c r="B290" s="108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6">
        <v>24</v>
      </c>
      <c r="B291" s="108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6">
        <v>25</v>
      </c>
      <c r="B292" s="108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6">
        <v>26</v>
      </c>
      <c r="B293" s="108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6">
        <v>27</v>
      </c>
      <c r="B294" s="108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6">
        <v>28</v>
      </c>
      <c r="B295" s="108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6">
        <v>29</v>
      </c>
      <c r="B296" s="108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6">
        <v>30</v>
      </c>
      <c r="B297" s="108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6">
        <v>1</v>
      </c>
      <c r="B301" s="108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6">
        <v>2</v>
      </c>
      <c r="B302" s="108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6">
        <v>3</v>
      </c>
      <c r="B303" s="108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6">
        <v>4</v>
      </c>
      <c r="B304" s="108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6">
        <v>5</v>
      </c>
      <c r="B305" s="108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6">
        <v>6</v>
      </c>
      <c r="B306" s="108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6">
        <v>7</v>
      </c>
      <c r="B307" s="108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6">
        <v>8</v>
      </c>
      <c r="B308" s="108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6">
        <v>9</v>
      </c>
      <c r="B309" s="108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6">
        <v>10</v>
      </c>
      <c r="B310" s="108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6">
        <v>11</v>
      </c>
      <c r="B311" s="108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6">
        <v>12</v>
      </c>
      <c r="B312" s="108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6">
        <v>13</v>
      </c>
      <c r="B313" s="108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6">
        <v>14</v>
      </c>
      <c r="B314" s="108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6">
        <v>15</v>
      </c>
      <c r="B315" s="108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6">
        <v>16</v>
      </c>
      <c r="B316" s="108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6">
        <v>17</v>
      </c>
      <c r="B317" s="108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6">
        <v>18</v>
      </c>
      <c r="B318" s="108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6">
        <v>19</v>
      </c>
      <c r="B319" s="108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6">
        <v>20</v>
      </c>
      <c r="B320" s="108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6">
        <v>21</v>
      </c>
      <c r="B321" s="108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6">
        <v>22</v>
      </c>
      <c r="B322" s="108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6">
        <v>23</v>
      </c>
      <c r="B323" s="108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6">
        <v>24</v>
      </c>
      <c r="B324" s="108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6">
        <v>25</v>
      </c>
      <c r="B325" s="108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6">
        <v>26</v>
      </c>
      <c r="B326" s="108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6">
        <v>27</v>
      </c>
      <c r="B327" s="108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6">
        <v>28</v>
      </c>
      <c r="B328" s="108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6">
        <v>29</v>
      </c>
      <c r="B329" s="108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6">
        <v>30</v>
      </c>
      <c r="B330" s="108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6">
        <v>1</v>
      </c>
      <c r="B334" s="108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6">
        <v>2</v>
      </c>
      <c r="B335" s="108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6">
        <v>3</v>
      </c>
      <c r="B336" s="108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6">
        <v>4</v>
      </c>
      <c r="B337" s="108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6">
        <v>5</v>
      </c>
      <c r="B338" s="108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6">
        <v>6</v>
      </c>
      <c r="B339" s="108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6">
        <v>7</v>
      </c>
      <c r="B340" s="108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6">
        <v>8</v>
      </c>
      <c r="B341" s="108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6">
        <v>9</v>
      </c>
      <c r="B342" s="108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6">
        <v>10</v>
      </c>
      <c r="B343" s="108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6">
        <v>11</v>
      </c>
      <c r="B344" s="108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6">
        <v>12</v>
      </c>
      <c r="B345" s="108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6">
        <v>13</v>
      </c>
      <c r="B346" s="108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6">
        <v>14</v>
      </c>
      <c r="B347" s="108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6">
        <v>15</v>
      </c>
      <c r="B348" s="108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6">
        <v>16</v>
      </c>
      <c r="B349" s="108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6">
        <v>17</v>
      </c>
      <c r="B350" s="108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6">
        <v>18</v>
      </c>
      <c r="B351" s="108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6">
        <v>19</v>
      </c>
      <c r="B352" s="108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6">
        <v>20</v>
      </c>
      <c r="B353" s="108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6">
        <v>21</v>
      </c>
      <c r="B354" s="108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6">
        <v>22</v>
      </c>
      <c r="B355" s="108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6">
        <v>23</v>
      </c>
      <c r="B356" s="108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6">
        <v>24</v>
      </c>
      <c r="B357" s="108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6">
        <v>25</v>
      </c>
      <c r="B358" s="108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6">
        <v>26</v>
      </c>
      <c r="B359" s="108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6">
        <v>27</v>
      </c>
      <c r="B360" s="108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6">
        <v>28</v>
      </c>
      <c r="B361" s="108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6">
        <v>29</v>
      </c>
      <c r="B362" s="108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6">
        <v>30</v>
      </c>
      <c r="B363" s="108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6">
        <v>1</v>
      </c>
      <c r="B367" s="108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6">
        <v>2</v>
      </c>
      <c r="B368" s="108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6">
        <v>3</v>
      </c>
      <c r="B369" s="108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6">
        <v>4</v>
      </c>
      <c r="B370" s="108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6">
        <v>5</v>
      </c>
      <c r="B371" s="108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6">
        <v>6</v>
      </c>
      <c r="B372" s="108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6">
        <v>7</v>
      </c>
      <c r="B373" s="108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6">
        <v>8</v>
      </c>
      <c r="B374" s="108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6">
        <v>9</v>
      </c>
      <c r="B375" s="108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6">
        <v>10</v>
      </c>
      <c r="B376" s="108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6">
        <v>11</v>
      </c>
      <c r="B377" s="108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6">
        <v>12</v>
      </c>
      <c r="B378" s="108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6">
        <v>13</v>
      </c>
      <c r="B379" s="108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6">
        <v>14</v>
      </c>
      <c r="B380" s="108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6">
        <v>15</v>
      </c>
      <c r="B381" s="108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6">
        <v>16</v>
      </c>
      <c r="B382" s="108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6">
        <v>17</v>
      </c>
      <c r="B383" s="108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6">
        <v>18</v>
      </c>
      <c r="B384" s="108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6">
        <v>19</v>
      </c>
      <c r="B385" s="108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6">
        <v>20</v>
      </c>
      <c r="B386" s="108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6">
        <v>21</v>
      </c>
      <c r="B387" s="108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6">
        <v>22</v>
      </c>
      <c r="B388" s="108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6">
        <v>23</v>
      </c>
      <c r="B389" s="108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6">
        <v>24</v>
      </c>
      <c r="B390" s="108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6">
        <v>25</v>
      </c>
      <c r="B391" s="108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6">
        <v>26</v>
      </c>
      <c r="B392" s="108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6">
        <v>27</v>
      </c>
      <c r="B393" s="108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6">
        <v>28</v>
      </c>
      <c r="B394" s="108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6">
        <v>29</v>
      </c>
      <c r="B395" s="108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6">
        <v>30</v>
      </c>
      <c r="B396" s="108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6">
        <v>1</v>
      </c>
      <c r="B400" s="108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6">
        <v>2</v>
      </c>
      <c r="B401" s="108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6">
        <v>3</v>
      </c>
      <c r="B402" s="108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6">
        <v>4</v>
      </c>
      <c r="B403" s="108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6">
        <v>5</v>
      </c>
      <c r="B404" s="108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6">
        <v>6</v>
      </c>
      <c r="B405" s="108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6">
        <v>7</v>
      </c>
      <c r="B406" s="108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6">
        <v>8</v>
      </c>
      <c r="B407" s="108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6">
        <v>9</v>
      </c>
      <c r="B408" s="108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6">
        <v>10</v>
      </c>
      <c r="B409" s="108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6">
        <v>11</v>
      </c>
      <c r="B410" s="108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6">
        <v>12</v>
      </c>
      <c r="B411" s="108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6">
        <v>13</v>
      </c>
      <c r="B412" s="108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6">
        <v>14</v>
      </c>
      <c r="B413" s="108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6">
        <v>15</v>
      </c>
      <c r="B414" s="108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6">
        <v>16</v>
      </c>
      <c r="B415" s="108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6">
        <v>17</v>
      </c>
      <c r="B416" s="108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6">
        <v>18</v>
      </c>
      <c r="B417" s="108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6">
        <v>19</v>
      </c>
      <c r="B418" s="108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6">
        <v>20</v>
      </c>
      <c r="B419" s="108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6">
        <v>21</v>
      </c>
      <c r="B420" s="108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6">
        <v>22</v>
      </c>
      <c r="B421" s="108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6">
        <v>23</v>
      </c>
      <c r="B422" s="108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6">
        <v>24</v>
      </c>
      <c r="B423" s="108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6">
        <v>25</v>
      </c>
      <c r="B424" s="108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6">
        <v>26</v>
      </c>
      <c r="B425" s="108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6">
        <v>27</v>
      </c>
      <c r="B426" s="108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6">
        <v>28</v>
      </c>
      <c r="B427" s="108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6">
        <v>29</v>
      </c>
      <c r="B428" s="108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6">
        <v>30</v>
      </c>
      <c r="B429" s="108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6">
        <v>1</v>
      </c>
      <c r="B433" s="108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6">
        <v>2</v>
      </c>
      <c r="B434" s="108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6">
        <v>3</v>
      </c>
      <c r="B435" s="108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6">
        <v>4</v>
      </c>
      <c r="B436" s="108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6">
        <v>5</v>
      </c>
      <c r="B437" s="108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6">
        <v>6</v>
      </c>
      <c r="B438" s="108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6">
        <v>7</v>
      </c>
      <c r="B439" s="108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6">
        <v>8</v>
      </c>
      <c r="B440" s="108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6">
        <v>9</v>
      </c>
      <c r="B441" s="108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6">
        <v>10</v>
      </c>
      <c r="B442" s="108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6">
        <v>11</v>
      </c>
      <c r="B443" s="108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6">
        <v>12</v>
      </c>
      <c r="B444" s="108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6">
        <v>13</v>
      </c>
      <c r="B445" s="108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6">
        <v>14</v>
      </c>
      <c r="B446" s="108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6">
        <v>15</v>
      </c>
      <c r="B447" s="108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6">
        <v>16</v>
      </c>
      <c r="B448" s="108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6">
        <v>17</v>
      </c>
      <c r="B449" s="108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6">
        <v>18</v>
      </c>
      <c r="B450" s="108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6">
        <v>19</v>
      </c>
      <c r="B451" s="108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6">
        <v>20</v>
      </c>
      <c r="B452" s="108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6">
        <v>21</v>
      </c>
      <c r="B453" s="108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6">
        <v>22</v>
      </c>
      <c r="B454" s="108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6">
        <v>23</v>
      </c>
      <c r="B455" s="108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6">
        <v>24</v>
      </c>
      <c r="B456" s="108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6">
        <v>25</v>
      </c>
      <c r="B457" s="108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6">
        <v>26</v>
      </c>
      <c r="B458" s="108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6">
        <v>27</v>
      </c>
      <c r="B459" s="108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6">
        <v>28</v>
      </c>
      <c r="B460" s="108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6">
        <v>29</v>
      </c>
      <c r="B461" s="108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6">
        <v>30</v>
      </c>
      <c r="B462" s="108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6">
        <v>1</v>
      </c>
      <c r="B466" s="108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6">
        <v>2</v>
      </c>
      <c r="B467" s="108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6">
        <v>3</v>
      </c>
      <c r="B468" s="108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6">
        <v>4</v>
      </c>
      <c r="B469" s="108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6">
        <v>5</v>
      </c>
      <c r="B470" s="108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6">
        <v>6</v>
      </c>
      <c r="B471" s="108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6">
        <v>7</v>
      </c>
      <c r="B472" s="108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6">
        <v>8</v>
      </c>
      <c r="B473" s="108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6">
        <v>9</v>
      </c>
      <c r="B474" s="108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6">
        <v>10</v>
      </c>
      <c r="B475" s="108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6">
        <v>11</v>
      </c>
      <c r="B476" s="108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6">
        <v>12</v>
      </c>
      <c r="B477" s="108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6">
        <v>13</v>
      </c>
      <c r="B478" s="108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6">
        <v>14</v>
      </c>
      <c r="B479" s="108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6">
        <v>15</v>
      </c>
      <c r="B480" s="108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6">
        <v>16</v>
      </c>
      <c r="B481" s="108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6">
        <v>17</v>
      </c>
      <c r="B482" s="108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6">
        <v>18</v>
      </c>
      <c r="B483" s="108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6">
        <v>19</v>
      </c>
      <c r="B484" s="108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6">
        <v>20</v>
      </c>
      <c r="B485" s="108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6">
        <v>21</v>
      </c>
      <c r="B486" s="108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6">
        <v>22</v>
      </c>
      <c r="B487" s="108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6">
        <v>23</v>
      </c>
      <c r="B488" s="108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6">
        <v>24</v>
      </c>
      <c r="B489" s="108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6">
        <v>25</v>
      </c>
      <c r="B490" s="108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6">
        <v>26</v>
      </c>
      <c r="B491" s="108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6">
        <v>27</v>
      </c>
      <c r="B492" s="108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6">
        <v>28</v>
      </c>
      <c r="B493" s="108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6">
        <v>29</v>
      </c>
      <c r="B494" s="108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6">
        <v>30</v>
      </c>
      <c r="B495" s="108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6">
        <v>1</v>
      </c>
      <c r="B499" s="108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6">
        <v>2</v>
      </c>
      <c r="B500" s="108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6">
        <v>3</v>
      </c>
      <c r="B501" s="108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6">
        <v>4</v>
      </c>
      <c r="B502" s="108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6">
        <v>5</v>
      </c>
      <c r="B503" s="108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6">
        <v>6</v>
      </c>
      <c r="B504" s="108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6">
        <v>7</v>
      </c>
      <c r="B505" s="108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6">
        <v>8</v>
      </c>
      <c r="B506" s="108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6">
        <v>9</v>
      </c>
      <c r="B507" s="108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6">
        <v>10</v>
      </c>
      <c r="B508" s="108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6">
        <v>11</v>
      </c>
      <c r="B509" s="108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6">
        <v>12</v>
      </c>
      <c r="B510" s="108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6">
        <v>13</v>
      </c>
      <c r="B511" s="108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6">
        <v>14</v>
      </c>
      <c r="B512" s="108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6">
        <v>15</v>
      </c>
      <c r="B513" s="108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6">
        <v>16</v>
      </c>
      <c r="B514" s="108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6">
        <v>17</v>
      </c>
      <c r="B515" s="108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6">
        <v>18</v>
      </c>
      <c r="B516" s="108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6">
        <v>19</v>
      </c>
      <c r="B517" s="108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6">
        <v>20</v>
      </c>
      <c r="B518" s="108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6">
        <v>21</v>
      </c>
      <c r="B519" s="108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6">
        <v>22</v>
      </c>
      <c r="B520" s="108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6">
        <v>23</v>
      </c>
      <c r="B521" s="108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6">
        <v>24</v>
      </c>
      <c r="B522" s="108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6">
        <v>25</v>
      </c>
      <c r="B523" s="108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6">
        <v>26</v>
      </c>
      <c r="B524" s="108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6">
        <v>27</v>
      </c>
      <c r="B525" s="108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6">
        <v>28</v>
      </c>
      <c r="B526" s="108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6">
        <v>29</v>
      </c>
      <c r="B527" s="108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6">
        <v>30</v>
      </c>
      <c r="B528" s="108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6">
        <v>1</v>
      </c>
      <c r="B532" s="108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6">
        <v>2</v>
      </c>
      <c r="B533" s="108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6">
        <v>3</v>
      </c>
      <c r="B534" s="108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6">
        <v>4</v>
      </c>
      <c r="B535" s="108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6">
        <v>5</v>
      </c>
      <c r="B536" s="108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6">
        <v>6</v>
      </c>
      <c r="B537" s="108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6">
        <v>7</v>
      </c>
      <c r="B538" s="108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6">
        <v>8</v>
      </c>
      <c r="B539" s="108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6">
        <v>9</v>
      </c>
      <c r="B540" s="108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6">
        <v>10</v>
      </c>
      <c r="B541" s="108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6">
        <v>11</v>
      </c>
      <c r="B542" s="108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6">
        <v>12</v>
      </c>
      <c r="B543" s="108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6">
        <v>13</v>
      </c>
      <c r="B544" s="108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6">
        <v>14</v>
      </c>
      <c r="B545" s="108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6">
        <v>15</v>
      </c>
      <c r="B546" s="108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6">
        <v>16</v>
      </c>
      <c r="B547" s="108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6">
        <v>17</v>
      </c>
      <c r="B548" s="108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6">
        <v>18</v>
      </c>
      <c r="B549" s="108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6">
        <v>19</v>
      </c>
      <c r="B550" s="108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6">
        <v>20</v>
      </c>
      <c r="B551" s="108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6">
        <v>21</v>
      </c>
      <c r="B552" s="108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6">
        <v>22</v>
      </c>
      <c r="B553" s="108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6">
        <v>23</v>
      </c>
      <c r="B554" s="108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6">
        <v>24</v>
      </c>
      <c r="B555" s="108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6">
        <v>25</v>
      </c>
      <c r="B556" s="108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6">
        <v>26</v>
      </c>
      <c r="B557" s="108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6">
        <v>27</v>
      </c>
      <c r="B558" s="108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6">
        <v>28</v>
      </c>
      <c r="B559" s="108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6">
        <v>29</v>
      </c>
      <c r="B560" s="108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6">
        <v>30</v>
      </c>
      <c r="B561" s="108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6">
        <v>1</v>
      </c>
      <c r="B565" s="108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6">
        <v>2</v>
      </c>
      <c r="B566" s="108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6">
        <v>3</v>
      </c>
      <c r="B567" s="108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6">
        <v>4</v>
      </c>
      <c r="B568" s="108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6">
        <v>5</v>
      </c>
      <c r="B569" s="108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6">
        <v>6</v>
      </c>
      <c r="B570" s="108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6">
        <v>7</v>
      </c>
      <c r="B571" s="108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6">
        <v>8</v>
      </c>
      <c r="B572" s="108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6">
        <v>9</v>
      </c>
      <c r="B573" s="108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6">
        <v>10</v>
      </c>
      <c r="B574" s="108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6">
        <v>11</v>
      </c>
      <c r="B575" s="108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6">
        <v>12</v>
      </c>
      <c r="B576" s="108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6">
        <v>13</v>
      </c>
      <c r="B577" s="108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6">
        <v>14</v>
      </c>
      <c r="B578" s="108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6">
        <v>15</v>
      </c>
      <c r="B579" s="108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6">
        <v>16</v>
      </c>
      <c r="B580" s="108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6">
        <v>17</v>
      </c>
      <c r="B581" s="108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6">
        <v>18</v>
      </c>
      <c r="B582" s="108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6">
        <v>19</v>
      </c>
      <c r="B583" s="108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6">
        <v>20</v>
      </c>
      <c r="B584" s="108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6">
        <v>21</v>
      </c>
      <c r="B585" s="108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6">
        <v>22</v>
      </c>
      <c r="B586" s="108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6">
        <v>23</v>
      </c>
      <c r="B587" s="108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6">
        <v>24</v>
      </c>
      <c r="B588" s="108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6">
        <v>25</v>
      </c>
      <c r="B589" s="108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6">
        <v>26</v>
      </c>
      <c r="B590" s="108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6">
        <v>27</v>
      </c>
      <c r="B591" s="108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6">
        <v>28</v>
      </c>
      <c r="B592" s="108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6">
        <v>29</v>
      </c>
      <c r="B593" s="108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6">
        <v>30</v>
      </c>
      <c r="B594" s="108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6">
        <v>1</v>
      </c>
      <c r="B598" s="108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6">
        <v>2</v>
      </c>
      <c r="B599" s="108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6">
        <v>3</v>
      </c>
      <c r="B600" s="108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6">
        <v>4</v>
      </c>
      <c r="B601" s="108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6">
        <v>5</v>
      </c>
      <c r="B602" s="108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6">
        <v>6</v>
      </c>
      <c r="B603" s="108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6">
        <v>7</v>
      </c>
      <c r="B604" s="108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6">
        <v>8</v>
      </c>
      <c r="B605" s="108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6">
        <v>9</v>
      </c>
      <c r="B606" s="108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6">
        <v>10</v>
      </c>
      <c r="B607" s="108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6">
        <v>11</v>
      </c>
      <c r="B608" s="108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6">
        <v>12</v>
      </c>
      <c r="B609" s="108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6">
        <v>13</v>
      </c>
      <c r="B610" s="108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6">
        <v>14</v>
      </c>
      <c r="B611" s="108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6">
        <v>15</v>
      </c>
      <c r="B612" s="108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6">
        <v>16</v>
      </c>
      <c r="B613" s="108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6">
        <v>17</v>
      </c>
      <c r="B614" s="108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6">
        <v>18</v>
      </c>
      <c r="B615" s="108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6">
        <v>19</v>
      </c>
      <c r="B616" s="108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6">
        <v>20</v>
      </c>
      <c r="B617" s="108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6">
        <v>21</v>
      </c>
      <c r="B618" s="108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6">
        <v>22</v>
      </c>
      <c r="B619" s="108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6">
        <v>23</v>
      </c>
      <c r="B620" s="108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6">
        <v>24</v>
      </c>
      <c r="B621" s="108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6">
        <v>25</v>
      </c>
      <c r="B622" s="108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6">
        <v>26</v>
      </c>
      <c r="B623" s="108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6">
        <v>27</v>
      </c>
      <c r="B624" s="108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6">
        <v>28</v>
      </c>
      <c r="B625" s="108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6">
        <v>29</v>
      </c>
      <c r="B626" s="108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6">
        <v>30</v>
      </c>
      <c r="B627" s="108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6">
        <v>1</v>
      </c>
      <c r="B631" s="108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6">
        <v>2</v>
      </c>
      <c r="B632" s="108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6">
        <v>3</v>
      </c>
      <c r="B633" s="108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6">
        <v>4</v>
      </c>
      <c r="B634" s="108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6">
        <v>5</v>
      </c>
      <c r="B635" s="108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6">
        <v>6</v>
      </c>
      <c r="B636" s="108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6">
        <v>7</v>
      </c>
      <c r="B637" s="108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6">
        <v>8</v>
      </c>
      <c r="B638" s="108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6">
        <v>9</v>
      </c>
      <c r="B639" s="108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6">
        <v>10</v>
      </c>
      <c r="B640" s="108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6">
        <v>11</v>
      </c>
      <c r="B641" s="108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6">
        <v>12</v>
      </c>
      <c r="B642" s="108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6">
        <v>13</v>
      </c>
      <c r="B643" s="108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6">
        <v>14</v>
      </c>
      <c r="B644" s="108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6">
        <v>15</v>
      </c>
      <c r="B645" s="108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6">
        <v>16</v>
      </c>
      <c r="B646" s="108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6">
        <v>17</v>
      </c>
      <c r="B647" s="108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6">
        <v>18</v>
      </c>
      <c r="B648" s="108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6">
        <v>19</v>
      </c>
      <c r="B649" s="108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6">
        <v>20</v>
      </c>
      <c r="B650" s="108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6">
        <v>21</v>
      </c>
      <c r="B651" s="108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6">
        <v>22</v>
      </c>
      <c r="B652" s="108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6">
        <v>23</v>
      </c>
      <c r="B653" s="108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6">
        <v>24</v>
      </c>
      <c r="B654" s="108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6">
        <v>25</v>
      </c>
      <c r="B655" s="108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6">
        <v>26</v>
      </c>
      <c r="B656" s="108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6">
        <v>27</v>
      </c>
      <c r="B657" s="108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6">
        <v>28</v>
      </c>
      <c r="B658" s="108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6">
        <v>29</v>
      </c>
      <c r="B659" s="108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6">
        <v>30</v>
      </c>
      <c r="B660" s="108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6">
        <v>1</v>
      </c>
      <c r="B664" s="108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6">
        <v>2</v>
      </c>
      <c r="B665" s="108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6">
        <v>3</v>
      </c>
      <c r="B666" s="108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6">
        <v>4</v>
      </c>
      <c r="B667" s="108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6">
        <v>5</v>
      </c>
      <c r="B668" s="108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6">
        <v>6</v>
      </c>
      <c r="B669" s="108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6">
        <v>7</v>
      </c>
      <c r="B670" s="108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6">
        <v>8</v>
      </c>
      <c r="B671" s="108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6">
        <v>9</v>
      </c>
      <c r="B672" s="108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6">
        <v>10</v>
      </c>
      <c r="B673" s="108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6">
        <v>11</v>
      </c>
      <c r="B674" s="108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6">
        <v>12</v>
      </c>
      <c r="B675" s="108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6">
        <v>13</v>
      </c>
      <c r="B676" s="108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6">
        <v>14</v>
      </c>
      <c r="B677" s="108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6">
        <v>15</v>
      </c>
      <c r="B678" s="108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6">
        <v>16</v>
      </c>
      <c r="B679" s="108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6">
        <v>17</v>
      </c>
      <c r="B680" s="108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6">
        <v>18</v>
      </c>
      <c r="B681" s="108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6">
        <v>19</v>
      </c>
      <c r="B682" s="108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6">
        <v>20</v>
      </c>
      <c r="B683" s="108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6">
        <v>21</v>
      </c>
      <c r="B684" s="108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6">
        <v>22</v>
      </c>
      <c r="B685" s="108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6">
        <v>23</v>
      </c>
      <c r="B686" s="108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6">
        <v>24</v>
      </c>
      <c r="B687" s="108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6">
        <v>25</v>
      </c>
      <c r="B688" s="108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6">
        <v>26</v>
      </c>
      <c r="B689" s="108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6">
        <v>27</v>
      </c>
      <c r="B690" s="108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6">
        <v>28</v>
      </c>
      <c r="B691" s="108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6">
        <v>29</v>
      </c>
      <c r="B692" s="108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6">
        <v>30</v>
      </c>
      <c r="B693" s="108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6">
        <v>1</v>
      </c>
      <c r="B697" s="108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6">
        <v>2</v>
      </c>
      <c r="B698" s="108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6">
        <v>3</v>
      </c>
      <c r="B699" s="108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6">
        <v>4</v>
      </c>
      <c r="B700" s="108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6">
        <v>5</v>
      </c>
      <c r="B701" s="108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6">
        <v>6</v>
      </c>
      <c r="B702" s="108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6">
        <v>7</v>
      </c>
      <c r="B703" s="108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6">
        <v>8</v>
      </c>
      <c r="B704" s="108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6">
        <v>9</v>
      </c>
      <c r="B705" s="108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6">
        <v>10</v>
      </c>
      <c r="B706" s="108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6">
        <v>11</v>
      </c>
      <c r="B707" s="108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6">
        <v>12</v>
      </c>
      <c r="B708" s="108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6">
        <v>13</v>
      </c>
      <c r="B709" s="108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6">
        <v>14</v>
      </c>
      <c r="B710" s="108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6">
        <v>15</v>
      </c>
      <c r="B711" s="108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6">
        <v>16</v>
      </c>
      <c r="B712" s="108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6">
        <v>17</v>
      </c>
      <c r="B713" s="108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6">
        <v>18</v>
      </c>
      <c r="B714" s="108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6">
        <v>19</v>
      </c>
      <c r="B715" s="108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6">
        <v>20</v>
      </c>
      <c r="B716" s="108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6">
        <v>21</v>
      </c>
      <c r="B717" s="108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6">
        <v>22</v>
      </c>
      <c r="B718" s="108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6">
        <v>23</v>
      </c>
      <c r="B719" s="108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6">
        <v>24</v>
      </c>
      <c r="B720" s="108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6">
        <v>25</v>
      </c>
      <c r="B721" s="108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6">
        <v>26</v>
      </c>
      <c r="B722" s="108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6">
        <v>27</v>
      </c>
      <c r="B723" s="108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6">
        <v>28</v>
      </c>
      <c r="B724" s="108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6">
        <v>29</v>
      </c>
      <c r="B725" s="108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6">
        <v>30</v>
      </c>
      <c r="B726" s="108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6">
        <v>1</v>
      </c>
      <c r="B730" s="108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6">
        <v>2</v>
      </c>
      <c r="B731" s="108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6">
        <v>3</v>
      </c>
      <c r="B732" s="108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6">
        <v>4</v>
      </c>
      <c r="B733" s="108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6">
        <v>5</v>
      </c>
      <c r="B734" s="108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6">
        <v>6</v>
      </c>
      <c r="B735" s="108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6">
        <v>7</v>
      </c>
      <c r="B736" s="108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6">
        <v>8</v>
      </c>
      <c r="B737" s="108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6">
        <v>9</v>
      </c>
      <c r="B738" s="108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6">
        <v>10</v>
      </c>
      <c r="B739" s="108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6">
        <v>11</v>
      </c>
      <c r="B740" s="108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6">
        <v>12</v>
      </c>
      <c r="B741" s="108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6">
        <v>13</v>
      </c>
      <c r="B742" s="108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6">
        <v>14</v>
      </c>
      <c r="B743" s="108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6">
        <v>15</v>
      </c>
      <c r="B744" s="108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6">
        <v>16</v>
      </c>
      <c r="B745" s="108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6">
        <v>17</v>
      </c>
      <c r="B746" s="108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6">
        <v>18</v>
      </c>
      <c r="B747" s="108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6">
        <v>19</v>
      </c>
      <c r="B748" s="108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6">
        <v>20</v>
      </c>
      <c r="B749" s="108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6">
        <v>21</v>
      </c>
      <c r="B750" s="108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6">
        <v>22</v>
      </c>
      <c r="B751" s="108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6">
        <v>23</v>
      </c>
      <c r="B752" s="108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6">
        <v>24</v>
      </c>
      <c r="B753" s="108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6">
        <v>25</v>
      </c>
      <c r="B754" s="108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6">
        <v>26</v>
      </c>
      <c r="B755" s="108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6">
        <v>27</v>
      </c>
      <c r="B756" s="108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6">
        <v>28</v>
      </c>
      <c r="B757" s="108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6">
        <v>29</v>
      </c>
      <c r="B758" s="108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6">
        <v>30</v>
      </c>
      <c r="B759" s="108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6">
        <v>1</v>
      </c>
      <c r="B763" s="108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6">
        <v>2</v>
      </c>
      <c r="B764" s="108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6">
        <v>3</v>
      </c>
      <c r="B765" s="108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6">
        <v>4</v>
      </c>
      <c r="B766" s="108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6">
        <v>5</v>
      </c>
      <c r="B767" s="108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6">
        <v>6</v>
      </c>
      <c r="B768" s="108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6">
        <v>7</v>
      </c>
      <c r="B769" s="108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6">
        <v>8</v>
      </c>
      <c r="B770" s="108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6">
        <v>9</v>
      </c>
      <c r="B771" s="108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6">
        <v>10</v>
      </c>
      <c r="B772" s="108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6">
        <v>11</v>
      </c>
      <c r="B773" s="108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6">
        <v>12</v>
      </c>
      <c r="B774" s="108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6">
        <v>13</v>
      </c>
      <c r="B775" s="108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6">
        <v>14</v>
      </c>
      <c r="B776" s="108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6">
        <v>15</v>
      </c>
      <c r="B777" s="108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6">
        <v>16</v>
      </c>
      <c r="B778" s="108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6">
        <v>17</v>
      </c>
      <c r="B779" s="108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6">
        <v>18</v>
      </c>
      <c r="B780" s="108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6">
        <v>19</v>
      </c>
      <c r="B781" s="108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6">
        <v>20</v>
      </c>
      <c r="B782" s="108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6">
        <v>21</v>
      </c>
      <c r="B783" s="108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6">
        <v>22</v>
      </c>
      <c r="B784" s="108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6">
        <v>23</v>
      </c>
      <c r="B785" s="108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6">
        <v>24</v>
      </c>
      <c r="B786" s="108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6">
        <v>25</v>
      </c>
      <c r="B787" s="108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6">
        <v>26</v>
      </c>
      <c r="B788" s="108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6">
        <v>27</v>
      </c>
      <c r="B789" s="108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6">
        <v>28</v>
      </c>
      <c r="B790" s="108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6">
        <v>29</v>
      </c>
      <c r="B791" s="108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6">
        <v>30</v>
      </c>
      <c r="B792" s="108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6">
        <v>1</v>
      </c>
      <c r="B796" s="108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6">
        <v>2</v>
      </c>
      <c r="B797" s="108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6">
        <v>3</v>
      </c>
      <c r="B798" s="108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6">
        <v>4</v>
      </c>
      <c r="B799" s="108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6">
        <v>5</v>
      </c>
      <c r="B800" s="108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6">
        <v>6</v>
      </c>
      <c r="B801" s="108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6">
        <v>7</v>
      </c>
      <c r="B802" s="108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6">
        <v>8</v>
      </c>
      <c r="B803" s="108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6">
        <v>9</v>
      </c>
      <c r="B804" s="108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6">
        <v>10</v>
      </c>
      <c r="B805" s="108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6">
        <v>11</v>
      </c>
      <c r="B806" s="108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6">
        <v>12</v>
      </c>
      <c r="B807" s="108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6">
        <v>13</v>
      </c>
      <c r="B808" s="108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6">
        <v>14</v>
      </c>
      <c r="B809" s="108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6">
        <v>15</v>
      </c>
      <c r="B810" s="108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6">
        <v>16</v>
      </c>
      <c r="B811" s="108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6">
        <v>17</v>
      </c>
      <c r="B812" s="108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6">
        <v>18</v>
      </c>
      <c r="B813" s="108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6">
        <v>19</v>
      </c>
      <c r="B814" s="108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6">
        <v>20</v>
      </c>
      <c r="B815" s="108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6">
        <v>21</v>
      </c>
      <c r="B816" s="108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6">
        <v>22</v>
      </c>
      <c r="B817" s="108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6">
        <v>23</v>
      </c>
      <c r="B818" s="108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6">
        <v>24</v>
      </c>
      <c r="B819" s="108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6">
        <v>25</v>
      </c>
      <c r="B820" s="108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6">
        <v>26</v>
      </c>
      <c r="B821" s="108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6">
        <v>27</v>
      </c>
      <c r="B822" s="108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6">
        <v>28</v>
      </c>
      <c r="B823" s="108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6">
        <v>29</v>
      </c>
      <c r="B824" s="108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6">
        <v>30</v>
      </c>
      <c r="B825" s="108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6">
        <v>1</v>
      </c>
      <c r="B829" s="108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6">
        <v>2</v>
      </c>
      <c r="B830" s="108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6">
        <v>3</v>
      </c>
      <c r="B831" s="108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6">
        <v>4</v>
      </c>
      <c r="B832" s="108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6">
        <v>5</v>
      </c>
      <c r="B833" s="108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6">
        <v>6</v>
      </c>
      <c r="B834" s="108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6">
        <v>7</v>
      </c>
      <c r="B835" s="108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6">
        <v>8</v>
      </c>
      <c r="B836" s="108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6">
        <v>9</v>
      </c>
      <c r="B837" s="108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6">
        <v>10</v>
      </c>
      <c r="B838" s="108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6">
        <v>11</v>
      </c>
      <c r="B839" s="108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6">
        <v>12</v>
      </c>
      <c r="B840" s="108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6">
        <v>13</v>
      </c>
      <c r="B841" s="108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6">
        <v>14</v>
      </c>
      <c r="B842" s="108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6">
        <v>15</v>
      </c>
      <c r="B843" s="108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6">
        <v>16</v>
      </c>
      <c r="B844" s="108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6">
        <v>17</v>
      </c>
      <c r="B845" s="108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6">
        <v>18</v>
      </c>
      <c r="B846" s="108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6">
        <v>19</v>
      </c>
      <c r="B847" s="108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6">
        <v>20</v>
      </c>
      <c r="B848" s="108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6">
        <v>21</v>
      </c>
      <c r="B849" s="108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6">
        <v>22</v>
      </c>
      <c r="B850" s="108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6">
        <v>23</v>
      </c>
      <c r="B851" s="108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6">
        <v>24</v>
      </c>
      <c r="B852" s="108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6">
        <v>25</v>
      </c>
      <c r="B853" s="108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6">
        <v>26</v>
      </c>
      <c r="B854" s="108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6">
        <v>27</v>
      </c>
      <c r="B855" s="108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6">
        <v>28</v>
      </c>
      <c r="B856" s="108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6">
        <v>29</v>
      </c>
      <c r="B857" s="108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6">
        <v>30</v>
      </c>
      <c r="B858" s="108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6">
        <v>1</v>
      </c>
      <c r="B862" s="10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6">
        <v>2</v>
      </c>
      <c r="B863" s="10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6">
        <v>3</v>
      </c>
      <c r="B864" s="10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6">
        <v>4</v>
      </c>
      <c r="B865" s="10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6">
        <v>5</v>
      </c>
      <c r="B866" s="10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6">
        <v>6</v>
      </c>
      <c r="B867" s="108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6">
        <v>7</v>
      </c>
      <c r="B868" s="108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6">
        <v>8</v>
      </c>
      <c r="B869" s="108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6">
        <v>9</v>
      </c>
      <c r="B870" s="108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6">
        <v>10</v>
      </c>
      <c r="B871" s="108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6">
        <v>11</v>
      </c>
      <c r="B872" s="108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6">
        <v>12</v>
      </c>
      <c r="B873" s="108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6">
        <v>13</v>
      </c>
      <c r="B874" s="108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6">
        <v>14</v>
      </c>
      <c r="B875" s="108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6">
        <v>15</v>
      </c>
      <c r="B876" s="108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6">
        <v>16</v>
      </c>
      <c r="B877" s="108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6">
        <v>17</v>
      </c>
      <c r="B878" s="108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6">
        <v>18</v>
      </c>
      <c r="B879" s="108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6">
        <v>19</v>
      </c>
      <c r="B880" s="108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6">
        <v>20</v>
      </c>
      <c r="B881" s="108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6">
        <v>21</v>
      </c>
      <c r="B882" s="108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6">
        <v>22</v>
      </c>
      <c r="B883" s="108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6">
        <v>23</v>
      </c>
      <c r="B884" s="108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6">
        <v>24</v>
      </c>
      <c r="B885" s="108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6">
        <v>25</v>
      </c>
      <c r="B886" s="108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6">
        <v>26</v>
      </c>
      <c r="B887" s="108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6">
        <v>27</v>
      </c>
      <c r="B888" s="108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6">
        <v>28</v>
      </c>
      <c r="B889" s="108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6">
        <v>29</v>
      </c>
      <c r="B890" s="108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6">
        <v>30</v>
      </c>
      <c r="B891" s="108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6">
        <v>1</v>
      </c>
      <c r="B895" s="108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6">
        <v>2</v>
      </c>
      <c r="B896" s="108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6">
        <v>3</v>
      </c>
      <c r="B897" s="108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6">
        <v>4</v>
      </c>
      <c r="B898" s="108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6">
        <v>5</v>
      </c>
      <c r="B899" s="108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6">
        <v>6</v>
      </c>
      <c r="B900" s="108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6">
        <v>7</v>
      </c>
      <c r="B901" s="108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6">
        <v>8</v>
      </c>
      <c r="B902" s="108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6">
        <v>9</v>
      </c>
      <c r="B903" s="108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6">
        <v>10</v>
      </c>
      <c r="B904" s="108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6">
        <v>11</v>
      </c>
      <c r="B905" s="108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6">
        <v>12</v>
      </c>
      <c r="B906" s="108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6">
        <v>13</v>
      </c>
      <c r="B907" s="108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6">
        <v>14</v>
      </c>
      <c r="B908" s="108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6">
        <v>15</v>
      </c>
      <c r="B909" s="108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6">
        <v>16</v>
      </c>
      <c r="B910" s="108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6">
        <v>17</v>
      </c>
      <c r="B911" s="108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6">
        <v>18</v>
      </c>
      <c r="B912" s="108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6">
        <v>19</v>
      </c>
      <c r="B913" s="108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6">
        <v>20</v>
      </c>
      <c r="B914" s="108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6">
        <v>21</v>
      </c>
      <c r="B915" s="10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6">
        <v>22</v>
      </c>
      <c r="B916" s="10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6">
        <v>23</v>
      </c>
      <c r="B917" s="108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6">
        <v>24</v>
      </c>
      <c r="B918" s="10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6">
        <v>25</v>
      </c>
      <c r="B919" s="10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6">
        <v>26</v>
      </c>
      <c r="B920" s="10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6">
        <v>27</v>
      </c>
      <c r="B921" s="10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6">
        <v>28</v>
      </c>
      <c r="B922" s="10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6">
        <v>29</v>
      </c>
      <c r="B923" s="10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6">
        <v>30</v>
      </c>
      <c r="B924" s="10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6">
        <v>1</v>
      </c>
      <c r="B928" s="10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6">
        <v>2</v>
      </c>
      <c r="B929" s="10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6">
        <v>3</v>
      </c>
      <c r="B930" s="10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6">
        <v>4</v>
      </c>
      <c r="B931" s="10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6">
        <v>5</v>
      </c>
      <c r="B932" s="10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6">
        <v>6</v>
      </c>
      <c r="B933" s="10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6">
        <v>7</v>
      </c>
      <c r="B934" s="108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6">
        <v>8</v>
      </c>
      <c r="B935" s="108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6">
        <v>9</v>
      </c>
      <c r="B936" s="10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6">
        <v>10</v>
      </c>
      <c r="B937" s="10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6">
        <v>11</v>
      </c>
      <c r="B938" s="108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6">
        <v>12</v>
      </c>
      <c r="B939" s="108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6">
        <v>13</v>
      </c>
      <c r="B940" s="10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6">
        <v>14</v>
      </c>
      <c r="B941" s="10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6">
        <v>15</v>
      </c>
      <c r="B942" s="10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6">
        <v>16</v>
      </c>
      <c r="B943" s="10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6">
        <v>17</v>
      </c>
      <c r="B944" s="10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6">
        <v>18</v>
      </c>
      <c r="B945" s="10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6">
        <v>19</v>
      </c>
      <c r="B946" s="10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6">
        <v>20</v>
      </c>
      <c r="B947" s="10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6">
        <v>21</v>
      </c>
      <c r="B948" s="10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6">
        <v>22</v>
      </c>
      <c r="B949" s="10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6">
        <v>23</v>
      </c>
      <c r="B950" s="10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6">
        <v>24</v>
      </c>
      <c r="B951" s="10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6">
        <v>25</v>
      </c>
      <c r="B952" s="10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6">
        <v>26</v>
      </c>
      <c r="B953" s="10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6">
        <v>27</v>
      </c>
      <c r="B954" s="10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6">
        <v>28</v>
      </c>
      <c r="B955" s="10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6">
        <v>29</v>
      </c>
      <c r="B956" s="10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6">
        <v>30</v>
      </c>
      <c r="B957" s="10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6">
        <v>1</v>
      </c>
      <c r="B961" s="10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6">
        <v>2</v>
      </c>
      <c r="B962" s="10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6">
        <v>3</v>
      </c>
      <c r="B963" s="10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6">
        <v>4</v>
      </c>
      <c r="B964" s="10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6">
        <v>5</v>
      </c>
      <c r="B965" s="10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6">
        <v>6</v>
      </c>
      <c r="B966" s="10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6">
        <v>7</v>
      </c>
      <c r="B967" s="108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6">
        <v>8</v>
      </c>
      <c r="B968" s="108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6">
        <v>9</v>
      </c>
      <c r="B969" s="10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6">
        <v>10</v>
      </c>
      <c r="B970" s="10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6">
        <v>11</v>
      </c>
      <c r="B971" s="10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6">
        <v>12</v>
      </c>
      <c r="B972" s="108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6">
        <v>13</v>
      </c>
      <c r="B973" s="10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6">
        <v>14</v>
      </c>
      <c r="B974" s="10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6">
        <v>15</v>
      </c>
      <c r="B975" s="10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6">
        <v>16</v>
      </c>
      <c r="B976" s="10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6">
        <v>17</v>
      </c>
      <c r="B977" s="10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6">
        <v>18</v>
      </c>
      <c r="B978" s="10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6">
        <v>19</v>
      </c>
      <c r="B979" s="10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6">
        <v>20</v>
      </c>
      <c r="B980" s="10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6">
        <v>21</v>
      </c>
      <c r="B981" s="10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6">
        <v>22</v>
      </c>
      <c r="B982" s="10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6">
        <v>23</v>
      </c>
      <c r="B983" s="10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6">
        <v>24</v>
      </c>
      <c r="B984" s="10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6">
        <v>25</v>
      </c>
      <c r="B985" s="10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6">
        <v>26</v>
      </c>
      <c r="B986" s="10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6">
        <v>27</v>
      </c>
      <c r="B987" s="10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6">
        <v>28</v>
      </c>
      <c r="B988" s="10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6">
        <v>29</v>
      </c>
      <c r="B989" s="10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6">
        <v>30</v>
      </c>
      <c r="B990" s="10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6">
        <v>1</v>
      </c>
      <c r="B994" s="10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6">
        <v>2</v>
      </c>
      <c r="B995" s="10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6">
        <v>3</v>
      </c>
      <c r="B996" s="10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6">
        <v>4</v>
      </c>
      <c r="B997" s="10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6">
        <v>5</v>
      </c>
      <c r="B998" s="10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6">
        <v>6</v>
      </c>
      <c r="B999" s="10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6">
        <v>7</v>
      </c>
      <c r="B1000" s="108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6">
        <v>8</v>
      </c>
      <c r="B1001" s="108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6">
        <v>9</v>
      </c>
      <c r="B1002" s="10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6">
        <v>10</v>
      </c>
      <c r="B1003" s="10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6">
        <v>11</v>
      </c>
      <c r="B1004" s="108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6">
        <v>12</v>
      </c>
      <c r="B1005" s="108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6">
        <v>13</v>
      </c>
      <c r="B1006" s="10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6">
        <v>14</v>
      </c>
      <c r="B1007" s="10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6">
        <v>15</v>
      </c>
      <c r="B1008" s="10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6">
        <v>16</v>
      </c>
      <c r="B1009" s="10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6">
        <v>17</v>
      </c>
      <c r="B1010" s="10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6">
        <v>18</v>
      </c>
      <c r="B1011" s="10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6">
        <v>19</v>
      </c>
      <c r="B1012" s="10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6">
        <v>20</v>
      </c>
      <c r="B1013" s="10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6">
        <v>21</v>
      </c>
      <c r="B1014" s="10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6">
        <v>22</v>
      </c>
      <c r="B1015" s="10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6">
        <v>23</v>
      </c>
      <c r="B1016" s="10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6">
        <v>24</v>
      </c>
      <c r="B1017" s="10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6">
        <v>25</v>
      </c>
      <c r="B1018" s="10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6">
        <v>26</v>
      </c>
      <c r="B1019" s="10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6">
        <v>27</v>
      </c>
      <c r="B1020" s="10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6">
        <v>28</v>
      </c>
      <c r="B1021" s="10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6">
        <v>29</v>
      </c>
      <c r="B1022" s="10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6">
        <v>30</v>
      </c>
      <c r="B1023" s="10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6">
        <v>1</v>
      </c>
      <c r="B1027" s="10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6">
        <v>2</v>
      </c>
      <c r="B1028" s="10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6">
        <v>3</v>
      </c>
      <c r="B1029" s="10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6">
        <v>4</v>
      </c>
      <c r="B1030" s="10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6">
        <v>5</v>
      </c>
      <c r="B1031" s="10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6">
        <v>6</v>
      </c>
      <c r="B1032" s="10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6">
        <v>7</v>
      </c>
      <c r="B1033" s="108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6">
        <v>8</v>
      </c>
      <c r="B1034" s="108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6">
        <v>9</v>
      </c>
      <c r="B1035" s="10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6">
        <v>10</v>
      </c>
      <c r="B1036" s="10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6">
        <v>11</v>
      </c>
      <c r="B1037" s="10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6">
        <v>12</v>
      </c>
      <c r="B1038" s="108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6">
        <v>13</v>
      </c>
      <c r="B1039" s="10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6">
        <v>14</v>
      </c>
      <c r="B1040" s="10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6">
        <v>15</v>
      </c>
      <c r="B1041" s="10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6">
        <v>16</v>
      </c>
      <c r="B1042" s="10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6">
        <v>17</v>
      </c>
      <c r="B1043" s="10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6">
        <v>18</v>
      </c>
      <c r="B1044" s="10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6">
        <v>19</v>
      </c>
      <c r="B1045" s="10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6">
        <v>20</v>
      </c>
      <c r="B1046" s="10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6">
        <v>21</v>
      </c>
      <c r="B1047" s="10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6">
        <v>22</v>
      </c>
      <c r="B1048" s="10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6">
        <v>23</v>
      </c>
      <c r="B1049" s="10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6">
        <v>24</v>
      </c>
      <c r="B1050" s="10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6">
        <v>25</v>
      </c>
      <c r="B1051" s="10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6">
        <v>26</v>
      </c>
      <c r="B1052" s="10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6">
        <v>27</v>
      </c>
      <c r="B1053" s="10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6">
        <v>28</v>
      </c>
      <c r="B1054" s="10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6">
        <v>29</v>
      </c>
      <c r="B1055" s="10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6">
        <v>30</v>
      </c>
      <c r="B1056" s="10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6">
        <v>1</v>
      </c>
      <c r="B1060" s="10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6">
        <v>2</v>
      </c>
      <c r="B1061" s="10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6">
        <v>3</v>
      </c>
      <c r="B1062" s="10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6">
        <v>4</v>
      </c>
      <c r="B1063" s="10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6">
        <v>5</v>
      </c>
      <c r="B1064" s="10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6">
        <v>6</v>
      </c>
      <c r="B1065" s="10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6">
        <v>7</v>
      </c>
      <c r="B1066" s="108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6">
        <v>8</v>
      </c>
      <c r="B1067" s="108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6">
        <v>9</v>
      </c>
      <c r="B1068" s="10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6">
        <v>10</v>
      </c>
      <c r="B1069" s="10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6">
        <v>11</v>
      </c>
      <c r="B1070" s="10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6">
        <v>12</v>
      </c>
      <c r="B1071" s="108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6">
        <v>13</v>
      </c>
      <c r="B1072" s="10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6">
        <v>14</v>
      </c>
      <c r="B1073" s="10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6">
        <v>15</v>
      </c>
      <c r="B1074" s="10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6">
        <v>16</v>
      </c>
      <c r="B1075" s="10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6">
        <v>17</v>
      </c>
      <c r="B1076" s="10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6">
        <v>18</v>
      </c>
      <c r="B1077" s="10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6">
        <v>19</v>
      </c>
      <c r="B1078" s="10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6">
        <v>20</v>
      </c>
      <c r="B1079" s="10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6">
        <v>21</v>
      </c>
      <c r="B1080" s="10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6">
        <v>22</v>
      </c>
      <c r="B1081" s="10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6">
        <v>23</v>
      </c>
      <c r="B1082" s="10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6">
        <v>24</v>
      </c>
      <c r="B1083" s="10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6">
        <v>25</v>
      </c>
      <c r="B1084" s="10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6">
        <v>26</v>
      </c>
      <c r="B1085" s="10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6">
        <v>27</v>
      </c>
      <c r="B1086" s="10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6">
        <v>28</v>
      </c>
      <c r="B1087" s="10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6">
        <v>29</v>
      </c>
      <c r="B1088" s="10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6">
        <v>30</v>
      </c>
      <c r="B1089" s="10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6">
        <v>1</v>
      </c>
      <c r="B1093" s="10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6">
        <v>2</v>
      </c>
      <c r="B1094" s="10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6">
        <v>3</v>
      </c>
      <c r="B1095" s="10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6">
        <v>4</v>
      </c>
      <c r="B1096" s="10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6">
        <v>5</v>
      </c>
      <c r="B1097" s="10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6">
        <v>6</v>
      </c>
      <c r="B1098" s="10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6">
        <v>7</v>
      </c>
      <c r="B1099" s="108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6">
        <v>8</v>
      </c>
      <c r="B1100" s="108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6">
        <v>9</v>
      </c>
      <c r="B1101" s="108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6">
        <v>10</v>
      </c>
      <c r="B1102" s="108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6">
        <v>11</v>
      </c>
      <c r="B1103" s="108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6">
        <v>12</v>
      </c>
      <c r="B1104" s="108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6">
        <v>13</v>
      </c>
      <c r="B1105" s="108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6">
        <v>14</v>
      </c>
      <c r="B1106" s="108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6">
        <v>15</v>
      </c>
      <c r="B1107" s="108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6">
        <v>16</v>
      </c>
      <c r="B1108" s="108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6">
        <v>17</v>
      </c>
      <c r="B1109" s="108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6">
        <v>18</v>
      </c>
      <c r="B1110" s="108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6">
        <v>19</v>
      </c>
      <c r="B1111" s="108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6">
        <v>20</v>
      </c>
      <c r="B1112" s="108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6">
        <v>21</v>
      </c>
      <c r="B1113" s="108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6">
        <v>22</v>
      </c>
      <c r="B1114" s="108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6">
        <v>23</v>
      </c>
      <c r="B1115" s="108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6">
        <v>24</v>
      </c>
      <c r="B1116" s="108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6">
        <v>25</v>
      </c>
      <c r="B1117" s="108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6">
        <v>26</v>
      </c>
      <c r="B1118" s="108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6">
        <v>27</v>
      </c>
      <c r="B1119" s="108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6">
        <v>28</v>
      </c>
      <c r="B1120" s="108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6">
        <v>29</v>
      </c>
      <c r="B1121" s="108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6">
        <v>30</v>
      </c>
      <c r="B1122" s="108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6">
        <v>1</v>
      </c>
      <c r="B1126" s="108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6">
        <v>2</v>
      </c>
      <c r="B1127" s="108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6">
        <v>3</v>
      </c>
      <c r="B1128" s="108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6">
        <v>4</v>
      </c>
      <c r="B1129" s="108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6">
        <v>5</v>
      </c>
      <c r="B1130" s="108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6">
        <v>6</v>
      </c>
      <c r="B1131" s="108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6">
        <v>7</v>
      </c>
      <c r="B1132" s="108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6">
        <v>8</v>
      </c>
      <c r="B1133" s="108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6">
        <v>9</v>
      </c>
      <c r="B1134" s="108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6">
        <v>10</v>
      </c>
      <c r="B1135" s="108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6">
        <v>11</v>
      </c>
      <c r="B1136" s="108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6">
        <v>12</v>
      </c>
      <c r="B1137" s="108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6">
        <v>13</v>
      </c>
      <c r="B1138" s="108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6">
        <v>14</v>
      </c>
      <c r="B1139" s="108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6">
        <v>15</v>
      </c>
      <c r="B1140" s="108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6">
        <v>16</v>
      </c>
      <c r="B1141" s="108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6">
        <v>17</v>
      </c>
      <c r="B1142" s="108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6">
        <v>18</v>
      </c>
      <c r="B1143" s="108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6">
        <v>19</v>
      </c>
      <c r="B1144" s="108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6">
        <v>20</v>
      </c>
      <c r="B1145" s="108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6">
        <v>21</v>
      </c>
      <c r="B1146" s="108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6">
        <v>22</v>
      </c>
      <c r="B1147" s="108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6">
        <v>23</v>
      </c>
      <c r="B1148" s="108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6">
        <v>24</v>
      </c>
      <c r="B1149" s="108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6">
        <v>25</v>
      </c>
      <c r="B1150" s="108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6">
        <v>26</v>
      </c>
      <c r="B1151" s="108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6">
        <v>27</v>
      </c>
      <c r="B1152" s="108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6">
        <v>28</v>
      </c>
      <c r="B1153" s="108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6">
        <v>29</v>
      </c>
      <c r="B1154" s="108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6">
        <v>30</v>
      </c>
      <c r="B1155" s="108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6">
        <v>1</v>
      </c>
      <c r="B1159" s="108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6">
        <v>2</v>
      </c>
      <c r="B1160" s="108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6">
        <v>3</v>
      </c>
      <c r="B1161" s="108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6">
        <v>4</v>
      </c>
      <c r="B1162" s="108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6">
        <v>5</v>
      </c>
      <c r="B1163" s="108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6">
        <v>6</v>
      </c>
      <c r="B1164" s="108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6">
        <v>7</v>
      </c>
      <c r="B1165" s="108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6">
        <v>8</v>
      </c>
      <c r="B1166" s="108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6">
        <v>9</v>
      </c>
      <c r="B1167" s="108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6">
        <v>10</v>
      </c>
      <c r="B1168" s="108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6">
        <v>11</v>
      </c>
      <c r="B1169" s="108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6">
        <v>12</v>
      </c>
      <c r="B1170" s="108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6">
        <v>13</v>
      </c>
      <c r="B1171" s="108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6">
        <v>14</v>
      </c>
      <c r="B1172" s="108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6">
        <v>15</v>
      </c>
      <c r="B1173" s="108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6">
        <v>16</v>
      </c>
      <c r="B1174" s="108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6">
        <v>17</v>
      </c>
      <c r="B1175" s="108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6">
        <v>18</v>
      </c>
      <c r="B1176" s="108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6">
        <v>19</v>
      </c>
      <c r="B1177" s="108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6">
        <v>20</v>
      </c>
      <c r="B1178" s="108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6">
        <v>21</v>
      </c>
      <c r="B1179" s="108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6">
        <v>22</v>
      </c>
      <c r="B1180" s="108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6">
        <v>23</v>
      </c>
      <c r="B1181" s="108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6">
        <v>24</v>
      </c>
      <c r="B1182" s="108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6">
        <v>25</v>
      </c>
      <c r="B1183" s="108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6">
        <v>26</v>
      </c>
      <c r="B1184" s="108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6">
        <v>27</v>
      </c>
      <c r="B1185" s="108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6">
        <v>28</v>
      </c>
      <c r="B1186" s="108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6">
        <v>29</v>
      </c>
      <c r="B1187" s="108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6">
        <v>30</v>
      </c>
      <c r="B1188" s="108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6">
        <v>1</v>
      </c>
      <c r="B1192" s="108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6">
        <v>2</v>
      </c>
      <c r="B1193" s="108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6">
        <v>3</v>
      </c>
      <c r="B1194" s="108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6">
        <v>4</v>
      </c>
      <c r="B1195" s="108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6">
        <v>5</v>
      </c>
      <c r="B1196" s="108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6">
        <v>6</v>
      </c>
      <c r="B1197" s="108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6">
        <v>7</v>
      </c>
      <c r="B1198" s="108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6">
        <v>8</v>
      </c>
      <c r="B1199" s="108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6">
        <v>9</v>
      </c>
      <c r="B1200" s="108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6">
        <v>10</v>
      </c>
      <c r="B1201" s="108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6">
        <v>11</v>
      </c>
      <c r="B1202" s="108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6">
        <v>12</v>
      </c>
      <c r="B1203" s="108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6">
        <v>13</v>
      </c>
      <c r="B1204" s="108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6">
        <v>14</v>
      </c>
      <c r="B1205" s="108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6">
        <v>15</v>
      </c>
      <c r="B1206" s="108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6">
        <v>16</v>
      </c>
      <c r="B1207" s="108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6">
        <v>17</v>
      </c>
      <c r="B1208" s="108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6">
        <v>18</v>
      </c>
      <c r="B1209" s="108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6">
        <v>19</v>
      </c>
      <c r="B1210" s="108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6">
        <v>20</v>
      </c>
      <c r="B1211" s="108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6">
        <v>21</v>
      </c>
      <c r="B1212" s="108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6">
        <v>22</v>
      </c>
      <c r="B1213" s="108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6">
        <v>23</v>
      </c>
      <c r="B1214" s="108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6">
        <v>24</v>
      </c>
      <c r="B1215" s="108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6">
        <v>25</v>
      </c>
      <c r="B1216" s="108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6">
        <v>26</v>
      </c>
      <c r="B1217" s="108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6">
        <v>27</v>
      </c>
      <c r="B1218" s="108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6">
        <v>28</v>
      </c>
      <c r="B1219" s="108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6">
        <v>29</v>
      </c>
      <c r="B1220" s="108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6">
        <v>30</v>
      </c>
      <c r="B1221" s="108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6">
        <v>1</v>
      </c>
      <c r="B1225" s="108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6">
        <v>2</v>
      </c>
      <c r="B1226" s="108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6">
        <v>3</v>
      </c>
      <c r="B1227" s="108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6">
        <v>4</v>
      </c>
      <c r="B1228" s="108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6">
        <v>5</v>
      </c>
      <c r="B1229" s="108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6">
        <v>6</v>
      </c>
      <c r="B1230" s="108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6">
        <v>7</v>
      </c>
      <c r="B1231" s="108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6">
        <v>8</v>
      </c>
      <c r="B1232" s="108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6">
        <v>9</v>
      </c>
      <c r="B1233" s="108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6">
        <v>10</v>
      </c>
      <c r="B1234" s="108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6">
        <v>11</v>
      </c>
      <c r="B1235" s="108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6">
        <v>12</v>
      </c>
      <c r="B1236" s="108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6">
        <v>13</v>
      </c>
      <c r="B1237" s="108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6">
        <v>14</v>
      </c>
      <c r="B1238" s="108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6">
        <v>15</v>
      </c>
      <c r="B1239" s="108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6">
        <v>16</v>
      </c>
      <c r="B1240" s="108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6">
        <v>17</v>
      </c>
      <c r="B1241" s="108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6">
        <v>18</v>
      </c>
      <c r="B1242" s="108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6">
        <v>19</v>
      </c>
      <c r="B1243" s="108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6">
        <v>20</v>
      </c>
      <c r="B1244" s="108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6">
        <v>21</v>
      </c>
      <c r="B1245" s="108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6">
        <v>22</v>
      </c>
      <c r="B1246" s="108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6">
        <v>23</v>
      </c>
      <c r="B1247" s="108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6">
        <v>24</v>
      </c>
      <c r="B1248" s="108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6">
        <v>25</v>
      </c>
      <c r="B1249" s="108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6">
        <v>26</v>
      </c>
      <c r="B1250" s="108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6">
        <v>27</v>
      </c>
      <c r="B1251" s="108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6">
        <v>28</v>
      </c>
      <c r="B1252" s="108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6">
        <v>29</v>
      </c>
      <c r="B1253" s="108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6">
        <v>30</v>
      </c>
      <c r="B1254" s="108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6">
        <v>1</v>
      </c>
      <c r="B1258" s="108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6">
        <v>2</v>
      </c>
      <c r="B1259" s="108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6">
        <v>3</v>
      </c>
      <c r="B1260" s="108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6">
        <v>4</v>
      </c>
      <c r="B1261" s="108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6">
        <v>5</v>
      </c>
      <c r="B1262" s="108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6">
        <v>6</v>
      </c>
      <c r="B1263" s="108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6">
        <v>7</v>
      </c>
      <c r="B1264" s="108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6">
        <v>8</v>
      </c>
      <c r="B1265" s="108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6">
        <v>9</v>
      </c>
      <c r="B1266" s="108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6">
        <v>10</v>
      </c>
      <c r="B1267" s="108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6">
        <v>11</v>
      </c>
      <c r="B1268" s="108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6">
        <v>12</v>
      </c>
      <c r="B1269" s="108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6">
        <v>13</v>
      </c>
      <c r="B1270" s="108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6">
        <v>14</v>
      </c>
      <c r="B1271" s="108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6">
        <v>15</v>
      </c>
      <c r="B1272" s="108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6">
        <v>16</v>
      </c>
      <c r="B1273" s="108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6">
        <v>17</v>
      </c>
      <c r="B1274" s="108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6">
        <v>18</v>
      </c>
      <c r="B1275" s="108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6">
        <v>19</v>
      </c>
      <c r="B1276" s="108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6">
        <v>20</v>
      </c>
      <c r="B1277" s="108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6">
        <v>21</v>
      </c>
      <c r="B1278" s="108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6">
        <v>22</v>
      </c>
      <c r="B1279" s="108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6">
        <v>23</v>
      </c>
      <c r="B1280" s="108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6">
        <v>24</v>
      </c>
      <c r="B1281" s="108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6">
        <v>25</v>
      </c>
      <c r="B1282" s="108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6">
        <v>26</v>
      </c>
      <c r="B1283" s="108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6">
        <v>27</v>
      </c>
      <c r="B1284" s="108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6">
        <v>28</v>
      </c>
      <c r="B1285" s="108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6">
        <v>29</v>
      </c>
      <c r="B1286" s="108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6">
        <v>30</v>
      </c>
      <c r="B1287" s="108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6">
        <v>1</v>
      </c>
      <c r="B1291" s="108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6">
        <v>2</v>
      </c>
      <c r="B1292" s="108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6">
        <v>3</v>
      </c>
      <c r="B1293" s="108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6">
        <v>4</v>
      </c>
      <c r="B1294" s="108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6">
        <v>5</v>
      </c>
      <c r="B1295" s="108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6">
        <v>6</v>
      </c>
      <c r="B1296" s="108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6">
        <v>7</v>
      </c>
      <c r="B1297" s="108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6">
        <v>8</v>
      </c>
      <c r="B1298" s="108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6">
        <v>9</v>
      </c>
      <c r="B1299" s="108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6">
        <v>10</v>
      </c>
      <c r="B1300" s="108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6">
        <v>11</v>
      </c>
      <c r="B1301" s="108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6">
        <v>12</v>
      </c>
      <c r="B1302" s="108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6">
        <v>13</v>
      </c>
      <c r="B1303" s="108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6">
        <v>14</v>
      </c>
      <c r="B1304" s="108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6">
        <v>15</v>
      </c>
      <c r="B1305" s="108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6">
        <v>16</v>
      </c>
      <c r="B1306" s="108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6">
        <v>17</v>
      </c>
      <c r="B1307" s="108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6">
        <v>18</v>
      </c>
      <c r="B1308" s="108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6">
        <v>19</v>
      </c>
      <c r="B1309" s="108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6">
        <v>20</v>
      </c>
      <c r="B1310" s="108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6">
        <v>21</v>
      </c>
      <c r="B1311" s="108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6">
        <v>22</v>
      </c>
      <c r="B1312" s="108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6">
        <v>23</v>
      </c>
      <c r="B1313" s="108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6">
        <v>24</v>
      </c>
      <c r="B1314" s="108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6">
        <v>25</v>
      </c>
      <c r="B1315" s="108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6">
        <v>26</v>
      </c>
      <c r="B1316" s="108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6">
        <v>27</v>
      </c>
      <c r="B1317" s="108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6">
        <v>28</v>
      </c>
      <c r="B1318" s="108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6">
        <v>29</v>
      </c>
      <c r="B1319" s="108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6">
        <v>30</v>
      </c>
      <c r="B1320" s="108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2019-08-26T02:34:03Z</cp:lastPrinted>
  <dcterms:created xsi:type="dcterms:W3CDTF">2012-03-13T00:50:25Z</dcterms:created>
  <dcterms:modified xsi:type="dcterms:W3CDTF">2020-11-05T03:01:40Z</dcterms:modified>
</cp:coreProperties>
</file>