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車検勘定\基準課（提出なし）\01　大型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<sst xmlns="http://schemas.openxmlformats.org/spreadsheetml/2006/main" count="2862" uniqueCount="629">
  <si>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</si>
  <si>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</si>
  <si>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</si>
  <si>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</si>
  <si>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</si>
  <si>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</si>
  <si>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</si>
  <si>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</si>
  <si>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</si>
  <si>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</si>
  <si>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</si>
  <si>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</si>
  <si>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</si>
  <si>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</si>
  <si>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</si>
  <si>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</si>
  <si>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</si>
  <si>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</si>
  <si>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</si>
  <si>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</si>
  <si>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</si>
  <si>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</si>
  <si>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</si>
  <si>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</si>
  <si>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</si>
  <si>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</si>
  <si>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</si>
  <si>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</si>
  <si>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</si>
  <si>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</si>
  <si>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</si>
  <si>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</si>
  <si>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</si>
  <si>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</si>
  <si>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</si>
  <si>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</si>
  <si>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</si>
  <si>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</si>
  <si>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</si>
  <si>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</si>
  <si>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</si>
  <si>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</si>
  <si>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</si>
  <si>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</si>
  <si>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</si>
  <si>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</si>
  <si>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</si>
  <si>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</si>
  <si>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</si>
  <si>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</si>
  <si>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</si>
  <si>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</si>
  <si>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</si>
  <si>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</si>
  <si>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</si>
  <si>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</si>
  <si>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</si>
  <si>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</si>
  <si>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</si>
  <si>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</si>
  <si>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</si>
  <si>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</si>
  <si>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</si>
  <si>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</si>
  <si>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</si>
  <si>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</si>
  <si>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</si>
  <si>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</si>
  <si>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</si>
  <si>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</si>
  <si>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</si>
  <si>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</si>
  <si>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</si>
  <si>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</si>
  <si>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</si>
  <si>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</si>
  <si>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</si>
  <si>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</si>
  <si>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</si>
  <si>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</si>
  <si>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</si>
  <si>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</si>
  <si>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</si>
  <si>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</si>
  <si>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</si>
  <si>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</si>
  <si>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</si>
  <si>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</si>
  <si>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</si>
  <si>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</si>
  <si>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</si>
  <si>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</si>
  <si>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</si>
  <si>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</si>
  <si>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</si>
  <si>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</si>
  <si>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</si>
  <si>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</si>
  <si>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</si>
  <si>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</si>
  <si>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</si>
  <si>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</si>
  <si>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</si>
  <si>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</si>
  <si>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</si>
  <si>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</si>
  <si>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</si>
  <si>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</si>
  <si>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</si>
  <si>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</si>
  <si>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</si>
  <si>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</si>
  <si>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</si>
  <si>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</si>
  <si>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</si>
  <si>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</si>
  <si>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</si>
  <si>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</si>
  <si>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</si>
  <si>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</si>
  <si>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</si>
  <si>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</si>
  <si>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</si>
  <si>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</si>
  <si>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</si>
  <si>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</si>
  <si>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</si>
  <si>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</si>
  <si>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</si>
  <si>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</si>
  <si>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</si>
  <si>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</si>
  <si>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</si>
  <si>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</si>
  <si>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</si>
  <si>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</si>
  <si>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</si>
  <si>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</si>
  <si>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</si>
  <si>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</si>
  <si>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</si>
  <si>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</si>
  <si>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</si>
  <si>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</si>
  <si>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</si>
  <si>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</si>
  <si>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</si>
  <si>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</si>
  <si>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</si>
  <si>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</si>
  <si>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</si>
  <si>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</si>
  <si>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</si>
  <si>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</si>
  <si>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</si>
  <si>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</si>
  <si>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</si>
  <si>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</si>
  <si>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</si>
  <si>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</si>
  <si>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</si>
  <si>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</si>
  <si>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</si>
  <si>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</si>
  <si>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</si>
  <si>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</si>
  <si>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</si>
  <si>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</si>
  <si>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</si>
  <si>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</si>
  <si>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</si>
  <si>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</si>
  <si>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</si>
  <si>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</si>
  <si>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</si>
  <si>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</si>
  <si>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</si>
  <si>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</si>
  <si>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</si>
  <si>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</si>
  <si>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</si>
  <si>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</si>
  <si>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</si>
  <si>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</si>
  <si>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</si>
  <si>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</si>
  <si>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</si>
  <si>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</si>
  <si>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</si>
  <si>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</si>
  <si>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</si>
  <si>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</si>
  <si>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</si>
  <si>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</si>
  <si>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</si>
  <si>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</si>
  <si>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</si>
  <si>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</si>
  <si>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</si>
  <si>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</si>
  <si>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</si>
  <si>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</si>
  <si>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</si>
  <si>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</si>
  <si>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</si>
  <si>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</si>
  <si>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</si>
  <si>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</si>
  <si>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</si>
  <si>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</si>
  <si>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</si>
  <si>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</si>
  <si>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</si>
  <si>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</si>
  <si>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</si>
  <si>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</si>
  <si>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</si>
  <si>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</si>
  <si>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</si>
  <si>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</si>
  <si>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</si>
  <si>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</si>
  <si>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</si>
  <si>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</si>
  <si>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</si>
  <si>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</si>
  <si>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</si>
  <si>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</si>
  <si>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</si>
  <si>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</si>
  <si>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</si>
  <si>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</si>
  <si>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</si>
  <si>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</si>
  <si>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</si>
  <si>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</si>
  <si>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</si>
  <si>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</si>
  <si>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</si>
  <si>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</si>
  <si>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</si>
  <si>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</si>
  <si>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</si>
  <si>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</si>
  <si>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</si>
  <si>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</si>
  <si>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</si>
  <si>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</si>
  <si>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</si>
  <si>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</si>
  <si>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</si>
  <si>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</si>
  <si>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</si>
  <si>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</si>
  <si>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</si>
  <si>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</si>
  <si>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</si>
  <si>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</si>
  <si>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</si>
  <si>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</si>
  <si>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</si>
  <si>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</si>
  <si>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</si>
  <si>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</si>
  <si>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</si>
  <si>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</si>
  <si>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</si>
  <si>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</si>
  <si>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</si>
  <si>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</si>
  <si>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</si>
  <si>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</si>
  <si>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</si>
  <si>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</si>
  <si>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</si>
  <si>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</si>
  <si>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</si>
  <si>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</si>
  <si>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</si>
  <si>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</si>
  <si>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</si>
  <si>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</si>
  <si>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</si>
  <si>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</si>
  <si>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</si>
  <si>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</si>
  <si>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</si>
  <si>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</si>
  <si>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</si>
  <si>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</si>
  <si>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</si>
  <si>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</si>
  <si>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</si>
  <si>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</si>
  <si>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</si>
  <si>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</si>
  <si>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</si>
  <si>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</si>
  <si>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</si>
  <si>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</si>
  <si>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</si>
  <si>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</si>
  <si>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</si>
  <si>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</si>
  <si>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</si>
  <si>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</si>
  <si>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</si>
  <si>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</si>
  <si>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</si>
  <si>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</si>
  <si>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</si>
  <si>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</si>
  <si>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</si>
  <si>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</si>
  <si>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</si>
  <si>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</si>
  <si>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</si>
  <si>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</si>
  <si>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</si>
  <si>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</si>
  <si>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</si>
  <si>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</si>
  <si>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</si>
  <si>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</si>
  <si>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</si>
  <si>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</si>
  <si>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</si>
  <si>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</si>
  <si>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</si>
  <si>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</si>
  <si>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</si>
  <si>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</si>
  <si>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</si>
  <si>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</si>
  <si>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</si>
  <si>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</si>
  <si>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</si>
  <si>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</si>
  <si>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</si>
  <si>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</si>
  <si>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</si>
  <si>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</si>
  <si>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</si>
  <si>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</si>
  <si>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</si>
  <si>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</si>
  <si>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</si>
  <si>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</si>
  <si>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</si>
  <si>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</si>
  <si>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</si>
  <si>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</si>
  <si>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</si>
  <si>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</si>
  <si>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</si>
  <si>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</si>
  <si>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</si>
  <si>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</si>
  <si>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</si>
  <si>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</si>
  <si>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</si>
  <si>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</si>
  <si>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</si>
  <si>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</si>
  <si>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</si>
  <si>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</si>
  <si>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</si>
  <si>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</si>
  <si>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</si>
  <si>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</si>
  <si>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</si>
  <si>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</si>
  <si>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</si>
  <si>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</si>
  <si>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</si>
  <si>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</si>
  <si>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</si>
  <si>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</si>
  <si>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</si>
  <si>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</si>
  <si>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</si>
  <si>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</si>
  <si>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</si>
  <si>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</si>
  <si>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</si>
  <si>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</si>
  <si>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</si>
  <si>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</si>
  <si>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</si>
  <si>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</si>
  <si>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</si>
  <si>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</si>
  <si>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</si>
  <si>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</si>
  <si>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</si>
  <si>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</si>
  <si>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</si>
  <si>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</si>
  <si>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</si>
  <si>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</si>
  <si>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</si>
  <si>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</si>
  <si>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</si>
  <si>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</si>
  <si>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</si>
  <si>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</si>
  <si>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</si>
  <si>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</si>
  <si>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</si>
  <si>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</si>
  <si>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</si>
  <si>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</si>
  <si>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</si>
  <si>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</si>
  <si>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</si>
  <si>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</si>
  <si>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</si>
  <si>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</si>
  <si>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</si>
  <si>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</si>
  <si>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</si>
  <si>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</si>
  <si>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</si>
  <si>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</si>
  <si>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</si>
  <si>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</si>
  <si>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</si>
  <si>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</si>
  <si>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</si>
  <si>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</si>
  <si>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</si>
  <si>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</si>
  <si>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</si>
  <si>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</si>
  <si>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</si>
  <si>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</si>
  <si>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</si>
  <si>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</si>
  <si>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</si>
  <si>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</si>
  <si>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</si>
  <si>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</si>
  <si>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</si>
  <si>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</si>
  <si>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</si>
  <si>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</si>
  <si>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</si>
  <si>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</si>
  <si>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</si>
  <si>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</si>
  <si>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</si>
  <si>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</si>
  <si>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</si>
  <si>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</si>
  <si>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</si>
  <si>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</si>
  <si>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</si>
  <si>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</si>
  <si>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</si>
  <si>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</si>
  <si>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</si>
  <si>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</si>
  <si>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</si>
  <si>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</si>
  <si>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</si>
  <si>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</si>
  <si>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</si>
  <si>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</si>
  <si>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</si>
  <si>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</si>
  <si>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</si>
  <si>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</si>
  <si>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</si>
  <si>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</si>
  <si>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</si>
  <si>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</si>
  <si>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</si>
  <si>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</si>
  <si>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</si>
  <si>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</si>
  <si>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</si>
  <si>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</si>
  <si>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</si>
  <si>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</si>
  <si>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</si>
  <si>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</si>
  <si>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</si>
  <si>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</si>
  <si>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</si>
  <si>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</si>
  <si>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</si>
  <si>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</si>
  <si>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</si>
  <si>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</si>
  <si>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</si>
  <si>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</si>
  <si>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</si>
  <si>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</si>
  <si>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</si>
  <si>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</si>
  <si>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</si>
  <si>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</si>
  <si>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</si>
  <si>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</si>
  <si>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</si>
  <si>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</si>
  <si>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</si>
  <si>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</si>
  <si>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</si>
  <si>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</si>
  <si>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</si>
  <si>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</si>
  <si>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</si>
  <si>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</si>
  <si>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</si>
  <si>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</si>
  <si>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</si>
  <si>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</si>
  <si>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</si>
  <si>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</si>
  <si>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</si>
  <si>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</si>
  <si>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</si>
  <si>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</si>
  <si>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</si>
  <si>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</si>
  <si>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</si>
  <si>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</si>
  <si>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</si>
  <si>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</si>
  <si>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</si>
  <si>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</si>
  <si>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</si>
  <si>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</si>
  <si>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</si>
  <si>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</si>
  <si>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</si>
  <si>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</si>
  <si>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</si>
  <si>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</si>
  <si>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</si>
  <si>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</si>
  <si>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</si>
  <si>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</si>
  <si>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</si>
  <si>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</si>
  <si>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</si>
  <si>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</si>
  <si>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</si>
  <si>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</si>
  <si>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次世代大型車開発・実用化促進事業</t>
    <phoneticPr fontId="5"/>
  </si>
  <si>
    <t>自動車局</t>
    <rPh sb="0" eb="3">
      <t>ジドウシャ</t>
    </rPh>
    <rPh sb="3" eb="4">
      <t>キョク</t>
    </rPh>
    <phoneticPr fontId="5"/>
  </si>
  <si>
    <t>環境政策課</t>
    <rPh sb="0" eb="2">
      <t>カンキョウ</t>
    </rPh>
    <rPh sb="2" eb="5">
      <t>セイサクカ</t>
    </rPh>
    <phoneticPr fontId="5"/>
  </si>
  <si>
    <t>○</t>
  </si>
  <si>
    <t>－</t>
    <phoneticPr fontId="5"/>
  </si>
  <si>
    <t>先進環境技術を搭載した次世代大型車の性能の向上（技術的改良等）及び実用化の促進に資するため、高効率次世代ディーゼルエンジン、大型LNG車のボイルオフガス対策、実走行時の燃費向上・排出ガス対策等について、自動車メーカー等と連携して、シミュレーション評価や実証試験等を実施し、必要な技術基準の整備を図る。</t>
    <phoneticPr fontId="5"/>
  </si>
  <si>
    <t>自動車検査基準策定調査等委託費</t>
    <phoneticPr fontId="5"/>
  </si>
  <si>
    <t>委員等旅費</t>
    <phoneticPr fontId="5"/>
  </si>
  <si>
    <t>庁費</t>
  </si>
  <si>
    <t>職員旅費</t>
    <rPh sb="0" eb="2">
      <t>ショクイン</t>
    </rPh>
    <rPh sb="2" eb="4">
      <t>リョヒ</t>
    </rPh>
    <phoneticPr fontId="5"/>
  </si>
  <si>
    <t>諸謝金</t>
    <rPh sb="0" eb="1">
      <t>ショ</t>
    </rPh>
    <rPh sb="1" eb="3">
      <t>シャキン</t>
    </rPh>
    <phoneticPr fontId="5"/>
  </si>
  <si>
    <t>2020年までに新車販売に占める次世代自動車の割合を2割から5割とする</t>
    <phoneticPr fontId="5"/>
  </si>
  <si>
    <t>新車販売に占める次世代自動車の割合</t>
    <phoneticPr fontId="5"/>
  </si>
  <si>
    <t>-</t>
  </si>
  <si>
    <t>％</t>
    <phoneticPr fontId="5"/>
  </si>
  <si>
    <t>-</t>
    <phoneticPr fontId="5"/>
  </si>
  <si>
    <t>1t-CO2当たりの削減コスト</t>
    <phoneticPr fontId="5"/>
  </si>
  <si>
    <t>予算額/CO2削減量（波及効果）</t>
    <rPh sb="0" eb="3">
      <t>ヨサンガク</t>
    </rPh>
    <rPh sb="7" eb="10">
      <t>サクゲンリョウ</t>
    </rPh>
    <rPh sb="11" eb="15">
      <t>ハキュウコウカ</t>
    </rPh>
    <phoneticPr fontId="5"/>
  </si>
  <si>
    <t>種</t>
    <rPh sb="0" eb="1">
      <t>シュ</t>
    </rPh>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</si>
  <si>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</si>
  <si>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Ⅱ 良好な生活環境、自然環境の形成、バリアフリー社会の実現</t>
    <phoneticPr fontId="5"/>
  </si>
  <si>
    <t>5 快適な道路環境等を創造する</t>
    <phoneticPr fontId="5"/>
  </si>
  <si>
    <t>%</t>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</si>
  <si>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phoneticPr fontId="5"/>
  </si>
  <si>
    <t>低炭素社会の実現は喫緊の課題であり、我が国のＣＯ2排出の約2割を占める運輸部門における低炭素化の推進には、国の関与が不可欠。</t>
  </si>
  <si>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</si>
  <si>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</si>
  <si>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</si>
  <si>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有</t>
  </si>
  <si>
    <t>無</t>
  </si>
  <si>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</si>
  <si>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t>
  </si>
  <si>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</si>
  <si>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</si>
  <si>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業務の一部を第三者に履行させる場合の選定方法については、総合評価方式等競争性を確保した上で実施するよう仕様書に追記する等、コスト削減や効率化に向けた工夫を行っている。</t>
    <rPh sb="51" eb="54">
      <t>シヨウショ</t>
    </rPh>
    <rPh sb="55" eb="57">
      <t>ツイキ</t>
    </rPh>
    <rPh sb="59" eb="60">
      <t>トウ</t>
    </rPh>
    <rPh sb="64" eb="66">
      <t>サクゲン</t>
    </rPh>
    <rPh sb="67" eb="70">
      <t>コウリツカ</t>
    </rPh>
    <rPh sb="71" eb="72">
      <t>ム</t>
    </rPh>
    <rPh sb="74" eb="76">
      <t>クフウ</t>
    </rPh>
    <rPh sb="77" eb="78">
      <t>オコナ</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</si>
  <si>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</si>
  <si>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</si>
  <si>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</si>
  <si>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</si>
  <si>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88" eb="91">
      <t>ジセダイ</t>
    </rPh>
    <rPh sb="130" eb="131">
      <t>オヨ</t>
    </rPh>
    <rPh sb="142" eb="144">
      <t>ギジュツ</t>
    </rPh>
    <rPh sb="144" eb="146">
      <t>キジュン</t>
    </rPh>
    <rPh sb="147" eb="149">
      <t>サクテイ</t>
    </rPh>
    <phoneticPr fontId="5"/>
  </si>
  <si>
    <t>環境性能を格段に向上させた次世代大型車の開発・実用化をさらに促進するため、契約手続きにおける競争性の確保等による事業の効率性の向上に引き続き努めていく。</t>
    <rPh sb="16" eb="19">
      <t>オオガタシャ</t>
    </rPh>
    <rPh sb="37" eb="39">
      <t>ケイヤク</t>
    </rPh>
    <rPh sb="39" eb="41">
      <t>テツヅ</t>
    </rPh>
    <rPh sb="46" eb="49">
      <t>キョウソウセイ</t>
    </rPh>
    <rPh sb="50" eb="52">
      <t>カクホ</t>
    </rPh>
    <rPh sb="52" eb="53">
      <t>トウ</t>
    </rPh>
    <rPh sb="56" eb="58">
      <t>ジギョウ</t>
    </rPh>
    <rPh sb="63" eb="65">
      <t>コウジョウ</t>
    </rPh>
    <rPh sb="66" eb="67">
      <t>ヒ</t>
    </rPh>
    <rPh sb="68" eb="69">
      <t>ツヅ</t>
    </rPh>
    <phoneticPr fontId="5"/>
  </si>
  <si>
    <t>300</t>
    <phoneticPr fontId="5"/>
  </si>
  <si>
    <t>278</t>
    <phoneticPr fontId="5"/>
  </si>
  <si>
    <t>286</t>
    <phoneticPr fontId="5"/>
  </si>
  <si>
    <t>37</t>
    <phoneticPr fontId="5"/>
  </si>
  <si>
    <t>35</t>
    <phoneticPr fontId="5"/>
  </si>
  <si>
    <t>46</t>
    <phoneticPr fontId="5"/>
  </si>
  <si>
    <t>-</t>
    <phoneticPr fontId="5"/>
  </si>
  <si>
    <t>本事業によって、重量車の燃費が平成27年度比でトラックについては13.4%、バスについては14.3%改善すると仮定した場合のCO2削減の波及効果を予算額で除する。</t>
    <rPh sb="0" eb="1">
      <t>ホン</t>
    </rPh>
    <rPh sb="1" eb="3">
      <t>ジギョウ</t>
    </rPh>
    <rPh sb="8" eb="11">
      <t>ジュウリョウシャ</t>
    </rPh>
    <rPh sb="12" eb="14">
      <t>ネンピ</t>
    </rPh>
    <rPh sb="15" eb="17">
      <t>ヘイセイ</t>
    </rPh>
    <rPh sb="19" eb="21">
      <t>ネンド</t>
    </rPh>
    <rPh sb="21" eb="22">
      <t>ヒ</t>
    </rPh>
    <rPh sb="50" eb="52">
      <t>カイゼン</t>
    </rPh>
    <rPh sb="55" eb="57">
      <t>カテイ</t>
    </rPh>
    <rPh sb="59" eb="61">
      <t>バアイ</t>
    </rPh>
    <rPh sb="65" eb="67">
      <t>サクゲン</t>
    </rPh>
    <rPh sb="68" eb="72">
      <t>ハキュウコウカ</t>
    </rPh>
    <rPh sb="73" eb="75">
      <t>ヨサン</t>
    </rPh>
    <rPh sb="75" eb="76">
      <t>ガク</t>
    </rPh>
    <rPh sb="77" eb="78">
      <t>ジョ</t>
    </rPh>
    <phoneticPr fontId="5"/>
  </si>
  <si>
    <t>開発対象車種等の数</t>
    <phoneticPr fontId="5"/>
  </si>
  <si>
    <t>事業費</t>
    <rPh sb="0" eb="3">
      <t>ジギョウヒ</t>
    </rPh>
    <phoneticPr fontId="5"/>
  </si>
  <si>
    <t>諸経費</t>
    <rPh sb="0" eb="3">
      <t>ショケイヒ</t>
    </rPh>
    <phoneticPr fontId="5"/>
  </si>
  <si>
    <t>一般管理費</t>
    <rPh sb="0" eb="2">
      <t>イッパン</t>
    </rPh>
    <rPh sb="2" eb="5">
      <t>カンリヒ</t>
    </rPh>
    <phoneticPr fontId="5"/>
  </si>
  <si>
    <t>再委託費</t>
    <rPh sb="0" eb="3">
      <t>サイイタク</t>
    </rPh>
    <rPh sb="3" eb="4">
      <t>ヒ</t>
    </rPh>
    <phoneticPr fontId="5"/>
  </si>
  <si>
    <t>B.株式会社エィシーイー</t>
    <rPh sb="2" eb="6">
      <t>カブシキガイシャ</t>
    </rPh>
    <phoneticPr fontId="5"/>
  </si>
  <si>
    <t>独立行政法人自動車技術総合機構交通安全環境研究所</t>
    <phoneticPr fontId="5"/>
  </si>
  <si>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5"/>
  </si>
  <si>
    <t>ー</t>
    <phoneticPr fontId="5"/>
  </si>
  <si>
    <t>株式会社エィシーイー</t>
    <rPh sb="0" eb="4">
      <t>カブシキガイシャ</t>
    </rPh>
    <phoneticPr fontId="5"/>
  </si>
  <si>
    <t>ディーゼルエンジンの熱効率改善による高効率化に関する事業</t>
    <rPh sb="10" eb="13">
      <t>ネツコウリツ</t>
    </rPh>
    <rPh sb="13" eb="15">
      <t>カイゼン</t>
    </rPh>
    <rPh sb="18" eb="22">
      <t>コウコウリツカ</t>
    </rPh>
    <rPh sb="23" eb="24">
      <t>カン</t>
    </rPh>
    <rPh sb="26" eb="28">
      <t>ジギョウ</t>
    </rPh>
    <phoneticPr fontId="5"/>
  </si>
  <si>
    <t>いすゞ自動車株式会社</t>
    <rPh sb="3" eb="6">
      <t>ジドウシャ</t>
    </rPh>
    <rPh sb="6" eb="10">
      <t>カブシキガイシャ</t>
    </rPh>
    <phoneticPr fontId="5"/>
  </si>
  <si>
    <t>大型ＬＮＧトラックのボイルオフガスに関する技術基準策定に向けた調査</t>
    <rPh sb="0" eb="2">
      <t>オオガタ</t>
    </rPh>
    <rPh sb="18" eb="19">
      <t>カン</t>
    </rPh>
    <rPh sb="21" eb="23">
      <t>ギジュツ</t>
    </rPh>
    <rPh sb="23" eb="25">
      <t>キジュン</t>
    </rPh>
    <rPh sb="25" eb="27">
      <t>サクテイ</t>
    </rPh>
    <rPh sb="28" eb="29">
      <t>ム</t>
    </rPh>
    <rPh sb="31" eb="33">
      <t>チョウサ</t>
    </rPh>
    <phoneticPr fontId="5"/>
  </si>
  <si>
    <t>社会システム株式会社</t>
    <rPh sb="0" eb="2">
      <t>シャカイ</t>
    </rPh>
    <rPh sb="6" eb="8">
      <t>カブシキ</t>
    </rPh>
    <rPh sb="8" eb="10">
      <t>カイシャ</t>
    </rPh>
    <phoneticPr fontId="5"/>
  </si>
  <si>
    <t>テレマティク技術を用いた実走行時の運行燃費費向上策等の普及に関する調査</t>
    <rPh sb="6" eb="8">
      <t>ギジュツ</t>
    </rPh>
    <rPh sb="9" eb="10">
      <t>モチ</t>
    </rPh>
    <rPh sb="12" eb="13">
      <t>ジツ</t>
    </rPh>
    <rPh sb="13" eb="16">
      <t>ソウコウジ</t>
    </rPh>
    <rPh sb="17" eb="19">
      <t>ウンコウ</t>
    </rPh>
    <rPh sb="19" eb="21">
      <t>ネンピ</t>
    </rPh>
    <rPh sb="21" eb="22">
      <t>ヒ</t>
    </rPh>
    <rPh sb="22" eb="25">
      <t>コウジョウサク</t>
    </rPh>
    <rPh sb="25" eb="26">
      <t>トウ</t>
    </rPh>
    <rPh sb="27" eb="29">
      <t>フキュウ</t>
    </rPh>
    <rPh sb="30" eb="31">
      <t>カン</t>
    </rPh>
    <rPh sb="33" eb="35">
      <t>チョウサ</t>
    </rPh>
    <phoneticPr fontId="5"/>
  </si>
  <si>
    <t>-</t>
    <phoneticPr fontId="5"/>
  </si>
  <si>
    <t>試験研究費等</t>
    <rPh sb="0" eb="2">
      <t>シケン</t>
    </rPh>
    <rPh sb="2" eb="5">
      <t>ケンキュウヒ</t>
    </rPh>
    <rPh sb="5" eb="6">
      <t>トウ</t>
    </rPh>
    <phoneticPr fontId="5"/>
  </si>
  <si>
    <t>調査費用等</t>
    <rPh sb="0" eb="2">
      <t>チョウサ</t>
    </rPh>
    <rPh sb="2" eb="4">
      <t>ヒヨウ</t>
    </rPh>
    <rPh sb="4" eb="5">
      <t>トウ</t>
    </rPh>
    <phoneticPr fontId="5"/>
  </si>
  <si>
    <t>-</t>
    <phoneticPr fontId="5"/>
  </si>
  <si>
    <t>次世代の運輸エネルギーを利用し、 また環境性能を格段に向上させた次世代大型車の開発・実用化を促進する。</t>
    <phoneticPr fontId="5"/>
  </si>
  <si>
    <t>「次世代自動車戦略２０１０」 第３章アクションプラン①、表：2020～2030 年の乗用車車種別普及目標（政府目標） 
http://www.meti.go.jp/policy/automobile/evphv/material/pdf/last_report.pdf</t>
    <phoneticPr fontId="5"/>
  </si>
  <si>
    <t>執行等改善</t>
  </si>
  <si>
    <t>入札公告開始時期の早期化など、競争性向上に努めているところ。</t>
    <rPh sb="0" eb="2">
      <t>ニュウサツ</t>
    </rPh>
    <rPh sb="2" eb="4">
      <t>コウコク</t>
    </rPh>
    <rPh sb="4" eb="6">
      <t>カイシ</t>
    </rPh>
    <rPh sb="6" eb="8">
      <t>ジキ</t>
    </rPh>
    <rPh sb="9" eb="11">
      <t>ソウキ</t>
    </rPh>
    <rPh sb="11" eb="12">
      <t>カ</t>
    </rPh>
    <rPh sb="15" eb="18">
      <t>キョウソウセイ</t>
    </rPh>
    <rPh sb="18" eb="20">
      <t>コウジョウ</t>
    </rPh>
    <rPh sb="21" eb="22">
      <t>ツト</t>
    </rPh>
    <phoneticPr fontId="5"/>
  </si>
  <si>
    <t>今後とも競争性の確保等による事業の効率化に努めつつ、目標達成に向け、着実に事業を推進していくべき。</t>
    <rPh sb="0" eb="2">
      <t>コンゴ</t>
    </rPh>
    <rPh sb="4" eb="7">
      <t>キョウソウセイ</t>
    </rPh>
    <rPh sb="8" eb="10">
      <t>カクホ</t>
    </rPh>
    <rPh sb="10" eb="11">
      <t>トウ</t>
    </rPh>
    <rPh sb="14" eb="16">
      <t>ジギョウ</t>
    </rPh>
    <rPh sb="17" eb="20">
      <t>コウリツカ</t>
    </rPh>
    <rPh sb="21" eb="22">
      <t>ツト</t>
    </rPh>
    <rPh sb="26" eb="28">
      <t>モクヒョウ</t>
    </rPh>
    <rPh sb="28" eb="30">
      <t>タッセイ</t>
    </rPh>
    <rPh sb="31" eb="32">
      <t>ム</t>
    </rPh>
    <rPh sb="34" eb="36">
      <t>チャクジツ</t>
    </rPh>
    <rPh sb="37" eb="39">
      <t>ジギョウ</t>
    </rPh>
    <rPh sb="40" eb="42">
      <t>スイシン</t>
    </rPh>
    <phoneticPr fontId="5"/>
  </si>
  <si>
    <t>課長
佐橋　真人</t>
    <rPh sb="0" eb="2">
      <t>カチョウ</t>
    </rPh>
    <rPh sb="3" eb="5">
      <t>サハシ</t>
    </rPh>
    <rPh sb="6" eb="7">
      <t>マ</t>
    </rPh>
    <rPh sb="7" eb="8">
      <t>ヒト</t>
    </rPh>
    <phoneticPr fontId="5"/>
  </si>
  <si>
    <t>-</t>
    <phoneticPr fontId="5"/>
  </si>
  <si>
    <t>アウトカムの新車販売に占める次世代自動車の割合は，目標値には未だ達していないものの順調に推移しており，H32までの目標達成が期待される．技術基準の策定は国の役割であり，事業目的は妥当である．</t>
    <phoneticPr fontId="5"/>
  </si>
  <si>
    <t>平成30年度までに1t-CO2当たりの削減コストを7227円とする。</t>
    <rPh sb="0" eb="2">
      <t>ヘイセイ</t>
    </rPh>
    <rPh sb="4" eb="6">
      <t>ネンド</t>
    </rPh>
    <rPh sb="15" eb="16">
      <t>ア</t>
    </rPh>
    <rPh sb="19" eb="21">
      <t>サクゲン</t>
    </rPh>
    <rPh sb="29" eb="30">
      <t>エン</t>
    </rPh>
    <phoneticPr fontId="5"/>
  </si>
  <si>
    <t>次世代大型車の技術基準の整備に必要な調査内容が増えたため。</t>
    <phoneticPr fontId="5"/>
  </si>
  <si>
    <t>A.独立行政法人自動車技術総合機構
交通安全環境研究所</t>
    <rPh sb="2" eb="4">
      <t>ドクリツ</t>
    </rPh>
    <rPh sb="4" eb="6">
      <t>ギョウセイ</t>
    </rPh>
    <rPh sb="6" eb="8">
      <t>ホウジン</t>
    </rPh>
    <rPh sb="8" eb="11">
      <t>ジドウシャ</t>
    </rPh>
    <rPh sb="11" eb="13">
      <t>ギジュツ</t>
    </rPh>
    <rPh sb="13" eb="15">
      <t>ソウゴウ</t>
    </rPh>
    <rPh sb="15" eb="17">
      <t>キコウ</t>
    </rPh>
    <rPh sb="18" eb="20">
      <t>コウツウ</t>
    </rPh>
    <rPh sb="20" eb="22">
      <t>アンゼン</t>
    </rPh>
    <rPh sb="22" eb="24">
      <t>カンキョウ</t>
    </rPh>
    <rPh sb="24" eb="27">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</si>
</sst>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19" fillId="0" borderId="84" xfId="0" applyFont="1" applyFill="1" applyBorder="1" applyAlignment="1" applyProtection="1">
      <alignment horizontal="center"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100854</xdr:colOff>
      <xdr:row>741</xdr:row>
      <xdr:rowOff>0</xdr:rowOff>
    </xdr:from>
    <xdr:to>
      <xdr:col>37</xdr:col>
      <xdr:colOff>112060</xdr:colOff>
      <xdr:row>769</xdr:row>
      <xdr:rowOff>267824</xdr:rowOff>
    </xdr:to>
    <xdr:grpSp>
      <xdr:nvGrpSpPr>
        <xdr:cNvPr id="2" name="グループ化 1"/>
        <xdr:cNvGrpSpPr/>
      </xdr:nvGrpSpPr>
      <xdr:grpSpPr>
        <a:xfrm>
          <a:off x="2754247" y="45733607"/>
          <a:ext cx="4909777" cy="10881396"/>
          <a:chOff x="3382577" y="13391029"/>
          <a:chExt cx="4852148" cy="10801353"/>
        </a:xfrm>
      </xdr:grpSpPr>
      <xdr:sp macro="" textlink="">
        <xdr:nvSpPr>
          <xdr:cNvPr id="3" name="テキスト ボックス 2"/>
          <xdr:cNvSpPr txBox="1"/>
        </xdr:nvSpPr>
        <xdr:spPr>
          <a:xfrm>
            <a:off x="4451136" y="13391029"/>
            <a:ext cx="2509183" cy="92436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２３４百万円</a:t>
            </a:r>
            <a:endParaRPr kumimoji="1" lang="en-US" altLang="ja-JP" sz="1000"/>
          </a:p>
        </xdr:txBody>
      </xdr:sp>
      <xdr:sp macro="" textlink="">
        <xdr:nvSpPr>
          <xdr:cNvPr id="4" name="大かっこ 3"/>
          <xdr:cNvSpPr/>
        </xdr:nvSpPr>
        <xdr:spPr>
          <a:xfrm>
            <a:off x="4303859" y="14664497"/>
            <a:ext cx="2826159" cy="337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xnSp macro="">
        <xdr:nvCxnSpPr>
          <xdr:cNvPr id="5" name="AutoShape -1002"/>
          <xdr:cNvCxnSpPr>
            <a:cxnSpLocks noChangeShapeType="1"/>
          </xdr:cNvCxnSpPr>
        </xdr:nvCxnSpPr>
        <xdr:spPr bwMode="auto">
          <a:xfrm flipH="1">
            <a:off x="5647765" y="15107131"/>
            <a:ext cx="0" cy="1275389"/>
          </a:xfrm>
          <a:prstGeom prst="straightConnector1">
            <a:avLst/>
          </a:prstGeom>
          <a:noFill/>
          <a:ln w="9525">
            <a:solidFill>
              <a:srgbClr val="000000"/>
            </a:solidFill>
            <a:round/>
            <a:headEnd/>
            <a:tailEnd type="arrow" w="med" len="med"/>
          </a:ln>
        </xdr:spPr>
      </xdr:cxnSp>
      <xdr:sp macro="" textlink="">
        <xdr:nvSpPr>
          <xdr:cNvPr id="6" name="テキスト ボックス 5"/>
          <xdr:cNvSpPr txBox="1"/>
        </xdr:nvSpPr>
        <xdr:spPr>
          <a:xfrm>
            <a:off x="4573601" y="16517471"/>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7" name="大かっこ 6"/>
          <xdr:cNvSpPr/>
        </xdr:nvSpPr>
        <xdr:spPr>
          <a:xfrm>
            <a:off x="3382577" y="17559617"/>
            <a:ext cx="4852148" cy="119468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xnSp macro="">
        <xdr:nvCxnSpPr>
          <xdr:cNvPr id="8" name="AutoShape -1002"/>
          <xdr:cNvCxnSpPr>
            <a:cxnSpLocks noChangeShapeType="1"/>
          </xdr:cNvCxnSpPr>
        </xdr:nvCxnSpPr>
        <xdr:spPr bwMode="auto">
          <a:xfrm flipH="1">
            <a:off x="5661372" y="18849014"/>
            <a:ext cx="0" cy="1312209"/>
          </a:xfrm>
          <a:prstGeom prst="straightConnector1">
            <a:avLst/>
          </a:prstGeom>
          <a:noFill/>
          <a:ln w="9525">
            <a:solidFill>
              <a:srgbClr val="000000"/>
            </a:solidFill>
            <a:round/>
            <a:headEnd/>
            <a:tailEnd type="arrow" w="med" len="med"/>
          </a:ln>
        </xdr:spPr>
      </xdr:cxnSp>
      <xdr:sp macro="" textlink="">
        <xdr:nvSpPr>
          <xdr:cNvPr id="9" name="テキスト ボックス 8"/>
          <xdr:cNvSpPr txBox="1"/>
        </xdr:nvSpPr>
        <xdr:spPr>
          <a:xfrm>
            <a:off x="4604897" y="20306819"/>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10" name="テキスト ボックス 9"/>
          <xdr:cNvSpPr txBox="1"/>
        </xdr:nvSpPr>
        <xdr:spPr>
          <a:xfrm>
            <a:off x="4451136" y="20641235"/>
            <a:ext cx="2443723" cy="6680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１０６百万円</a:t>
            </a:r>
          </a:p>
        </xdr:txBody>
      </xdr:sp>
      <xdr:sp macro="" textlink="">
        <xdr:nvSpPr>
          <xdr:cNvPr id="11" name="大かっこ 10"/>
          <xdr:cNvSpPr/>
        </xdr:nvSpPr>
        <xdr:spPr>
          <a:xfrm>
            <a:off x="3483428" y="21680981"/>
            <a:ext cx="4699905" cy="9732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sp macro="" textlink="">
        <xdr:nvSpPr>
          <xdr:cNvPr id="12" name="テキスト ボックス 11"/>
          <xdr:cNvSpPr txBox="1"/>
        </xdr:nvSpPr>
        <xdr:spPr>
          <a:xfrm>
            <a:off x="4519172" y="23519547"/>
            <a:ext cx="2358496" cy="6728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sp macro="" textlink="">
        <xdr:nvSpPr>
          <xdr:cNvPr id="13" name="テキスト ボックス 12"/>
          <xdr:cNvSpPr txBox="1"/>
        </xdr:nvSpPr>
        <xdr:spPr>
          <a:xfrm>
            <a:off x="4390463" y="16774646"/>
            <a:ext cx="2634024" cy="82979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２３４百万円</a:t>
            </a:r>
            <a:endParaRPr kumimoji="1" lang="en-US" altLang="ja-JP" sz="10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8" zoomScale="70" zoomScaleNormal="75" zoomScaleSheetLayoutView="70"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44</v>
      </c>
      <c r="AT2" s="218"/>
      <c r="AU2" s="218"/>
      <c r="AV2" s="52" t="str">
        <f>IF(AW2="", "", "-")</f>
        <v/>
      </c>
      <c r="AW2" s="398"/>
      <c r="AX2" s="398"/>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2" t="s">
        <v>180</v>
      </c>
      <c r="H5" s="563"/>
      <c r="I5" s="563"/>
      <c r="J5" s="563"/>
      <c r="K5" s="563"/>
      <c r="L5" s="563"/>
      <c r="M5" s="564" t="s">
        <v>66</v>
      </c>
      <c r="N5" s="565"/>
      <c r="O5" s="565"/>
      <c r="P5" s="565"/>
      <c r="Q5" s="565"/>
      <c r="R5" s="566"/>
      <c r="S5" s="567" t="s">
        <v>131</v>
      </c>
      <c r="T5" s="563"/>
      <c r="U5" s="563"/>
      <c r="V5" s="563"/>
      <c r="W5" s="563"/>
      <c r="X5" s="568"/>
      <c r="Y5" s="714" t="s">
        <v>3</v>
      </c>
      <c r="Z5" s="715"/>
      <c r="AA5" s="715"/>
      <c r="AB5" s="715"/>
      <c r="AC5" s="715"/>
      <c r="AD5" s="716"/>
      <c r="AE5" s="717" t="s">
        <v>552</v>
      </c>
      <c r="AF5" s="717"/>
      <c r="AG5" s="717"/>
      <c r="AH5" s="717"/>
      <c r="AI5" s="717"/>
      <c r="AJ5" s="717"/>
      <c r="AK5" s="717"/>
      <c r="AL5" s="717"/>
      <c r="AM5" s="717"/>
      <c r="AN5" s="717"/>
      <c r="AO5" s="717"/>
      <c r="AP5" s="718"/>
      <c r="AQ5" s="719" t="s">
        <v>623</v>
      </c>
      <c r="AR5" s="720"/>
      <c r="AS5" s="720"/>
      <c r="AT5" s="720"/>
      <c r="AU5" s="720"/>
      <c r="AV5" s="720"/>
      <c r="AW5" s="720"/>
      <c r="AX5" s="721"/>
    </row>
    <row r="6" spans="1:50" ht="39" customHeight="1" x14ac:dyDescent="0.15">
      <c r="A6" s="724" t="s">
        <v>4</v>
      </c>
      <c r="B6" s="725"/>
      <c r="C6" s="725"/>
      <c r="D6" s="725"/>
      <c r="E6" s="725"/>
      <c r="F6" s="725"/>
      <c r="G6" s="882" t="str">
        <f>入力規則等!F39</f>
        <v>自動車安全特別会計自動車検査登録勘定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554</v>
      </c>
      <c r="H7" s="835"/>
      <c r="I7" s="835"/>
      <c r="J7" s="835"/>
      <c r="K7" s="835"/>
      <c r="L7" s="835"/>
      <c r="M7" s="835"/>
      <c r="N7" s="835"/>
      <c r="O7" s="835"/>
      <c r="P7" s="835"/>
      <c r="Q7" s="835"/>
      <c r="R7" s="835"/>
      <c r="S7" s="835"/>
      <c r="T7" s="835"/>
      <c r="U7" s="835"/>
      <c r="V7" s="835"/>
      <c r="W7" s="835"/>
      <c r="X7" s="836"/>
      <c r="Y7" s="396" t="s">
        <v>547</v>
      </c>
      <c r="Z7" s="291"/>
      <c r="AA7" s="291"/>
      <c r="AB7" s="291"/>
      <c r="AC7" s="291"/>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地球温暖化対策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6" t="s">
        <v>618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2" t="s">
        <v>30</v>
      </c>
      <c r="B10" s="743"/>
      <c r="C10" s="743"/>
      <c r="D10" s="743"/>
      <c r="E10" s="743"/>
      <c r="F10" s="743"/>
      <c r="G10" s="647" t="s">
        <v>555</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742" t="s">
        <v>5</v>
      </c>
      <c r="B11" s="743"/>
      <c r="C11" s="743"/>
      <c r="D11" s="743"/>
      <c r="E11" s="743"/>
      <c r="F11" s="750"/>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54"/>
      <c r="H12" s="655"/>
      <c r="I12" s="655"/>
      <c r="J12" s="655"/>
      <c r="K12" s="655"/>
      <c r="L12" s="655"/>
      <c r="M12" s="655"/>
      <c r="N12" s="655"/>
      <c r="O12" s="655"/>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535</v>
      </c>
      <c r="AL12" s="293"/>
      <c r="AM12" s="293"/>
      <c r="AN12" s="293"/>
      <c r="AO12" s="293"/>
      <c r="AP12" s="293"/>
      <c r="AQ12" s="294"/>
      <c r="AR12" s="298" t="s">
        <v>536</v>
      </c>
      <c r="AS12" s="293"/>
      <c r="AT12" s="293"/>
      <c r="AU12" s="293"/>
      <c r="AV12" s="293"/>
      <c r="AW12" s="293"/>
      <c r="AX12" s="677"/>
    </row>
    <row r="13" spans="1:50" ht="21" customHeight="1" x14ac:dyDescent="0.15">
      <c r="A13" s="139"/>
      <c r="B13" s="140"/>
      <c r="C13" s="140"/>
      <c r="D13" s="140"/>
      <c r="E13" s="140"/>
      <c r="F13" s="141"/>
      <c r="G13" s="744" t="s">
        <v>6</v>
      </c>
      <c r="H13" s="745"/>
      <c r="I13" s="661" t="s">
        <v>7</v>
      </c>
      <c r="J13" s="662"/>
      <c r="K13" s="662"/>
      <c r="L13" s="662"/>
      <c r="M13" s="662"/>
      <c r="N13" s="662"/>
      <c r="O13" s="663"/>
      <c r="P13" s="97">
        <v>248</v>
      </c>
      <c r="Q13" s="98"/>
      <c r="R13" s="98"/>
      <c r="S13" s="98"/>
      <c r="T13" s="98"/>
      <c r="U13" s="98"/>
      <c r="V13" s="99"/>
      <c r="W13" s="97">
        <v>248</v>
      </c>
      <c r="X13" s="98"/>
      <c r="Y13" s="98"/>
      <c r="Z13" s="98"/>
      <c r="AA13" s="98"/>
      <c r="AB13" s="98"/>
      <c r="AC13" s="99"/>
      <c r="AD13" s="97">
        <v>248</v>
      </c>
      <c r="AE13" s="98"/>
      <c r="AF13" s="98"/>
      <c r="AG13" s="98"/>
      <c r="AH13" s="98"/>
      <c r="AI13" s="98"/>
      <c r="AJ13" s="99"/>
      <c r="AK13" s="97">
        <v>239</v>
      </c>
      <c r="AL13" s="98"/>
      <c r="AM13" s="98"/>
      <c r="AN13" s="98"/>
      <c r="AO13" s="98"/>
      <c r="AP13" s="98"/>
      <c r="AQ13" s="99"/>
      <c r="AR13" s="94">
        <v>351</v>
      </c>
      <c r="AS13" s="95"/>
      <c r="AT13" s="95"/>
      <c r="AU13" s="95"/>
      <c r="AV13" s="95"/>
      <c r="AW13" s="95"/>
      <c r="AX13" s="395"/>
    </row>
    <row r="14" spans="1:50" ht="21" customHeight="1" x14ac:dyDescent="0.15">
      <c r="A14" s="139"/>
      <c r="B14" s="140"/>
      <c r="C14" s="140"/>
      <c r="D14" s="140"/>
      <c r="E14" s="140"/>
      <c r="F14" s="141"/>
      <c r="G14" s="746"/>
      <c r="H14" s="747"/>
      <c r="I14" s="579" t="s">
        <v>8</v>
      </c>
      <c r="J14" s="656"/>
      <c r="K14" s="656"/>
      <c r="L14" s="656"/>
      <c r="M14" s="656"/>
      <c r="N14" s="656"/>
      <c r="O14" s="657"/>
      <c r="P14" s="97" t="s">
        <v>614</v>
      </c>
      <c r="Q14" s="98"/>
      <c r="R14" s="98"/>
      <c r="S14" s="98"/>
      <c r="T14" s="98"/>
      <c r="U14" s="98"/>
      <c r="V14" s="99"/>
      <c r="W14" s="97" t="s">
        <v>614</v>
      </c>
      <c r="X14" s="98"/>
      <c r="Y14" s="98"/>
      <c r="Z14" s="98"/>
      <c r="AA14" s="98"/>
      <c r="AB14" s="98"/>
      <c r="AC14" s="99"/>
      <c r="AD14" s="97" t="s">
        <v>614</v>
      </c>
      <c r="AE14" s="98"/>
      <c r="AF14" s="98"/>
      <c r="AG14" s="98"/>
      <c r="AH14" s="98"/>
      <c r="AI14" s="98"/>
      <c r="AJ14" s="99"/>
      <c r="AK14" s="97" t="s">
        <v>614</v>
      </c>
      <c r="AL14" s="98"/>
      <c r="AM14" s="98"/>
      <c r="AN14" s="98"/>
      <c r="AO14" s="98"/>
      <c r="AP14" s="98"/>
      <c r="AQ14" s="99"/>
      <c r="AR14" s="626"/>
      <c r="AS14" s="626"/>
      <c r="AT14" s="626"/>
      <c r="AU14" s="626"/>
      <c r="AV14" s="626"/>
      <c r="AW14" s="626"/>
      <c r="AX14" s="627"/>
    </row>
    <row r="15" spans="1:50" ht="21" customHeight="1" x14ac:dyDescent="0.15">
      <c r="A15" s="139"/>
      <c r="B15" s="140"/>
      <c r="C15" s="140"/>
      <c r="D15" s="140"/>
      <c r="E15" s="140"/>
      <c r="F15" s="141"/>
      <c r="G15" s="746"/>
      <c r="H15" s="747"/>
      <c r="I15" s="579" t="s">
        <v>51</v>
      </c>
      <c r="J15" s="580"/>
      <c r="K15" s="580"/>
      <c r="L15" s="580"/>
      <c r="M15" s="580"/>
      <c r="N15" s="580"/>
      <c r="O15" s="581"/>
      <c r="P15" s="97" t="s">
        <v>614</v>
      </c>
      <c r="Q15" s="98"/>
      <c r="R15" s="98"/>
      <c r="S15" s="98"/>
      <c r="T15" s="98"/>
      <c r="U15" s="98"/>
      <c r="V15" s="99"/>
      <c r="W15" s="97" t="s">
        <v>614</v>
      </c>
      <c r="X15" s="98"/>
      <c r="Y15" s="98"/>
      <c r="Z15" s="98"/>
      <c r="AA15" s="98"/>
      <c r="AB15" s="98"/>
      <c r="AC15" s="99"/>
      <c r="AD15" s="97" t="s">
        <v>614</v>
      </c>
      <c r="AE15" s="98"/>
      <c r="AF15" s="98"/>
      <c r="AG15" s="98"/>
      <c r="AH15" s="98"/>
      <c r="AI15" s="98"/>
      <c r="AJ15" s="99"/>
      <c r="AK15" s="97" t="s">
        <v>614</v>
      </c>
      <c r="AL15" s="98"/>
      <c r="AM15" s="98"/>
      <c r="AN15" s="98"/>
      <c r="AO15" s="98"/>
      <c r="AP15" s="98"/>
      <c r="AQ15" s="99"/>
      <c r="AR15" s="97" t="s">
        <v>624</v>
      </c>
      <c r="AS15" s="98"/>
      <c r="AT15" s="98"/>
      <c r="AU15" s="98"/>
      <c r="AV15" s="98"/>
      <c r="AW15" s="98"/>
      <c r="AX15" s="561"/>
    </row>
    <row r="16" spans="1:50" ht="21" customHeight="1" x14ac:dyDescent="0.15">
      <c r="A16" s="139"/>
      <c r="B16" s="140"/>
      <c r="C16" s="140"/>
      <c r="D16" s="140"/>
      <c r="E16" s="140"/>
      <c r="F16" s="141"/>
      <c r="G16" s="746"/>
      <c r="H16" s="747"/>
      <c r="I16" s="579" t="s">
        <v>52</v>
      </c>
      <c r="J16" s="580"/>
      <c r="K16" s="580"/>
      <c r="L16" s="580"/>
      <c r="M16" s="580"/>
      <c r="N16" s="580"/>
      <c r="O16" s="581"/>
      <c r="P16" s="97" t="s">
        <v>614</v>
      </c>
      <c r="Q16" s="98"/>
      <c r="R16" s="98"/>
      <c r="S16" s="98"/>
      <c r="T16" s="98"/>
      <c r="U16" s="98"/>
      <c r="V16" s="99"/>
      <c r="W16" s="97" t="s">
        <v>614</v>
      </c>
      <c r="X16" s="98"/>
      <c r="Y16" s="98"/>
      <c r="Z16" s="98"/>
      <c r="AA16" s="98"/>
      <c r="AB16" s="98"/>
      <c r="AC16" s="99"/>
      <c r="AD16" s="97" t="s">
        <v>614</v>
      </c>
      <c r="AE16" s="98"/>
      <c r="AF16" s="98"/>
      <c r="AG16" s="98"/>
      <c r="AH16" s="98"/>
      <c r="AI16" s="98"/>
      <c r="AJ16" s="99"/>
      <c r="AK16" s="97" t="s">
        <v>614</v>
      </c>
      <c r="AL16" s="98"/>
      <c r="AM16" s="98"/>
      <c r="AN16" s="98"/>
      <c r="AO16" s="98"/>
      <c r="AP16" s="98"/>
      <c r="AQ16" s="99"/>
      <c r="AR16" s="650"/>
      <c r="AS16" s="651"/>
      <c r="AT16" s="651"/>
      <c r="AU16" s="651"/>
      <c r="AV16" s="651"/>
      <c r="AW16" s="651"/>
      <c r="AX16" s="652"/>
    </row>
    <row r="17" spans="1:50" ht="24.75" customHeight="1" x14ac:dyDescent="0.15">
      <c r="A17" s="139"/>
      <c r="B17" s="140"/>
      <c r="C17" s="140"/>
      <c r="D17" s="140"/>
      <c r="E17" s="140"/>
      <c r="F17" s="141"/>
      <c r="G17" s="746"/>
      <c r="H17" s="747"/>
      <c r="I17" s="579" t="s">
        <v>50</v>
      </c>
      <c r="J17" s="656"/>
      <c r="K17" s="656"/>
      <c r="L17" s="656"/>
      <c r="M17" s="656"/>
      <c r="N17" s="656"/>
      <c r="O17" s="657"/>
      <c r="P17" s="97" t="s">
        <v>614</v>
      </c>
      <c r="Q17" s="98"/>
      <c r="R17" s="98"/>
      <c r="S17" s="98"/>
      <c r="T17" s="98"/>
      <c r="U17" s="98"/>
      <c r="V17" s="99"/>
      <c r="W17" s="97" t="s">
        <v>614</v>
      </c>
      <c r="X17" s="98"/>
      <c r="Y17" s="98"/>
      <c r="Z17" s="98"/>
      <c r="AA17" s="98"/>
      <c r="AB17" s="98"/>
      <c r="AC17" s="99"/>
      <c r="AD17" s="97" t="s">
        <v>614</v>
      </c>
      <c r="AE17" s="98"/>
      <c r="AF17" s="98"/>
      <c r="AG17" s="98"/>
      <c r="AH17" s="98"/>
      <c r="AI17" s="98"/>
      <c r="AJ17" s="99"/>
      <c r="AK17" s="97" t="s">
        <v>614</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4" t="s">
        <v>20</v>
      </c>
      <c r="J18" s="735"/>
      <c r="K18" s="735"/>
      <c r="L18" s="735"/>
      <c r="M18" s="735"/>
      <c r="N18" s="735"/>
      <c r="O18" s="736"/>
      <c r="P18" s="103">
        <f>SUM(P13:V17)</f>
        <v>248</v>
      </c>
      <c r="Q18" s="104"/>
      <c r="R18" s="104"/>
      <c r="S18" s="104"/>
      <c r="T18" s="104"/>
      <c r="U18" s="104"/>
      <c r="V18" s="105"/>
      <c r="W18" s="103">
        <f>SUM(W13:AC17)</f>
        <v>248</v>
      </c>
      <c r="X18" s="104"/>
      <c r="Y18" s="104"/>
      <c r="Z18" s="104"/>
      <c r="AA18" s="104"/>
      <c r="AB18" s="104"/>
      <c r="AC18" s="105"/>
      <c r="AD18" s="103">
        <f>SUM(AD13:AJ17)</f>
        <v>248</v>
      </c>
      <c r="AE18" s="104"/>
      <c r="AF18" s="104"/>
      <c r="AG18" s="104"/>
      <c r="AH18" s="104"/>
      <c r="AI18" s="104"/>
      <c r="AJ18" s="105"/>
      <c r="AK18" s="103">
        <f>SUM(AK13:AQ17)</f>
        <v>239</v>
      </c>
      <c r="AL18" s="104"/>
      <c r="AM18" s="104"/>
      <c r="AN18" s="104"/>
      <c r="AO18" s="104"/>
      <c r="AP18" s="104"/>
      <c r="AQ18" s="105"/>
      <c r="AR18" s="103">
        <f>SUM(AR13:AX17)</f>
        <v>351</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219</v>
      </c>
      <c r="Q19" s="98"/>
      <c r="R19" s="98"/>
      <c r="S19" s="98"/>
      <c r="T19" s="98"/>
      <c r="U19" s="98"/>
      <c r="V19" s="99"/>
      <c r="W19" s="97">
        <v>227</v>
      </c>
      <c r="X19" s="98"/>
      <c r="Y19" s="98"/>
      <c r="Z19" s="98"/>
      <c r="AA19" s="98"/>
      <c r="AB19" s="98"/>
      <c r="AC19" s="99"/>
      <c r="AD19" s="97">
        <v>234</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0.88306451612903225</v>
      </c>
      <c r="Q20" s="543"/>
      <c r="R20" s="543"/>
      <c r="S20" s="543"/>
      <c r="T20" s="543"/>
      <c r="U20" s="543"/>
      <c r="V20" s="543"/>
      <c r="W20" s="543">
        <f t="shared" ref="W20" si="0">IF(W18=0, "-", SUM(W19)/W18)</f>
        <v>0.91532258064516125</v>
      </c>
      <c r="X20" s="543"/>
      <c r="Y20" s="543"/>
      <c r="Z20" s="543"/>
      <c r="AA20" s="543"/>
      <c r="AB20" s="543"/>
      <c r="AC20" s="543"/>
      <c r="AD20" s="543">
        <f t="shared" ref="AD20" si="1">IF(AD18=0, "-", SUM(AD19)/AD18)</f>
        <v>0.94354838709677424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27" t="s">
        <v>497</v>
      </c>
      <c r="H21" s="928"/>
      <c r="I21" s="928"/>
      <c r="J21" s="928"/>
      <c r="K21" s="928"/>
      <c r="L21" s="928"/>
      <c r="M21" s="928"/>
      <c r="N21" s="928"/>
      <c r="O21" s="928"/>
      <c r="P21" s="543">
        <f>IF(P19=0, "-", SUM(P19)/SUM(P13,P14))</f>
        <v>0.88306451612903225</v>
      </c>
      <c r="Q21" s="543"/>
      <c r="R21" s="543"/>
      <c r="S21" s="543"/>
      <c r="T21" s="543"/>
      <c r="U21" s="543"/>
      <c r="V21" s="543"/>
      <c r="W21" s="543">
        <f t="shared" ref="W21" si="2">IF(W19=0, "-", SUM(W19)/SUM(W13,W14))</f>
        <v>0.91532258064516125</v>
      </c>
      <c r="X21" s="543"/>
      <c r="Y21" s="543"/>
      <c r="Z21" s="543"/>
      <c r="AA21" s="543"/>
      <c r="AB21" s="543"/>
      <c r="AC21" s="543"/>
      <c r="AD21" s="543">
        <f t="shared" ref="AD21" si="3">IF(AD19=0, "-", SUM(AD19)/SUM(AD13,AD14))</f>
        <v>0.94354838709677424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238</v>
      </c>
      <c r="Q23" s="95"/>
      <c r="R23" s="95"/>
      <c r="S23" s="95"/>
      <c r="T23" s="95"/>
      <c r="U23" s="95"/>
      <c r="V23" s="96"/>
      <c r="W23" s="94">
        <v>350</v>
      </c>
      <c r="X23" s="95"/>
      <c r="Y23" s="95"/>
      <c r="Z23" s="95"/>
      <c r="AA23" s="95"/>
      <c r="AB23" s="95"/>
      <c r="AC23" s="96"/>
      <c r="AD23" s="206" t="s">
        <v>627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0.3</v>
      </c>
      <c r="Q24" s="98"/>
      <c r="R24" s="98"/>
      <c r="S24" s="98"/>
      <c r="T24" s="98"/>
      <c r="U24" s="98"/>
      <c r="V24" s="99"/>
      <c r="W24" s="97">
        <v>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0.1</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558</v>
      </c>
      <c r="H27" s="187"/>
      <c r="I27" s="187"/>
      <c r="J27" s="187"/>
      <c r="K27" s="187"/>
      <c r="L27" s="187"/>
      <c r="M27" s="187"/>
      <c r="N27" s="187"/>
      <c r="O27" s="188"/>
      <c r="P27" s="97">
        <v>0.1</v>
      </c>
      <c r="Q27" s="98"/>
      <c r="R27" s="98"/>
      <c r="S27" s="98"/>
      <c r="T27" s="98"/>
      <c r="U27" s="98"/>
      <c r="V27" s="99"/>
      <c r="W27" s="97">
        <v>0.1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0.30000000000001137</v>
      </c>
      <c r="Q28" s="104"/>
      <c r="R28" s="104"/>
      <c r="S28" s="104"/>
      <c r="T28" s="104"/>
      <c r="U28" s="104"/>
      <c r="V28" s="105"/>
      <c r="W28" s="103">
        <f>W29-SUM(W23:W27)</f>
        <v>0.19999999999998863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239</v>
      </c>
      <c r="Q29" s="226"/>
      <c r="R29" s="226"/>
      <c r="S29" s="226"/>
      <c r="T29" s="226"/>
      <c r="U29" s="226"/>
      <c r="V29" s="227"/>
      <c r="W29" s="225">
        <f>AR13</f>
        <v>351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73" t="s">
        <v>265</v>
      </c>
      <c r="H30" s="391"/>
      <c r="I30" s="391"/>
      <c r="J30" s="391"/>
      <c r="K30" s="391"/>
      <c r="L30" s="391"/>
      <c r="M30" s="391"/>
      <c r="N30" s="391"/>
      <c r="O30" s="583"/>
      <c r="P30" s="582" t="s">
        <v>59</v>
      </c>
      <c r="Q30" s="391"/>
      <c r="R30" s="391"/>
      <c r="S30" s="391"/>
      <c r="T30" s="391"/>
      <c r="U30" s="391"/>
      <c r="V30" s="391"/>
      <c r="W30" s="391"/>
      <c r="X30" s="583"/>
      <c r="Y30" s="472"/>
      <c r="Z30" s="473"/>
      <c r="AA30" s="474"/>
      <c r="AB30" s="387" t="s">
        <v>11</v>
      </c>
      <c r="AC30" s="388"/>
      <c r="AD30" s="389"/>
      <c r="AE30" s="387" t="s">
        <v>357</v>
      </c>
      <c r="AF30" s="388"/>
      <c r="AG30" s="388"/>
      <c r="AH30" s="389"/>
      <c r="AI30" s="387" t="s">
        <v>363</v>
      </c>
      <c r="AJ30" s="388"/>
      <c r="AK30" s="388"/>
      <c r="AL30" s="389"/>
      <c r="AM30" s="390" t="s">
        <v>472</v>
      </c>
      <c r="AN30" s="390"/>
      <c r="AO30" s="390"/>
      <c r="AP30" s="387"/>
      <c r="AQ30" s="664" t="s">
        <v>355</v>
      </c>
      <c r="AR30" s="665"/>
      <c r="AS30" s="665"/>
      <c r="AT30" s="666"/>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5"/>
      <c r="Z31" s="476"/>
      <c r="AA31" s="477"/>
      <c r="AB31" s="331"/>
      <c r="AC31" s="332"/>
      <c r="AD31" s="333"/>
      <c r="AE31" s="331"/>
      <c r="AF31" s="332"/>
      <c r="AG31" s="332"/>
      <c r="AH31" s="333"/>
      <c r="AI31" s="331"/>
      <c r="AJ31" s="332"/>
      <c r="AK31" s="332"/>
      <c r="AL31" s="333"/>
      <c r="AM31" s="377"/>
      <c r="AN31" s="377"/>
      <c r="AO31" s="377"/>
      <c r="AP31" s="331"/>
      <c r="AQ31" s="215" t="s">
        <v>614</v>
      </c>
      <c r="AR31" s="133"/>
      <c r="AS31" s="134" t="s">
        <v>356</v>
      </c>
      <c r="AT31" s="169"/>
      <c r="AU31" s="269">
        <v>32</v>
      </c>
      <c r="AV31" s="269"/>
      <c r="AW31" s="380" t="s">
        <v>300</v>
      </c>
      <c r="AX31" s="381"/>
    </row>
    <row r="32" spans="1:50" ht="23.25" customHeight="1" x14ac:dyDescent="0.15">
      <c r="A32" s="519"/>
      <c r="B32" s="517"/>
      <c r="C32" s="517"/>
      <c r="D32" s="517"/>
      <c r="E32" s="517"/>
      <c r="F32" s="518"/>
      <c r="G32" s="544" t="s">
        <v>561</v>
      </c>
      <c r="H32" s="545"/>
      <c r="I32" s="545"/>
      <c r="J32" s="545"/>
      <c r="K32" s="545"/>
      <c r="L32" s="545"/>
      <c r="M32" s="545"/>
      <c r="N32" s="545"/>
      <c r="O32" s="546"/>
      <c r="P32" s="158" t="s">
        <v>562</v>
      </c>
      <c r="Q32" s="158"/>
      <c r="R32" s="158"/>
      <c r="S32" s="158"/>
      <c r="T32" s="158"/>
      <c r="U32" s="158"/>
      <c r="V32" s="158"/>
      <c r="W32" s="158"/>
      <c r="X32" s="229"/>
      <c r="Y32" s="337" t="s">
        <v>12</v>
      </c>
      <c r="Z32" s="553"/>
      <c r="AA32" s="554"/>
      <c r="AB32" s="555" t="s">
        <v>564</v>
      </c>
      <c r="AC32" s="555"/>
      <c r="AD32" s="555"/>
      <c r="AE32" s="365">
        <v>27.8</v>
      </c>
      <c r="AF32" s="366"/>
      <c r="AG32" s="366"/>
      <c r="AH32" s="366"/>
      <c r="AI32" s="365">
        <v>35.5</v>
      </c>
      <c r="AJ32" s="366"/>
      <c r="AK32" s="366"/>
      <c r="AL32" s="366"/>
      <c r="AM32" s="365">
        <v>36.700000000000003</v>
      </c>
      <c r="AN32" s="366"/>
      <c r="AO32" s="366"/>
      <c r="AP32" s="366"/>
      <c r="AQ32" s="100" t="s">
        <v>565</v>
      </c>
      <c r="AR32" s="101"/>
      <c r="AS32" s="101"/>
      <c r="AT32" s="102"/>
      <c r="AU32" s="366" t="s">
        <v>565</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298" t="s">
        <v>54</v>
      </c>
      <c r="Z33" s="293"/>
      <c r="AA33" s="294"/>
      <c r="AB33" s="526" t="s">
        <v>564</v>
      </c>
      <c r="AC33" s="526"/>
      <c r="AD33" s="526"/>
      <c r="AE33" s="365">
        <v>50</v>
      </c>
      <c r="AF33" s="366"/>
      <c r="AG33" s="366"/>
      <c r="AH33" s="366"/>
      <c r="AI33" s="365">
        <v>50</v>
      </c>
      <c r="AJ33" s="366"/>
      <c r="AK33" s="366"/>
      <c r="AL33" s="366"/>
      <c r="AM33" s="365">
        <v>50</v>
      </c>
      <c r="AN33" s="366"/>
      <c r="AO33" s="366"/>
      <c r="AP33" s="366"/>
      <c r="AQ33" s="100" t="s">
        <v>565</v>
      </c>
      <c r="AR33" s="101"/>
      <c r="AS33" s="101"/>
      <c r="AT33" s="102"/>
      <c r="AU33" s="366">
        <v>50</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298" t="s">
        <v>13</v>
      </c>
      <c r="Z34" s="293"/>
      <c r="AA34" s="294"/>
      <c r="AB34" s="501" t="s">
        <v>301</v>
      </c>
      <c r="AC34" s="501"/>
      <c r="AD34" s="501"/>
      <c r="AE34" s="365">
        <f>AE32/$AU$33*100</f>
        <v>55.600000000000009</v>
      </c>
      <c r="AF34" s="366"/>
      <c r="AG34" s="366"/>
      <c r="AH34" s="367"/>
      <c r="AI34" s="365">
        <f>AI32/$AU$33*100</f>
        <v>71</v>
      </c>
      <c r="AJ34" s="366"/>
      <c r="AK34" s="366"/>
      <c r="AL34" s="367"/>
      <c r="AM34" s="365">
        <f>AM32/$AU$33*100</f>
        <v>73.400000000000006</v>
      </c>
      <c r="AN34" s="366"/>
      <c r="AO34" s="366"/>
      <c r="AP34" s="367"/>
      <c r="AQ34" s="100"/>
      <c r="AR34" s="101"/>
      <c r="AS34" s="101"/>
      <c r="AT34" s="102"/>
      <c r="AU34" s="366"/>
      <c r="AV34" s="366"/>
      <c r="AW34" s="366"/>
      <c r="AX34" s="368"/>
    </row>
    <row r="35" spans="1:50" ht="23.25" customHeight="1" x14ac:dyDescent="0.15">
      <c r="A35" s="911" t="s">
        <v>527</v>
      </c>
      <c r="B35" s="912"/>
      <c r="C35" s="912"/>
      <c r="D35" s="912"/>
      <c r="E35" s="912"/>
      <c r="F35" s="913"/>
      <c r="G35" s="917" t="s">
        <v>619</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67" t="s">
        <v>491</v>
      </c>
      <c r="B37" s="668"/>
      <c r="C37" s="668"/>
      <c r="D37" s="668"/>
      <c r="E37" s="668"/>
      <c r="F37" s="669"/>
      <c r="G37" s="569" t="s">
        <v>265</v>
      </c>
      <c r="H37" s="382"/>
      <c r="I37" s="382"/>
      <c r="J37" s="382"/>
      <c r="K37" s="382"/>
      <c r="L37" s="382"/>
      <c r="M37" s="382"/>
      <c r="N37" s="382"/>
      <c r="O37" s="570"/>
      <c r="P37" s="653" t="s">
        <v>59</v>
      </c>
      <c r="Q37" s="382"/>
      <c r="R37" s="382"/>
      <c r="S37" s="382"/>
      <c r="T37" s="382"/>
      <c r="U37" s="382"/>
      <c r="V37" s="382"/>
      <c r="W37" s="382"/>
      <c r="X37" s="570"/>
      <c r="Y37" s="658"/>
      <c r="Z37" s="659"/>
      <c r="AA37" s="66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5"/>
      <c r="Z38" s="476"/>
      <c r="AA38" s="477"/>
      <c r="AB38" s="331"/>
      <c r="AC38" s="332"/>
      <c r="AD38" s="333"/>
      <c r="AE38" s="331"/>
      <c r="AF38" s="332"/>
      <c r="AG38" s="332"/>
      <c r="AH38" s="333"/>
      <c r="AI38" s="331"/>
      <c r="AJ38" s="332"/>
      <c r="AK38" s="332"/>
      <c r="AL38" s="333"/>
      <c r="AM38" s="377"/>
      <c r="AN38" s="377"/>
      <c r="AO38" s="377"/>
      <c r="AP38" s="331"/>
      <c r="AQ38" s="215"/>
      <c r="AR38" s="133"/>
      <c r="AS38" s="134" t="s">
        <v>356</v>
      </c>
      <c r="AT38" s="169"/>
      <c r="AU38" s="269"/>
      <c r="AV38" s="269"/>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7" t="s">
        <v>12</v>
      </c>
      <c r="Z39" s="553"/>
      <c r="AA39" s="554"/>
      <c r="AB39" s="555"/>
      <c r="AC39" s="555"/>
      <c r="AD39" s="555"/>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298" t="s">
        <v>54</v>
      </c>
      <c r="Z40" s="293"/>
      <c r="AA40" s="294"/>
      <c r="AB40" s="526"/>
      <c r="AC40" s="526"/>
      <c r="AD40" s="52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70"/>
      <c r="B41" s="671"/>
      <c r="C41" s="671"/>
      <c r="D41" s="671"/>
      <c r="E41" s="671"/>
      <c r="F41" s="672"/>
      <c r="G41" s="550"/>
      <c r="H41" s="551"/>
      <c r="I41" s="551"/>
      <c r="J41" s="551"/>
      <c r="K41" s="551"/>
      <c r="L41" s="551"/>
      <c r="M41" s="551"/>
      <c r="N41" s="551"/>
      <c r="O41" s="552"/>
      <c r="P41" s="161"/>
      <c r="Q41" s="161"/>
      <c r="R41" s="161"/>
      <c r="S41" s="161"/>
      <c r="T41" s="161"/>
      <c r="U41" s="161"/>
      <c r="V41" s="161"/>
      <c r="W41" s="161"/>
      <c r="X41" s="234"/>
      <c r="Y41" s="298" t="s">
        <v>13</v>
      </c>
      <c r="Z41" s="293"/>
      <c r="AA41" s="294"/>
      <c r="AB41" s="501" t="s">
        <v>301</v>
      </c>
      <c r="AC41" s="501"/>
      <c r="AD41" s="501"/>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67" t="s">
        <v>491</v>
      </c>
      <c r="B44" s="668"/>
      <c r="C44" s="668"/>
      <c r="D44" s="668"/>
      <c r="E44" s="668"/>
      <c r="F44" s="669"/>
      <c r="G44" s="569" t="s">
        <v>265</v>
      </c>
      <c r="H44" s="382"/>
      <c r="I44" s="382"/>
      <c r="J44" s="382"/>
      <c r="K44" s="382"/>
      <c r="L44" s="382"/>
      <c r="M44" s="382"/>
      <c r="N44" s="382"/>
      <c r="O44" s="570"/>
      <c r="P44" s="653" t="s">
        <v>59</v>
      </c>
      <c r="Q44" s="382"/>
      <c r="R44" s="382"/>
      <c r="S44" s="382"/>
      <c r="T44" s="382"/>
      <c r="U44" s="382"/>
      <c r="V44" s="382"/>
      <c r="W44" s="382"/>
      <c r="X44" s="570"/>
      <c r="Y44" s="658"/>
      <c r="Z44" s="659"/>
      <c r="AA44" s="66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5"/>
      <c r="Z45" s="476"/>
      <c r="AA45" s="477"/>
      <c r="AB45" s="331"/>
      <c r="AC45" s="332"/>
      <c r="AD45" s="333"/>
      <c r="AE45" s="331"/>
      <c r="AF45" s="332"/>
      <c r="AG45" s="332"/>
      <c r="AH45" s="333"/>
      <c r="AI45" s="331"/>
      <c r="AJ45" s="332"/>
      <c r="AK45" s="332"/>
      <c r="AL45" s="333"/>
      <c r="AM45" s="377"/>
      <c r="AN45" s="377"/>
      <c r="AO45" s="377"/>
      <c r="AP45" s="331"/>
      <c r="AQ45" s="215"/>
      <c r="AR45" s="133"/>
      <c r="AS45" s="134" t="s">
        <v>356</v>
      </c>
      <c r="AT45" s="169"/>
      <c r="AU45" s="269"/>
      <c r="AV45" s="269"/>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7" t="s">
        <v>12</v>
      </c>
      <c r="Z46" s="553"/>
      <c r="AA46" s="554"/>
      <c r="AB46" s="555"/>
      <c r="AC46" s="555"/>
      <c r="AD46" s="555"/>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298" t="s">
        <v>54</v>
      </c>
      <c r="Z47" s="293"/>
      <c r="AA47" s="294"/>
      <c r="AB47" s="526"/>
      <c r="AC47" s="526"/>
      <c r="AD47" s="52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70"/>
      <c r="B48" s="671"/>
      <c r="C48" s="671"/>
      <c r="D48" s="671"/>
      <c r="E48" s="671"/>
      <c r="F48" s="672"/>
      <c r="G48" s="550"/>
      <c r="H48" s="551"/>
      <c r="I48" s="551"/>
      <c r="J48" s="551"/>
      <c r="K48" s="551"/>
      <c r="L48" s="551"/>
      <c r="M48" s="551"/>
      <c r="N48" s="551"/>
      <c r="O48" s="552"/>
      <c r="P48" s="161"/>
      <c r="Q48" s="161"/>
      <c r="R48" s="161"/>
      <c r="S48" s="161"/>
      <c r="T48" s="161"/>
      <c r="U48" s="161"/>
      <c r="V48" s="161"/>
      <c r="W48" s="161"/>
      <c r="X48" s="234"/>
      <c r="Y48" s="298" t="s">
        <v>13</v>
      </c>
      <c r="Z48" s="293"/>
      <c r="AA48" s="294"/>
      <c r="AB48" s="501" t="s">
        <v>301</v>
      </c>
      <c r="AC48" s="501"/>
      <c r="AD48" s="501"/>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6" t="s">
        <v>491</v>
      </c>
      <c r="B51" s="517"/>
      <c r="C51" s="517"/>
      <c r="D51" s="517"/>
      <c r="E51" s="517"/>
      <c r="F51" s="518"/>
      <c r="G51" s="569" t="s">
        <v>265</v>
      </c>
      <c r="H51" s="382"/>
      <c r="I51" s="382"/>
      <c r="J51" s="382"/>
      <c r="K51" s="382"/>
      <c r="L51" s="382"/>
      <c r="M51" s="382"/>
      <c r="N51" s="382"/>
      <c r="O51" s="570"/>
      <c r="P51" s="653" t="s">
        <v>59</v>
      </c>
      <c r="Q51" s="382"/>
      <c r="R51" s="382"/>
      <c r="S51" s="382"/>
      <c r="T51" s="382"/>
      <c r="U51" s="382"/>
      <c r="V51" s="382"/>
      <c r="W51" s="382"/>
      <c r="X51" s="570"/>
      <c r="Y51" s="658"/>
      <c r="Z51" s="659"/>
      <c r="AA51" s="66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5"/>
      <c r="Z52" s="476"/>
      <c r="AA52" s="477"/>
      <c r="AB52" s="331"/>
      <c r="AC52" s="332"/>
      <c r="AD52" s="333"/>
      <c r="AE52" s="331"/>
      <c r="AF52" s="332"/>
      <c r="AG52" s="332"/>
      <c r="AH52" s="333"/>
      <c r="AI52" s="331"/>
      <c r="AJ52" s="332"/>
      <c r="AK52" s="332"/>
      <c r="AL52" s="333"/>
      <c r="AM52" s="377"/>
      <c r="AN52" s="377"/>
      <c r="AO52" s="377"/>
      <c r="AP52" s="331"/>
      <c r="AQ52" s="215"/>
      <c r="AR52" s="133"/>
      <c r="AS52" s="134" t="s">
        <v>356</v>
      </c>
      <c r="AT52" s="169"/>
      <c r="AU52" s="269"/>
      <c r="AV52" s="269"/>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7" t="s">
        <v>12</v>
      </c>
      <c r="Z53" s="553"/>
      <c r="AA53" s="554"/>
      <c r="AB53" s="555"/>
      <c r="AC53" s="555"/>
      <c r="AD53" s="555"/>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298" t="s">
        <v>54</v>
      </c>
      <c r="Z54" s="293"/>
      <c r="AA54" s="294"/>
      <c r="AB54" s="526"/>
      <c r="AC54" s="526"/>
      <c r="AD54" s="52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70"/>
      <c r="B55" s="671"/>
      <c r="C55" s="671"/>
      <c r="D55" s="671"/>
      <c r="E55" s="671"/>
      <c r="F55" s="672"/>
      <c r="G55" s="550"/>
      <c r="H55" s="551"/>
      <c r="I55" s="551"/>
      <c r="J55" s="551"/>
      <c r="K55" s="551"/>
      <c r="L55" s="551"/>
      <c r="M55" s="551"/>
      <c r="N55" s="551"/>
      <c r="O55" s="552"/>
      <c r="P55" s="161"/>
      <c r="Q55" s="161"/>
      <c r="R55" s="161"/>
      <c r="S55" s="161"/>
      <c r="T55" s="161"/>
      <c r="U55" s="161"/>
      <c r="V55" s="161"/>
      <c r="W55" s="161"/>
      <c r="X55" s="234"/>
      <c r="Y55" s="298" t="s">
        <v>13</v>
      </c>
      <c r="Z55" s="293"/>
      <c r="AA55" s="294"/>
      <c r="AB55" s="468" t="s">
        <v>14</v>
      </c>
      <c r="AC55" s="468"/>
      <c r="AD55" s="468"/>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6" t="s">
        <v>491</v>
      </c>
      <c r="B58" s="517"/>
      <c r="C58" s="517"/>
      <c r="D58" s="517"/>
      <c r="E58" s="517"/>
      <c r="F58" s="518"/>
      <c r="G58" s="569" t="s">
        <v>265</v>
      </c>
      <c r="H58" s="382"/>
      <c r="I58" s="382"/>
      <c r="J58" s="382"/>
      <c r="K58" s="382"/>
      <c r="L58" s="382"/>
      <c r="M58" s="382"/>
      <c r="N58" s="382"/>
      <c r="O58" s="570"/>
      <c r="P58" s="653" t="s">
        <v>59</v>
      </c>
      <c r="Q58" s="382"/>
      <c r="R58" s="382"/>
      <c r="S58" s="382"/>
      <c r="T58" s="382"/>
      <c r="U58" s="382"/>
      <c r="V58" s="382"/>
      <c r="W58" s="382"/>
      <c r="X58" s="570"/>
      <c r="Y58" s="658"/>
      <c r="Z58" s="659"/>
      <c r="AA58" s="66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5"/>
      <c r="Z59" s="476"/>
      <c r="AA59" s="477"/>
      <c r="AB59" s="331"/>
      <c r="AC59" s="332"/>
      <c r="AD59" s="333"/>
      <c r="AE59" s="331"/>
      <c r="AF59" s="332"/>
      <c r="AG59" s="332"/>
      <c r="AH59" s="333"/>
      <c r="AI59" s="331"/>
      <c r="AJ59" s="332"/>
      <c r="AK59" s="332"/>
      <c r="AL59" s="333"/>
      <c r="AM59" s="377"/>
      <c r="AN59" s="377"/>
      <c r="AO59" s="377"/>
      <c r="AP59" s="331"/>
      <c r="AQ59" s="215"/>
      <c r="AR59" s="133"/>
      <c r="AS59" s="134" t="s">
        <v>356</v>
      </c>
      <c r="AT59" s="169"/>
      <c r="AU59" s="269"/>
      <c r="AV59" s="269"/>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7" t="s">
        <v>12</v>
      </c>
      <c r="Z60" s="553"/>
      <c r="AA60" s="554"/>
      <c r="AB60" s="555"/>
      <c r="AC60" s="555"/>
      <c r="AD60" s="555"/>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298" t="s">
        <v>54</v>
      </c>
      <c r="Z61" s="293"/>
      <c r="AA61" s="294"/>
      <c r="AB61" s="526"/>
      <c r="AC61" s="526"/>
      <c r="AD61" s="52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298" t="s">
        <v>13</v>
      </c>
      <c r="Z62" s="293"/>
      <c r="AA62" s="294"/>
      <c r="AB62" s="501" t="s">
        <v>14</v>
      </c>
      <c r="AC62" s="501"/>
      <c r="AD62" s="501"/>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90" t="s">
        <v>253</v>
      </c>
      <c r="AV65" s="990"/>
      <c r="AW65" s="990"/>
      <c r="AX65" s="991"/>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7"/>
      <c r="AN66" s="377"/>
      <c r="AO66" s="377"/>
      <c r="AP66" s="331"/>
      <c r="AQ66" s="268">
        <v>30</v>
      </c>
      <c r="AR66" s="269"/>
      <c r="AS66" s="870" t="s">
        <v>356</v>
      </c>
      <c r="AT66" s="871"/>
      <c r="AU66" s="269" t="s">
        <v>617</v>
      </c>
      <c r="AV66" s="269"/>
      <c r="AW66" s="870" t="s">
        <v>490</v>
      </c>
      <c r="AX66" s="992"/>
    </row>
    <row r="67" spans="1:50" ht="23.25" customHeight="1" x14ac:dyDescent="0.15">
      <c r="A67" s="856"/>
      <c r="B67" s="857"/>
      <c r="C67" s="857"/>
      <c r="D67" s="857"/>
      <c r="E67" s="857"/>
      <c r="F67" s="858"/>
      <c r="G67" s="993" t="s">
        <v>364</v>
      </c>
      <c r="H67" s="976" t="s">
        <v>626</v>
      </c>
      <c r="I67" s="977"/>
      <c r="J67" s="977"/>
      <c r="K67" s="977"/>
      <c r="L67" s="977"/>
      <c r="M67" s="977"/>
      <c r="N67" s="977"/>
      <c r="O67" s="978"/>
      <c r="P67" s="976" t="s">
        <v>566</v>
      </c>
      <c r="Q67" s="977"/>
      <c r="R67" s="977"/>
      <c r="S67" s="977"/>
      <c r="T67" s="977"/>
      <c r="U67" s="977"/>
      <c r="V67" s="978"/>
      <c r="W67" s="982"/>
      <c r="X67" s="983"/>
      <c r="Y67" s="963" t="s">
        <v>12</v>
      </c>
      <c r="Z67" s="963"/>
      <c r="AA67" s="964"/>
      <c r="AB67" s="965" t="s">
        <v>517</v>
      </c>
      <c r="AC67" s="965"/>
      <c r="AD67" s="965"/>
      <c r="AE67" s="365" t="s">
        <v>563</v>
      </c>
      <c r="AF67" s="366"/>
      <c r="AG67" s="366"/>
      <c r="AH67" s="366"/>
      <c r="AI67" s="365">
        <v>18386</v>
      </c>
      <c r="AJ67" s="366"/>
      <c r="AK67" s="366"/>
      <c r="AL67" s="366"/>
      <c r="AM67" s="365">
        <v>11805</v>
      </c>
      <c r="AN67" s="366"/>
      <c r="AO67" s="366"/>
      <c r="AP67" s="366"/>
      <c r="AQ67" s="365" t="s">
        <v>563</v>
      </c>
      <c r="AR67" s="366"/>
      <c r="AS67" s="366"/>
      <c r="AT67" s="367"/>
      <c r="AU67" s="366" t="s">
        <v>563</v>
      </c>
      <c r="AV67" s="366"/>
      <c r="AW67" s="366"/>
      <c r="AX67" s="368"/>
    </row>
    <row r="68" spans="1:50" ht="23.25" customHeight="1" x14ac:dyDescent="0.15">
      <c r="A68" s="856"/>
      <c r="B68" s="857"/>
      <c r="C68" s="857"/>
      <c r="D68" s="857"/>
      <c r="E68" s="857"/>
      <c r="F68" s="858"/>
      <c r="G68" s="953"/>
      <c r="H68" s="979"/>
      <c r="I68" s="980"/>
      <c r="J68" s="980"/>
      <c r="K68" s="980"/>
      <c r="L68" s="980"/>
      <c r="M68" s="980"/>
      <c r="N68" s="980"/>
      <c r="O68" s="981"/>
      <c r="P68" s="979"/>
      <c r="Q68" s="980"/>
      <c r="R68" s="980"/>
      <c r="S68" s="980"/>
      <c r="T68" s="980"/>
      <c r="U68" s="980"/>
      <c r="V68" s="981"/>
      <c r="W68" s="984"/>
      <c r="X68" s="985"/>
      <c r="Y68" s="181" t="s">
        <v>54</v>
      </c>
      <c r="Z68" s="181"/>
      <c r="AA68" s="182"/>
      <c r="AB68" s="988" t="s">
        <v>517</v>
      </c>
      <c r="AC68" s="988"/>
      <c r="AD68" s="988"/>
      <c r="AE68" s="365" t="s">
        <v>563</v>
      </c>
      <c r="AF68" s="366"/>
      <c r="AG68" s="366"/>
      <c r="AH68" s="366"/>
      <c r="AI68" s="365">
        <v>7227</v>
      </c>
      <c r="AJ68" s="366"/>
      <c r="AK68" s="366"/>
      <c r="AL68" s="367"/>
      <c r="AM68" s="365">
        <v>7227</v>
      </c>
      <c r="AN68" s="366"/>
      <c r="AO68" s="366"/>
      <c r="AP68" s="367"/>
      <c r="AQ68" s="365">
        <v>7227</v>
      </c>
      <c r="AR68" s="366"/>
      <c r="AS68" s="366"/>
      <c r="AT68" s="367"/>
      <c r="AU68" s="366" t="s">
        <v>466</v>
      </c>
      <c r="AV68" s="366"/>
      <c r="AW68" s="366"/>
      <c r="AX68" s="368"/>
    </row>
    <row r="69" spans="1:50" ht="23.25" customHeight="1" x14ac:dyDescent="0.15">
      <c r="A69" s="856"/>
      <c r="B69" s="857"/>
      <c r="C69" s="857"/>
      <c r="D69" s="857"/>
      <c r="E69" s="857"/>
      <c r="F69" s="858"/>
      <c r="G69" s="994"/>
      <c r="H69" s="979"/>
      <c r="I69" s="980"/>
      <c r="J69" s="980"/>
      <c r="K69" s="980"/>
      <c r="L69" s="980"/>
      <c r="M69" s="980"/>
      <c r="N69" s="980"/>
      <c r="O69" s="981"/>
      <c r="P69" s="979"/>
      <c r="Q69" s="980"/>
      <c r="R69" s="980"/>
      <c r="S69" s="980"/>
      <c r="T69" s="980"/>
      <c r="U69" s="980"/>
      <c r="V69" s="981"/>
      <c r="W69" s="986"/>
      <c r="X69" s="987"/>
      <c r="Y69" s="181" t="s">
        <v>13</v>
      </c>
      <c r="Z69" s="181"/>
      <c r="AA69" s="182"/>
      <c r="AB69" s="989" t="s">
        <v>518</v>
      </c>
      <c r="AC69" s="989"/>
      <c r="AD69" s="989"/>
      <c r="AE69" s="819" t="s">
        <v>563</v>
      </c>
      <c r="AF69" s="820"/>
      <c r="AG69" s="820"/>
      <c r="AH69" s="820"/>
      <c r="AI69" s="819" t="s">
        <v>466</v>
      </c>
      <c r="AJ69" s="820"/>
      <c r="AK69" s="820"/>
      <c r="AL69" s="820"/>
      <c r="AM69" s="819" t="s">
        <v>563</v>
      </c>
      <c r="AN69" s="820"/>
      <c r="AO69" s="820"/>
      <c r="AP69" s="820"/>
      <c r="AQ69" s="365" t="s">
        <v>563</v>
      </c>
      <c r="AR69" s="366"/>
      <c r="AS69" s="366"/>
      <c r="AT69" s="367"/>
      <c r="AU69" s="366" t="s">
        <v>563</v>
      </c>
      <c r="AV69" s="366"/>
      <c r="AW69" s="366"/>
      <c r="AX69" s="368"/>
    </row>
    <row r="70" spans="1:50" ht="23.25" customHeight="1" x14ac:dyDescent="0.15">
      <c r="A70" s="856" t="s">
        <v>498</v>
      </c>
      <c r="B70" s="857"/>
      <c r="C70" s="857"/>
      <c r="D70" s="857"/>
      <c r="E70" s="857"/>
      <c r="F70" s="858"/>
      <c r="G70" s="953" t="s">
        <v>365</v>
      </c>
      <c r="H70" s="954" t="s">
        <v>598</v>
      </c>
      <c r="I70" s="954"/>
      <c r="J70" s="954"/>
      <c r="K70" s="954"/>
      <c r="L70" s="954"/>
      <c r="M70" s="954"/>
      <c r="N70" s="954"/>
      <c r="O70" s="954"/>
      <c r="P70" s="954" t="s">
        <v>567</v>
      </c>
      <c r="Q70" s="954"/>
      <c r="R70" s="954"/>
      <c r="S70" s="954"/>
      <c r="T70" s="954"/>
      <c r="U70" s="954"/>
      <c r="V70" s="954"/>
      <c r="W70" s="957" t="s">
        <v>516</v>
      </c>
      <c r="X70" s="958"/>
      <c r="Y70" s="963" t="s">
        <v>12</v>
      </c>
      <c r="Z70" s="963"/>
      <c r="AA70" s="964"/>
      <c r="AB70" s="965" t="s">
        <v>517</v>
      </c>
      <c r="AC70" s="965"/>
      <c r="AD70" s="965"/>
      <c r="AE70" s="365" t="s">
        <v>563</v>
      </c>
      <c r="AF70" s="366"/>
      <c r="AG70" s="366"/>
      <c r="AH70" s="366"/>
      <c r="AI70" s="365" t="s">
        <v>563</v>
      </c>
      <c r="AJ70" s="366"/>
      <c r="AK70" s="366"/>
      <c r="AL70" s="366"/>
      <c r="AM70" s="365" t="s">
        <v>563</v>
      </c>
      <c r="AN70" s="366"/>
      <c r="AO70" s="366"/>
      <c r="AP70" s="366"/>
      <c r="AQ70" s="365" t="s">
        <v>563</v>
      </c>
      <c r="AR70" s="366"/>
      <c r="AS70" s="366"/>
      <c r="AT70" s="367"/>
      <c r="AU70" s="366" t="s">
        <v>563</v>
      </c>
      <c r="AV70" s="366"/>
      <c r="AW70" s="366"/>
      <c r="AX70" s="368"/>
    </row>
    <row r="71" spans="1:50" ht="23.25" customHeight="1" x14ac:dyDescent="0.15">
      <c r="A71" s="856"/>
      <c r="B71" s="857"/>
      <c r="C71" s="857"/>
      <c r="D71" s="857"/>
      <c r="E71" s="857"/>
      <c r="F71" s="858"/>
      <c r="G71" s="953"/>
      <c r="H71" s="955"/>
      <c r="I71" s="955"/>
      <c r="J71" s="955"/>
      <c r="K71" s="955"/>
      <c r="L71" s="955"/>
      <c r="M71" s="955"/>
      <c r="N71" s="955"/>
      <c r="O71" s="955"/>
      <c r="P71" s="955"/>
      <c r="Q71" s="955"/>
      <c r="R71" s="955"/>
      <c r="S71" s="955"/>
      <c r="T71" s="955"/>
      <c r="U71" s="955"/>
      <c r="V71" s="955"/>
      <c r="W71" s="959"/>
      <c r="X71" s="960"/>
      <c r="Y71" s="181" t="s">
        <v>54</v>
      </c>
      <c r="Z71" s="181"/>
      <c r="AA71" s="182"/>
      <c r="AB71" s="988" t="s">
        <v>517</v>
      </c>
      <c r="AC71" s="988"/>
      <c r="AD71" s="988"/>
      <c r="AE71" s="365" t="s">
        <v>563</v>
      </c>
      <c r="AF71" s="366"/>
      <c r="AG71" s="366"/>
      <c r="AH71" s="366"/>
      <c r="AI71" s="365" t="s">
        <v>563</v>
      </c>
      <c r="AJ71" s="366"/>
      <c r="AK71" s="366"/>
      <c r="AL71" s="366"/>
      <c r="AM71" s="365" t="s">
        <v>563</v>
      </c>
      <c r="AN71" s="366"/>
      <c r="AO71" s="366"/>
      <c r="AP71" s="366"/>
      <c r="AQ71" s="365" t="s">
        <v>563</v>
      </c>
      <c r="AR71" s="366"/>
      <c r="AS71" s="366"/>
      <c r="AT71" s="367"/>
      <c r="AU71" s="366" t="s">
        <v>563</v>
      </c>
      <c r="AV71" s="366"/>
      <c r="AW71" s="366"/>
      <c r="AX71" s="368"/>
    </row>
    <row r="72" spans="1:50" ht="75.75" customHeight="1" x14ac:dyDescent="0.15">
      <c r="A72" s="859"/>
      <c r="B72" s="860"/>
      <c r="C72" s="860"/>
      <c r="D72" s="860"/>
      <c r="E72" s="860"/>
      <c r="F72" s="861"/>
      <c r="G72" s="953"/>
      <c r="H72" s="956"/>
      <c r="I72" s="956"/>
      <c r="J72" s="956"/>
      <c r="K72" s="956"/>
      <c r="L72" s="956"/>
      <c r="M72" s="956"/>
      <c r="N72" s="956"/>
      <c r="O72" s="956"/>
      <c r="P72" s="956"/>
      <c r="Q72" s="956"/>
      <c r="R72" s="956"/>
      <c r="S72" s="956"/>
      <c r="T72" s="956"/>
      <c r="U72" s="956"/>
      <c r="V72" s="956"/>
      <c r="W72" s="961"/>
      <c r="X72" s="962"/>
      <c r="Y72" s="181" t="s">
        <v>13</v>
      </c>
      <c r="Z72" s="181"/>
      <c r="AA72" s="182"/>
      <c r="AB72" s="989" t="s">
        <v>518</v>
      </c>
      <c r="AC72" s="989"/>
      <c r="AD72" s="989"/>
      <c r="AE72" s="819" t="s">
        <v>563</v>
      </c>
      <c r="AF72" s="820"/>
      <c r="AG72" s="820"/>
      <c r="AH72" s="820"/>
      <c r="AI72" s="819" t="s">
        <v>563</v>
      </c>
      <c r="AJ72" s="820"/>
      <c r="AK72" s="820"/>
      <c r="AL72" s="820"/>
      <c r="AM72" s="819" t="s">
        <v>563</v>
      </c>
      <c r="AN72" s="820"/>
      <c r="AO72" s="820"/>
      <c r="AP72" s="820"/>
      <c r="AQ72" s="365" t="s">
        <v>563</v>
      </c>
      <c r="AR72" s="366"/>
      <c r="AS72" s="366"/>
      <c r="AT72" s="367"/>
      <c r="AU72" s="366" t="s">
        <v>563</v>
      </c>
      <c r="AV72" s="366"/>
      <c r="AW72" s="366"/>
      <c r="AX72" s="368"/>
    </row>
    <row r="73" spans="1:50" ht="18.75" hidden="1" customHeight="1" x14ac:dyDescent="0.15">
      <c r="A73" s="842" t="s">
        <v>492</v>
      </c>
      <c r="B73" s="843"/>
      <c r="C73" s="843"/>
      <c r="D73" s="843"/>
      <c r="E73" s="843"/>
      <c r="F73" s="844"/>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5" t="s">
        <v>253</v>
      </c>
      <c r="AV73" s="131"/>
      <c r="AW73" s="131"/>
      <c r="AX73" s="132"/>
    </row>
    <row r="74" spans="1:50" ht="18.75" hidden="1" customHeight="1" x14ac:dyDescent="0.15">
      <c r="A74" s="845"/>
      <c r="B74" s="846"/>
      <c r="C74" s="846"/>
      <c r="D74" s="846"/>
      <c r="E74" s="846"/>
      <c r="F74" s="847"/>
      <c r="G74" s="813"/>
      <c r="H74" s="134"/>
      <c r="I74" s="134"/>
      <c r="J74" s="134"/>
      <c r="K74" s="134"/>
      <c r="L74" s="134"/>
      <c r="M74" s="134"/>
      <c r="N74" s="134"/>
      <c r="O74" s="169"/>
      <c r="P74" s="174"/>
      <c r="Q74" s="134"/>
      <c r="R74" s="134"/>
      <c r="S74" s="134"/>
      <c r="T74" s="134"/>
      <c r="U74" s="134"/>
      <c r="V74" s="134"/>
      <c r="W74" s="134"/>
      <c r="X74" s="169"/>
      <c r="Y74" s="309"/>
      <c r="Z74" s="310"/>
      <c r="AA74" s="311"/>
      <c r="AB74" s="174"/>
      <c r="AC74" s="134"/>
      <c r="AD74" s="169"/>
      <c r="AE74" s="331"/>
      <c r="AF74" s="332"/>
      <c r="AG74" s="332"/>
      <c r="AH74" s="333"/>
      <c r="AI74" s="331"/>
      <c r="AJ74" s="332"/>
      <c r="AK74" s="332"/>
      <c r="AL74" s="333"/>
      <c r="AM74" s="377"/>
      <c r="AN74" s="377"/>
      <c r="AO74" s="377"/>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10.5" hidden="1" customHeight="1" x14ac:dyDescent="0.15">
      <c r="A78" s="925" t="s">
        <v>530</v>
      </c>
      <c r="B78" s="926"/>
      <c r="C78" s="926"/>
      <c r="D78" s="926"/>
      <c r="E78" s="923" t="s">
        <v>465</v>
      </c>
      <c r="F78" s="924"/>
      <c r="G78" s="57" t="s">
        <v>365</v>
      </c>
      <c r="H78" s="794"/>
      <c r="I78" s="242"/>
      <c r="J78" s="242"/>
      <c r="K78" s="242"/>
      <c r="L78" s="242"/>
      <c r="M78" s="242"/>
      <c r="N78" s="242"/>
      <c r="O78" s="795"/>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3"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4"/>
      <c r="B81" s="854"/>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5" t="s">
        <v>11</v>
      </c>
      <c r="AC85" s="466"/>
      <c r="AD85" s="467"/>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0"/>
      <c r="Z86" s="171"/>
      <c r="AA86" s="172"/>
      <c r="AB86" s="331"/>
      <c r="AC86" s="332"/>
      <c r="AD86" s="333"/>
      <c r="AE86" s="331"/>
      <c r="AF86" s="332"/>
      <c r="AG86" s="332"/>
      <c r="AH86" s="333"/>
      <c r="AI86" s="331"/>
      <c r="AJ86" s="332"/>
      <c r="AK86" s="332"/>
      <c r="AL86" s="333"/>
      <c r="AM86" s="377"/>
      <c r="AN86" s="377"/>
      <c r="AO86" s="377"/>
      <c r="AP86" s="331"/>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5"/>
      <c r="R87" s="805"/>
      <c r="S87" s="805"/>
      <c r="T87" s="805"/>
      <c r="U87" s="805"/>
      <c r="V87" s="805"/>
      <c r="W87" s="805"/>
      <c r="X87" s="806"/>
      <c r="Y87" s="757" t="s">
        <v>62</v>
      </c>
      <c r="Z87" s="758"/>
      <c r="AA87" s="759"/>
      <c r="AB87" s="555"/>
      <c r="AC87" s="555"/>
      <c r="AD87" s="555"/>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4"/>
      <c r="B88" s="556"/>
      <c r="C88" s="556"/>
      <c r="D88" s="556"/>
      <c r="E88" s="556"/>
      <c r="F88" s="557"/>
      <c r="G88" s="230"/>
      <c r="H88" s="231"/>
      <c r="I88" s="231"/>
      <c r="J88" s="231"/>
      <c r="K88" s="231"/>
      <c r="L88" s="231"/>
      <c r="M88" s="231"/>
      <c r="N88" s="231"/>
      <c r="O88" s="232"/>
      <c r="P88" s="807"/>
      <c r="Q88" s="807"/>
      <c r="R88" s="807"/>
      <c r="S88" s="807"/>
      <c r="T88" s="807"/>
      <c r="U88" s="807"/>
      <c r="V88" s="807"/>
      <c r="W88" s="807"/>
      <c r="X88" s="808"/>
      <c r="Y88" s="729" t="s">
        <v>54</v>
      </c>
      <c r="Z88" s="730"/>
      <c r="AA88" s="731"/>
      <c r="AB88" s="526"/>
      <c r="AC88" s="526"/>
      <c r="AD88" s="52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299"/>
      <c r="Q89" s="299"/>
      <c r="R89" s="299"/>
      <c r="S89" s="299"/>
      <c r="T89" s="299"/>
      <c r="U89" s="299"/>
      <c r="V89" s="299"/>
      <c r="W89" s="299"/>
      <c r="X89" s="809"/>
      <c r="Y89" s="729" t="s">
        <v>13</v>
      </c>
      <c r="Z89" s="730"/>
      <c r="AA89" s="731"/>
      <c r="AB89" s="468" t="s">
        <v>14</v>
      </c>
      <c r="AC89" s="468"/>
      <c r="AD89" s="468"/>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5" t="s">
        <v>11</v>
      </c>
      <c r="AC90" s="466"/>
      <c r="AD90" s="467"/>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0"/>
      <c r="Z91" s="171"/>
      <c r="AA91" s="172"/>
      <c r="AB91" s="331"/>
      <c r="AC91" s="332"/>
      <c r="AD91" s="333"/>
      <c r="AE91" s="331"/>
      <c r="AF91" s="332"/>
      <c r="AG91" s="332"/>
      <c r="AH91" s="333"/>
      <c r="AI91" s="331"/>
      <c r="AJ91" s="332"/>
      <c r="AK91" s="332"/>
      <c r="AL91" s="333"/>
      <c r="AM91" s="377"/>
      <c r="AN91" s="377"/>
      <c r="AO91" s="377"/>
      <c r="AP91" s="331"/>
      <c r="AQ91" s="268"/>
      <c r="AR91" s="269"/>
      <c r="AS91" s="134" t="s">
        <v>356</v>
      </c>
      <c r="AT91" s="169"/>
      <c r="AU91" s="269"/>
      <c r="AV91" s="269"/>
      <c r="AW91" s="380" t="s">
        <v>300</v>
      </c>
      <c r="AX91" s="381"/>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5"/>
      <c r="R92" s="805"/>
      <c r="S92" s="805"/>
      <c r="T92" s="805"/>
      <c r="U92" s="805"/>
      <c r="V92" s="805"/>
      <c r="W92" s="805"/>
      <c r="X92" s="806"/>
      <c r="Y92" s="757" t="s">
        <v>62</v>
      </c>
      <c r="Z92" s="758"/>
      <c r="AA92" s="759"/>
      <c r="AB92" s="555"/>
      <c r="AC92" s="555"/>
      <c r="AD92" s="555"/>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7"/>
      <c r="Q93" s="807"/>
      <c r="R93" s="807"/>
      <c r="S93" s="807"/>
      <c r="T93" s="807"/>
      <c r="U93" s="807"/>
      <c r="V93" s="807"/>
      <c r="W93" s="807"/>
      <c r="X93" s="808"/>
      <c r="Y93" s="729" t="s">
        <v>54</v>
      </c>
      <c r="Z93" s="730"/>
      <c r="AA93" s="731"/>
      <c r="AB93" s="526"/>
      <c r="AC93" s="526"/>
      <c r="AD93" s="52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4"/>
      <c r="B94" s="558"/>
      <c r="C94" s="558"/>
      <c r="D94" s="558"/>
      <c r="E94" s="558"/>
      <c r="F94" s="559"/>
      <c r="G94" s="233"/>
      <c r="H94" s="161"/>
      <c r="I94" s="161"/>
      <c r="J94" s="161"/>
      <c r="K94" s="161"/>
      <c r="L94" s="161"/>
      <c r="M94" s="161"/>
      <c r="N94" s="161"/>
      <c r="O94" s="234"/>
      <c r="P94" s="299"/>
      <c r="Q94" s="299"/>
      <c r="R94" s="299"/>
      <c r="S94" s="299"/>
      <c r="T94" s="299"/>
      <c r="U94" s="299"/>
      <c r="V94" s="299"/>
      <c r="W94" s="299"/>
      <c r="X94" s="809"/>
      <c r="Y94" s="729" t="s">
        <v>13</v>
      </c>
      <c r="Z94" s="730"/>
      <c r="AA94" s="731"/>
      <c r="AB94" s="468" t="s">
        <v>14</v>
      </c>
      <c r="AC94" s="468"/>
      <c r="AD94" s="468"/>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5" t="s">
        <v>11</v>
      </c>
      <c r="AC95" s="466"/>
      <c r="AD95" s="467"/>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0"/>
      <c r="Z96" s="171"/>
      <c r="AA96" s="172"/>
      <c r="AB96" s="331"/>
      <c r="AC96" s="332"/>
      <c r="AD96" s="333"/>
      <c r="AE96" s="331"/>
      <c r="AF96" s="332"/>
      <c r="AG96" s="332"/>
      <c r="AH96" s="333"/>
      <c r="AI96" s="331"/>
      <c r="AJ96" s="332"/>
      <c r="AK96" s="332"/>
      <c r="AL96" s="333"/>
      <c r="AM96" s="377"/>
      <c r="AN96" s="377"/>
      <c r="AO96" s="377"/>
      <c r="AP96" s="331"/>
      <c r="AQ96" s="268"/>
      <c r="AR96" s="269"/>
      <c r="AS96" s="134" t="s">
        <v>356</v>
      </c>
      <c r="AT96" s="169"/>
      <c r="AU96" s="269"/>
      <c r="AV96" s="269"/>
      <c r="AW96" s="380" t="s">
        <v>300</v>
      </c>
      <c r="AX96" s="381"/>
    </row>
    <row r="97" spans="1:60" ht="23.25" hidden="1" customHeight="1" x14ac:dyDescent="0.15">
      <c r="A97" s="524"/>
      <c r="B97" s="556"/>
      <c r="C97" s="556"/>
      <c r="D97" s="556"/>
      <c r="E97" s="556"/>
      <c r="F97" s="557"/>
      <c r="G97" s="228"/>
      <c r="H97" s="158"/>
      <c r="I97" s="158"/>
      <c r="J97" s="158"/>
      <c r="K97" s="158"/>
      <c r="L97" s="158"/>
      <c r="M97" s="158"/>
      <c r="N97" s="158"/>
      <c r="O97" s="229"/>
      <c r="P97" s="158"/>
      <c r="Q97" s="805"/>
      <c r="R97" s="805"/>
      <c r="S97" s="805"/>
      <c r="T97" s="805"/>
      <c r="U97" s="805"/>
      <c r="V97" s="805"/>
      <c r="W97" s="805"/>
      <c r="X97" s="806"/>
      <c r="Y97" s="757" t="s">
        <v>62</v>
      </c>
      <c r="Z97" s="758"/>
      <c r="AA97" s="759"/>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0"/>
      <c r="H99" s="245"/>
      <c r="I99" s="245"/>
      <c r="J99" s="245"/>
      <c r="K99" s="245"/>
      <c r="L99" s="245"/>
      <c r="M99" s="245"/>
      <c r="N99" s="245"/>
      <c r="O99" s="811"/>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357</v>
      </c>
      <c r="AF100" s="829"/>
      <c r="AG100" s="829"/>
      <c r="AH100" s="830"/>
      <c r="AI100" s="828" t="s">
        <v>363</v>
      </c>
      <c r="AJ100" s="829"/>
      <c r="AK100" s="829"/>
      <c r="AL100" s="830"/>
      <c r="AM100" s="828" t="s">
        <v>472</v>
      </c>
      <c r="AN100" s="829"/>
      <c r="AO100" s="829"/>
      <c r="AP100" s="830"/>
      <c r="AQ100" s="942" t="s">
        <v>494</v>
      </c>
      <c r="AR100" s="943"/>
      <c r="AS100" s="943"/>
      <c r="AT100" s="944"/>
      <c r="AU100" s="942" t="s">
        <v>540</v>
      </c>
      <c r="AV100" s="943"/>
      <c r="AW100" s="943"/>
      <c r="AX100" s="945"/>
    </row>
    <row r="101" spans="1:60" ht="23.25" customHeight="1" x14ac:dyDescent="0.15">
      <c r="A101" s="495"/>
      <c r="B101" s="496"/>
      <c r="C101" s="496"/>
      <c r="D101" s="496"/>
      <c r="E101" s="496"/>
      <c r="F101" s="497"/>
      <c r="G101" s="158" t="s">
        <v>599</v>
      </c>
      <c r="H101" s="158"/>
      <c r="I101" s="158"/>
      <c r="J101" s="158"/>
      <c r="K101" s="158"/>
      <c r="L101" s="158"/>
      <c r="M101" s="158"/>
      <c r="N101" s="158"/>
      <c r="O101" s="158"/>
      <c r="P101" s="158"/>
      <c r="Q101" s="158"/>
      <c r="R101" s="158"/>
      <c r="S101" s="158"/>
      <c r="T101" s="158"/>
      <c r="U101" s="158"/>
      <c r="V101" s="158"/>
      <c r="W101" s="158"/>
      <c r="X101" s="229"/>
      <c r="Y101" s="797" t="s">
        <v>55</v>
      </c>
      <c r="Z101" s="715"/>
      <c r="AA101" s="716"/>
      <c r="AB101" s="555" t="s">
        <v>568</v>
      </c>
      <c r="AC101" s="555"/>
      <c r="AD101" s="555"/>
      <c r="AE101" s="365">
        <v>3</v>
      </c>
      <c r="AF101" s="366"/>
      <c r="AG101" s="366"/>
      <c r="AH101" s="367"/>
      <c r="AI101" s="365">
        <v>3</v>
      </c>
      <c r="AJ101" s="366"/>
      <c r="AK101" s="366"/>
      <c r="AL101" s="367"/>
      <c r="AM101" s="365">
        <v>3</v>
      </c>
      <c r="AN101" s="366"/>
      <c r="AO101" s="366"/>
      <c r="AP101" s="367"/>
      <c r="AQ101" s="365" t="s">
        <v>597</v>
      </c>
      <c r="AR101" s="366"/>
      <c r="AS101" s="366"/>
      <c r="AT101" s="367"/>
      <c r="AU101" s="365" t="s">
        <v>597</v>
      </c>
      <c r="AV101" s="366"/>
      <c r="AW101" s="366"/>
      <c r="AX101" s="367"/>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81" t="s">
        <v>56</v>
      </c>
      <c r="Z102" s="338"/>
      <c r="AA102" s="339"/>
      <c r="AB102" s="555" t="s">
        <v>568</v>
      </c>
      <c r="AC102" s="555"/>
      <c r="AD102" s="555"/>
      <c r="AE102" s="359">
        <v>3</v>
      </c>
      <c r="AF102" s="359"/>
      <c r="AG102" s="359"/>
      <c r="AH102" s="359"/>
      <c r="AI102" s="359">
        <v>3</v>
      </c>
      <c r="AJ102" s="359"/>
      <c r="AK102" s="359"/>
      <c r="AL102" s="359"/>
      <c r="AM102" s="359">
        <v>3</v>
      </c>
      <c r="AN102" s="359"/>
      <c r="AO102" s="359"/>
      <c r="AP102" s="359"/>
      <c r="AQ102" s="819">
        <v>3</v>
      </c>
      <c r="AR102" s="820"/>
      <c r="AS102" s="820"/>
      <c r="AT102" s="821"/>
      <c r="AU102" s="819"/>
      <c r="AV102" s="820"/>
      <c r="AW102" s="820"/>
      <c r="AX102" s="821"/>
    </row>
    <row r="103" spans="1:60" ht="31.5" hidden="1" customHeight="1" x14ac:dyDescent="0.15">
      <c r="A103" s="492" t="s">
        <v>493</v>
      </c>
      <c r="B103" s="493"/>
      <c r="C103" s="493"/>
      <c r="D103" s="493"/>
      <c r="E103" s="493"/>
      <c r="F103" s="494"/>
      <c r="G103" s="730" t="s">
        <v>60</v>
      </c>
      <c r="H103" s="730"/>
      <c r="I103" s="730"/>
      <c r="J103" s="730"/>
      <c r="K103" s="730"/>
      <c r="L103" s="730"/>
      <c r="M103" s="730"/>
      <c r="N103" s="730"/>
      <c r="O103" s="730"/>
      <c r="P103" s="730"/>
      <c r="Q103" s="730"/>
      <c r="R103" s="730"/>
      <c r="S103" s="730"/>
      <c r="T103" s="730"/>
      <c r="U103" s="730"/>
      <c r="V103" s="730"/>
      <c r="W103" s="730"/>
      <c r="X103" s="731"/>
      <c r="Y103" s="475"/>
      <c r="Z103" s="476"/>
      <c r="AA103" s="477"/>
      <c r="AB103" s="298" t="s">
        <v>11</v>
      </c>
      <c r="AC103" s="293"/>
      <c r="AD103" s="294"/>
      <c r="AE103" s="298" t="s">
        <v>357</v>
      </c>
      <c r="AF103" s="293"/>
      <c r="AG103" s="293"/>
      <c r="AH103" s="294"/>
      <c r="AI103" s="298" t="s">
        <v>363</v>
      </c>
      <c r="AJ103" s="293"/>
      <c r="AK103" s="293"/>
      <c r="AL103" s="294"/>
      <c r="AM103" s="298" t="s">
        <v>472</v>
      </c>
      <c r="AN103" s="293"/>
      <c r="AO103" s="293"/>
      <c r="AP103" s="294"/>
      <c r="AQ103" s="361" t="s">
        <v>494</v>
      </c>
      <c r="AR103" s="362"/>
      <c r="AS103" s="362"/>
      <c r="AT103" s="363"/>
      <c r="AU103" s="361" t="s">
        <v>540</v>
      </c>
      <c r="AV103" s="362"/>
      <c r="AW103" s="362"/>
      <c r="AX103" s="364"/>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92" t="s">
        <v>493</v>
      </c>
      <c r="B106" s="493"/>
      <c r="C106" s="493"/>
      <c r="D106" s="493"/>
      <c r="E106" s="493"/>
      <c r="F106" s="494"/>
      <c r="G106" s="730" t="s">
        <v>60</v>
      </c>
      <c r="H106" s="730"/>
      <c r="I106" s="730"/>
      <c r="J106" s="730"/>
      <c r="K106" s="730"/>
      <c r="L106" s="730"/>
      <c r="M106" s="730"/>
      <c r="N106" s="730"/>
      <c r="O106" s="730"/>
      <c r="P106" s="730"/>
      <c r="Q106" s="730"/>
      <c r="R106" s="730"/>
      <c r="S106" s="730"/>
      <c r="T106" s="730"/>
      <c r="U106" s="730"/>
      <c r="V106" s="730"/>
      <c r="W106" s="730"/>
      <c r="X106" s="731"/>
      <c r="Y106" s="475"/>
      <c r="Z106" s="476"/>
      <c r="AA106" s="477"/>
      <c r="AB106" s="298" t="s">
        <v>11</v>
      </c>
      <c r="AC106" s="293"/>
      <c r="AD106" s="294"/>
      <c r="AE106" s="298" t="s">
        <v>357</v>
      </c>
      <c r="AF106" s="293"/>
      <c r="AG106" s="293"/>
      <c r="AH106" s="294"/>
      <c r="AI106" s="298" t="s">
        <v>363</v>
      </c>
      <c r="AJ106" s="293"/>
      <c r="AK106" s="293"/>
      <c r="AL106" s="294"/>
      <c r="AM106" s="298" t="s">
        <v>472</v>
      </c>
      <c r="AN106" s="293"/>
      <c r="AO106" s="293"/>
      <c r="AP106" s="294"/>
      <c r="AQ106" s="361" t="s">
        <v>494</v>
      </c>
      <c r="AR106" s="362"/>
      <c r="AS106" s="362"/>
      <c r="AT106" s="363"/>
      <c r="AU106" s="361" t="s">
        <v>540</v>
      </c>
      <c r="AV106" s="362"/>
      <c r="AW106" s="362"/>
      <c r="AX106" s="364"/>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92" t="s">
        <v>493</v>
      </c>
      <c r="B109" s="493"/>
      <c r="C109" s="493"/>
      <c r="D109" s="493"/>
      <c r="E109" s="493"/>
      <c r="F109" s="494"/>
      <c r="G109" s="730" t="s">
        <v>60</v>
      </c>
      <c r="H109" s="730"/>
      <c r="I109" s="730"/>
      <c r="J109" s="730"/>
      <c r="K109" s="730"/>
      <c r="L109" s="730"/>
      <c r="M109" s="730"/>
      <c r="N109" s="730"/>
      <c r="O109" s="730"/>
      <c r="P109" s="730"/>
      <c r="Q109" s="730"/>
      <c r="R109" s="730"/>
      <c r="S109" s="730"/>
      <c r="T109" s="730"/>
      <c r="U109" s="730"/>
      <c r="V109" s="730"/>
      <c r="W109" s="730"/>
      <c r="X109" s="731"/>
      <c r="Y109" s="475"/>
      <c r="Z109" s="476"/>
      <c r="AA109" s="477"/>
      <c r="AB109" s="298" t="s">
        <v>11</v>
      </c>
      <c r="AC109" s="293"/>
      <c r="AD109" s="294"/>
      <c r="AE109" s="298" t="s">
        <v>357</v>
      </c>
      <c r="AF109" s="293"/>
      <c r="AG109" s="293"/>
      <c r="AH109" s="294"/>
      <c r="AI109" s="298" t="s">
        <v>363</v>
      </c>
      <c r="AJ109" s="293"/>
      <c r="AK109" s="293"/>
      <c r="AL109" s="294"/>
      <c r="AM109" s="298" t="s">
        <v>472</v>
      </c>
      <c r="AN109" s="293"/>
      <c r="AO109" s="293"/>
      <c r="AP109" s="294"/>
      <c r="AQ109" s="361" t="s">
        <v>494</v>
      </c>
      <c r="AR109" s="362"/>
      <c r="AS109" s="362"/>
      <c r="AT109" s="363"/>
      <c r="AU109" s="361" t="s">
        <v>540</v>
      </c>
      <c r="AV109" s="362"/>
      <c r="AW109" s="362"/>
      <c r="AX109" s="364"/>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92" t="s">
        <v>493</v>
      </c>
      <c r="B112" s="493"/>
      <c r="C112" s="493"/>
      <c r="D112" s="493"/>
      <c r="E112" s="493"/>
      <c r="F112" s="494"/>
      <c r="G112" s="730" t="s">
        <v>60</v>
      </c>
      <c r="H112" s="730"/>
      <c r="I112" s="730"/>
      <c r="J112" s="730"/>
      <c r="K112" s="730"/>
      <c r="L112" s="730"/>
      <c r="M112" s="730"/>
      <c r="N112" s="730"/>
      <c r="O112" s="730"/>
      <c r="P112" s="730"/>
      <c r="Q112" s="730"/>
      <c r="R112" s="730"/>
      <c r="S112" s="730"/>
      <c r="T112" s="730"/>
      <c r="U112" s="730"/>
      <c r="V112" s="730"/>
      <c r="W112" s="730"/>
      <c r="X112" s="731"/>
      <c r="Y112" s="475"/>
      <c r="Z112" s="476"/>
      <c r="AA112" s="477"/>
      <c r="AB112" s="298" t="s">
        <v>11</v>
      </c>
      <c r="AC112" s="293"/>
      <c r="AD112" s="294"/>
      <c r="AE112" s="298" t="s">
        <v>357</v>
      </c>
      <c r="AF112" s="293"/>
      <c r="AG112" s="293"/>
      <c r="AH112" s="294"/>
      <c r="AI112" s="298" t="s">
        <v>363</v>
      </c>
      <c r="AJ112" s="293"/>
      <c r="AK112" s="293"/>
      <c r="AL112" s="294"/>
      <c r="AM112" s="298" t="s">
        <v>472</v>
      </c>
      <c r="AN112" s="293"/>
      <c r="AO112" s="293"/>
      <c r="AP112" s="294"/>
      <c r="AQ112" s="361" t="s">
        <v>494</v>
      </c>
      <c r="AR112" s="362"/>
      <c r="AS112" s="362"/>
      <c r="AT112" s="363"/>
      <c r="AU112" s="361" t="s">
        <v>540</v>
      </c>
      <c r="AV112" s="362"/>
      <c r="AW112" s="362"/>
      <c r="AX112" s="364"/>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52"/>
      <c r="Z115" s="453"/>
      <c r="AA115" s="454"/>
      <c r="AB115" s="298" t="s">
        <v>11</v>
      </c>
      <c r="AC115" s="293"/>
      <c r="AD115" s="294"/>
      <c r="AE115" s="298" t="s">
        <v>357</v>
      </c>
      <c r="AF115" s="293"/>
      <c r="AG115" s="293"/>
      <c r="AH115" s="294"/>
      <c r="AI115" s="298" t="s">
        <v>363</v>
      </c>
      <c r="AJ115" s="293"/>
      <c r="AK115" s="293"/>
      <c r="AL115" s="294"/>
      <c r="AM115" s="298" t="s">
        <v>472</v>
      </c>
      <c r="AN115" s="293"/>
      <c r="AO115" s="293"/>
      <c r="AP115" s="294"/>
      <c r="AQ115" s="334" t="s">
        <v>541</v>
      </c>
      <c r="AR115" s="335"/>
      <c r="AS115" s="335"/>
      <c r="AT115" s="335"/>
      <c r="AU115" s="335"/>
      <c r="AV115" s="335"/>
      <c r="AW115" s="335"/>
      <c r="AX115" s="336"/>
    </row>
    <row r="116" spans="1:50" ht="23.25" customHeight="1" x14ac:dyDescent="0.15">
      <c r="A116" s="287"/>
      <c r="B116" s="288"/>
      <c r="C116" s="288"/>
      <c r="D116" s="288"/>
      <c r="E116" s="288"/>
      <c r="F116" s="289"/>
      <c r="G116" s="352" t="s">
        <v>569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5"/>
      <c r="AC116" s="296"/>
      <c r="AD116" s="297"/>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86.25" customHeight="1" thickBot="1" x14ac:dyDescent="0.2">
      <c r="A117" s="290"/>
      <c r="B117" s="291"/>
      <c r="C117" s="291"/>
      <c r="D117" s="291"/>
      <c r="E117" s="291"/>
      <c r="F117" s="292"/>
      <c r="G117" s="354"/>
      <c r="H117" s="354"/>
      <c r="I117" s="354"/>
      <c r="J117" s="354"/>
      <c r="K117" s="354"/>
      <c r="L117" s="354"/>
      <c r="M117" s="354"/>
      <c r="N117" s="354"/>
      <c r="O117" s="354"/>
      <c r="P117" s="354"/>
      <c r="Q117" s="354"/>
      <c r="R117" s="354"/>
      <c r="S117" s="354"/>
      <c r="T117" s="354"/>
      <c r="U117" s="354"/>
      <c r="V117" s="354"/>
      <c r="W117" s="354"/>
      <c r="X117" s="354"/>
      <c r="Y117" s="337" t="s">
        <v>49</v>
      </c>
      <c r="Z117" s="338"/>
      <c r="AA117" s="339"/>
      <c r="AB117" s="340" t="s">
        <v>502</v>
      </c>
      <c r="AC117" s="341"/>
      <c r="AD117" s="342"/>
      <c r="AE117" s="301"/>
      <c r="AF117" s="301"/>
      <c r="AG117" s="301"/>
      <c r="AH117" s="301"/>
      <c r="AI117" s="301"/>
      <c r="AJ117" s="301"/>
      <c r="AK117" s="301"/>
      <c r="AL117" s="301"/>
      <c r="AM117" s="301"/>
      <c r="AN117" s="301"/>
      <c r="AO117" s="301"/>
      <c r="AP117" s="301"/>
      <c r="AQ117" s="301"/>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52"/>
      <c r="Z118" s="453"/>
      <c r="AA118" s="454"/>
      <c r="AB118" s="298" t="s">
        <v>11</v>
      </c>
      <c r="AC118" s="293"/>
      <c r="AD118" s="294"/>
      <c r="AE118" s="298" t="s">
        <v>357</v>
      </c>
      <c r="AF118" s="293"/>
      <c r="AG118" s="293"/>
      <c r="AH118" s="294"/>
      <c r="AI118" s="298" t="s">
        <v>363</v>
      </c>
      <c r="AJ118" s="293"/>
      <c r="AK118" s="293"/>
      <c r="AL118" s="294"/>
      <c r="AM118" s="298" t="s">
        <v>472</v>
      </c>
      <c r="AN118" s="293"/>
      <c r="AO118" s="293"/>
      <c r="AP118" s="294"/>
      <c r="AQ118" s="334" t="s">
        <v>541</v>
      </c>
      <c r="AR118" s="335"/>
      <c r="AS118" s="335"/>
      <c r="AT118" s="335"/>
      <c r="AU118" s="335"/>
      <c r="AV118" s="335"/>
      <c r="AW118" s="335"/>
      <c r="AX118" s="336"/>
    </row>
    <row r="119" spans="1:50" ht="23.25" hidden="1" customHeight="1" x14ac:dyDescent="0.15">
      <c r="A119" s="287"/>
      <c r="B119" s="288"/>
      <c r="C119" s="288"/>
      <c r="D119" s="288"/>
      <c r="E119" s="288"/>
      <c r="F119" s="289"/>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5"/>
      <c r="AC119" s="296"/>
      <c r="AD119" s="297"/>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0"/>
      <c r="B120" s="291"/>
      <c r="C120" s="291"/>
      <c r="D120" s="291"/>
      <c r="E120" s="291"/>
      <c r="F120" s="292"/>
      <c r="G120" s="354"/>
      <c r="H120" s="354"/>
      <c r="I120" s="354"/>
      <c r="J120" s="354"/>
      <c r="K120" s="354"/>
      <c r="L120" s="354"/>
      <c r="M120" s="354"/>
      <c r="N120" s="354"/>
      <c r="O120" s="354"/>
      <c r="P120" s="354"/>
      <c r="Q120" s="354"/>
      <c r="R120" s="354"/>
      <c r="S120" s="354"/>
      <c r="T120" s="354"/>
      <c r="U120" s="354"/>
      <c r="V120" s="354"/>
      <c r="W120" s="354"/>
      <c r="X120" s="354"/>
      <c r="Y120" s="337" t="s">
        <v>49</v>
      </c>
      <c r="Z120" s="338"/>
      <c r="AA120" s="339"/>
      <c r="AB120" s="340" t="s">
        <v>502</v>
      </c>
      <c r="AC120" s="341"/>
      <c r="AD120" s="342"/>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52"/>
      <c r="Z121" s="453"/>
      <c r="AA121" s="454"/>
      <c r="AB121" s="298" t="s">
        <v>11</v>
      </c>
      <c r="AC121" s="293"/>
      <c r="AD121" s="294"/>
      <c r="AE121" s="298" t="s">
        <v>357</v>
      </c>
      <c r="AF121" s="293"/>
      <c r="AG121" s="293"/>
      <c r="AH121" s="294"/>
      <c r="AI121" s="298" t="s">
        <v>363</v>
      </c>
      <c r="AJ121" s="293"/>
      <c r="AK121" s="293"/>
      <c r="AL121" s="294"/>
      <c r="AM121" s="298" t="s">
        <v>472</v>
      </c>
      <c r="AN121" s="293"/>
      <c r="AO121" s="293"/>
      <c r="AP121" s="294"/>
      <c r="AQ121" s="334" t="s">
        <v>541</v>
      </c>
      <c r="AR121" s="335"/>
      <c r="AS121" s="335"/>
      <c r="AT121" s="335"/>
      <c r="AU121" s="335"/>
      <c r="AV121" s="335"/>
      <c r="AW121" s="335"/>
      <c r="AX121" s="336"/>
    </row>
    <row r="122" spans="1:50" ht="23.25" hidden="1" customHeight="1" x14ac:dyDescent="0.15">
      <c r="A122" s="287"/>
      <c r="B122" s="288"/>
      <c r="C122" s="288"/>
      <c r="D122" s="288"/>
      <c r="E122" s="288"/>
      <c r="F122" s="289"/>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5"/>
      <c r="AC122" s="296"/>
      <c r="AD122" s="297"/>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0"/>
      <c r="B123" s="291"/>
      <c r="C123" s="291"/>
      <c r="D123" s="291"/>
      <c r="E123" s="291"/>
      <c r="F123" s="292"/>
      <c r="G123" s="354"/>
      <c r="H123" s="354"/>
      <c r="I123" s="354"/>
      <c r="J123" s="354"/>
      <c r="K123" s="354"/>
      <c r="L123" s="354"/>
      <c r="M123" s="354"/>
      <c r="N123" s="354"/>
      <c r="O123" s="354"/>
      <c r="P123" s="354"/>
      <c r="Q123" s="354"/>
      <c r="R123" s="354"/>
      <c r="S123" s="354"/>
      <c r="T123" s="354"/>
      <c r="U123" s="354"/>
      <c r="V123" s="354"/>
      <c r="W123" s="354"/>
      <c r="X123" s="354"/>
      <c r="Y123" s="337" t="s">
        <v>49</v>
      </c>
      <c r="Z123" s="338"/>
      <c r="AA123" s="339"/>
      <c r="AB123" s="340" t="s">
        <v>505</v>
      </c>
      <c r="AC123" s="341"/>
      <c r="AD123" s="342"/>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52"/>
      <c r="Z124" s="453"/>
      <c r="AA124" s="454"/>
      <c r="AB124" s="298" t="s">
        <v>11</v>
      </c>
      <c r="AC124" s="293"/>
      <c r="AD124" s="294"/>
      <c r="AE124" s="298" t="s">
        <v>357</v>
      </c>
      <c r="AF124" s="293"/>
      <c r="AG124" s="293"/>
      <c r="AH124" s="294"/>
      <c r="AI124" s="298" t="s">
        <v>363</v>
      </c>
      <c r="AJ124" s="293"/>
      <c r="AK124" s="293"/>
      <c r="AL124" s="294"/>
      <c r="AM124" s="298" t="s">
        <v>472</v>
      </c>
      <c r="AN124" s="293"/>
      <c r="AO124" s="293"/>
      <c r="AP124" s="294"/>
      <c r="AQ124" s="334" t="s">
        <v>541</v>
      </c>
      <c r="AR124" s="335"/>
      <c r="AS124" s="335"/>
      <c r="AT124" s="335"/>
      <c r="AU124" s="335"/>
      <c r="AV124" s="335"/>
      <c r="AW124" s="335"/>
      <c r="AX124" s="336"/>
    </row>
    <row r="125" spans="1:50" ht="23.25" hidden="1" customHeight="1" x14ac:dyDescent="0.15">
      <c r="A125" s="287"/>
      <c r="B125" s="288"/>
      <c r="C125" s="288"/>
      <c r="D125" s="288"/>
      <c r="E125" s="288"/>
      <c r="F125" s="289"/>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5"/>
      <c r="AC125" s="296"/>
      <c r="AD125" s="297"/>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0"/>
      <c r="B126" s="291"/>
      <c r="C126" s="291"/>
      <c r="D126" s="291"/>
      <c r="E126" s="291"/>
      <c r="F126" s="292"/>
      <c r="G126" s="354"/>
      <c r="H126" s="354"/>
      <c r="I126" s="354"/>
      <c r="J126" s="354"/>
      <c r="K126" s="354"/>
      <c r="L126" s="354"/>
      <c r="M126" s="354"/>
      <c r="N126" s="354"/>
      <c r="O126" s="354"/>
      <c r="P126" s="354"/>
      <c r="Q126" s="354"/>
      <c r="R126" s="354"/>
      <c r="S126" s="354"/>
      <c r="T126" s="354"/>
      <c r="U126" s="354"/>
      <c r="V126" s="354"/>
      <c r="W126" s="354"/>
      <c r="X126" s="355"/>
      <c r="Y126" s="337" t="s">
        <v>49</v>
      </c>
      <c r="Z126" s="338"/>
      <c r="AA126" s="339"/>
      <c r="AB126" s="340" t="s">
        <v>502</v>
      </c>
      <c r="AC126" s="341"/>
      <c r="AD126" s="342"/>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60" t="s">
        <v>15</v>
      </c>
      <c r="B127" s="288"/>
      <c r="C127" s="288"/>
      <c r="D127" s="288"/>
      <c r="E127" s="288"/>
      <c r="F127" s="289"/>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298" t="s">
        <v>357</v>
      </c>
      <c r="AF127" s="293"/>
      <c r="AG127" s="293"/>
      <c r="AH127" s="294"/>
      <c r="AI127" s="298" t="s">
        <v>363</v>
      </c>
      <c r="AJ127" s="293"/>
      <c r="AK127" s="293"/>
      <c r="AL127" s="294"/>
      <c r="AM127" s="298" t="s">
        <v>472</v>
      </c>
      <c r="AN127" s="293"/>
      <c r="AO127" s="293"/>
      <c r="AP127" s="294"/>
      <c r="AQ127" s="334" t="s">
        <v>541</v>
      </c>
      <c r="AR127" s="335"/>
      <c r="AS127" s="335"/>
      <c r="AT127" s="335"/>
      <c r="AU127" s="335"/>
      <c r="AV127" s="335"/>
      <c r="AW127" s="335"/>
      <c r="AX127" s="336"/>
    </row>
    <row r="128" spans="1:50" ht="23.25" hidden="1" customHeight="1" x14ac:dyDescent="0.15">
      <c r="A128" s="287"/>
      <c r="B128" s="288"/>
      <c r="C128" s="288"/>
      <c r="D128" s="288"/>
      <c r="E128" s="288"/>
      <c r="F128" s="289"/>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5"/>
      <c r="AC128" s="296"/>
      <c r="AD128" s="297"/>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0"/>
      <c r="B129" s="291"/>
      <c r="C129" s="291"/>
      <c r="D129" s="291"/>
      <c r="E129" s="291"/>
      <c r="F129" s="292"/>
      <c r="G129" s="354"/>
      <c r="H129" s="354"/>
      <c r="I129" s="354"/>
      <c r="J129" s="354"/>
      <c r="K129" s="354"/>
      <c r="L129" s="354"/>
      <c r="M129" s="354"/>
      <c r="N129" s="354"/>
      <c r="O129" s="354"/>
      <c r="P129" s="354"/>
      <c r="Q129" s="354"/>
      <c r="R129" s="354"/>
      <c r="S129" s="354"/>
      <c r="T129" s="354"/>
      <c r="U129" s="354"/>
      <c r="V129" s="354"/>
      <c r="W129" s="354"/>
      <c r="X129" s="354"/>
      <c r="Y129" s="337" t="s">
        <v>49</v>
      </c>
      <c r="Z129" s="338"/>
      <c r="AA129" s="339"/>
      <c r="AB129" s="340" t="s">
        <v>502</v>
      </c>
      <c r="AC129" s="341"/>
      <c r="AD129" s="342"/>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8" t="s">
        <v>369</v>
      </c>
      <c r="B130" s="996"/>
      <c r="C130" s="995" t="s">
        <v>366</v>
      </c>
      <c r="D130" s="996"/>
      <c r="E130" s="303" t="s">
        <v>399</v>
      </c>
      <c r="F130" s="304"/>
      <c r="G130" s="305" t="s">
        <v>570</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9"/>
      <c r="B131" s="250"/>
      <c r="C131" s="249"/>
      <c r="D131" s="250"/>
      <c r="E131" s="236" t="s">
        <v>398</v>
      </c>
      <c r="F131" s="237"/>
      <c r="G131" s="233" t="s">
        <v>571</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9"/>
      <c r="B132" s="250"/>
      <c r="C132" s="249"/>
      <c r="D132" s="250"/>
      <c r="E132" s="247" t="s">
        <v>367</v>
      </c>
      <c r="F132" s="312"/>
      <c r="G132" s="308" t="s">
        <v>378</v>
      </c>
      <c r="H132" s="266"/>
      <c r="I132" s="266"/>
      <c r="J132" s="266"/>
      <c r="K132" s="266"/>
      <c r="L132" s="266"/>
      <c r="M132" s="266"/>
      <c r="N132" s="266"/>
      <c r="O132" s="266"/>
      <c r="P132" s="266"/>
      <c r="Q132" s="266"/>
      <c r="R132" s="266"/>
      <c r="S132" s="266"/>
      <c r="T132" s="266"/>
      <c r="U132" s="266"/>
      <c r="V132" s="266"/>
      <c r="W132" s="266"/>
      <c r="X132" s="267"/>
      <c r="Y132" s="309"/>
      <c r="Z132" s="310"/>
      <c r="AA132" s="311"/>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0" t="s">
        <v>380</v>
      </c>
      <c r="AV132" s="270"/>
      <c r="AW132" s="270"/>
      <c r="AX132" s="271"/>
    </row>
    <row r="133" spans="1:50" ht="18.75" customHeight="1" x14ac:dyDescent="0.15">
      <c r="A133" s="999"/>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9"/>
      <c r="B134" s="250"/>
      <c r="C134" s="249"/>
      <c r="D134" s="250"/>
      <c r="E134" s="249"/>
      <c r="F134" s="313"/>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2" t="s">
        <v>572</v>
      </c>
      <c r="AC134" s="219"/>
      <c r="AD134" s="219"/>
      <c r="AE134" s="264">
        <v>27.8</v>
      </c>
      <c r="AF134" s="350"/>
      <c r="AG134" s="350"/>
      <c r="AH134" s="351"/>
      <c r="AI134" s="264">
        <v>35.5</v>
      </c>
      <c r="AJ134" s="350"/>
      <c r="AK134" s="350"/>
      <c r="AL134" s="351"/>
      <c r="AM134" s="264">
        <v>36.700000000000003</v>
      </c>
      <c r="AN134" s="101"/>
      <c r="AO134" s="101"/>
      <c r="AP134" s="101"/>
      <c r="AQ134" s="264" t="s">
        <v>466</v>
      </c>
      <c r="AR134" s="101"/>
      <c r="AS134" s="101"/>
      <c r="AT134" s="101"/>
      <c r="AU134" s="264" t="s">
        <v>466</v>
      </c>
      <c r="AV134" s="101"/>
      <c r="AW134" s="101"/>
      <c r="AX134" s="220"/>
    </row>
    <row r="135" spans="1:50" ht="39.75" customHeight="1" x14ac:dyDescent="0.15">
      <c r="A135" s="999"/>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3" t="s">
        <v>572</v>
      </c>
      <c r="AC135" s="130"/>
      <c r="AD135" s="130"/>
      <c r="AE135" s="264">
        <v>50</v>
      </c>
      <c r="AF135" s="101"/>
      <c r="AG135" s="101"/>
      <c r="AH135" s="101"/>
      <c r="AI135" s="264">
        <v>50</v>
      </c>
      <c r="AJ135" s="101"/>
      <c r="AK135" s="101"/>
      <c r="AL135" s="101"/>
      <c r="AM135" s="264">
        <v>50</v>
      </c>
      <c r="AN135" s="101"/>
      <c r="AO135" s="101"/>
      <c r="AP135" s="101"/>
      <c r="AQ135" s="264" t="s">
        <v>466</v>
      </c>
      <c r="AR135" s="101"/>
      <c r="AS135" s="101"/>
      <c r="AT135" s="101"/>
      <c r="AU135" s="264">
        <v>50</v>
      </c>
      <c r="AV135" s="101"/>
      <c r="AW135" s="101"/>
      <c r="AX135" s="220"/>
    </row>
    <row r="136" spans="1:50" ht="18.75" hidden="1" customHeight="1" x14ac:dyDescent="0.15">
      <c r="A136" s="999"/>
      <c r="B136" s="250"/>
      <c r="C136" s="249"/>
      <c r="D136" s="250"/>
      <c r="E136" s="249"/>
      <c r="F136" s="313"/>
      <c r="G136" s="308" t="s">
        <v>378</v>
      </c>
      <c r="H136" s="266"/>
      <c r="I136" s="266"/>
      <c r="J136" s="266"/>
      <c r="K136" s="266"/>
      <c r="L136" s="266"/>
      <c r="M136" s="266"/>
      <c r="N136" s="266"/>
      <c r="O136" s="266"/>
      <c r="P136" s="266"/>
      <c r="Q136" s="266"/>
      <c r="R136" s="266"/>
      <c r="S136" s="266"/>
      <c r="T136" s="266"/>
      <c r="U136" s="266"/>
      <c r="V136" s="266"/>
      <c r="W136" s="266"/>
      <c r="X136" s="267"/>
      <c r="Y136" s="309"/>
      <c r="Z136" s="310"/>
      <c r="AA136" s="311"/>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0" t="s">
        <v>380</v>
      </c>
      <c r="AV136" s="270"/>
      <c r="AW136" s="270"/>
      <c r="AX136" s="271"/>
    </row>
    <row r="137" spans="1:50" ht="18.75" hidden="1" customHeight="1" x14ac:dyDescent="0.15">
      <c r="A137" s="999"/>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2"/>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3"/>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3"/>
      <c r="G140" s="308" t="s">
        <v>378</v>
      </c>
      <c r="H140" s="266"/>
      <c r="I140" s="266"/>
      <c r="J140" s="266"/>
      <c r="K140" s="266"/>
      <c r="L140" s="266"/>
      <c r="M140" s="266"/>
      <c r="N140" s="266"/>
      <c r="O140" s="266"/>
      <c r="P140" s="266"/>
      <c r="Q140" s="266"/>
      <c r="R140" s="266"/>
      <c r="S140" s="266"/>
      <c r="T140" s="266"/>
      <c r="U140" s="266"/>
      <c r="V140" s="266"/>
      <c r="W140" s="266"/>
      <c r="X140" s="267"/>
      <c r="Y140" s="309"/>
      <c r="Z140" s="310"/>
      <c r="AA140" s="311"/>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0" t="s">
        <v>380</v>
      </c>
      <c r="AV140" s="270"/>
      <c r="AW140" s="270"/>
      <c r="AX140" s="271"/>
    </row>
    <row r="141" spans="1:50" ht="18.75" hidden="1" customHeight="1" x14ac:dyDescent="0.15">
      <c r="A141" s="999"/>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2"/>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73"/>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3"/>
      <c r="G144" s="308" t="s">
        <v>378</v>
      </c>
      <c r="H144" s="266"/>
      <c r="I144" s="266"/>
      <c r="J144" s="266"/>
      <c r="K144" s="266"/>
      <c r="L144" s="266"/>
      <c r="M144" s="266"/>
      <c r="N144" s="266"/>
      <c r="O144" s="266"/>
      <c r="P144" s="266"/>
      <c r="Q144" s="266"/>
      <c r="R144" s="266"/>
      <c r="S144" s="266"/>
      <c r="T144" s="266"/>
      <c r="U144" s="266"/>
      <c r="V144" s="266"/>
      <c r="W144" s="266"/>
      <c r="X144" s="267"/>
      <c r="Y144" s="309"/>
      <c r="Z144" s="310"/>
      <c r="AA144" s="311"/>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0" t="s">
        <v>380</v>
      </c>
      <c r="AV144" s="270"/>
      <c r="AW144" s="270"/>
      <c r="AX144" s="271"/>
    </row>
    <row r="145" spans="1:50" ht="18.75" hidden="1" customHeight="1" x14ac:dyDescent="0.15">
      <c r="A145" s="999"/>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2"/>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73"/>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3"/>
      <c r="G148" s="308" t="s">
        <v>378</v>
      </c>
      <c r="H148" s="266"/>
      <c r="I148" s="266"/>
      <c r="J148" s="266"/>
      <c r="K148" s="266"/>
      <c r="L148" s="266"/>
      <c r="M148" s="266"/>
      <c r="N148" s="266"/>
      <c r="O148" s="266"/>
      <c r="P148" s="266"/>
      <c r="Q148" s="266"/>
      <c r="R148" s="266"/>
      <c r="S148" s="266"/>
      <c r="T148" s="266"/>
      <c r="U148" s="266"/>
      <c r="V148" s="266"/>
      <c r="W148" s="266"/>
      <c r="X148" s="267"/>
      <c r="Y148" s="309"/>
      <c r="Z148" s="310"/>
      <c r="AA148" s="311"/>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0" t="s">
        <v>380</v>
      </c>
      <c r="AV148" s="270"/>
      <c r="AW148" s="270"/>
      <c r="AX148" s="271"/>
    </row>
    <row r="149" spans="1:50" ht="18.75" hidden="1" customHeight="1" x14ac:dyDescent="0.15">
      <c r="A149" s="999"/>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2"/>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73"/>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3"/>
      <c r="G152" s="28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79"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274"/>
    </row>
    <row r="153" spans="1:50" ht="22.5" hidden="1" customHeight="1" x14ac:dyDescent="0.15">
      <c r="A153" s="999"/>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0"/>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3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3"/>
      <c r="G155" s="230"/>
      <c r="H155" s="231"/>
      <c r="I155" s="231"/>
      <c r="J155" s="231"/>
      <c r="K155" s="231"/>
      <c r="L155" s="231"/>
      <c r="M155" s="231"/>
      <c r="N155" s="231"/>
      <c r="O155" s="231"/>
      <c r="P155" s="232"/>
      <c r="Q155" s="432"/>
      <c r="R155" s="231"/>
      <c r="S155" s="231"/>
      <c r="T155" s="231"/>
      <c r="U155" s="231"/>
      <c r="V155" s="231"/>
      <c r="W155" s="231"/>
      <c r="X155" s="231"/>
      <c r="Y155" s="231"/>
      <c r="Z155" s="231"/>
      <c r="AA155" s="94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3"/>
      <c r="G156" s="230"/>
      <c r="H156" s="231"/>
      <c r="I156" s="231"/>
      <c r="J156" s="231"/>
      <c r="K156" s="231"/>
      <c r="L156" s="231"/>
      <c r="M156" s="231"/>
      <c r="N156" s="231"/>
      <c r="O156" s="231"/>
      <c r="P156" s="232"/>
      <c r="Q156" s="432"/>
      <c r="R156" s="231"/>
      <c r="S156" s="231"/>
      <c r="T156" s="231"/>
      <c r="U156" s="231"/>
      <c r="V156" s="231"/>
      <c r="W156" s="231"/>
      <c r="X156" s="231"/>
      <c r="Y156" s="231"/>
      <c r="Z156" s="231"/>
      <c r="AA156" s="940"/>
      <c r="AB156" s="255"/>
      <c r="AC156" s="256"/>
      <c r="AD156" s="256"/>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999"/>
      <c r="B157" s="250"/>
      <c r="C157" s="249"/>
      <c r="D157" s="250"/>
      <c r="E157" s="249"/>
      <c r="F157" s="313"/>
      <c r="G157" s="230"/>
      <c r="H157" s="231"/>
      <c r="I157" s="231"/>
      <c r="J157" s="231"/>
      <c r="K157" s="231"/>
      <c r="L157" s="231"/>
      <c r="M157" s="231"/>
      <c r="N157" s="231"/>
      <c r="O157" s="231"/>
      <c r="P157" s="232"/>
      <c r="Q157" s="432"/>
      <c r="R157" s="231"/>
      <c r="S157" s="231"/>
      <c r="T157" s="231"/>
      <c r="U157" s="231"/>
      <c r="V157" s="231"/>
      <c r="W157" s="231"/>
      <c r="X157" s="231"/>
      <c r="Y157" s="231"/>
      <c r="Z157" s="231"/>
      <c r="AA157" s="94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4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3"/>
      <c r="G159" s="28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79" t="s">
        <v>477</v>
      </c>
      <c r="AC159" s="166"/>
      <c r="AD159" s="167"/>
      <c r="AE159" s="275"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0"/>
      <c r="AC160" s="134"/>
      <c r="AD160" s="169"/>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999"/>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3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3"/>
      <c r="G162" s="230"/>
      <c r="H162" s="231"/>
      <c r="I162" s="231"/>
      <c r="J162" s="231"/>
      <c r="K162" s="231"/>
      <c r="L162" s="231"/>
      <c r="M162" s="231"/>
      <c r="N162" s="231"/>
      <c r="O162" s="231"/>
      <c r="P162" s="232"/>
      <c r="Q162" s="432"/>
      <c r="R162" s="231"/>
      <c r="S162" s="231"/>
      <c r="T162" s="231"/>
      <c r="U162" s="231"/>
      <c r="V162" s="231"/>
      <c r="W162" s="231"/>
      <c r="X162" s="231"/>
      <c r="Y162" s="231"/>
      <c r="Z162" s="231"/>
      <c r="AA162" s="94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3"/>
      <c r="G163" s="230"/>
      <c r="H163" s="231"/>
      <c r="I163" s="231"/>
      <c r="J163" s="231"/>
      <c r="K163" s="231"/>
      <c r="L163" s="231"/>
      <c r="M163" s="231"/>
      <c r="N163" s="231"/>
      <c r="O163" s="231"/>
      <c r="P163" s="232"/>
      <c r="Q163" s="432"/>
      <c r="R163" s="231"/>
      <c r="S163" s="231"/>
      <c r="T163" s="231"/>
      <c r="U163" s="231"/>
      <c r="V163" s="231"/>
      <c r="W163" s="231"/>
      <c r="X163" s="231"/>
      <c r="Y163" s="231"/>
      <c r="Z163" s="231"/>
      <c r="AA163" s="940"/>
      <c r="AB163" s="255"/>
      <c r="AC163" s="256"/>
      <c r="AD163" s="256"/>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99"/>
      <c r="B164" s="250"/>
      <c r="C164" s="249"/>
      <c r="D164" s="250"/>
      <c r="E164" s="249"/>
      <c r="F164" s="313"/>
      <c r="G164" s="230"/>
      <c r="H164" s="231"/>
      <c r="I164" s="231"/>
      <c r="J164" s="231"/>
      <c r="K164" s="231"/>
      <c r="L164" s="231"/>
      <c r="M164" s="231"/>
      <c r="N164" s="231"/>
      <c r="O164" s="231"/>
      <c r="P164" s="232"/>
      <c r="Q164" s="432"/>
      <c r="R164" s="231"/>
      <c r="S164" s="231"/>
      <c r="T164" s="231"/>
      <c r="U164" s="231"/>
      <c r="V164" s="231"/>
      <c r="W164" s="231"/>
      <c r="X164" s="231"/>
      <c r="Y164" s="231"/>
      <c r="Z164" s="231"/>
      <c r="AA164" s="94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4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3"/>
      <c r="G166" s="28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79" t="s">
        <v>477</v>
      </c>
      <c r="AC166" s="166"/>
      <c r="AD166" s="167"/>
      <c r="AE166" s="275"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0"/>
      <c r="AC167" s="134"/>
      <c r="AD167" s="169"/>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999"/>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3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3"/>
      <c r="G169" s="230"/>
      <c r="H169" s="231"/>
      <c r="I169" s="231"/>
      <c r="J169" s="231"/>
      <c r="K169" s="231"/>
      <c r="L169" s="231"/>
      <c r="M169" s="231"/>
      <c r="N169" s="231"/>
      <c r="O169" s="231"/>
      <c r="P169" s="232"/>
      <c r="Q169" s="432"/>
      <c r="R169" s="231"/>
      <c r="S169" s="231"/>
      <c r="T169" s="231"/>
      <c r="U169" s="231"/>
      <c r="V169" s="231"/>
      <c r="W169" s="231"/>
      <c r="X169" s="231"/>
      <c r="Y169" s="231"/>
      <c r="Z169" s="231"/>
      <c r="AA169" s="94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3"/>
      <c r="G170" s="230"/>
      <c r="H170" s="231"/>
      <c r="I170" s="231"/>
      <c r="J170" s="231"/>
      <c r="K170" s="231"/>
      <c r="L170" s="231"/>
      <c r="M170" s="231"/>
      <c r="N170" s="231"/>
      <c r="O170" s="231"/>
      <c r="P170" s="232"/>
      <c r="Q170" s="432"/>
      <c r="R170" s="231"/>
      <c r="S170" s="231"/>
      <c r="T170" s="231"/>
      <c r="U170" s="231"/>
      <c r="V170" s="231"/>
      <c r="W170" s="231"/>
      <c r="X170" s="231"/>
      <c r="Y170" s="231"/>
      <c r="Z170" s="231"/>
      <c r="AA170" s="940"/>
      <c r="AB170" s="255"/>
      <c r="AC170" s="256"/>
      <c r="AD170" s="256"/>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99"/>
      <c r="B171" s="250"/>
      <c r="C171" s="249"/>
      <c r="D171" s="250"/>
      <c r="E171" s="249"/>
      <c r="F171" s="313"/>
      <c r="G171" s="230"/>
      <c r="H171" s="231"/>
      <c r="I171" s="231"/>
      <c r="J171" s="231"/>
      <c r="K171" s="231"/>
      <c r="L171" s="231"/>
      <c r="M171" s="231"/>
      <c r="N171" s="231"/>
      <c r="O171" s="231"/>
      <c r="P171" s="232"/>
      <c r="Q171" s="432"/>
      <c r="R171" s="231"/>
      <c r="S171" s="231"/>
      <c r="T171" s="231"/>
      <c r="U171" s="231"/>
      <c r="V171" s="231"/>
      <c r="W171" s="231"/>
      <c r="X171" s="231"/>
      <c r="Y171" s="231"/>
      <c r="Z171" s="231"/>
      <c r="AA171" s="94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4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3"/>
      <c r="G173" s="28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79" t="s">
        <v>477</v>
      </c>
      <c r="AC173" s="166"/>
      <c r="AD173" s="167"/>
      <c r="AE173" s="275"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0"/>
      <c r="AC174" s="134"/>
      <c r="AD174" s="169"/>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999"/>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3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3"/>
      <c r="G176" s="230"/>
      <c r="H176" s="231"/>
      <c r="I176" s="231"/>
      <c r="J176" s="231"/>
      <c r="K176" s="231"/>
      <c r="L176" s="231"/>
      <c r="M176" s="231"/>
      <c r="N176" s="231"/>
      <c r="O176" s="231"/>
      <c r="P176" s="232"/>
      <c r="Q176" s="432"/>
      <c r="R176" s="231"/>
      <c r="S176" s="231"/>
      <c r="T176" s="231"/>
      <c r="U176" s="231"/>
      <c r="V176" s="231"/>
      <c r="W176" s="231"/>
      <c r="X176" s="231"/>
      <c r="Y176" s="231"/>
      <c r="Z176" s="231"/>
      <c r="AA176" s="94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3"/>
      <c r="G177" s="230"/>
      <c r="H177" s="231"/>
      <c r="I177" s="231"/>
      <c r="J177" s="231"/>
      <c r="K177" s="231"/>
      <c r="L177" s="231"/>
      <c r="M177" s="231"/>
      <c r="N177" s="231"/>
      <c r="O177" s="231"/>
      <c r="P177" s="232"/>
      <c r="Q177" s="432"/>
      <c r="R177" s="231"/>
      <c r="S177" s="231"/>
      <c r="T177" s="231"/>
      <c r="U177" s="231"/>
      <c r="V177" s="231"/>
      <c r="W177" s="231"/>
      <c r="X177" s="231"/>
      <c r="Y177" s="231"/>
      <c r="Z177" s="231"/>
      <c r="AA177" s="940"/>
      <c r="AB177" s="255"/>
      <c r="AC177" s="256"/>
      <c r="AD177" s="256"/>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99"/>
      <c r="B178" s="250"/>
      <c r="C178" s="249"/>
      <c r="D178" s="250"/>
      <c r="E178" s="249"/>
      <c r="F178" s="313"/>
      <c r="G178" s="230"/>
      <c r="H178" s="231"/>
      <c r="I178" s="231"/>
      <c r="J178" s="231"/>
      <c r="K178" s="231"/>
      <c r="L178" s="231"/>
      <c r="M178" s="231"/>
      <c r="N178" s="231"/>
      <c r="O178" s="231"/>
      <c r="P178" s="232"/>
      <c r="Q178" s="432"/>
      <c r="R178" s="231"/>
      <c r="S178" s="231"/>
      <c r="T178" s="231"/>
      <c r="U178" s="231"/>
      <c r="V178" s="231"/>
      <c r="W178" s="231"/>
      <c r="X178" s="231"/>
      <c r="Y178" s="231"/>
      <c r="Z178" s="231"/>
      <c r="AA178" s="94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4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3"/>
      <c r="G180" s="28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79" t="s">
        <v>477</v>
      </c>
      <c r="AC180" s="166"/>
      <c r="AD180" s="167"/>
      <c r="AE180" s="275"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0"/>
      <c r="AC181" s="134"/>
      <c r="AD181" s="169"/>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999"/>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3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3"/>
      <c r="G183" s="230"/>
      <c r="H183" s="231"/>
      <c r="I183" s="231"/>
      <c r="J183" s="231"/>
      <c r="K183" s="231"/>
      <c r="L183" s="231"/>
      <c r="M183" s="231"/>
      <c r="N183" s="231"/>
      <c r="O183" s="231"/>
      <c r="P183" s="232"/>
      <c r="Q183" s="432"/>
      <c r="R183" s="231"/>
      <c r="S183" s="231"/>
      <c r="T183" s="231"/>
      <c r="U183" s="231"/>
      <c r="V183" s="231"/>
      <c r="W183" s="231"/>
      <c r="X183" s="231"/>
      <c r="Y183" s="231"/>
      <c r="Z183" s="231"/>
      <c r="AA183" s="94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3"/>
      <c r="G184" s="230"/>
      <c r="H184" s="231"/>
      <c r="I184" s="231"/>
      <c r="J184" s="231"/>
      <c r="K184" s="231"/>
      <c r="L184" s="231"/>
      <c r="M184" s="231"/>
      <c r="N184" s="231"/>
      <c r="O184" s="231"/>
      <c r="P184" s="232"/>
      <c r="Q184" s="432"/>
      <c r="R184" s="231"/>
      <c r="S184" s="231"/>
      <c r="T184" s="231"/>
      <c r="U184" s="231"/>
      <c r="V184" s="231"/>
      <c r="W184" s="231"/>
      <c r="X184" s="231"/>
      <c r="Y184" s="231"/>
      <c r="Z184" s="231"/>
      <c r="AA184" s="94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3"/>
      <c r="G185" s="230"/>
      <c r="H185" s="231"/>
      <c r="I185" s="231"/>
      <c r="J185" s="231"/>
      <c r="K185" s="231"/>
      <c r="L185" s="231"/>
      <c r="M185" s="231"/>
      <c r="N185" s="231"/>
      <c r="O185" s="231"/>
      <c r="P185" s="232"/>
      <c r="Q185" s="432"/>
      <c r="R185" s="231"/>
      <c r="S185" s="231"/>
      <c r="T185" s="231"/>
      <c r="U185" s="231"/>
      <c r="V185" s="231"/>
      <c r="W185" s="231"/>
      <c r="X185" s="231"/>
      <c r="Y185" s="231"/>
      <c r="Z185" s="231"/>
      <c r="AA185" s="94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4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9"/>
      <c r="B190" s="250"/>
      <c r="C190" s="249"/>
      <c r="D190" s="250"/>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9"/>
      <c r="B191" s="250"/>
      <c r="C191" s="249"/>
      <c r="D191" s="250"/>
      <c r="E191" s="236" t="s">
        <v>398</v>
      </c>
      <c r="F191" s="237"/>
      <c r="G191" s="233"/>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9"/>
      <c r="B192" s="250"/>
      <c r="C192" s="249"/>
      <c r="D192" s="250"/>
      <c r="E192" s="247" t="s">
        <v>367</v>
      </c>
      <c r="F192" s="312"/>
      <c r="G192" s="308" t="s">
        <v>378</v>
      </c>
      <c r="H192" s="266"/>
      <c r="I192" s="266"/>
      <c r="J192" s="266"/>
      <c r="K192" s="266"/>
      <c r="L192" s="266"/>
      <c r="M192" s="266"/>
      <c r="N192" s="266"/>
      <c r="O192" s="266"/>
      <c r="P192" s="266"/>
      <c r="Q192" s="266"/>
      <c r="R192" s="266"/>
      <c r="S192" s="266"/>
      <c r="T192" s="266"/>
      <c r="U192" s="266"/>
      <c r="V192" s="266"/>
      <c r="W192" s="266"/>
      <c r="X192" s="267"/>
      <c r="Y192" s="309"/>
      <c r="Z192" s="310"/>
      <c r="AA192" s="311"/>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0" t="s">
        <v>380</v>
      </c>
      <c r="AV192" s="270"/>
      <c r="AW192" s="270"/>
      <c r="AX192" s="271"/>
    </row>
    <row r="193" spans="1:50" ht="18.75" hidden="1" customHeight="1" x14ac:dyDescent="0.15">
      <c r="A193" s="999"/>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2"/>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3"/>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3"/>
      <c r="G196" s="308" t="s">
        <v>378</v>
      </c>
      <c r="H196" s="266"/>
      <c r="I196" s="266"/>
      <c r="J196" s="266"/>
      <c r="K196" s="266"/>
      <c r="L196" s="266"/>
      <c r="M196" s="266"/>
      <c r="N196" s="266"/>
      <c r="O196" s="266"/>
      <c r="P196" s="266"/>
      <c r="Q196" s="266"/>
      <c r="R196" s="266"/>
      <c r="S196" s="266"/>
      <c r="T196" s="266"/>
      <c r="U196" s="266"/>
      <c r="V196" s="266"/>
      <c r="W196" s="266"/>
      <c r="X196" s="267"/>
      <c r="Y196" s="309"/>
      <c r="Z196" s="310"/>
      <c r="AA196" s="311"/>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0" t="s">
        <v>380</v>
      </c>
      <c r="AV196" s="270"/>
      <c r="AW196" s="270"/>
      <c r="AX196" s="271"/>
    </row>
    <row r="197" spans="1:50" ht="18.75" hidden="1" customHeight="1" x14ac:dyDescent="0.15">
      <c r="A197" s="999"/>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2"/>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73"/>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3"/>
      <c r="G200" s="308" t="s">
        <v>378</v>
      </c>
      <c r="H200" s="266"/>
      <c r="I200" s="266"/>
      <c r="J200" s="266"/>
      <c r="K200" s="266"/>
      <c r="L200" s="266"/>
      <c r="M200" s="266"/>
      <c r="N200" s="266"/>
      <c r="O200" s="266"/>
      <c r="P200" s="266"/>
      <c r="Q200" s="266"/>
      <c r="R200" s="266"/>
      <c r="S200" s="266"/>
      <c r="T200" s="266"/>
      <c r="U200" s="266"/>
      <c r="V200" s="266"/>
      <c r="W200" s="266"/>
      <c r="X200" s="267"/>
      <c r="Y200" s="309"/>
      <c r="Z200" s="310"/>
      <c r="AA200" s="311"/>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0" t="s">
        <v>380</v>
      </c>
      <c r="AV200" s="270"/>
      <c r="AW200" s="270"/>
      <c r="AX200" s="271"/>
    </row>
    <row r="201" spans="1:50" ht="18.75" hidden="1" customHeight="1" x14ac:dyDescent="0.15">
      <c r="A201" s="999"/>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2"/>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73"/>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3"/>
      <c r="G204" s="308" t="s">
        <v>378</v>
      </c>
      <c r="H204" s="266"/>
      <c r="I204" s="266"/>
      <c r="J204" s="266"/>
      <c r="K204" s="266"/>
      <c r="L204" s="266"/>
      <c r="M204" s="266"/>
      <c r="N204" s="266"/>
      <c r="O204" s="266"/>
      <c r="P204" s="266"/>
      <c r="Q204" s="266"/>
      <c r="R204" s="266"/>
      <c r="S204" s="266"/>
      <c r="T204" s="266"/>
      <c r="U204" s="266"/>
      <c r="V204" s="266"/>
      <c r="W204" s="266"/>
      <c r="X204" s="267"/>
      <c r="Y204" s="309"/>
      <c r="Z204" s="310"/>
      <c r="AA204" s="311"/>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0" t="s">
        <v>380</v>
      </c>
      <c r="AV204" s="270"/>
      <c r="AW204" s="270"/>
      <c r="AX204" s="271"/>
    </row>
    <row r="205" spans="1:50" ht="18.75" hidden="1" customHeight="1" x14ac:dyDescent="0.15">
      <c r="A205" s="999"/>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2"/>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73"/>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3"/>
      <c r="G208" s="308" t="s">
        <v>378</v>
      </c>
      <c r="H208" s="266"/>
      <c r="I208" s="266"/>
      <c r="J208" s="266"/>
      <c r="K208" s="266"/>
      <c r="L208" s="266"/>
      <c r="M208" s="266"/>
      <c r="N208" s="266"/>
      <c r="O208" s="266"/>
      <c r="P208" s="266"/>
      <c r="Q208" s="266"/>
      <c r="R208" s="266"/>
      <c r="S208" s="266"/>
      <c r="T208" s="266"/>
      <c r="U208" s="266"/>
      <c r="V208" s="266"/>
      <c r="W208" s="266"/>
      <c r="X208" s="267"/>
      <c r="Y208" s="309"/>
      <c r="Z208" s="310"/>
      <c r="AA208" s="311"/>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0" t="s">
        <v>380</v>
      </c>
      <c r="AV208" s="270"/>
      <c r="AW208" s="270"/>
      <c r="AX208" s="271"/>
    </row>
    <row r="209" spans="1:50" ht="18.75" hidden="1" customHeight="1" x14ac:dyDescent="0.15">
      <c r="A209" s="999"/>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2"/>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73"/>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3"/>
      <c r="G212" s="28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79"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274"/>
    </row>
    <row r="213" spans="1:50" ht="22.5" hidden="1" customHeight="1" x14ac:dyDescent="0.15">
      <c r="A213" s="999"/>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0"/>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3"/>
      <c r="G214" s="228"/>
      <c r="H214" s="158"/>
      <c r="I214" s="158"/>
      <c r="J214" s="158"/>
      <c r="K214" s="158"/>
      <c r="L214" s="158"/>
      <c r="M214" s="158"/>
      <c r="N214" s="158"/>
      <c r="O214" s="158"/>
      <c r="P214" s="229"/>
      <c r="Q214" s="902"/>
      <c r="R214" s="903"/>
      <c r="S214" s="903"/>
      <c r="T214" s="903"/>
      <c r="U214" s="903"/>
      <c r="V214" s="903"/>
      <c r="W214" s="903"/>
      <c r="X214" s="903"/>
      <c r="Y214" s="903"/>
      <c r="Z214" s="903"/>
      <c r="AA214" s="9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3"/>
      <c r="G215" s="230"/>
      <c r="H215" s="231"/>
      <c r="I215" s="231"/>
      <c r="J215" s="231"/>
      <c r="K215" s="231"/>
      <c r="L215" s="231"/>
      <c r="M215" s="231"/>
      <c r="N215" s="231"/>
      <c r="O215" s="231"/>
      <c r="P215" s="232"/>
      <c r="Q215" s="905"/>
      <c r="R215" s="906"/>
      <c r="S215" s="906"/>
      <c r="T215" s="906"/>
      <c r="U215" s="906"/>
      <c r="V215" s="906"/>
      <c r="W215" s="906"/>
      <c r="X215" s="906"/>
      <c r="Y215" s="906"/>
      <c r="Z215" s="906"/>
      <c r="AA215" s="9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3"/>
      <c r="G216" s="230"/>
      <c r="H216" s="231"/>
      <c r="I216" s="231"/>
      <c r="J216" s="231"/>
      <c r="K216" s="231"/>
      <c r="L216" s="231"/>
      <c r="M216" s="231"/>
      <c r="N216" s="231"/>
      <c r="O216" s="231"/>
      <c r="P216" s="232"/>
      <c r="Q216" s="905"/>
      <c r="R216" s="906"/>
      <c r="S216" s="906"/>
      <c r="T216" s="906"/>
      <c r="U216" s="906"/>
      <c r="V216" s="906"/>
      <c r="W216" s="906"/>
      <c r="X216" s="906"/>
      <c r="Y216" s="906"/>
      <c r="Z216" s="906"/>
      <c r="AA216" s="907"/>
      <c r="AB216" s="255"/>
      <c r="AC216" s="256"/>
      <c r="AD216" s="256"/>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99"/>
      <c r="B217" s="250"/>
      <c r="C217" s="249"/>
      <c r="D217" s="250"/>
      <c r="E217" s="249"/>
      <c r="F217" s="313"/>
      <c r="G217" s="230"/>
      <c r="H217" s="231"/>
      <c r="I217" s="231"/>
      <c r="J217" s="231"/>
      <c r="K217" s="231"/>
      <c r="L217" s="231"/>
      <c r="M217" s="231"/>
      <c r="N217" s="231"/>
      <c r="O217" s="231"/>
      <c r="P217" s="232"/>
      <c r="Q217" s="905"/>
      <c r="R217" s="906"/>
      <c r="S217" s="906"/>
      <c r="T217" s="906"/>
      <c r="U217" s="906"/>
      <c r="V217" s="906"/>
      <c r="W217" s="906"/>
      <c r="X217" s="906"/>
      <c r="Y217" s="906"/>
      <c r="Z217" s="906"/>
      <c r="AA217" s="9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3"/>
      <c r="G218" s="233"/>
      <c r="H218" s="161"/>
      <c r="I218" s="161"/>
      <c r="J218" s="161"/>
      <c r="K218" s="161"/>
      <c r="L218" s="161"/>
      <c r="M218" s="161"/>
      <c r="N218" s="161"/>
      <c r="O218" s="161"/>
      <c r="P218" s="234"/>
      <c r="Q218" s="908"/>
      <c r="R218" s="909"/>
      <c r="S218" s="909"/>
      <c r="T218" s="909"/>
      <c r="U218" s="909"/>
      <c r="V218" s="909"/>
      <c r="W218" s="909"/>
      <c r="X218" s="909"/>
      <c r="Y218" s="909"/>
      <c r="Z218" s="909"/>
      <c r="AA218" s="9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3"/>
      <c r="G219" s="28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79" t="s">
        <v>477</v>
      </c>
      <c r="AC219" s="166"/>
      <c r="AD219" s="167"/>
      <c r="AE219" s="275"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0"/>
      <c r="AC220" s="134"/>
      <c r="AD220" s="169"/>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999"/>
      <c r="B221" s="250"/>
      <c r="C221" s="249"/>
      <c r="D221" s="250"/>
      <c r="E221" s="249"/>
      <c r="F221" s="313"/>
      <c r="G221" s="228"/>
      <c r="H221" s="158"/>
      <c r="I221" s="158"/>
      <c r="J221" s="158"/>
      <c r="K221" s="158"/>
      <c r="L221" s="158"/>
      <c r="M221" s="158"/>
      <c r="N221" s="158"/>
      <c r="O221" s="158"/>
      <c r="P221" s="229"/>
      <c r="Q221" s="902"/>
      <c r="R221" s="903"/>
      <c r="S221" s="903"/>
      <c r="T221" s="903"/>
      <c r="U221" s="903"/>
      <c r="V221" s="903"/>
      <c r="W221" s="903"/>
      <c r="X221" s="903"/>
      <c r="Y221" s="903"/>
      <c r="Z221" s="903"/>
      <c r="AA221" s="9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3"/>
      <c r="G222" s="230"/>
      <c r="H222" s="231"/>
      <c r="I222" s="231"/>
      <c r="J222" s="231"/>
      <c r="K222" s="231"/>
      <c r="L222" s="231"/>
      <c r="M222" s="231"/>
      <c r="N222" s="231"/>
      <c r="O222" s="231"/>
      <c r="P222" s="232"/>
      <c r="Q222" s="905"/>
      <c r="R222" s="906"/>
      <c r="S222" s="906"/>
      <c r="T222" s="906"/>
      <c r="U222" s="906"/>
      <c r="V222" s="906"/>
      <c r="W222" s="906"/>
      <c r="X222" s="906"/>
      <c r="Y222" s="906"/>
      <c r="Z222" s="906"/>
      <c r="AA222" s="9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3"/>
      <c r="G223" s="230"/>
      <c r="H223" s="231"/>
      <c r="I223" s="231"/>
      <c r="J223" s="231"/>
      <c r="K223" s="231"/>
      <c r="L223" s="231"/>
      <c r="M223" s="231"/>
      <c r="N223" s="231"/>
      <c r="O223" s="231"/>
      <c r="P223" s="232"/>
      <c r="Q223" s="905"/>
      <c r="R223" s="906"/>
      <c r="S223" s="906"/>
      <c r="T223" s="906"/>
      <c r="U223" s="906"/>
      <c r="V223" s="906"/>
      <c r="W223" s="906"/>
      <c r="X223" s="906"/>
      <c r="Y223" s="906"/>
      <c r="Z223" s="906"/>
      <c r="AA223" s="907"/>
      <c r="AB223" s="255"/>
      <c r="AC223" s="256"/>
      <c r="AD223" s="256"/>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99"/>
      <c r="B224" s="250"/>
      <c r="C224" s="249"/>
      <c r="D224" s="250"/>
      <c r="E224" s="249"/>
      <c r="F224" s="313"/>
      <c r="G224" s="230"/>
      <c r="H224" s="231"/>
      <c r="I224" s="231"/>
      <c r="J224" s="231"/>
      <c r="K224" s="231"/>
      <c r="L224" s="231"/>
      <c r="M224" s="231"/>
      <c r="N224" s="231"/>
      <c r="O224" s="231"/>
      <c r="P224" s="232"/>
      <c r="Q224" s="905"/>
      <c r="R224" s="906"/>
      <c r="S224" s="906"/>
      <c r="T224" s="906"/>
      <c r="U224" s="906"/>
      <c r="V224" s="906"/>
      <c r="W224" s="906"/>
      <c r="X224" s="906"/>
      <c r="Y224" s="906"/>
      <c r="Z224" s="906"/>
      <c r="AA224" s="9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3"/>
      <c r="G225" s="233"/>
      <c r="H225" s="161"/>
      <c r="I225" s="161"/>
      <c r="J225" s="161"/>
      <c r="K225" s="161"/>
      <c r="L225" s="161"/>
      <c r="M225" s="161"/>
      <c r="N225" s="161"/>
      <c r="O225" s="161"/>
      <c r="P225" s="234"/>
      <c r="Q225" s="908"/>
      <c r="R225" s="909"/>
      <c r="S225" s="909"/>
      <c r="T225" s="909"/>
      <c r="U225" s="909"/>
      <c r="V225" s="909"/>
      <c r="W225" s="909"/>
      <c r="X225" s="909"/>
      <c r="Y225" s="909"/>
      <c r="Z225" s="909"/>
      <c r="AA225" s="9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3"/>
      <c r="G226" s="28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79" t="s">
        <v>477</v>
      </c>
      <c r="AC226" s="166"/>
      <c r="AD226" s="167"/>
      <c r="AE226" s="275"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0"/>
      <c r="AC227" s="134"/>
      <c r="AD227" s="169"/>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999"/>
      <c r="B228" s="250"/>
      <c r="C228" s="249"/>
      <c r="D228" s="250"/>
      <c r="E228" s="249"/>
      <c r="F228" s="313"/>
      <c r="G228" s="228"/>
      <c r="H228" s="158"/>
      <c r="I228" s="158"/>
      <c r="J228" s="158"/>
      <c r="K228" s="158"/>
      <c r="L228" s="158"/>
      <c r="M228" s="158"/>
      <c r="N228" s="158"/>
      <c r="O228" s="158"/>
      <c r="P228" s="229"/>
      <c r="Q228" s="902"/>
      <c r="R228" s="903"/>
      <c r="S228" s="903"/>
      <c r="T228" s="903"/>
      <c r="U228" s="903"/>
      <c r="V228" s="903"/>
      <c r="W228" s="903"/>
      <c r="X228" s="903"/>
      <c r="Y228" s="903"/>
      <c r="Z228" s="903"/>
      <c r="AA228" s="9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3"/>
      <c r="G229" s="230"/>
      <c r="H229" s="231"/>
      <c r="I229" s="231"/>
      <c r="J229" s="231"/>
      <c r="K229" s="231"/>
      <c r="L229" s="231"/>
      <c r="M229" s="231"/>
      <c r="N229" s="231"/>
      <c r="O229" s="231"/>
      <c r="P229" s="232"/>
      <c r="Q229" s="905"/>
      <c r="R229" s="906"/>
      <c r="S229" s="906"/>
      <c r="T229" s="906"/>
      <c r="U229" s="906"/>
      <c r="V229" s="906"/>
      <c r="W229" s="906"/>
      <c r="X229" s="906"/>
      <c r="Y229" s="906"/>
      <c r="Z229" s="906"/>
      <c r="AA229" s="9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3"/>
      <c r="G230" s="230"/>
      <c r="H230" s="231"/>
      <c r="I230" s="231"/>
      <c r="J230" s="231"/>
      <c r="K230" s="231"/>
      <c r="L230" s="231"/>
      <c r="M230" s="231"/>
      <c r="N230" s="231"/>
      <c r="O230" s="231"/>
      <c r="P230" s="232"/>
      <c r="Q230" s="905"/>
      <c r="R230" s="906"/>
      <c r="S230" s="906"/>
      <c r="T230" s="906"/>
      <c r="U230" s="906"/>
      <c r="V230" s="906"/>
      <c r="W230" s="906"/>
      <c r="X230" s="906"/>
      <c r="Y230" s="906"/>
      <c r="Z230" s="906"/>
      <c r="AA230" s="907"/>
      <c r="AB230" s="255"/>
      <c r="AC230" s="256"/>
      <c r="AD230" s="256"/>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99"/>
      <c r="B231" s="250"/>
      <c r="C231" s="249"/>
      <c r="D231" s="250"/>
      <c r="E231" s="249"/>
      <c r="F231" s="313"/>
      <c r="G231" s="230"/>
      <c r="H231" s="231"/>
      <c r="I231" s="231"/>
      <c r="J231" s="231"/>
      <c r="K231" s="231"/>
      <c r="L231" s="231"/>
      <c r="M231" s="231"/>
      <c r="N231" s="231"/>
      <c r="O231" s="231"/>
      <c r="P231" s="232"/>
      <c r="Q231" s="905"/>
      <c r="R231" s="906"/>
      <c r="S231" s="906"/>
      <c r="T231" s="906"/>
      <c r="U231" s="906"/>
      <c r="V231" s="906"/>
      <c r="W231" s="906"/>
      <c r="X231" s="906"/>
      <c r="Y231" s="906"/>
      <c r="Z231" s="906"/>
      <c r="AA231" s="9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3"/>
      <c r="G232" s="233"/>
      <c r="H232" s="161"/>
      <c r="I232" s="161"/>
      <c r="J232" s="161"/>
      <c r="K232" s="161"/>
      <c r="L232" s="161"/>
      <c r="M232" s="161"/>
      <c r="N232" s="161"/>
      <c r="O232" s="161"/>
      <c r="P232" s="234"/>
      <c r="Q232" s="908"/>
      <c r="R232" s="909"/>
      <c r="S232" s="909"/>
      <c r="T232" s="909"/>
      <c r="U232" s="909"/>
      <c r="V232" s="909"/>
      <c r="W232" s="909"/>
      <c r="X232" s="909"/>
      <c r="Y232" s="909"/>
      <c r="Z232" s="909"/>
      <c r="AA232" s="9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3"/>
      <c r="G233" s="28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79" t="s">
        <v>477</v>
      </c>
      <c r="AC233" s="166"/>
      <c r="AD233" s="167"/>
      <c r="AE233" s="275"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0"/>
      <c r="AC234" s="134"/>
      <c r="AD234" s="169"/>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999"/>
      <c r="B235" s="250"/>
      <c r="C235" s="249"/>
      <c r="D235" s="250"/>
      <c r="E235" s="249"/>
      <c r="F235" s="313"/>
      <c r="G235" s="228"/>
      <c r="H235" s="158"/>
      <c r="I235" s="158"/>
      <c r="J235" s="158"/>
      <c r="K235" s="158"/>
      <c r="L235" s="158"/>
      <c r="M235" s="158"/>
      <c r="N235" s="158"/>
      <c r="O235" s="158"/>
      <c r="P235" s="229"/>
      <c r="Q235" s="902"/>
      <c r="R235" s="903"/>
      <c r="S235" s="903"/>
      <c r="T235" s="903"/>
      <c r="U235" s="903"/>
      <c r="V235" s="903"/>
      <c r="W235" s="903"/>
      <c r="X235" s="903"/>
      <c r="Y235" s="903"/>
      <c r="Z235" s="903"/>
      <c r="AA235" s="9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3"/>
      <c r="G236" s="230"/>
      <c r="H236" s="231"/>
      <c r="I236" s="231"/>
      <c r="J236" s="231"/>
      <c r="K236" s="231"/>
      <c r="L236" s="231"/>
      <c r="M236" s="231"/>
      <c r="N236" s="231"/>
      <c r="O236" s="231"/>
      <c r="P236" s="232"/>
      <c r="Q236" s="905"/>
      <c r="R236" s="906"/>
      <c r="S236" s="906"/>
      <c r="T236" s="906"/>
      <c r="U236" s="906"/>
      <c r="V236" s="906"/>
      <c r="W236" s="906"/>
      <c r="X236" s="906"/>
      <c r="Y236" s="906"/>
      <c r="Z236" s="906"/>
      <c r="AA236" s="9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3"/>
      <c r="G237" s="230"/>
      <c r="H237" s="231"/>
      <c r="I237" s="231"/>
      <c r="J237" s="231"/>
      <c r="K237" s="231"/>
      <c r="L237" s="231"/>
      <c r="M237" s="231"/>
      <c r="N237" s="231"/>
      <c r="O237" s="231"/>
      <c r="P237" s="232"/>
      <c r="Q237" s="905"/>
      <c r="R237" s="906"/>
      <c r="S237" s="906"/>
      <c r="T237" s="906"/>
      <c r="U237" s="906"/>
      <c r="V237" s="906"/>
      <c r="W237" s="906"/>
      <c r="X237" s="906"/>
      <c r="Y237" s="906"/>
      <c r="Z237" s="906"/>
      <c r="AA237" s="907"/>
      <c r="AB237" s="255"/>
      <c r="AC237" s="256"/>
      <c r="AD237" s="256"/>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99"/>
      <c r="B238" s="250"/>
      <c r="C238" s="249"/>
      <c r="D238" s="250"/>
      <c r="E238" s="249"/>
      <c r="F238" s="313"/>
      <c r="G238" s="230"/>
      <c r="H238" s="231"/>
      <c r="I238" s="231"/>
      <c r="J238" s="231"/>
      <c r="K238" s="231"/>
      <c r="L238" s="231"/>
      <c r="M238" s="231"/>
      <c r="N238" s="231"/>
      <c r="O238" s="231"/>
      <c r="P238" s="232"/>
      <c r="Q238" s="905"/>
      <c r="R238" s="906"/>
      <c r="S238" s="906"/>
      <c r="T238" s="906"/>
      <c r="U238" s="906"/>
      <c r="V238" s="906"/>
      <c r="W238" s="906"/>
      <c r="X238" s="906"/>
      <c r="Y238" s="906"/>
      <c r="Z238" s="906"/>
      <c r="AA238" s="9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3"/>
      <c r="G239" s="233"/>
      <c r="H239" s="161"/>
      <c r="I239" s="161"/>
      <c r="J239" s="161"/>
      <c r="K239" s="161"/>
      <c r="L239" s="161"/>
      <c r="M239" s="161"/>
      <c r="N239" s="161"/>
      <c r="O239" s="161"/>
      <c r="P239" s="234"/>
      <c r="Q239" s="908"/>
      <c r="R239" s="909"/>
      <c r="S239" s="909"/>
      <c r="T239" s="909"/>
      <c r="U239" s="909"/>
      <c r="V239" s="909"/>
      <c r="W239" s="909"/>
      <c r="X239" s="909"/>
      <c r="Y239" s="909"/>
      <c r="Z239" s="909"/>
      <c r="AA239" s="9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3"/>
      <c r="G240" s="28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79" t="s">
        <v>477</v>
      </c>
      <c r="AC240" s="166"/>
      <c r="AD240" s="167"/>
      <c r="AE240" s="275"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0"/>
      <c r="AC241" s="134"/>
      <c r="AD241" s="169"/>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999"/>
      <c r="B242" s="250"/>
      <c r="C242" s="249"/>
      <c r="D242" s="250"/>
      <c r="E242" s="249"/>
      <c r="F242" s="313"/>
      <c r="G242" s="228"/>
      <c r="H242" s="158"/>
      <c r="I242" s="158"/>
      <c r="J242" s="158"/>
      <c r="K242" s="158"/>
      <c r="L242" s="158"/>
      <c r="M242" s="158"/>
      <c r="N242" s="158"/>
      <c r="O242" s="158"/>
      <c r="P242" s="229"/>
      <c r="Q242" s="902"/>
      <c r="R242" s="903"/>
      <c r="S242" s="903"/>
      <c r="T242" s="903"/>
      <c r="U242" s="903"/>
      <c r="V242" s="903"/>
      <c r="W242" s="903"/>
      <c r="X242" s="903"/>
      <c r="Y242" s="903"/>
      <c r="Z242" s="903"/>
      <c r="AA242" s="9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3"/>
      <c r="G243" s="230"/>
      <c r="H243" s="231"/>
      <c r="I243" s="231"/>
      <c r="J243" s="231"/>
      <c r="K243" s="231"/>
      <c r="L243" s="231"/>
      <c r="M243" s="231"/>
      <c r="N243" s="231"/>
      <c r="O243" s="231"/>
      <c r="P243" s="232"/>
      <c r="Q243" s="905"/>
      <c r="R243" s="906"/>
      <c r="S243" s="906"/>
      <c r="T243" s="906"/>
      <c r="U243" s="906"/>
      <c r="V243" s="906"/>
      <c r="W243" s="906"/>
      <c r="X243" s="906"/>
      <c r="Y243" s="906"/>
      <c r="Z243" s="906"/>
      <c r="AA243" s="9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3"/>
      <c r="G244" s="230"/>
      <c r="H244" s="231"/>
      <c r="I244" s="231"/>
      <c r="J244" s="231"/>
      <c r="K244" s="231"/>
      <c r="L244" s="231"/>
      <c r="M244" s="231"/>
      <c r="N244" s="231"/>
      <c r="O244" s="231"/>
      <c r="P244" s="232"/>
      <c r="Q244" s="905"/>
      <c r="R244" s="906"/>
      <c r="S244" s="906"/>
      <c r="T244" s="906"/>
      <c r="U244" s="906"/>
      <c r="V244" s="906"/>
      <c r="W244" s="906"/>
      <c r="X244" s="906"/>
      <c r="Y244" s="906"/>
      <c r="Z244" s="906"/>
      <c r="AA244" s="90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3"/>
      <c r="G245" s="230"/>
      <c r="H245" s="231"/>
      <c r="I245" s="231"/>
      <c r="J245" s="231"/>
      <c r="K245" s="231"/>
      <c r="L245" s="231"/>
      <c r="M245" s="231"/>
      <c r="N245" s="231"/>
      <c r="O245" s="231"/>
      <c r="P245" s="232"/>
      <c r="Q245" s="905"/>
      <c r="R245" s="906"/>
      <c r="S245" s="906"/>
      <c r="T245" s="906"/>
      <c r="U245" s="906"/>
      <c r="V245" s="906"/>
      <c r="W245" s="906"/>
      <c r="X245" s="906"/>
      <c r="Y245" s="906"/>
      <c r="Z245" s="906"/>
      <c r="AA245" s="9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4"/>
      <c r="F246" s="315"/>
      <c r="G246" s="233"/>
      <c r="H246" s="161"/>
      <c r="I246" s="161"/>
      <c r="J246" s="161"/>
      <c r="K246" s="161"/>
      <c r="L246" s="161"/>
      <c r="M246" s="161"/>
      <c r="N246" s="161"/>
      <c r="O246" s="161"/>
      <c r="P246" s="234"/>
      <c r="Q246" s="908"/>
      <c r="R246" s="909"/>
      <c r="S246" s="909"/>
      <c r="T246" s="909"/>
      <c r="U246" s="909"/>
      <c r="V246" s="909"/>
      <c r="W246" s="909"/>
      <c r="X246" s="909"/>
      <c r="Y246" s="909"/>
      <c r="Z246" s="909"/>
      <c r="AA246" s="9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9"/>
      <c r="B250" s="250"/>
      <c r="C250" s="249"/>
      <c r="D250" s="250"/>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9"/>
      <c r="B251" s="250"/>
      <c r="C251" s="249"/>
      <c r="D251" s="250"/>
      <c r="E251" s="236" t="s">
        <v>398</v>
      </c>
      <c r="F251" s="237"/>
      <c r="G251" s="233"/>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9"/>
      <c r="B252" s="250"/>
      <c r="C252" s="249"/>
      <c r="D252" s="250"/>
      <c r="E252" s="247" t="s">
        <v>367</v>
      </c>
      <c r="F252" s="312"/>
      <c r="G252" s="308" t="s">
        <v>378</v>
      </c>
      <c r="H252" s="266"/>
      <c r="I252" s="266"/>
      <c r="J252" s="266"/>
      <c r="K252" s="266"/>
      <c r="L252" s="266"/>
      <c r="M252" s="266"/>
      <c r="N252" s="266"/>
      <c r="O252" s="266"/>
      <c r="P252" s="266"/>
      <c r="Q252" s="266"/>
      <c r="R252" s="266"/>
      <c r="S252" s="266"/>
      <c r="T252" s="266"/>
      <c r="U252" s="266"/>
      <c r="V252" s="266"/>
      <c r="W252" s="266"/>
      <c r="X252" s="267"/>
      <c r="Y252" s="309"/>
      <c r="Z252" s="310"/>
      <c r="AA252" s="311"/>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0" t="s">
        <v>380</v>
      </c>
      <c r="AV252" s="270"/>
      <c r="AW252" s="270"/>
      <c r="AX252" s="271"/>
    </row>
    <row r="253" spans="1:50" ht="18.75" hidden="1" customHeight="1" x14ac:dyDescent="0.15">
      <c r="A253" s="999"/>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2"/>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73"/>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3"/>
      <c r="G256" s="308" t="s">
        <v>378</v>
      </c>
      <c r="H256" s="266"/>
      <c r="I256" s="266"/>
      <c r="J256" s="266"/>
      <c r="K256" s="266"/>
      <c r="L256" s="266"/>
      <c r="M256" s="266"/>
      <c r="N256" s="266"/>
      <c r="O256" s="266"/>
      <c r="P256" s="266"/>
      <c r="Q256" s="266"/>
      <c r="R256" s="266"/>
      <c r="S256" s="266"/>
      <c r="T256" s="266"/>
      <c r="U256" s="266"/>
      <c r="V256" s="266"/>
      <c r="W256" s="266"/>
      <c r="X256" s="267"/>
      <c r="Y256" s="309"/>
      <c r="Z256" s="310"/>
      <c r="AA256" s="311"/>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0" t="s">
        <v>380</v>
      </c>
      <c r="AV256" s="270"/>
      <c r="AW256" s="270"/>
      <c r="AX256" s="271"/>
    </row>
    <row r="257" spans="1:50" ht="18.75" hidden="1" customHeight="1" x14ac:dyDescent="0.15">
      <c r="A257" s="999"/>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2"/>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73"/>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3"/>
      <c r="G260" s="308" t="s">
        <v>378</v>
      </c>
      <c r="H260" s="266"/>
      <c r="I260" s="266"/>
      <c r="J260" s="266"/>
      <c r="K260" s="266"/>
      <c r="L260" s="266"/>
      <c r="M260" s="266"/>
      <c r="N260" s="266"/>
      <c r="O260" s="266"/>
      <c r="P260" s="266"/>
      <c r="Q260" s="266"/>
      <c r="R260" s="266"/>
      <c r="S260" s="266"/>
      <c r="T260" s="266"/>
      <c r="U260" s="266"/>
      <c r="V260" s="266"/>
      <c r="W260" s="266"/>
      <c r="X260" s="267"/>
      <c r="Y260" s="309"/>
      <c r="Z260" s="310"/>
      <c r="AA260" s="311"/>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0" t="s">
        <v>380</v>
      </c>
      <c r="AV260" s="270"/>
      <c r="AW260" s="270"/>
      <c r="AX260" s="271"/>
    </row>
    <row r="261" spans="1:50" ht="18.75" hidden="1" customHeight="1" x14ac:dyDescent="0.15">
      <c r="A261" s="999"/>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2"/>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73"/>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3"/>
      <c r="G264" s="28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2"/>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73"/>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3"/>
      <c r="G268" s="308" t="s">
        <v>378</v>
      </c>
      <c r="H268" s="266"/>
      <c r="I268" s="266"/>
      <c r="J268" s="266"/>
      <c r="K268" s="266"/>
      <c r="L268" s="266"/>
      <c r="M268" s="266"/>
      <c r="N268" s="266"/>
      <c r="O268" s="266"/>
      <c r="P268" s="266"/>
      <c r="Q268" s="266"/>
      <c r="R268" s="266"/>
      <c r="S268" s="266"/>
      <c r="T268" s="266"/>
      <c r="U268" s="266"/>
      <c r="V268" s="266"/>
      <c r="W268" s="266"/>
      <c r="X268" s="267"/>
      <c r="Y268" s="309"/>
      <c r="Z268" s="310"/>
      <c r="AA268" s="311"/>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0" t="s">
        <v>380</v>
      </c>
      <c r="AV268" s="270"/>
      <c r="AW268" s="270"/>
      <c r="AX268" s="271"/>
    </row>
    <row r="269" spans="1:50" ht="18.75" hidden="1" customHeight="1" x14ac:dyDescent="0.15">
      <c r="A269" s="999"/>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2"/>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73"/>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3"/>
      <c r="G272" s="28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79"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274"/>
    </row>
    <row r="273" spans="1:50" ht="22.5" hidden="1" customHeight="1" x14ac:dyDescent="0.15">
      <c r="A273" s="999"/>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0"/>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3"/>
      <c r="G274" s="228"/>
      <c r="H274" s="158"/>
      <c r="I274" s="158"/>
      <c r="J274" s="158"/>
      <c r="K274" s="158"/>
      <c r="L274" s="158"/>
      <c r="M274" s="158"/>
      <c r="N274" s="158"/>
      <c r="O274" s="158"/>
      <c r="P274" s="229"/>
      <c r="Q274" s="902"/>
      <c r="R274" s="903"/>
      <c r="S274" s="903"/>
      <c r="T274" s="903"/>
      <c r="U274" s="903"/>
      <c r="V274" s="903"/>
      <c r="W274" s="903"/>
      <c r="X274" s="903"/>
      <c r="Y274" s="903"/>
      <c r="Z274" s="903"/>
      <c r="AA274" s="9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3"/>
      <c r="G275" s="230"/>
      <c r="H275" s="231"/>
      <c r="I275" s="231"/>
      <c r="J275" s="231"/>
      <c r="K275" s="231"/>
      <c r="L275" s="231"/>
      <c r="M275" s="231"/>
      <c r="N275" s="231"/>
      <c r="O275" s="231"/>
      <c r="P275" s="232"/>
      <c r="Q275" s="905"/>
      <c r="R275" s="906"/>
      <c r="S275" s="906"/>
      <c r="T275" s="906"/>
      <c r="U275" s="906"/>
      <c r="V275" s="906"/>
      <c r="W275" s="906"/>
      <c r="X275" s="906"/>
      <c r="Y275" s="906"/>
      <c r="Z275" s="906"/>
      <c r="AA275" s="9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3"/>
      <c r="G276" s="230"/>
      <c r="H276" s="231"/>
      <c r="I276" s="231"/>
      <c r="J276" s="231"/>
      <c r="K276" s="231"/>
      <c r="L276" s="231"/>
      <c r="M276" s="231"/>
      <c r="N276" s="231"/>
      <c r="O276" s="231"/>
      <c r="P276" s="232"/>
      <c r="Q276" s="905"/>
      <c r="R276" s="906"/>
      <c r="S276" s="906"/>
      <c r="T276" s="906"/>
      <c r="U276" s="906"/>
      <c r="V276" s="906"/>
      <c r="W276" s="906"/>
      <c r="X276" s="906"/>
      <c r="Y276" s="906"/>
      <c r="Z276" s="906"/>
      <c r="AA276" s="907"/>
      <c r="AB276" s="255"/>
      <c r="AC276" s="256"/>
      <c r="AD276" s="256"/>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99"/>
      <c r="B277" s="250"/>
      <c r="C277" s="249"/>
      <c r="D277" s="250"/>
      <c r="E277" s="249"/>
      <c r="F277" s="313"/>
      <c r="G277" s="230"/>
      <c r="H277" s="231"/>
      <c r="I277" s="231"/>
      <c r="J277" s="231"/>
      <c r="K277" s="231"/>
      <c r="L277" s="231"/>
      <c r="M277" s="231"/>
      <c r="N277" s="231"/>
      <c r="O277" s="231"/>
      <c r="P277" s="232"/>
      <c r="Q277" s="905"/>
      <c r="R277" s="906"/>
      <c r="S277" s="906"/>
      <c r="T277" s="906"/>
      <c r="U277" s="906"/>
      <c r="V277" s="906"/>
      <c r="W277" s="906"/>
      <c r="X277" s="906"/>
      <c r="Y277" s="906"/>
      <c r="Z277" s="906"/>
      <c r="AA277" s="9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3"/>
      <c r="G278" s="233"/>
      <c r="H278" s="161"/>
      <c r="I278" s="161"/>
      <c r="J278" s="161"/>
      <c r="K278" s="161"/>
      <c r="L278" s="161"/>
      <c r="M278" s="161"/>
      <c r="N278" s="161"/>
      <c r="O278" s="161"/>
      <c r="P278" s="234"/>
      <c r="Q278" s="908"/>
      <c r="R278" s="909"/>
      <c r="S278" s="909"/>
      <c r="T278" s="909"/>
      <c r="U278" s="909"/>
      <c r="V278" s="909"/>
      <c r="W278" s="909"/>
      <c r="X278" s="909"/>
      <c r="Y278" s="909"/>
      <c r="Z278" s="909"/>
      <c r="AA278" s="9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3"/>
      <c r="G279" s="28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79" t="s">
        <v>477</v>
      </c>
      <c r="AC279" s="166"/>
      <c r="AD279" s="167"/>
      <c r="AE279" s="275"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0"/>
      <c r="AC280" s="134"/>
      <c r="AD280" s="169"/>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999"/>
      <c r="B281" s="250"/>
      <c r="C281" s="249"/>
      <c r="D281" s="250"/>
      <c r="E281" s="249"/>
      <c r="F281" s="313"/>
      <c r="G281" s="228"/>
      <c r="H281" s="158"/>
      <c r="I281" s="158"/>
      <c r="J281" s="158"/>
      <c r="K281" s="158"/>
      <c r="L281" s="158"/>
      <c r="M281" s="158"/>
      <c r="N281" s="158"/>
      <c r="O281" s="158"/>
      <c r="P281" s="229"/>
      <c r="Q281" s="902"/>
      <c r="R281" s="903"/>
      <c r="S281" s="903"/>
      <c r="T281" s="903"/>
      <c r="U281" s="903"/>
      <c r="V281" s="903"/>
      <c r="W281" s="903"/>
      <c r="X281" s="903"/>
      <c r="Y281" s="903"/>
      <c r="Z281" s="903"/>
      <c r="AA281" s="9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3"/>
      <c r="G282" s="230"/>
      <c r="H282" s="231"/>
      <c r="I282" s="231"/>
      <c r="J282" s="231"/>
      <c r="K282" s="231"/>
      <c r="L282" s="231"/>
      <c r="M282" s="231"/>
      <c r="N282" s="231"/>
      <c r="O282" s="231"/>
      <c r="P282" s="232"/>
      <c r="Q282" s="905"/>
      <c r="R282" s="906"/>
      <c r="S282" s="906"/>
      <c r="T282" s="906"/>
      <c r="U282" s="906"/>
      <c r="V282" s="906"/>
      <c r="W282" s="906"/>
      <c r="X282" s="906"/>
      <c r="Y282" s="906"/>
      <c r="Z282" s="906"/>
      <c r="AA282" s="9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3"/>
      <c r="G283" s="230"/>
      <c r="H283" s="231"/>
      <c r="I283" s="231"/>
      <c r="J283" s="231"/>
      <c r="K283" s="231"/>
      <c r="L283" s="231"/>
      <c r="M283" s="231"/>
      <c r="N283" s="231"/>
      <c r="O283" s="231"/>
      <c r="P283" s="232"/>
      <c r="Q283" s="905"/>
      <c r="R283" s="906"/>
      <c r="S283" s="906"/>
      <c r="T283" s="906"/>
      <c r="U283" s="906"/>
      <c r="V283" s="906"/>
      <c r="W283" s="906"/>
      <c r="X283" s="906"/>
      <c r="Y283" s="906"/>
      <c r="Z283" s="906"/>
      <c r="AA283" s="907"/>
      <c r="AB283" s="255"/>
      <c r="AC283" s="256"/>
      <c r="AD283" s="256"/>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99"/>
      <c r="B284" s="250"/>
      <c r="C284" s="249"/>
      <c r="D284" s="250"/>
      <c r="E284" s="249"/>
      <c r="F284" s="313"/>
      <c r="G284" s="230"/>
      <c r="H284" s="231"/>
      <c r="I284" s="231"/>
      <c r="J284" s="231"/>
      <c r="K284" s="231"/>
      <c r="L284" s="231"/>
      <c r="M284" s="231"/>
      <c r="N284" s="231"/>
      <c r="O284" s="231"/>
      <c r="P284" s="232"/>
      <c r="Q284" s="905"/>
      <c r="R284" s="906"/>
      <c r="S284" s="906"/>
      <c r="T284" s="906"/>
      <c r="U284" s="906"/>
      <c r="V284" s="906"/>
      <c r="W284" s="906"/>
      <c r="X284" s="906"/>
      <c r="Y284" s="906"/>
      <c r="Z284" s="906"/>
      <c r="AA284" s="9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3"/>
      <c r="G285" s="233"/>
      <c r="H285" s="161"/>
      <c r="I285" s="161"/>
      <c r="J285" s="161"/>
      <c r="K285" s="161"/>
      <c r="L285" s="161"/>
      <c r="M285" s="161"/>
      <c r="N285" s="161"/>
      <c r="O285" s="161"/>
      <c r="P285" s="234"/>
      <c r="Q285" s="908"/>
      <c r="R285" s="909"/>
      <c r="S285" s="909"/>
      <c r="T285" s="909"/>
      <c r="U285" s="909"/>
      <c r="V285" s="909"/>
      <c r="W285" s="909"/>
      <c r="X285" s="909"/>
      <c r="Y285" s="909"/>
      <c r="Z285" s="909"/>
      <c r="AA285" s="9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3"/>
      <c r="G286" s="28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79" t="s">
        <v>477</v>
      </c>
      <c r="AC286" s="166"/>
      <c r="AD286" s="167"/>
      <c r="AE286" s="275"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0"/>
      <c r="AC287" s="134"/>
      <c r="AD287" s="169"/>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999"/>
      <c r="B288" s="250"/>
      <c r="C288" s="249"/>
      <c r="D288" s="250"/>
      <c r="E288" s="249"/>
      <c r="F288" s="313"/>
      <c r="G288" s="228"/>
      <c r="H288" s="158"/>
      <c r="I288" s="158"/>
      <c r="J288" s="158"/>
      <c r="K288" s="158"/>
      <c r="L288" s="158"/>
      <c r="M288" s="158"/>
      <c r="N288" s="158"/>
      <c r="O288" s="158"/>
      <c r="P288" s="229"/>
      <c r="Q288" s="902"/>
      <c r="R288" s="903"/>
      <c r="S288" s="903"/>
      <c r="T288" s="903"/>
      <c r="U288" s="903"/>
      <c r="V288" s="903"/>
      <c r="W288" s="903"/>
      <c r="X288" s="903"/>
      <c r="Y288" s="903"/>
      <c r="Z288" s="903"/>
      <c r="AA288" s="9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3"/>
      <c r="G289" s="230"/>
      <c r="H289" s="231"/>
      <c r="I289" s="231"/>
      <c r="J289" s="231"/>
      <c r="K289" s="231"/>
      <c r="L289" s="231"/>
      <c r="M289" s="231"/>
      <c r="N289" s="231"/>
      <c r="O289" s="231"/>
      <c r="P289" s="232"/>
      <c r="Q289" s="905"/>
      <c r="R289" s="906"/>
      <c r="S289" s="906"/>
      <c r="T289" s="906"/>
      <c r="U289" s="906"/>
      <c r="V289" s="906"/>
      <c r="W289" s="906"/>
      <c r="X289" s="906"/>
      <c r="Y289" s="906"/>
      <c r="Z289" s="906"/>
      <c r="AA289" s="9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3"/>
      <c r="G290" s="230"/>
      <c r="H290" s="231"/>
      <c r="I290" s="231"/>
      <c r="J290" s="231"/>
      <c r="K290" s="231"/>
      <c r="L290" s="231"/>
      <c r="M290" s="231"/>
      <c r="N290" s="231"/>
      <c r="O290" s="231"/>
      <c r="P290" s="232"/>
      <c r="Q290" s="905"/>
      <c r="R290" s="906"/>
      <c r="S290" s="906"/>
      <c r="T290" s="906"/>
      <c r="U290" s="906"/>
      <c r="V290" s="906"/>
      <c r="W290" s="906"/>
      <c r="X290" s="906"/>
      <c r="Y290" s="906"/>
      <c r="Z290" s="906"/>
      <c r="AA290" s="907"/>
      <c r="AB290" s="255"/>
      <c r="AC290" s="256"/>
      <c r="AD290" s="256"/>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99"/>
      <c r="B291" s="250"/>
      <c r="C291" s="249"/>
      <c r="D291" s="250"/>
      <c r="E291" s="249"/>
      <c r="F291" s="313"/>
      <c r="G291" s="230"/>
      <c r="H291" s="231"/>
      <c r="I291" s="231"/>
      <c r="J291" s="231"/>
      <c r="K291" s="231"/>
      <c r="L291" s="231"/>
      <c r="M291" s="231"/>
      <c r="N291" s="231"/>
      <c r="O291" s="231"/>
      <c r="P291" s="232"/>
      <c r="Q291" s="905"/>
      <c r="R291" s="906"/>
      <c r="S291" s="906"/>
      <c r="T291" s="906"/>
      <c r="U291" s="906"/>
      <c r="V291" s="906"/>
      <c r="W291" s="906"/>
      <c r="X291" s="906"/>
      <c r="Y291" s="906"/>
      <c r="Z291" s="906"/>
      <c r="AA291" s="9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3"/>
      <c r="G292" s="233"/>
      <c r="H292" s="161"/>
      <c r="I292" s="161"/>
      <c r="J292" s="161"/>
      <c r="K292" s="161"/>
      <c r="L292" s="161"/>
      <c r="M292" s="161"/>
      <c r="N292" s="161"/>
      <c r="O292" s="161"/>
      <c r="P292" s="234"/>
      <c r="Q292" s="908"/>
      <c r="R292" s="909"/>
      <c r="S292" s="909"/>
      <c r="T292" s="909"/>
      <c r="U292" s="909"/>
      <c r="V292" s="909"/>
      <c r="W292" s="909"/>
      <c r="X292" s="909"/>
      <c r="Y292" s="909"/>
      <c r="Z292" s="909"/>
      <c r="AA292" s="9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3"/>
      <c r="G293" s="28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79" t="s">
        <v>477</v>
      </c>
      <c r="AC293" s="166"/>
      <c r="AD293" s="167"/>
      <c r="AE293" s="275"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0"/>
      <c r="AC294" s="134"/>
      <c r="AD294" s="169"/>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999"/>
      <c r="B295" s="250"/>
      <c r="C295" s="249"/>
      <c r="D295" s="250"/>
      <c r="E295" s="249"/>
      <c r="F295" s="313"/>
      <c r="G295" s="228"/>
      <c r="H295" s="158"/>
      <c r="I295" s="158"/>
      <c r="J295" s="158"/>
      <c r="K295" s="158"/>
      <c r="L295" s="158"/>
      <c r="M295" s="158"/>
      <c r="N295" s="158"/>
      <c r="O295" s="158"/>
      <c r="P295" s="229"/>
      <c r="Q295" s="902"/>
      <c r="R295" s="903"/>
      <c r="S295" s="903"/>
      <c r="T295" s="903"/>
      <c r="U295" s="903"/>
      <c r="V295" s="903"/>
      <c r="W295" s="903"/>
      <c r="X295" s="903"/>
      <c r="Y295" s="903"/>
      <c r="Z295" s="903"/>
      <c r="AA295" s="9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3"/>
      <c r="G296" s="230"/>
      <c r="H296" s="231"/>
      <c r="I296" s="231"/>
      <c r="J296" s="231"/>
      <c r="K296" s="231"/>
      <c r="L296" s="231"/>
      <c r="M296" s="231"/>
      <c r="N296" s="231"/>
      <c r="O296" s="231"/>
      <c r="P296" s="232"/>
      <c r="Q296" s="905"/>
      <c r="R296" s="906"/>
      <c r="S296" s="906"/>
      <c r="T296" s="906"/>
      <c r="U296" s="906"/>
      <c r="V296" s="906"/>
      <c r="W296" s="906"/>
      <c r="X296" s="906"/>
      <c r="Y296" s="906"/>
      <c r="Z296" s="906"/>
      <c r="AA296" s="9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3"/>
      <c r="G297" s="230"/>
      <c r="H297" s="231"/>
      <c r="I297" s="231"/>
      <c r="J297" s="231"/>
      <c r="K297" s="231"/>
      <c r="L297" s="231"/>
      <c r="M297" s="231"/>
      <c r="N297" s="231"/>
      <c r="O297" s="231"/>
      <c r="P297" s="232"/>
      <c r="Q297" s="905"/>
      <c r="R297" s="906"/>
      <c r="S297" s="906"/>
      <c r="T297" s="906"/>
      <c r="U297" s="906"/>
      <c r="V297" s="906"/>
      <c r="W297" s="906"/>
      <c r="X297" s="906"/>
      <c r="Y297" s="906"/>
      <c r="Z297" s="906"/>
      <c r="AA297" s="907"/>
      <c r="AB297" s="255"/>
      <c r="AC297" s="256"/>
      <c r="AD297" s="256"/>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99"/>
      <c r="B298" s="250"/>
      <c r="C298" s="249"/>
      <c r="D298" s="250"/>
      <c r="E298" s="249"/>
      <c r="F298" s="313"/>
      <c r="G298" s="230"/>
      <c r="H298" s="231"/>
      <c r="I298" s="231"/>
      <c r="J298" s="231"/>
      <c r="K298" s="231"/>
      <c r="L298" s="231"/>
      <c r="M298" s="231"/>
      <c r="N298" s="231"/>
      <c r="O298" s="231"/>
      <c r="P298" s="232"/>
      <c r="Q298" s="905"/>
      <c r="R298" s="906"/>
      <c r="S298" s="906"/>
      <c r="T298" s="906"/>
      <c r="U298" s="906"/>
      <c r="V298" s="906"/>
      <c r="W298" s="906"/>
      <c r="X298" s="906"/>
      <c r="Y298" s="906"/>
      <c r="Z298" s="906"/>
      <c r="AA298" s="9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3"/>
      <c r="G299" s="233"/>
      <c r="H299" s="161"/>
      <c r="I299" s="161"/>
      <c r="J299" s="161"/>
      <c r="K299" s="161"/>
      <c r="L299" s="161"/>
      <c r="M299" s="161"/>
      <c r="N299" s="161"/>
      <c r="O299" s="161"/>
      <c r="P299" s="234"/>
      <c r="Q299" s="908"/>
      <c r="R299" s="909"/>
      <c r="S299" s="909"/>
      <c r="T299" s="909"/>
      <c r="U299" s="909"/>
      <c r="V299" s="909"/>
      <c r="W299" s="909"/>
      <c r="X299" s="909"/>
      <c r="Y299" s="909"/>
      <c r="Z299" s="909"/>
      <c r="AA299" s="9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3"/>
      <c r="G300" s="28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79" t="s">
        <v>477</v>
      </c>
      <c r="AC300" s="166"/>
      <c r="AD300" s="167"/>
      <c r="AE300" s="275"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0"/>
      <c r="AC301" s="134"/>
      <c r="AD301" s="169"/>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999"/>
      <c r="B302" s="250"/>
      <c r="C302" s="249"/>
      <c r="D302" s="250"/>
      <c r="E302" s="249"/>
      <c r="F302" s="313"/>
      <c r="G302" s="228"/>
      <c r="H302" s="158"/>
      <c r="I302" s="158"/>
      <c r="J302" s="158"/>
      <c r="K302" s="158"/>
      <c r="L302" s="158"/>
      <c r="M302" s="158"/>
      <c r="N302" s="158"/>
      <c r="O302" s="158"/>
      <c r="P302" s="229"/>
      <c r="Q302" s="902"/>
      <c r="R302" s="903"/>
      <c r="S302" s="903"/>
      <c r="T302" s="903"/>
      <c r="U302" s="903"/>
      <c r="V302" s="903"/>
      <c r="W302" s="903"/>
      <c r="X302" s="903"/>
      <c r="Y302" s="903"/>
      <c r="Z302" s="903"/>
      <c r="AA302" s="9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3"/>
      <c r="G303" s="230"/>
      <c r="H303" s="231"/>
      <c r="I303" s="231"/>
      <c r="J303" s="231"/>
      <c r="K303" s="231"/>
      <c r="L303" s="231"/>
      <c r="M303" s="231"/>
      <c r="N303" s="231"/>
      <c r="O303" s="231"/>
      <c r="P303" s="232"/>
      <c r="Q303" s="905"/>
      <c r="R303" s="906"/>
      <c r="S303" s="906"/>
      <c r="T303" s="906"/>
      <c r="U303" s="906"/>
      <c r="V303" s="906"/>
      <c r="W303" s="906"/>
      <c r="X303" s="906"/>
      <c r="Y303" s="906"/>
      <c r="Z303" s="906"/>
      <c r="AA303" s="9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3"/>
      <c r="G304" s="230"/>
      <c r="H304" s="231"/>
      <c r="I304" s="231"/>
      <c r="J304" s="231"/>
      <c r="K304" s="231"/>
      <c r="L304" s="231"/>
      <c r="M304" s="231"/>
      <c r="N304" s="231"/>
      <c r="O304" s="231"/>
      <c r="P304" s="232"/>
      <c r="Q304" s="905"/>
      <c r="R304" s="906"/>
      <c r="S304" s="906"/>
      <c r="T304" s="906"/>
      <c r="U304" s="906"/>
      <c r="V304" s="906"/>
      <c r="W304" s="906"/>
      <c r="X304" s="906"/>
      <c r="Y304" s="906"/>
      <c r="Z304" s="906"/>
      <c r="AA304" s="90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3"/>
      <c r="G305" s="230"/>
      <c r="H305" s="231"/>
      <c r="I305" s="231"/>
      <c r="J305" s="231"/>
      <c r="K305" s="231"/>
      <c r="L305" s="231"/>
      <c r="M305" s="231"/>
      <c r="N305" s="231"/>
      <c r="O305" s="231"/>
      <c r="P305" s="232"/>
      <c r="Q305" s="905"/>
      <c r="R305" s="906"/>
      <c r="S305" s="906"/>
      <c r="T305" s="906"/>
      <c r="U305" s="906"/>
      <c r="V305" s="906"/>
      <c r="W305" s="906"/>
      <c r="X305" s="906"/>
      <c r="Y305" s="906"/>
      <c r="Z305" s="906"/>
      <c r="AA305" s="9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4"/>
      <c r="F306" s="315"/>
      <c r="G306" s="233"/>
      <c r="H306" s="161"/>
      <c r="I306" s="161"/>
      <c r="J306" s="161"/>
      <c r="K306" s="161"/>
      <c r="L306" s="161"/>
      <c r="M306" s="161"/>
      <c r="N306" s="161"/>
      <c r="O306" s="161"/>
      <c r="P306" s="234"/>
      <c r="Q306" s="908"/>
      <c r="R306" s="909"/>
      <c r="S306" s="909"/>
      <c r="T306" s="909"/>
      <c r="U306" s="909"/>
      <c r="V306" s="909"/>
      <c r="W306" s="909"/>
      <c r="X306" s="909"/>
      <c r="Y306" s="909"/>
      <c r="Z306" s="909"/>
      <c r="AA306" s="9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9"/>
      <c r="B311" s="250"/>
      <c r="C311" s="249"/>
      <c r="D311" s="250"/>
      <c r="E311" s="236" t="s">
        <v>398</v>
      </c>
      <c r="F311" s="237"/>
      <c r="G311" s="233"/>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9"/>
      <c r="B312" s="250"/>
      <c r="C312" s="249"/>
      <c r="D312" s="250"/>
      <c r="E312" s="247" t="s">
        <v>367</v>
      </c>
      <c r="F312" s="312"/>
      <c r="G312" s="308" t="s">
        <v>378</v>
      </c>
      <c r="H312" s="266"/>
      <c r="I312" s="266"/>
      <c r="J312" s="266"/>
      <c r="K312" s="266"/>
      <c r="L312" s="266"/>
      <c r="M312" s="266"/>
      <c r="N312" s="266"/>
      <c r="O312" s="266"/>
      <c r="P312" s="266"/>
      <c r="Q312" s="266"/>
      <c r="R312" s="266"/>
      <c r="S312" s="266"/>
      <c r="T312" s="266"/>
      <c r="U312" s="266"/>
      <c r="V312" s="266"/>
      <c r="W312" s="266"/>
      <c r="X312" s="267"/>
      <c r="Y312" s="309"/>
      <c r="Z312" s="310"/>
      <c r="AA312" s="311"/>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0" t="s">
        <v>380</v>
      </c>
      <c r="AV312" s="270"/>
      <c r="AW312" s="270"/>
      <c r="AX312" s="271"/>
    </row>
    <row r="313" spans="1:50" ht="18.75" hidden="1" customHeight="1" x14ac:dyDescent="0.15">
      <c r="A313" s="999"/>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2"/>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73"/>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3"/>
      <c r="G316" s="308" t="s">
        <v>378</v>
      </c>
      <c r="H316" s="266"/>
      <c r="I316" s="266"/>
      <c r="J316" s="266"/>
      <c r="K316" s="266"/>
      <c r="L316" s="266"/>
      <c r="M316" s="266"/>
      <c r="N316" s="266"/>
      <c r="O316" s="266"/>
      <c r="P316" s="266"/>
      <c r="Q316" s="266"/>
      <c r="R316" s="266"/>
      <c r="S316" s="266"/>
      <c r="T316" s="266"/>
      <c r="U316" s="266"/>
      <c r="V316" s="266"/>
      <c r="W316" s="266"/>
      <c r="X316" s="267"/>
      <c r="Y316" s="309"/>
      <c r="Z316" s="310"/>
      <c r="AA316" s="311"/>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0" t="s">
        <v>380</v>
      </c>
      <c r="AV316" s="270"/>
      <c r="AW316" s="270"/>
      <c r="AX316" s="271"/>
    </row>
    <row r="317" spans="1:50" ht="18.75" hidden="1" customHeight="1" x14ac:dyDescent="0.15">
      <c r="A317" s="999"/>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2"/>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73"/>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3"/>
      <c r="G320" s="308" t="s">
        <v>378</v>
      </c>
      <c r="H320" s="266"/>
      <c r="I320" s="266"/>
      <c r="J320" s="266"/>
      <c r="K320" s="266"/>
      <c r="L320" s="266"/>
      <c r="M320" s="266"/>
      <c r="N320" s="266"/>
      <c r="O320" s="266"/>
      <c r="P320" s="266"/>
      <c r="Q320" s="266"/>
      <c r="R320" s="266"/>
      <c r="S320" s="266"/>
      <c r="T320" s="266"/>
      <c r="U320" s="266"/>
      <c r="V320" s="266"/>
      <c r="W320" s="266"/>
      <c r="X320" s="267"/>
      <c r="Y320" s="309"/>
      <c r="Z320" s="310"/>
      <c r="AA320" s="311"/>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0" t="s">
        <v>380</v>
      </c>
      <c r="AV320" s="270"/>
      <c r="AW320" s="270"/>
      <c r="AX320" s="271"/>
    </row>
    <row r="321" spans="1:50" ht="18.75" hidden="1" customHeight="1" x14ac:dyDescent="0.15">
      <c r="A321" s="999"/>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2"/>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73"/>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3"/>
      <c r="G324" s="308" t="s">
        <v>378</v>
      </c>
      <c r="H324" s="266"/>
      <c r="I324" s="266"/>
      <c r="J324" s="266"/>
      <c r="K324" s="266"/>
      <c r="L324" s="266"/>
      <c r="M324" s="266"/>
      <c r="N324" s="266"/>
      <c r="O324" s="266"/>
      <c r="P324" s="266"/>
      <c r="Q324" s="266"/>
      <c r="R324" s="266"/>
      <c r="S324" s="266"/>
      <c r="T324" s="266"/>
      <c r="U324" s="266"/>
      <c r="V324" s="266"/>
      <c r="W324" s="266"/>
      <c r="X324" s="267"/>
      <c r="Y324" s="309"/>
      <c r="Z324" s="310"/>
      <c r="AA324" s="311"/>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0" t="s">
        <v>380</v>
      </c>
      <c r="AV324" s="270"/>
      <c r="AW324" s="270"/>
      <c r="AX324" s="271"/>
    </row>
    <row r="325" spans="1:50" ht="18.75" hidden="1" customHeight="1" x14ac:dyDescent="0.15">
      <c r="A325" s="999"/>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2"/>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73"/>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3"/>
      <c r="G328" s="308" t="s">
        <v>378</v>
      </c>
      <c r="H328" s="266"/>
      <c r="I328" s="266"/>
      <c r="J328" s="266"/>
      <c r="K328" s="266"/>
      <c r="L328" s="266"/>
      <c r="M328" s="266"/>
      <c r="N328" s="266"/>
      <c r="O328" s="266"/>
      <c r="P328" s="266"/>
      <c r="Q328" s="266"/>
      <c r="R328" s="266"/>
      <c r="S328" s="266"/>
      <c r="T328" s="266"/>
      <c r="U328" s="266"/>
      <c r="V328" s="266"/>
      <c r="W328" s="266"/>
      <c r="X328" s="267"/>
      <c r="Y328" s="309"/>
      <c r="Z328" s="310"/>
      <c r="AA328" s="311"/>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0" t="s">
        <v>380</v>
      </c>
      <c r="AV328" s="270"/>
      <c r="AW328" s="270"/>
      <c r="AX328" s="271"/>
    </row>
    <row r="329" spans="1:50" ht="18.75" hidden="1" customHeight="1" x14ac:dyDescent="0.15">
      <c r="A329" s="999"/>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2"/>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73"/>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3"/>
      <c r="G332" s="28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79"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274"/>
    </row>
    <row r="333" spans="1:50" ht="22.5" hidden="1" customHeight="1" x14ac:dyDescent="0.15">
      <c r="A333" s="999"/>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0"/>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3"/>
      <c r="G334" s="228"/>
      <c r="H334" s="158"/>
      <c r="I334" s="158"/>
      <c r="J334" s="158"/>
      <c r="K334" s="158"/>
      <c r="L334" s="158"/>
      <c r="M334" s="158"/>
      <c r="N334" s="158"/>
      <c r="O334" s="158"/>
      <c r="P334" s="229"/>
      <c r="Q334" s="902"/>
      <c r="R334" s="903"/>
      <c r="S334" s="903"/>
      <c r="T334" s="903"/>
      <c r="U334" s="903"/>
      <c r="V334" s="903"/>
      <c r="W334" s="903"/>
      <c r="X334" s="903"/>
      <c r="Y334" s="903"/>
      <c r="Z334" s="903"/>
      <c r="AA334" s="9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3"/>
      <c r="G335" s="230"/>
      <c r="H335" s="231"/>
      <c r="I335" s="231"/>
      <c r="J335" s="231"/>
      <c r="K335" s="231"/>
      <c r="L335" s="231"/>
      <c r="M335" s="231"/>
      <c r="N335" s="231"/>
      <c r="O335" s="231"/>
      <c r="P335" s="232"/>
      <c r="Q335" s="905"/>
      <c r="R335" s="906"/>
      <c r="S335" s="906"/>
      <c r="T335" s="906"/>
      <c r="U335" s="906"/>
      <c r="V335" s="906"/>
      <c r="W335" s="906"/>
      <c r="X335" s="906"/>
      <c r="Y335" s="906"/>
      <c r="Z335" s="906"/>
      <c r="AA335" s="9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3"/>
      <c r="G336" s="230"/>
      <c r="H336" s="231"/>
      <c r="I336" s="231"/>
      <c r="J336" s="231"/>
      <c r="K336" s="231"/>
      <c r="L336" s="231"/>
      <c r="M336" s="231"/>
      <c r="N336" s="231"/>
      <c r="O336" s="231"/>
      <c r="P336" s="232"/>
      <c r="Q336" s="905"/>
      <c r="R336" s="906"/>
      <c r="S336" s="906"/>
      <c r="T336" s="906"/>
      <c r="U336" s="906"/>
      <c r="V336" s="906"/>
      <c r="W336" s="906"/>
      <c r="X336" s="906"/>
      <c r="Y336" s="906"/>
      <c r="Z336" s="906"/>
      <c r="AA336" s="907"/>
      <c r="AB336" s="255"/>
      <c r="AC336" s="256"/>
      <c r="AD336" s="256"/>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99"/>
      <c r="B337" s="250"/>
      <c r="C337" s="249"/>
      <c r="D337" s="250"/>
      <c r="E337" s="249"/>
      <c r="F337" s="313"/>
      <c r="G337" s="230"/>
      <c r="H337" s="231"/>
      <c r="I337" s="231"/>
      <c r="J337" s="231"/>
      <c r="K337" s="231"/>
      <c r="L337" s="231"/>
      <c r="M337" s="231"/>
      <c r="N337" s="231"/>
      <c r="O337" s="231"/>
      <c r="P337" s="232"/>
      <c r="Q337" s="905"/>
      <c r="R337" s="906"/>
      <c r="S337" s="906"/>
      <c r="T337" s="906"/>
      <c r="U337" s="906"/>
      <c r="V337" s="906"/>
      <c r="W337" s="906"/>
      <c r="X337" s="906"/>
      <c r="Y337" s="906"/>
      <c r="Z337" s="906"/>
      <c r="AA337" s="9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3"/>
      <c r="G338" s="233"/>
      <c r="H338" s="161"/>
      <c r="I338" s="161"/>
      <c r="J338" s="161"/>
      <c r="K338" s="161"/>
      <c r="L338" s="161"/>
      <c r="M338" s="161"/>
      <c r="N338" s="161"/>
      <c r="O338" s="161"/>
      <c r="P338" s="234"/>
      <c r="Q338" s="908"/>
      <c r="R338" s="909"/>
      <c r="S338" s="909"/>
      <c r="T338" s="909"/>
      <c r="U338" s="909"/>
      <c r="V338" s="909"/>
      <c r="W338" s="909"/>
      <c r="X338" s="909"/>
      <c r="Y338" s="909"/>
      <c r="Z338" s="909"/>
      <c r="AA338" s="9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3"/>
      <c r="G339" s="28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79" t="s">
        <v>477</v>
      </c>
      <c r="AC339" s="166"/>
      <c r="AD339" s="167"/>
      <c r="AE339" s="275"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0"/>
      <c r="AC340" s="134"/>
      <c r="AD340" s="169"/>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999"/>
      <c r="B341" s="250"/>
      <c r="C341" s="249"/>
      <c r="D341" s="250"/>
      <c r="E341" s="249"/>
      <c r="F341" s="313"/>
      <c r="G341" s="228"/>
      <c r="H341" s="158"/>
      <c r="I341" s="158"/>
      <c r="J341" s="158"/>
      <c r="K341" s="158"/>
      <c r="L341" s="158"/>
      <c r="M341" s="158"/>
      <c r="N341" s="158"/>
      <c r="O341" s="158"/>
      <c r="P341" s="229"/>
      <c r="Q341" s="902"/>
      <c r="R341" s="903"/>
      <c r="S341" s="903"/>
      <c r="T341" s="903"/>
      <c r="U341" s="903"/>
      <c r="V341" s="903"/>
      <c r="W341" s="903"/>
      <c r="X341" s="903"/>
      <c r="Y341" s="903"/>
      <c r="Z341" s="903"/>
      <c r="AA341" s="9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3"/>
      <c r="G342" s="230"/>
      <c r="H342" s="231"/>
      <c r="I342" s="231"/>
      <c r="J342" s="231"/>
      <c r="K342" s="231"/>
      <c r="L342" s="231"/>
      <c r="M342" s="231"/>
      <c r="N342" s="231"/>
      <c r="O342" s="231"/>
      <c r="P342" s="232"/>
      <c r="Q342" s="905"/>
      <c r="R342" s="906"/>
      <c r="S342" s="906"/>
      <c r="T342" s="906"/>
      <c r="U342" s="906"/>
      <c r="V342" s="906"/>
      <c r="W342" s="906"/>
      <c r="X342" s="906"/>
      <c r="Y342" s="906"/>
      <c r="Z342" s="906"/>
      <c r="AA342" s="9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3"/>
      <c r="G343" s="230"/>
      <c r="H343" s="231"/>
      <c r="I343" s="231"/>
      <c r="J343" s="231"/>
      <c r="K343" s="231"/>
      <c r="L343" s="231"/>
      <c r="M343" s="231"/>
      <c r="N343" s="231"/>
      <c r="O343" s="231"/>
      <c r="P343" s="232"/>
      <c r="Q343" s="905"/>
      <c r="R343" s="906"/>
      <c r="S343" s="906"/>
      <c r="T343" s="906"/>
      <c r="U343" s="906"/>
      <c r="V343" s="906"/>
      <c r="W343" s="906"/>
      <c r="X343" s="906"/>
      <c r="Y343" s="906"/>
      <c r="Z343" s="906"/>
      <c r="AA343" s="907"/>
      <c r="AB343" s="255"/>
      <c r="AC343" s="256"/>
      <c r="AD343" s="256"/>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99"/>
      <c r="B344" s="250"/>
      <c r="C344" s="249"/>
      <c r="D344" s="250"/>
      <c r="E344" s="249"/>
      <c r="F344" s="313"/>
      <c r="G344" s="230"/>
      <c r="H344" s="231"/>
      <c r="I344" s="231"/>
      <c r="J344" s="231"/>
      <c r="K344" s="231"/>
      <c r="L344" s="231"/>
      <c r="M344" s="231"/>
      <c r="N344" s="231"/>
      <c r="O344" s="231"/>
      <c r="P344" s="232"/>
      <c r="Q344" s="905"/>
      <c r="R344" s="906"/>
      <c r="S344" s="906"/>
      <c r="T344" s="906"/>
      <c r="U344" s="906"/>
      <c r="V344" s="906"/>
      <c r="W344" s="906"/>
      <c r="X344" s="906"/>
      <c r="Y344" s="906"/>
      <c r="Z344" s="906"/>
      <c r="AA344" s="9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3"/>
      <c r="G345" s="233"/>
      <c r="H345" s="161"/>
      <c r="I345" s="161"/>
      <c r="J345" s="161"/>
      <c r="K345" s="161"/>
      <c r="L345" s="161"/>
      <c r="M345" s="161"/>
      <c r="N345" s="161"/>
      <c r="O345" s="161"/>
      <c r="P345" s="234"/>
      <c r="Q345" s="908"/>
      <c r="R345" s="909"/>
      <c r="S345" s="909"/>
      <c r="T345" s="909"/>
      <c r="U345" s="909"/>
      <c r="V345" s="909"/>
      <c r="W345" s="909"/>
      <c r="X345" s="909"/>
      <c r="Y345" s="909"/>
      <c r="Z345" s="909"/>
      <c r="AA345" s="9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3"/>
      <c r="G346" s="28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79" t="s">
        <v>477</v>
      </c>
      <c r="AC346" s="166"/>
      <c r="AD346" s="167"/>
      <c r="AE346" s="275"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0"/>
      <c r="AC347" s="134"/>
      <c r="AD347" s="169"/>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999"/>
      <c r="B348" s="250"/>
      <c r="C348" s="249"/>
      <c r="D348" s="250"/>
      <c r="E348" s="249"/>
      <c r="F348" s="313"/>
      <c r="G348" s="228"/>
      <c r="H348" s="158"/>
      <c r="I348" s="158"/>
      <c r="J348" s="158"/>
      <c r="K348" s="158"/>
      <c r="L348" s="158"/>
      <c r="M348" s="158"/>
      <c r="N348" s="158"/>
      <c r="O348" s="158"/>
      <c r="P348" s="229"/>
      <c r="Q348" s="902"/>
      <c r="R348" s="903"/>
      <c r="S348" s="903"/>
      <c r="T348" s="903"/>
      <c r="U348" s="903"/>
      <c r="V348" s="903"/>
      <c r="W348" s="903"/>
      <c r="X348" s="903"/>
      <c r="Y348" s="903"/>
      <c r="Z348" s="903"/>
      <c r="AA348" s="9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3"/>
      <c r="G349" s="230"/>
      <c r="H349" s="231"/>
      <c r="I349" s="231"/>
      <c r="J349" s="231"/>
      <c r="K349" s="231"/>
      <c r="L349" s="231"/>
      <c r="M349" s="231"/>
      <c r="N349" s="231"/>
      <c r="O349" s="231"/>
      <c r="P349" s="232"/>
      <c r="Q349" s="905"/>
      <c r="R349" s="906"/>
      <c r="S349" s="906"/>
      <c r="T349" s="906"/>
      <c r="U349" s="906"/>
      <c r="V349" s="906"/>
      <c r="W349" s="906"/>
      <c r="X349" s="906"/>
      <c r="Y349" s="906"/>
      <c r="Z349" s="906"/>
      <c r="AA349" s="9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3"/>
      <c r="G350" s="230"/>
      <c r="H350" s="231"/>
      <c r="I350" s="231"/>
      <c r="J350" s="231"/>
      <c r="K350" s="231"/>
      <c r="L350" s="231"/>
      <c r="M350" s="231"/>
      <c r="N350" s="231"/>
      <c r="O350" s="231"/>
      <c r="P350" s="232"/>
      <c r="Q350" s="905"/>
      <c r="R350" s="906"/>
      <c r="S350" s="906"/>
      <c r="T350" s="906"/>
      <c r="U350" s="906"/>
      <c r="V350" s="906"/>
      <c r="W350" s="906"/>
      <c r="X350" s="906"/>
      <c r="Y350" s="906"/>
      <c r="Z350" s="906"/>
      <c r="AA350" s="907"/>
      <c r="AB350" s="255"/>
      <c r="AC350" s="256"/>
      <c r="AD350" s="256"/>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99"/>
      <c r="B351" s="250"/>
      <c r="C351" s="249"/>
      <c r="D351" s="250"/>
      <c r="E351" s="249"/>
      <c r="F351" s="313"/>
      <c r="G351" s="230"/>
      <c r="H351" s="231"/>
      <c r="I351" s="231"/>
      <c r="J351" s="231"/>
      <c r="K351" s="231"/>
      <c r="L351" s="231"/>
      <c r="M351" s="231"/>
      <c r="N351" s="231"/>
      <c r="O351" s="231"/>
      <c r="P351" s="232"/>
      <c r="Q351" s="905"/>
      <c r="R351" s="906"/>
      <c r="S351" s="906"/>
      <c r="T351" s="906"/>
      <c r="U351" s="906"/>
      <c r="V351" s="906"/>
      <c r="W351" s="906"/>
      <c r="X351" s="906"/>
      <c r="Y351" s="906"/>
      <c r="Z351" s="906"/>
      <c r="AA351" s="9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3"/>
      <c r="G352" s="233"/>
      <c r="H352" s="161"/>
      <c r="I352" s="161"/>
      <c r="J352" s="161"/>
      <c r="K352" s="161"/>
      <c r="L352" s="161"/>
      <c r="M352" s="161"/>
      <c r="N352" s="161"/>
      <c r="O352" s="161"/>
      <c r="P352" s="234"/>
      <c r="Q352" s="908"/>
      <c r="R352" s="909"/>
      <c r="S352" s="909"/>
      <c r="T352" s="909"/>
      <c r="U352" s="909"/>
      <c r="V352" s="909"/>
      <c r="W352" s="909"/>
      <c r="X352" s="909"/>
      <c r="Y352" s="909"/>
      <c r="Z352" s="909"/>
      <c r="AA352" s="9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3"/>
      <c r="G353" s="28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79" t="s">
        <v>477</v>
      </c>
      <c r="AC353" s="166"/>
      <c r="AD353" s="167"/>
      <c r="AE353" s="275"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0"/>
      <c r="AC354" s="134"/>
      <c r="AD354" s="169"/>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999"/>
      <c r="B355" s="250"/>
      <c r="C355" s="249"/>
      <c r="D355" s="250"/>
      <c r="E355" s="249"/>
      <c r="F355" s="313"/>
      <c r="G355" s="228"/>
      <c r="H355" s="158"/>
      <c r="I355" s="158"/>
      <c r="J355" s="158"/>
      <c r="K355" s="158"/>
      <c r="L355" s="158"/>
      <c r="M355" s="158"/>
      <c r="N355" s="158"/>
      <c r="O355" s="158"/>
      <c r="P355" s="229"/>
      <c r="Q355" s="902"/>
      <c r="R355" s="903"/>
      <c r="S355" s="903"/>
      <c r="T355" s="903"/>
      <c r="U355" s="903"/>
      <c r="V355" s="903"/>
      <c r="W355" s="903"/>
      <c r="X355" s="903"/>
      <c r="Y355" s="903"/>
      <c r="Z355" s="903"/>
      <c r="AA355" s="9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3"/>
      <c r="G356" s="230"/>
      <c r="H356" s="231"/>
      <c r="I356" s="231"/>
      <c r="J356" s="231"/>
      <c r="K356" s="231"/>
      <c r="L356" s="231"/>
      <c r="M356" s="231"/>
      <c r="N356" s="231"/>
      <c r="O356" s="231"/>
      <c r="P356" s="232"/>
      <c r="Q356" s="905"/>
      <c r="R356" s="906"/>
      <c r="S356" s="906"/>
      <c r="T356" s="906"/>
      <c r="U356" s="906"/>
      <c r="V356" s="906"/>
      <c r="W356" s="906"/>
      <c r="X356" s="906"/>
      <c r="Y356" s="906"/>
      <c r="Z356" s="906"/>
      <c r="AA356" s="9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3"/>
      <c r="G357" s="230"/>
      <c r="H357" s="231"/>
      <c r="I357" s="231"/>
      <c r="J357" s="231"/>
      <c r="K357" s="231"/>
      <c r="L357" s="231"/>
      <c r="M357" s="231"/>
      <c r="N357" s="231"/>
      <c r="O357" s="231"/>
      <c r="P357" s="232"/>
      <c r="Q357" s="905"/>
      <c r="R357" s="906"/>
      <c r="S357" s="906"/>
      <c r="T357" s="906"/>
      <c r="U357" s="906"/>
      <c r="V357" s="906"/>
      <c r="W357" s="906"/>
      <c r="X357" s="906"/>
      <c r="Y357" s="906"/>
      <c r="Z357" s="906"/>
      <c r="AA357" s="907"/>
      <c r="AB357" s="255"/>
      <c r="AC357" s="256"/>
      <c r="AD357" s="256"/>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99"/>
      <c r="B358" s="250"/>
      <c r="C358" s="249"/>
      <c r="D358" s="250"/>
      <c r="E358" s="249"/>
      <c r="F358" s="313"/>
      <c r="G358" s="230"/>
      <c r="H358" s="231"/>
      <c r="I358" s="231"/>
      <c r="J358" s="231"/>
      <c r="K358" s="231"/>
      <c r="L358" s="231"/>
      <c r="M358" s="231"/>
      <c r="N358" s="231"/>
      <c r="O358" s="231"/>
      <c r="P358" s="232"/>
      <c r="Q358" s="905"/>
      <c r="R358" s="906"/>
      <c r="S358" s="906"/>
      <c r="T358" s="906"/>
      <c r="U358" s="906"/>
      <c r="V358" s="906"/>
      <c r="W358" s="906"/>
      <c r="X358" s="906"/>
      <c r="Y358" s="906"/>
      <c r="Z358" s="906"/>
      <c r="AA358" s="9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3"/>
      <c r="G359" s="233"/>
      <c r="H359" s="161"/>
      <c r="I359" s="161"/>
      <c r="J359" s="161"/>
      <c r="K359" s="161"/>
      <c r="L359" s="161"/>
      <c r="M359" s="161"/>
      <c r="N359" s="161"/>
      <c r="O359" s="161"/>
      <c r="P359" s="234"/>
      <c r="Q359" s="908"/>
      <c r="R359" s="909"/>
      <c r="S359" s="909"/>
      <c r="T359" s="909"/>
      <c r="U359" s="909"/>
      <c r="V359" s="909"/>
      <c r="W359" s="909"/>
      <c r="X359" s="909"/>
      <c r="Y359" s="909"/>
      <c r="Z359" s="909"/>
      <c r="AA359" s="9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3"/>
      <c r="G360" s="28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79" t="s">
        <v>477</v>
      </c>
      <c r="AC360" s="166"/>
      <c r="AD360" s="167"/>
      <c r="AE360" s="275"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0"/>
      <c r="AC361" s="134"/>
      <c r="AD361" s="169"/>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999"/>
      <c r="B362" s="250"/>
      <c r="C362" s="249"/>
      <c r="D362" s="250"/>
      <c r="E362" s="249"/>
      <c r="F362" s="313"/>
      <c r="G362" s="228"/>
      <c r="H362" s="158"/>
      <c r="I362" s="158"/>
      <c r="J362" s="158"/>
      <c r="K362" s="158"/>
      <c r="L362" s="158"/>
      <c r="M362" s="158"/>
      <c r="N362" s="158"/>
      <c r="O362" s="158"/>
      <c r="P362" s="229"/>
      <c r="Q362" s="902"/>
      <c r="R362" s="903"/>
      <c r="S362" s="903"/>
      <c r="T362" s="903"/>
      <c r="U362" s="903"/>
      <c r="V362" s="903"/>
      <c r="W362" s="903"/>
      <c r="X362" s="903"/>
      <c r="Y362" s="903"/>
      <c r="Z362" s="903"/>
      <c r="AA362" s="9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3"/>
      <c r="G363" s="230"/>
      <c r="H363" s="231"/>
      <c r="I363" s="231"/>
      <c r="J363" s="231"/>
      <c r="K363" s="231"/>
      <c r="L363" s="231"/>
      <c r="M363" s="231"/>
      <c r="N363" s="231"/>
      <c r="O363" s="231"/>
      <c r="P363" s="232"/>
      <c r="Q363" s="905"/>
      <c r="R363" s="906"/>
      <c r="S363" s="906"/>
      <c r="T363" s="906"/>
      <c r="U363" s="906"/>
      <c r="V363" s="906"/>
      <c r="W363" s="906"/>
      <c r="X363" s="906"/>
      <c r="Y363" s="906"/>
      <c r="Z363" s="906"/>
      <c r="AA363" s="9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3"/>
      <c r="G364" s="230"/>
      <c r="H364" s="231"/>
      <c r="I364" s="231"/>
      <c r="J364" s="231"/>
      <c r="K364" s="231"/>
      <c r="L364" s="231"/>
      <c r="M364" s="231"/>
      <c r="N364" s="231"/>
      <c r="O364" s="231"/>
      <c r="P364" s="232"/>
      <c r="Q364" s="905"/>
      <c r="R364" s="906"/>
      <c r="S364" s="906"/>
      <c r="T364" s="906"/>
      <c r="U364" s="906"/>
      <c r="V364" s="906"/>
      <c r="W364" s="906"/>
      <c r="X364" s="906"/>
      <c r="Y364" s="906"/>
      <c r="Z364" s="906"/>
      <c r="AA364" s="90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3"/>
      <c r="G365" s="230"/>
      <c r="H365" s="231"/>
      <c r="I365" s="231"/>
      <c r="J365" s="231"/>
      <c r="K365" s="231"/>
      <c r="L365" s="231"/>
      <c r="M365" s="231"/>
      <c r="N365" s="231"/>
      <c r="O365" s="231"/>
      <c r="P365" s="232"/>
      <c r="Q365" s="905"/>
      <c r="R365" s="906"/>
      <c r="S365" s="906"/>
      <c r="T365" s="906"/>
      <c r="U365" s="906"/>
      <c r="V365" s="906"/>
      <c r="W365" s="906"/>
      <c r="X365" s="906"/>
      <c r="Y365" s="906"/>
      <c r="Z365" s="906"/>
      <c r="AA365" s="9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4"/>
      <c r="F366" s="315"/>
      <c r="G366" s="233"/>
      <c r="H366" s="161"/>
      <c r="I366" s="161"/>
      <c r="J366" s="161"/>
      <c r="K366" s="161"/>
      <c r="L366" s="161"/>
      <c r="M366" s="161"/>
      <c r="N366" s="161"/>
      <c r="O366" s="161"/>
      <c r="P366" s="234"/>
      <c r="Q366" s="908"/>
      <c r="R366" s="909"/>
      <c r="S366" s="909"/>
      <c r="T366" s="909"/>
      <c r="U366" s="909"/>
      <c r="V366" s="909"/>
      <c r="W366" s="909"/>
      <c r="X366" s="909"/>
      <c r="Y366" s="909"/>
      <c r="Z366" s="909"/>
      <c r="AA366" s="9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9"/>
      <c r="B370" s="250"/>
      <c r="C370" s="249"/>
      <c r="D370" s="250"/>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9"/>
      <c r="B371" s="250"/>
      <c r="C371" s="249"/>
      <c r="D371" s="250"/>
      <c r="E371" s="236" t="s">
        <v>398</v>
      </c>
      <c r="F371" s="237"/>
      <c r="G371" s="233"/>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9"/>
      <c r="B372" s="250"/>
      <c r="C372" s="249"/>
      <c r="D372" s="250"/>
      <c r="E372" s="247" t="s">
        <v>367</v>
      </c>
      <c r="F372" s="312"/>
      <c r="G372" s="308" t="s">
        <v>378</v>
      </c>
      <c r="H372" s="266"/>
      <c r="I372" s="266"/>
      <c r="J372" s="266"/>
      <c r="K372" s="266"/>
      <c r="L372" s="266"/>
      <c r="M372" s="266"/>
      <c r="N372" s="266"/>
      <c r="O372" s="266"/>
      <c r="P372" s="266"/>
      <c r="Q372" s="266"/>
      <c r="R372" s="266"/>
      <c r="S372" s="266"/>
      <c r="T372" s="266"/>
      <c r="U372" s="266"/>
      <c r="V372" s="266"/>
      <c r="W372" s="266"/>
      <c r="X372" s="267"/>
      <c r="Y372" s="309"/>
      <c r="Z372" s="310"/>
      <c r="AA372" s="311"/>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0" t="s">
        <v>380</v>
      </c>
      <c r="AV372" s="270"/>
      <c r="AW372" s="270"/>
      <c r="AX372" s="271"/>
    </row>
    <row r="373" spans="1:50" ht="18.75" hidden="1" customHeight="1" x14ac:dyDescent="0.15">
      <c r="A373" s="999"/>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2"/>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73"/>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3"/>
      <c r="G376" s="308" t="s">
        <v>378</v>
      </c>
      <c r="H376" s="266"/>
      <c r="I376" s="266"/>
      <c r="J376" s="266"/>
      <c r="K376" s="266"/>
      <c r="L376" s="266"/>
      <c r="M376" s="266"/>
      <c r="N376" s="266"/>
      <c r="O376" s="266"/>
      <c r="P376" s="266"/>
      <c r="Q376" s="266"/>
      <c r="R376" s="266"/>
      <c r="S376" s="266"/>
      <c r="T376" s="266"/>
      <c r="U376" s="266"/>
      <c r="V376" s="266"/>
      <c r="W376" s="266"/>
      <c r="X376" s="267"/>
      <c r="Y376" s="309"/>
      <c r="Z376" s="310"/>
      <c r="AA376" s="311"/>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0" t="s">
        <v>380</v>
      </c>
      <c r="AV376" s="270"/>
      <c r="AW376" s="270"/>
      <c r="AX376" s="271"/>
    </row>
    <row r="377" spans="1:50" ht="18.75" hidden="1" customHeight="1" x14ac:dyDescent="0.15">
      <c r="A377" s="999"/>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2"/>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73"/>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3"/>
      <c r="G380" s="308" t="s">
        <v>378</v>
      </c>
      <c r="H380" s="266"/>
      <c r="I380" s="266"/>
      <c r="J380" s="266"/>
      <c r="K380" s="266"/>
      <c r="L380" s="266"/>
      <c r="M380" s="266"/>
      <c r="N380" s="266"/>
      <c r="O380" s="266"/>
      <c r="P380" s="266"/>
      <c r="Q380" s="266"/>
      <c r="R380" s="266"/>
      <c r="S380" s="266"/>
      <c r="T380" s="266"/>
      <c r="U380" s="266"/>
      <c r="V380" s="266"/>
      <c r="W380" s="266"/>
      <c r="X380" s="267"/>
      <c r="Y380" s="309"/>
      <c r="Z380" s="310"/>
      <c r="AA380" s="311"/>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0" t="s">
        <v>380</v>
      </c>
      <c r="AV380" s="270"/>
      <c r="AW380" s="270"/>
      <c r="AX380" s="271"/>
    </row>
    <row r="381" spans="1:50" ht="18.75" hidden="1" customHeight="1" x14ac:dyDescent="0.15">
      <c r="A381" s="999"/>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2"/>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73"/>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3"/>
      <c r="G384" s="308" t="s">
        <v>378</v>
      </c>
      <c r="H384" s="266"/>
      <c r="I384" s="266"/>
      <c r="J384" s="266"/>
      <c r="K384" s="266"/>
      <c r="L384" s="266"/>
      <c r="M384" s="266"/>
      <c r="N384" s="266"/>
      <c r="O384" s="266"/>
      <c r="P384" s="266"/>
      <c r="Q384" s="266"/>
      <c r="R384" s="266"/>
      <c r="S384" s="266"/>
      <c r="T384" s="266"/>
      <c r="U384" s="266"/>
      <c r="V384" s="266"/>
      <c r="W384" s="266"/>
      <c r="X384" s="267"/>
      <c r="Y384" s="309"/>
      <c r="Z384" s="310"/>
      <c r="AA384" s="311"/>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0" t="s">
        <v>380</v>
      </c>
      <c r="AV384" s="270"/>
      <c r="AW384" s="270"/>
      <c r="AX384" s="271"/>
    </row>
    <row r="385" spans="1:50" ht="18.75" hidden="1" customHeight="1" x14ac:dyDescent="0.15">
      <c r="A385" s="999"/>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2"/>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73"/>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3"/>
      <c r="G388" s="308" t="s">
        <v>378</v>
      </c>
      <c r="H388" s="266"/>
      <c r="I388" s="266"/>
      <c r="J388" s="266"/>
      <c r="K388" s="266"/>
      <c r="L388" s="266"/>
      <c r="M388" s="266"/>
      <c r="N388" s="266"/>
      <c r="O388" s="266"/>
      <c r="P388" s="266"/>
      <c r="Q388" s="266"/>
      <c r="R388" s="266"/>
      <c r="S388" s="266"/>
      <c r="T388" s="266"/>
      <c r="U388" s="266"/>
      <c r="V388" s="266"/>
      <c r="W388" s="266"/>
      <c r="X388" s="267"/>
      <c r="Y388" s="309"/>
      <c r="Z388" s="310"/>
      <c r="AA388" s="311"/>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0" t="s">
        <v>380</v>
      </c>
      <c r="AV388" s="270"/>
      <c r="AW388" s="270"/>
      <c r="AX388" s="271"/>
    </row>
    <row r="389" spans="1:50" ht="18.75" hidden="1" customHeight="1" x14ac:dyDescent="0.15">
      <c r="A389" s="999"/>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2"/>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73"/>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3"/>
      <c r="G392" s="28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79"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274"/>
    </row>
    <row r="393" spans="1:50" ht="22.5" hidden="1" customHeight="1" x14ac:dyDescent="0.15">
      <c r="A393" s="999"/>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0"/>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3"/>
      <c r="G394" s="228"/>
      <c r="H394" s="158"/>
      <c r="I394" s="158"/>
      <c r="J394" s="158"/>
      <c r="K394" s="158"/>
      <c r="L394" s="158"/>
      <c r="M394" s="158"/>
      <c r="N394" s="158"/>
      <c r="O394" s="158"/>
      <c r="P394" s="229"/>
      <c r="Q394" s="902"/>
      <c r="R394" s="903"/>
      <c r="S394" s="903"/>
      <c r="T394" s="903"/>
      <c r="U394" s="903"/>
      <c r="V394" s="903"/>
      <c r="W394" s="903"/>
      <c r="X394" s="903"/>
      <c r="Y394" s="903"/>
      <c r="Z394" s="903"/>
      <c r="AA394" s="9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3"/>
      <c r="G395" s="230"/>
      <c r="H395" s="231"/>
      <c r="I395" s="231"/>
      <c r="J395" s="231"/>
      <c r="K395" s="231"/>
      <c r="L395" s="231"/>
      <c r="M395" s="231"/>
      <c r="N395" s="231"/>
      <c r="O395" s="231"/>
      <c r="P395" s="232"/>
      <c r="Q395" s="905"/>
      <c r="R395" s="906"/>
      <c r="S395" s="906"/>
      <c r="T395" s="906"/>
      <c r="U395" s="906"/>
      <c r="V395" s="906"/>
      <c r="W395" s="906"/>
      <c r="X395" s="906"/>
      <c r="Y395" s="906"/>
      <c r="Z395" s="906"/>
      <c r="AA395" s="9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3"/>
      <c r="G396" s="230"/>
      <c r="H396" s="231"/>
      <c r="I396" s="231"/>
      <c r="J396" s="231"/>
      <c r="K396" s="231"/>
      <c r="L396" s="231"/>
      <c r="M396" s="231"/>
      <c r="N396" s="231"/>
      <c r="O396" s="231"/>
      <c r="P396" s="232"/>
      <c r="Q396" s="905"/>
      <c r="R396" s="906"/>
      <c r="S396" s="906"/>
      <c r="T396" s="906"/>
      <c r="U396" s="906"/>
      <c r="V396" s="906"/>
      <c r="W396" s="906"/>
      <c r="X396" s="906"/>
      <c r="Y396" s="906"/>
      <c r="Z396" s="906"/>
      <c r="AA396" s="907"/>
      <c r="AB396" s="255"/>
      <c r="AC396" s="256"/>
      <c r="AD396" s="256"/>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99"/>
      <c r="B397" s="250"/>
      <c r="C397" s="249"/>
      <c r="D397" s="250"/>
      <c r="E397" s="249"/>
      <c r="F397" s="313"/>
      <c r="G397" s="230"/>
      <c r="H397" s="231"/>
      <c r="I397" s="231"/>
      <c r="J397" s="231"/>
      <c r="K397" s="231"/>
      <c r="L397" s="231"/>
      <c r="M397" s="231"/>
      <c r="N397" s="231"/>
      <c r="O397" s="231"/>
      <c r="P397" s="232"/>
      <c r="Q397" s="905"/>
      <c r="R397" s="906"/>
      <c r="S397" s="906"/>
      <c r="T397" s="906"/>
      <c r="U397" s="906"/>
      <c r="V397" s="906"/>
      <c r="W397" s="906"/>
      <c r="X397" s="906"/>
      <c r="Y397" s="906"/>
      <c r="Z397" s="906"/>
      <c r="AA397" s="9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3"/>
      <c r="G398" s="233"/>
      <c r="H398" s="161"/>
      <c r="I398" s="161"/>
      <c r="J398" s="161"/>
      <c r="K398" s="161"/>
      <c r="L398" s="161"/>
      <c r="M398" s="161"/>
      <c r="N398" s="161"/>
      <c r="O398" s="161"/>
      <c r="P398" s="234"/>
      <c r="Q398" s="908"/>
      <c r="R398" s="909"/>
      <c r="S398" s="909"/>
      <c r="T398" s="909"/>
      <c r="U398" s="909"/>
      <c r="V398" s="909"/>
      <c r="W398" s="909"/>
      <c r="X398" s="909"/>
      <c r="Y398" s="909"/>
      <c r="Z398" s="909"/>
      <c r="AA398" s="9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3"/>
      <c r="G399" s="28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79" t="s">
        <v>477</v>
      </c>
      <c r="AC399" s="166"/>
      <c r="AD399" s="167"/>
      <c r="AE399" s="275"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0"/>
      <c r="AC400" s="134"/>
      <c r="AD400" s="169"/>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999"/>
      <c r="B401" s="250"/>
      <c r="C401" s="249"/>
      <c r="D401" s="250"/>
      <c r="E401" s="249"/>
      <c r="F401" s="313"/>
      <c r="G401" s="228"/>
      <c r="H401" s="158"/>
      <c r="I401" s="158"/>
      <c r="J401" s="158"/>
      <c r="K401" s="158"/>
      <c r="L401" s="158"/>
      <c r="M401" s="158"/>
      <c r="N401" s="158"/>
      <c r="O401" s="158"/>
      <c r="P401" s="229"/>
      <c r="Q401" s="902"/>
      <c r="R401" s="903"/>
      <c r="S401" s="903"/>
      <c r="T401" s="903"/>
      <c r="U401" s="903"/>
      <c r="V401" s="903"/>
      <c r="W401" s="903"/>
      <c r="X401" s="903"/>
      <c r="Y401" s="903"/>
      <c r="Z401" s="903"/>
      <c r="AA401" s="9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3"/>
      <c r="G402" s="230"/>
      <c r="H402" s="231"/>
      <c r="I402" s="231"/>
      <c r="J402" s="231"/>
      <c r="K402" s="231"/>
      <c r="L402" s="231"/>
      <c r="M402" s="231"/>
      <c r="N402" s="231"/>
      <c r="O402" s="231"/>
      <c r="P402" s="232"/>
      <c r="Q402" s="905"/>
      <c r="R402" s="906"/>
      <c r="S402" s="906"/>
      <c r="T402" s="906"/>
      <c r="U402" s="906"/>
      <c r="V402" s="906"/>
      <c r="W402" s="906"/>
      <c r="X402" s="906"/>
      <c r="Y402" s="906"/>
      <c r="Z402" s="906"/>
      <c r="AA402" s="9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3"/>
      <c r="G403" s="230"/>
      <c r="H403" s="231"/>
      <c r="I403" s="231"/>
      <c r="J403" s="231"/>
      <c r="K403" s="231"/>
      <c r="L403" s="231"/>
      <c r="M403" s="231"/>
      <c r="N403" s="231"/>
      <c r="O403" s="231"/>
      <c r="P403" s="232"/>
      <c r="Q403" s="905"/>
      <c r="R403" s="906"/>
      <c r="S403" s="906"/>
      <c r="T403" s="906"/>
      <c r="U403" s="906"/>
      <c r="V403" s="906"/>
      <c r="W403" s="906"/>
      <c r="X403" s="906"/>
      <c r="Y403" s="906"/>
      <c r="Z403" s="906"/>
      <c r="AA403" s="907"/>
      <c r="AB403" s="255"/>
      <c r="AC403" s="256"/>
      <c r="AD403" s="256"/>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99"/>
      <c r="B404" s="250"/>
      <c r="C404" s="249"/>
      <c r="D404" s="250"/>
      <c r="E404" s="249"/>
      <c r="F404" s="313"/>
      <c r="G404" s="230"/>
      <c r="H404" s="231"/>
      <c r="I404" s="231"/>
      <c r="J404" s="231"/>
      <c r="K404" s="231"/>
      <c r="L404" s="231"/>
      <c r="M404" s="231"/>
      <c r="N404" s="231"/>
      <c r="O404" s="231"/>
      <c r="P404" s="232"/>
      <c r="Q404" s="905"/>
      <c r="R404" s="906"/>
      <c r="S404" s="906"/>
      <c r="T404" s="906"/>
      <c r="U404" s="906"/>
      <c r="V404" s="906"/>
      <c r="W404" s="906"/>
      <c r="X404" s="906"/>
      <c r="Y404" s="906"/>
      <c r="Z404" s="906"/>
      <c r="AA404" s="9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3"/>
      <c r="G405" s="233"/>
      <c r="H405" s="161"/>
      <c r="I405" s="161"/>
      <c r="J405" s="161"/>
      <c r="K405" s="161"/>
      <c r="L405" s="161"/>
      <c r="M405" s="161"/>
      <c r="N405" s="161"/>
      <c r="O405" s="161"/>
      <c r="P405" s="234"/>
      <c r="Q405" s="908"/>
      <c r="R405" s="909"/>
      <c r="S405" s="909"/>
      <c r="T405" s="909"/>
      <c r="U405" s="909"/>
      <c r="V405" s="909"/>
      <c r="W405" s="909"/>
      <c r="X405" s="909"/>
      <c r="Y405" s="909"/>
      <c r="Z405" s="909"/>
      <c r="AA405" s="9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3"/>
      <c r="G406" s="28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79" t="s">
        <v>477</v>
      </c>
      <c r="AC406" s="166"/>
      <c r="AD406" s="167"/>
      <c r="AE406" s="275"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0"/>
      <c r="AC407" s="134"/>
      <c r="AD407" s="169"/>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999"/>
      <c r="B408" s="250"/>
      <c r="C408" s="249"/>
      <c r="D408" s="250"/>
      <c r="E408" s="249"/>
      <c r="F408" s="313"/>
      <c r="G408" s="228"/>
      <c r="H408" s="158"/>
      <c r="I408" s="158"/>
      <c r="J408" s="158"/>
      <c r="K408" s="158"/>
      <c r="L408" s="158"/>
      <c r="M408" s="158"/>
      <c r="N408" s="158"/>
      <c r="O408" s="158"/>
      <c r="P408" s="229"/>
      <c r="Q408" s="902"/>
      <c r="R408" s="903"/>
      <c r="S408" s="903"/>
      <c r="T408" s="903"/>
      <c r="U408" s="903"/>
      <c r="V408" s="903"/>
      <c r="W408" s="903"/>
      <c r="X408" s="903"/>
      <c r="Y408" s="903"/>
      <c r="Z408" s="903"/>
      <c r="AA408" s="9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3"/>
      <c r="G409" s="230"/>
      <c r="H409" s="231"/>
      <c r="I409" s="231"/>
      <c r="J409" s="231"/>
      <c r="K409" s="231"/>
      <c r="L409" s="231"/>
      <c r="M409" s="231"/>
      <c r="N409" s="231"/>
      <c r="O409" s="231"/>
      <c r="P409" s="232"/>
      <c r="Q409" s="905"/>
      <c r="R409" s="906"/>
      <c r="S409" s="906"/>
      <c r="T409" s="906"/>
      <c r="U409" s="906"/>
      <c r="V409" s="906"/>
      <c r="W409" s="906"/>
      <c r="X409" s="906"/>
      <c r="Y409" s="906"/>
      <c r="Z409" s="906"/>
      <c r="AA409" s="9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3"/>
      <c r="G410" s="230"/>
      <c r="H410" s="231"/>
      <c r="I410" s="231"/>
      <c r="J410" s="231"/>
      <c r="K410" s="231"/>
      <c r="L410" s="231"/>
      <c r="M410" s="231"/>
      <c r="N410" s="231"/>
      <c r="O410" s="231"/>
      <c r="P410" s="232"/>
      <c r="Q410" s="905"/>
      <c r="R410" s="906"/>
      <c r="S410" s="906"/>
      <c r="T410" s="906"/>
      <c r="U410" s="906"/>
      <c r="V410" s="906"/>
      <c r="W410" s="906"/>
      <c r="X410" s="906"/>
      <c r="Y410" s="906"/>
      <c r="Z410" s="906"/>
      <c r="AA410" s="907"/>
      <c r="AB410" s="255"/>
      <c r="AC410" s="256"/>
      <c r="AD410" s="256"/>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99"/>
      <c r="B411" s="250"/>
      <c r="C411" s="249"/>
      <c r="D411" s="250"/>
      <c r="E411" s="249"/>
      <c r="F411" s="313"/>
      <c r="G411" s="230"/>
      <c r="H411" s="231"/>
      <c r="I411" s="231"/>
      <c r="J411" s="231"/>
      <c r="K411" s="231"/>
      <c r="L411" s="231"/>
      <c r="M411" s="231"/>
      <c r="N411" s="231"/>
      <c r="O411" s="231"/>
      <c r="P411" s="232"/>
      <c r="Q411" s="905"/>
      <c r="R411" s="906"/>
      <c r="S411" s="906"/>
      <c r="T411" s="906"/>
      <c r="U411" s="906"/>
      <c r="V411" s="906"/>
      <c r="W411" s="906"/>
      <c r="X411" s="906"/>
      <c r="Y411" s="906"/>
      <c r="Z411" s="906"/>
      <c r="AA411" s="9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3"/>
      <c r="G412" s="233"/>
      <c r="H412" s="161"/>
      <c r="I412" s="161"/>
      <c r="J412" s="161"/>
      <c r="K412" s="161"/>
      <c r="L412" s="161"/>
      <c r="M412" s="161"/>
      <c r="N412" s="161"/>
      <c r="O412" s="161"/>
      <c r="P412" s="234"/>
      <c r="Q412" s="908"/>
      <c r="R412" s="909"/>
      <c r="S412" s="909"/>
      <c r="T412" s="909"/>
      <c r="U412" s="909"/>
      <c r="V412" s="909"/>
      <c r="W412" s="909"/>
      <c r="X412" s="909"/>
      <c r="Y412" s="909"/>
      <c r="Z412" s="909"/>
      <c r="AA412" s="9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3"/>
      <c r="G413" s="28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79" t="s">
        <v>477</v>
      </c>
      <c r="AC413" s="166"/>
      <c r="AD413" s="167"/>
      <c r="AE413" s="275"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0"/>
      <c r="AC414" s="134"/>
      <c r="AD414" s="169"/>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999"/>
      <c r="B415" s="250"/>
      <c r="C415" s="249"/>
      <c r="D415" s="250"/>
      <c r="E415" s="249"/>
      <c r="F415" s="313"/>
      <c r="G415" s="228"/>
      <c r="H415" s="158"/>
      <c r="I415" s="158"/>
      <c r="J415" s="158"/>
      <c r="K415" s="158"/>
      <c r="L415" s="158"/>
      <c r="M415" s="158"/>
      <c r="N415" s="158"/>
      <c r="O415" s="158"/>
      <c r="P415" s="229"/>
      <c r="Q415" s="902"/>
      <c r="R415" s="903"/>
      <c r="S415" s="903"/>
      <c r="T415" s="903"/>
      <c r="U415" s="903"/>
      <c r="V415" s="903"/>
      <c r="W415" s="903"/>
      <c r="X415" s="903"/>
      <c r="Y415" s="903"/>
      <c r="Z415" s="903"/>
      <c r="AA415" s="9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3"/>
      <c r="G416" s="230"/>
      <c r="H416" s="231"/>
      <c r="I416" s="231"/>
      <c r="J416" s="231"/>
      <c r="K416" s="231"/>
      <c r="L416" s="231"/>
      <c r="M416" s="231"/>
      <c r="N416" s="231"/>
      <c r="O416" s="231"/>
      <c r="P416" s="232"/>
      <c r="Q416" s="905"/>
      <c r="R416" s="906"/>
      <c r="S416" s="906"/>
      <c r="T416" s="906"/>
      <c r="U416" s="906"/>
      <c r="V416" s="906"/>
      <c r="W416" s="906"/>
      <c r="X416" s="906"/>
      <c r="Y416" s="906"/>
      <c r="Z416" s="906"/>
      <c r="AA416" s="9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3"/>
      <c r="G417" s="230"/>
      <c r="H417" s="231"/>
      <c r="I417" s="231"/>
      <c r="J417" s="231"/>
      <c r="K417" s="231"/>
      <c r="L417" s="231"/>
      <c r="M417" s="231"/>
      <c r="N417" s="231"/>
      <c r="O417" s="231"/>
      <c r="P417" s="232"/>
      <c r="Q417" s="905"/>
      <c r="R417" s="906"/>
      <c r="S417" s="906"/>
      <c r="T417" s="906"/>
      <c r="U417" s="906"/>
      <c r="V417" s="906"/>
      <c r="W417" s="906"/>
      <c r="X417" s="906"/>
      <c r="Y417" s="906"/>
      <c r="Z417" s="906"/>
      <c r="AA417" s="907"/>
      <c r="AB417" s="255"/>
      <c r="AC417" s="256"/>
      <c r="AD417" s="256"/>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99"/>
      <c r="B418" s="250"/>
      <c r="C418" s="249"/>
      <c r="D418" s="250"/>
      <c r="E418" s="249"/>
      <c r="F418" s="313"/>
      <c r="G418" s="230"/>
      <c r="H418" s="231"/>
      <c r="I418" s="231"/>
      <c r="J418" s="231"/>
      <c r="K418" s="231"/>
      <c r="L418" s="231"/>
      <c r="M418" s="231"/>
      <c r="N418" s="231"/>
      <c r="O418" s="231"/>
      <c r="P418" s="232"/>
      <c r="Q418" s="905"/>
      <c r="R418" s="906"/>
      <c r="S418" s="906"/>
      <c r="T418" s="906"/>
      <c r="U418" s="906"/>
      <c r="V418" s="906"/>
      <c r="W418" s="906"/>
      <c r="X418" s="906"/>
      <c r="Y418" s="906"/>
      <c r="Z418" s="906"/>
      <c r="AA418" s="9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3"/>
      <c r="G419" s="233"/>
      <c r="H419" s="161"/>
      <c r="I419" s="161"/>
      <c r="J419" s="161"/>
      <c r="K419" s="161"/>
      <c r="L419" s="161"/>
      <c r="M419" s="161"/>
      <c r="N419" s="161"/>
      <c r="O419" s="161"/>
      <c r="P419" s="234"/>
      <c r="Q419" s="908"/>
      <c r="R419" s="909"/>
      <c r="S419" s="909"/>
      <c r="T419" s="909"/>
      <c r="U419" s="909"/>
      <c r="V419" s="909"/>
      <c r="W419" s="909"/>
      <c r="X419" s="909"/>
      <c r="Y419" s="909"/>
      <c r="Z419" s="909"/>
      <c r="AA419" s="9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3"/>
      <c r="G420" s="28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79" t="s">
        <v>477</v>
      </c>
      <c r="AC420" s="166"/>
      <c r="AD420" s="167"/>
      <c r="AE420" s="275"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0"/>
      <c r="AC421" s="134"/>
      <c r="AD421" s="169"/>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999"/>
      <c r="B422" s="250"/>
      <c r="C422" s="249"/>
      <c r="D422" s="250"/>
      <c r="E422" s="249"/>
      <c r="F422" s="313"/>
      <c r="G422" s="228"/>
      <c r="H422" s="158"/>
      <c r="I422" s="158"/>
      <c r="J422" s="158"/>
      <c r="K422" s="158"/>
      <c r="L422" s="158"/>
      <c r="M422" s="158"/>
      <c r="N422" s="158"/>
      <c r="O422" s="158"/>
      <c r="P422" s="229"/>
      <c r="Q422" s="902"/>
      <c r="R422" s="903"/>
      <c r="S422" s="903"/>
      <c r="T422" s="903"/>
      <c r="U422" s="903"/>
      <c r="V422" s="903"/>
      <c r="W422" s="903"/>
      <c r="X422" s="903"/>
      <c r="Y422" s="903"/>
      <c r="Z422" s="903"/>
      <c r="AA422" s="9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3"/>
      <c r="G423" s="230"/>
      <c r="H423" s="231"/>
      <c r="I423" s="231"/>
      <c r="J423" s="231"/>
      <c r="K423" s="231"/>
      <c r="L423" s="231"/>
      <c r="M423" s="231"/>
      <c r="N423" s="231"/>
      <c r="O423" s="231"/>
      <c r="P423" s="232"/>
      <c r="Q423" s="905"/>
      <c r="R423" s="906"/>
      <c r="S423" s="906"/>
      <c r="T423" s="906"/>
      <c r="U423" s="906"/>
      <c r="V423" s="906"/>
      <c r="W423" s="906"/>
      <c r="X423" s="906"/>
      <c r="Y423" s="906"/>
      <c r="Z423" s="906"/>
      <c r="AA423" s="9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3"/>
      <c r="G424" s="230"/>
      <c r="H424" s="231"/>
      <c r="I424" s="231"/>
      <c r="J424" s="231"/>
      <c r="K424" s="231"/>
      <c r="L424" s="231"/>
      <c r="M424" s="231"/>
      <c r="N424" s="231"/>
      <c r="O424" s="231"/>
      <c r="P424" s="232"/>
      <c r="Q424" s="905"/>
      <c r="R424" s="906"/>
      <c r="S424" s="906"/>
      <c r="T424" s="906"/>
      <c r="U424" s="906"/>
      <c r="V424" s="906"/>
      <c r="W424" s="906"/>
      <c r="X424" s="906"/>
      <c r="Y424" s="906"/>
      <c r="Z424" s="906"/>
      <c r="AA424" s="90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3"/>
      <c r="G425" s="230"/>
      <c r="H425" s="231"/>
      <c r="I425" s="231"/>
      <c r="J425" s="231"/>
      <c r="K425" s="231"/>
      <c r="L425" s="231"/>
      <c r="M425" s="231"/>
      <c r="N425" s="231"/>
      <c r="O425" s="231"/>
      <c r="P425" s="232"/>
      <c r="Q425" s="905"/>
      <c r="R425" s="906"/>
      <c r="S425" s="906"/>
      <c r="T425" s="906"/>
      <c r="U425" s="906"/>
      <c r="V425" s="906"/>
      <c r="W425" s="906"/>
      <c r="X425" s="906"/>
      <c r="Y425" s="906"/>
      <c r="Z425" s="906"/>
      <c r="AA425" s="9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4"/>
      <c r="F426" s="315"/>
      <c r="G426" s="233"/>
      <c r="H426" s="161"/>
      <c r="I426" s="161"/>
      <c r="J426" s="161"/>
      <c r="K426" s="161"/>
      <c r="L426" s="161"/>
      <c r="M426" s="161"/>
      <c r="N426" s="161"/>
      <c r="O426" s="161"/>
      <c r="P426" s="234"/>
      <c r="Q426" s="908"/>
      <c r="R426" s="909"/>
      <c r="S426" s="909"/>
      <c r="T426" s="909"/>
      <c r="U426" s="909"/>
      <c r="V426" s="909"/>
      <c r="W426" s="909"/>
      <c r="X426" s="909"/>
      <c r="Y426" s="909"/>
      <c r="Z426" s="909"/>
      <c r="AA426" s="9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4"/>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563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9"/>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thickBot="1" x14ac:dyDescent="0.2">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88" t="s">
        <v>32</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89"/>
      <c r="AD701" s="592" t="s">
        <v>36</v>
      </c>
      <c r="AE701" s="592"/>
      <c r="AF701" s="592"/>
      <c r="AG701" s="591" t="s">
        <v>31</v>
      </c>
      <c r="AH701" s="592"/>
      <c r="AI701" s="592"/>
      <c r="AJ701" s="592"/>
      <c r="AK701" s="592"/>
      <c r="AL701" s="592"/>
      <c r="AM701" s="592"/>
      <c r="AN701" s="592"/>
      <c r="AO701" s="592"/>
      <c r="AP701" s="592"/>
      <c r="AQ701" s="592"/>
      <c r="AR701" s="592"/>
      <c r="AS701" s="592"/>
      <c r="AT701" s="592"/>
      <c r="AU701" s="592"/>
      <c r="AV701" s="592"/>
      <c r="AW701" s="592"/>
      <c r="AX701" s="593"/>
    </row>
    <row r="702" spans="1:50" ht="42.75" customHeight="1" x14ac:dyDescent="0.15">
      <c r="A702" s="533" t="s">
        <v>259</v>
      </c>
      <c r="B702" s="534"/>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553</v>
      </c>
      <c r="AE702" s="901"/>
      <c r="AF702" s="901"/>
      <c r="AG702" s="890" t="s">
        <v>574</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1" t="s">
        <v>553</v>
      </c>
      <c r="AE703" s="152"/>
      <c r="AF703" s="152"/>
      <c r="AG703" s="628" t="s">
        <v>575</v>
      </c>
      <c r="AH703" s="629"/>
      <c r="AI703" s="629"/>
      <c r="AJ703" s="629"/>
      <c r="AK703" s="629"/>
      <c r="AL703" s="629"/>
      <c r="AM703" s="629"/>
      <c r="AN703" s="629"/>
      <c r="AO703" s="629"/>
      <c r="AP703" s="629"/>
      <c r="AQ703" s="629"/>
      <c r="AR703" s="629"/>
      <c r="AS703" s="629"/>
      <c r="AT703" s="629"/>
      <c r="AU703" s="629"/>
      <c r="AV703" s="629"/>
      <c r="AW703" s="629"/>
      <c r="AX703" s="630"/>
    </row>
    <row r="704" spans="1:50" ht="27" customHeight="1" x14ac:dyDescent="0.15">
      <c r="A704" s="537"/>
      <c r="B704" s="538"/>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89" t="s">
        <v>553</v>
      </c>
      <c r="AE704" s="590"/>
      <c r="AF704" s="590"/>
      <c r="AG704" s="432" t="s">
        <v>576</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43" t="s">
        <v>39</v>
      </c>
      <c r="B705" s="772"/>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32" t="s">
        <v>553</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5"/>
      <c r="B706" s="773"/>
      <c r="C706" s="636"/>
      <c r="D706" s="637"/>
      <c r="E706" s="603" t="s">
        <v>528</v>
      </c>
      <c r="F706" s="604"/>
      <c r="G706" s="604"/>
      <c r="H706" s="604"/>
      <c r="I706" s="604"/>
      <c r="J706" s="604"/>
      <c r="K706" s="604"/>
      <c r="L706" s="604"/>
      <c r="M706" s="604"/>
      <c r="N706" s="604"/>
      <c r="O706" s="604"/>
      <c r="P706" s="604"/>
      <c r="Q706" s="604"/>
      <c r="R706" s="604"/>
      <c r="S706" s="604"/>
      <c r="T706" s="604"/>
      <c r="U706" s="604"/>
      <c r="V706" s="604"/>
      <c r="W706" s="604"/>
      <c r="X706" s="604"/>
      <c r="Y706" s="604"/>
      <c r="Z706" s="604"/>
      <c r="AA706" s="604"/>
      <c r="AB706" s="604"/>
      <c r="AC706" s="605"/>
      <c r="AD706" s="151" t="s">
        <v>578</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85"/>
      <c r="B707" s="773"/>
      <c r="C707" s="638"/>
      <c r="D707" s="639"/>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587" t="s">
        <v>579</v>
      </c>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85"/>
      <c r="B708" s="68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31" t="s">
        <v>553</v>
      </c>
      <c r="AE708" s="632"/>
      <c r="AF708" s="632"/>
      <c r="AG708" s="530" t="s">
        <v>580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85"/>
      <c r="B709" s="68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1" t="s">
        <v>581</v>
      </c>
      <c r="AE709" s="152"/>
      <c r="AF709" s="152"/>
      <c r="AG709" s="628"/>
      <c r="AH709" s="629"/>
      <c r="AI709" s="629"/>
      <c r="AJ709" s="629"/>
      <c r="AK709" s="629"/>
      <c r="AL709" s="629"/>
      <c r="AM709" s="629"/>
      <c r="AN709" s="629"/>
      <c r="AO709" s="629"/>
      <c r="AP709" s="629"/>
      <c r="AQ709" s="629"/>
      <c r="AR709" s="629"/>
      <c r="AS709" s="629"/>
      <c r="AT709" s="629"/>
      <c r="AU709" s="629"/>
      <c r="AV709" s="629"/>
      <c r="AW709" s="629"/>
      <c r="AX709" s="630"/>
    </row>
    <row r="710" spans="1:50" ht="90" customHeight="1" x14ac:dyDescent="0.15">
      <c r="A710" s="685"/>
      <c r="B710" s="68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1" t="s">
        <v>553</v>
      </c>
      <c r="AE710" s="152"/>
      <c r="AF710" s="152"/>
      <c r="AG710" s="628" t="s">
        <v>582</v>
      </c>
      <c r="AH710" s="629"/>
      <c r="AI710" s="629"/>
      <c r="AJ710" s="629"/>
      <c r="AK710" s="629"/>
      <c r="AL710" s="629"/>
      <c r="AM710" s="629"/>
      <c r="AN710" s="629"/>
      <c r="AO710" s="629"/>
      <c r="AP710" s="629"/>
      <c r="AQ710" s="629"/>
      <c r="AR710" s="629"/>
      <c r="AS710" s="629"/>
      <c r="AT710" s="629"/>
      <c r="AU710" s="629"/>
      <c r="AV710" s="629"/>
      <c r="AW710" s="629"/>
      <c r="AX710" s="630"/>
    </row>
    <row r="711" spans="1:50" ht="41.25" customHeight="1" x14ac:dyDescent="0.15">
      <c r="A711" s="685"/>
      <c r="B711" s="68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1" t="s">
        <v>553</v>
      </c>
      <c r="AE711" s="152"/>
      <c r="AF711" s="152"/>
      <c r="AG711" s="628" t="s">
        <v>583</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85"/>
      <c r="B712" s="686"/>
      <c r="C712" s="606" t="s">
        <v>488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589" t="s">
        <v>581</v>
      </c>
      <c r="AE712" s="590"/>
      <c r="AF712" s="590"/>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85"/>
      <c r="B713" s="68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28"/>
      <c r="AH713" s="629"/>
      <c r="AI713" s="629"/>
      <c r="AJ713" s="629"/>
      <c r="AK713" s="629"/>
      <c r="AL713" s="629"/>
      <c r="AM713" s="629"/>
      <c r="AN713" s="629"/>
      <c r="AO713" s="629"/>
      <c r="AP713" s="629"/>
      <c r="AQ713" s="629"/>
      <c r="AR713" s="629"/>
      <c r="AS713" s="629"/>
      <c r="AT713" s="629"/>
      <c r="AU713" s="629"/>
      <c r="AV713" s="629"/>
      <c r="AW713" s="629"/>
      <c r="AX713" s="630"/>
    </row>
    <row r="714" spans="1:50" ht="60" customHeight="1" x14ac:dyDescent="0.15">
      <c r="A714" s="687"/>
      <c r="B714" s="688"/>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609" t="s">
        <v>553</v>
      </c>
      <c r="AE714" s="610"/>
      <c r="AF714" s="611"/>
      <c r="AG714" s="674" t="s">
        <v>584</v>
      </c>
      <c r="AH714" s="675"/>
      <c r="AI714" s="675"/>
      <c r="AJ714" s="675"/>
      <c r="AK714" s="675"/>
      <c r="AL714" s="675"/>
      <c r="AM714" s="675"/>
      <c r="AN714" s="675"/>
      <c r="AO714" s="675"/>
      <c r="AP714" s="675"/>
      <c r="AQ714" s="675"/>
      <c r="AR714" s="675"/>
      <c r="AS714" s="675"/>
      <c r="AT714" s="675"/>
      <c r="AU714" s="675"/>
      <c r="AV714" s="675"/>
      <c r="AW714" s="675"/>
      <c r="AX714" s="676"/>
    </row>
    <row r="715" spans="1:50" ht="63.75" customHeight="1" x14ac:dyDescent="0.15">
      <c r="A715" s="643" t="s">
        <v>40</v>
      </c>
      <c r="B715" s="684"/>
      <c r="C715" s="689" t="s">
        <v>462</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31" t="s">
        <v>553</v>
      </c>
      <c r="AE715" s="632"/>
      <c r="AF715" s="760"/>
      <c r="AG715" s="530" t="s">
        <v>585</v>
      </c>
      <c r="AH715" s="531"/>
      <c r="AI715" s="531"/>
      <c r="AJ715" s="531"/>
      <c r="AK715" s="531"/>
      <c r="AL715" s="531"/>
      <c r="AM715" s="531"/>
      <c r="AN715" s="531"/>
      <c r="AO715" s="531"/>
      <c r="AP715" s="531"/>
      <c r="AQ715" s="531"/>
      <c r="AR715" s="531"/>
      <c r="AS715" s="531"/>
      <c r="AT715" s="531"/>
      <c r="AU715" s="531"/>
      <c r="AV715" s="531"/>
      <c r="AW715" s="531"/>
      <c r="AX715" s="532"/>
    </row>
    <row r="716" spans="1:50" ht="56.25" customHeight="1" x14ac:dyDescent="0.15">
      <c r="A716" s="685"/>
      <c r="B716" s="68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553</v>
      </c>
      <c r="AE716" s="762"/>
      <c r="AF716" s="762"/>
      <c r="AG716" s="628" t="s">
        <v>586</v>
      </c>
      <c r="AH716" s="629"/>
      <c r="AI716" s="629"/>
      <c r="AJ716" s="629"/>
      <c r="AK716" s="629"/>
      <c r="AL716" s="629"/>
      <c r="AM716" s="629"/>
      <c r="AN716" s="629"/>
      <c r="AO716" s="629"/>
      <c r="AP716" s="629"/>
      <c r="AQ716" s="629"/>
      <c r="AR716" s="629"/>
      <c r="AS716" s="629"/>
      <c r="AT716" s="629"/>
      <c r="AU716" s="629"/>
      <c r="AV716" s="629"/>
      <c r="AW716" s="629"/>
      <c r="AX716" s="630"/>
    </row>
    <row r="717" spans="1:50" ht="43.5" customHeight="1" x14ac:dyDescent="0.15">
      <c r="A717" s="685"/>
      <c r="B717" s="686"/>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1" t="s">
        <v>553</v>
      </c>
      <c r="AE717" s="152"/>
      <c r="AF717" s="152"/>
      <c r="AG717" s="628" t="s">
        <v>587</v>
      </c>
      <c r="AH717" s="629"/>
      <c r="AI717" s="629"/>
      <c r="AJ717" s="629"/>
      <c r="AK717" s="629"/>
      <c r="AL717" s="629"/>
      <c r="AM717" s="629"/>
      <c r="AN717" s="629"/>
      <c r="AO717" s="629"/>
      <c r="AP717" s="629"/>
      <c r="AQ717" s="629"/>
      <c r="AR717" s="629"/>
      <c r="AS717" s="629"/>
      <c r="AT717" s="629"/>
      <c r="AU717" s="629"/>
      <c r="AV717" s="629"/>
      <c r="AW717" s="629"/>
      <c r="AX717" s="630"/>
    </row>
    <row r="718" spans="1:50" ht="55.5" customHeight="1" x14ac:dyDescent="0.15">
      <c r="A718" s="687"/>
      <c r="B718" s="68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1" t="s">
        <v>553</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8" t="s">
        <v>58</v>
      </c>
      <c r="B719" s="67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24"/>
      <c r="AD719" s="631"/>
      <c r="AE719" s="632"/>
      <c r="AF719" s="63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0"/>
      <c r="B720" s="681"/>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80"/>
      <c r="B721" s="681"/>
      <c r="C721" s="933"/>
      <c r="D721" s="934"/>
      <c r="E721" s="934"/>
      <c r="F721" s="935"/>
      <c r="G721" s="951"/>
      <c r="H721" s="952"/>
      <c r="I721" s="83" t="str">
        <f>IF(OR(G721="　", G721=""), "", "-")</f>
        <v/>
      </c>
      <c r="J721" s="932"/>
      <c r="K721" s="932"/>
      <c r="L721" s="83" t="str">
        <f>IF(M721="","","-")</f>
        <v/>
      </c>
      <c r="M721" s="84"/>
      <c r="N721" s="929"/>
      <c r="O721" s="930"/>
      <c r="P721" s="930"/>
      <c r="Q721" s="930"/>
      <c r="R721" s="930"/>
      <c r="S721" s="930"/>
      <c r="T721" s="930"/>
      <c r="U721" s="930"/>
      <c r="V721" s="930"/>
      <c r="W721" s="930"/>
      <c r="X721" s="930"/>
      <c r="Y721" s="930"/>
      <c r="Z721" s="930"/>
      <c r="AA721" s="930"/>
      <c r="AB721" s="930"/>
      <c r="AC721" s="930"/>
      <c r="AD721" s="930"/>
      <c r="AE721" s="930"/>
      <c r="AF721" s="93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80"/>
      <c r="B722" s="681"/>
      <c r="C722" s="933"/>
      <c r="D722" s="934"/>
      <c r="E722" s="934"/>
      <c r="F722" s="935"/>
      <c r="G722" s="951"/>
      <c r="H722" s="952"/>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80"/>
      <c r="B723" s="681"/>
      <c r="C723" s="933"/>
      <c r="D723" s="934"/>
      <c r="E723" s="934"/>
      <c r="F723" s="935"/>
      <c r="G723" s="951"/>
      <c r="H723" s="952"/>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80"/>
      <c r="B724" s="681"/>
      <c r="C724" s="933"/>
      <c r="D724" s="934"/>
      <c r="E724" s="934"/>
      <c r="F724" s="935"/>
      <c r="G724" s="951"/>
      <c r="H724" s="952"/>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82"/>
      <c r="B725" s="683"/>
      <c r="C725" s="936"/>
      <c r="D725" s="937"/>
      <c r="E725" s="937"/>
      <c r="F725" s="938"/>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3" t="s">
        <v>48</v>
      </c>
      <c r="B726" s="644"/>
      <c r="C726" s="448" t="s">
        <v>53</v>
      </c>
      <c r="D726" s="585"/>
      <c r="E726" s="585"/>
      <c r="F726" s="586"/>
      <c r="G726" s="800" t="s">
        <v>589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45"/>
      <c r="B727" s="646"/>
      <c r="C727" s="695" t="s">
        <v>57</v>
      </c>
      <c r="D727" s="696"/>
      <c r="E727" s="696"/>
      <c r="F727" s="697"/>
      <c r="G727" s="798" t="s">
        <v>590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t="s">
        <v>625</v>
      </c>
      <c r="B729" s="601"/>
      <c r="C729" s="601"/>
      <c r="D729" s="601"/>
      <c r="E729" s="601"/>
      <c r="F729" s="601"/>
      <c r="G729" s="601"/>
      <c r="H729" s="601"/>
      <c r="I729" s="601"/>
      <c r="J729" s="601"/>
      <c r="K729" s="601"/>
      <c r="L729" s="601"/>
      <c r="M729" s="601"/>
      <c r="N729" s="601"/>
      <c r="O729" s="601"/>
      <c r="P729" s="601"/>
      <c r="Q729" s="601"/>
      <c r="R729" s="601"/>
      <c r="S729" s="601"/>
      <c r="T729" s="601"/>
      <c r="U729" s="601"/>
      <c r="V729" s="601"/>
      <c r="W729" s="601"/>
      <c r="X729" s="601"/>
      <c r="Y729" s="601"/>
      <c r="Z729" s="601"/>
      <c r="AA729" s="601"/>
      <c r="AB729" s="601"/>
      <c r="AC729" s="601"/>
      <c r="AD729" s="601"/>
      <c r="AE729" s="601"/>
      <c r="AF729" s="601"/>
      <c r="AG729" s="601"/>
      <c r="AH729" s="601"/>
      <c r="AI729" s="601"/>
      <c r="AJ729" s="601"/>
      <c r="AK729" s="601"/>
      <c r="AL729" s="601"/>
      <c r="AM729" s="601"/>
      <c r="AN729" s="601"/>
      <c r="AO729" s="601"/>
      <c r="AP729" s="601"/>
      <c r="AQ729" s="601"/>
      <c r="AR729" s="601"/>
      <c r="AS729" s="601"/>
      <c r="AT729" s="601"/>
      <c r="AU729" s="601"/>
      <c r="AV729" s="601"/>
      <c r="AW729" s="601"/>
      <c r="AX729" s="602"/>
    </row>
    <row r="730" spans="1:50" ht="24.75" customHeight="1" x14ac:dyDescent="0.15">
      <c r="A730" s="597" t="s">
        <v>34</v>
      </c>
      <c r="B730" s="598"/>
      <c r="C730" s="598"/>
      <c r="D730" s="598"/>
      <c r="E730" s="598"/>
      <c r="F730" s="598"/>
      <c r="G730" s="598"/>
      <c r="H730" s="598"/>
      <c r="I730" s="598"/>
      <c r="J730" s="598"/>
      <c r="K730" s="598"/>
      <c r="L730" s="598"/>
      <c r="M730" s="598"/>
      <c r="N730" s="598"/>
      <c r="O730" s="598"/>
      <c r="P730" s="598"/>
      <c r="Q730" s="598"/>
      <c r="R730" s="598"/>
      <c r="S730" s="598"/>
      <c r="T730" s="598"/>
      <c r="U730" s="598"/>
      <c r="V730" s="598"/>
      <c r="W730" s="598"/>
      <c r="X730" s="598"/>
      <c r="Y730" s="598"/>
      <c r="Z730" s="598"/>
      <c r="AA730" s="598"/>
      <c r="AB730" s="598"/>
      <c r="AC730" s="598"/>
      <c r="AD730" s="598"/>
      <c r="AE730" s="598"/>
      <c r="AF730" s="598"/>
      <c r="AG730" s="598"/>
      <c r="AH730" s="598"/>
      <c r="AI730" s="598"/>
      <c r="AJ730" s="598"/>
      <c r="AK730" s="598"/>
      <c r="AL730" s="598"/>
      <c r="AM730" s="598"/>
      <c r="AN730" s="598"/>
      <c r="AO730" s="598"/>
      <c r="AP730" s="598"/>
      <c r="AQ730" s="598"/>
      <c r="AR730" s="598"/>
      <c r="AS730" s="598"/>
      <c r="AT730" s="598"/>
      <c r="AU730" s="598"/>
      <c r="AV730" s="598"/>
      <c r="AW730" s="598"/>
      <c r="AX730" s="599"/>
    </row>
    <row r="731" spans="1:50" ht="67.5" customHeight="1" thickBot="1" x14ac:dyDescent="0.2">
      <c r="A731" s="640" t="s">
        <v>255</v>
      </c>
      <c r="B731" s="641"/>
      <c r="C731" s="641"/>
      <c r="D731" s="641"/>
      <c r="E731" s="642"/>
      <c r="F731" s="600" t="s">
        <v>622</v>
      </c>
      <c r="G731" s="601"/>
      <c r="H731" s="601"/>
      <c r="I731" s="601"/>
      <c r="J731" s="601"/>
      <c r="K731" s="601"/>
      <c r="L731" s="601"/>
      <c r="M731" s="601"/>
      <c r="N731" s="601"/>
      <c r="O731" s="601"/>
      <c r="P731" s="601"/>
      <c r="Q731" s="601"/>
      <c r="R731" s="601"/>
      <c r="S731" s="601"/>
      <c r="T731" s="601"/>
      <c r="U731" s="601"/>
      <c r="V731" s="601"/>
      <c r="W731" s="601"/>
      <c r="X731" s="601"/>
      <c r="Y731" s="601"/>
      <c r="Z731" s="601"/>
      <c r="AA731" s="601"/>
      <c r="AB731" s="601"/>
      <c r="AC731" s="601"/>
      <c r="AD731" s="601"/>
      <c r="AE731" s="601"/>
      <c r="AF731" s="601"/>
      <c r="AG731" s="601"/>
      <c r="AH731" s="601"/>
      <c r="AI731" s="601"/>
      <c r="AJ731" s="601"/>
      <c r="AK731" s="601"/>
      <c r="AL731" s="601"/>
      <c r="AM731" s="601"/>
      <c r="AN731" s="601"/>
      <c r="AO731" s="601"/>
      <c r="AP731" s="601"/>
      <c r="AQ731" s="601"/>
      <c r="AR731" s="601"/>
      <c r="AS731" s="601"/>
      <c r="AT731" s="601"/>
      <c r="AU731" s="601"/>
      <c r="AV731" s="601"/>
      <c r="AW731" s="601"/>
      <c r="AX731" s="602"/>
    </row>
    <row r="732" spans="1:50" ht="24.75" customHeight="1" x14ac:dyDescent="0.15">
      <c r="A732" s="597" t="s">
        <v>46</v>
      </c>
      <c r="B732" s="598"/>
      <c r="C732" s="598"/>
      <c r="D732" s="598"/>
      <c r="E732" s="598"/>
      <c r="F732" s="598"/>
      <c r="G732" s="598"/>
      <c r="H732" s="598"/>
      <c r="I732" s="598"/>
      <c r="J732" s="598"/>
      <c r="K732" s="598"/>
      <c r="L732" s="598"/>
      <c r="M732" s="598"/>
      <c r="N732" s="598"/>
      <c r="O732" s="598"/>
      <c r="P732" s="598"/>
      <c r="Q732" s="598"/>
      <c r="R732" s="598"/>
      <c r="S732" s="598"/>
      <c r="T732" s="598"/>
      <c r="U732" s="598"/>
      <c r="V732" s="598"/>
      <c r="W732" s="598"/>
      <c r="X732" s="598"/>
      <c r="Y732" s="598"/>
      <c r="Z732" s="598"/>
      <c r="AA732" s="598"/>
      <c r="AB732" s="598"/>
      <c r="AC732" s="598"/>
      <c r="AD732" s="598"/>
      <c r="AE732" s="598"/>
      <c r="AF732" s="598"/>
      <c r="AG732" s="598"/>
      <c r="AH732" s="598"/>
      <c r="AI732" s="598"/>
      <c r="AJ732" s="598"/>
      <c r="AK732" s="598"/>
      <c r="AL732" s="598"/>
      <c r="AM732" s="598"/>
      <c r="AN732" s="598"/>
      <c r="AO732" s="598"/>
      <c r="AP732" s="598"/>
      <c r="AQ732" s="598"/>
      <c r="AR732" s="598"/>
      <c r="AS732" s="598"/>
      <c r="AT732" s="598"/>
      <c r="AU732" s="598"/>
      <c r="AV732" s="598"/>
      <c r="AW732" s="598"/>
      <c r="AX732" s="599"/>
    </row>
    <row r="733" spans="1:50" ht="66" customHeight="1" thickBot="1" x14ac:dyDescent="0.2">
      <c r="A733" s="751" t="s">
        <v>620</v>
      </c>
      <c r="B733" s="752"/>
      <c r="C733" s="752"/>
      <c r="D733" s="752"/>
      <c r="E733" s="753"/>
      <c r="F733" s="769" t="s">
        <v>621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594" t="s">
        <v>35</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5" customHeight="1" x14ac:dyDescent="0.15">
      <c r="A779" s="763" t="s">
        <v>533</v>
      </c>
      <c r="B779" s="764"/>
      <c r="C779" s="764"/>
      <c r="D779" s="764"/>
      <c r="E779" s="764"/>
      <c r="F779" s="765"/>
      <c r="G779" s="1062" t="s">
        <v>628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604</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60"/>
      <c r="B780" s="766"/>
      <c r="C780" s="766"/>
      <c r="D780" s="766"/>
      <c r="E780" s="766"/>
      <c r="F780" s="767"/>
      <c r="G780" s="448" t="s">
        <v>17</v>
      </c>
      <c r="H780" s="449"/>
      <c r="I780" s="449"/>
      <c r="J780" s="449"/>
      <c r="K780" s="449"/>
      <c r="L780" s="450" t="s">
        <v>18</v>
      </c>
      <c r="M780" s="449"/>
      <c r="N780" s="449"/>
      <c r="O780" s="449"/>
      <c r="P780" s="449"/>
      <c r="Q780" s="449"/>
      <c r="R780" s="449"/>
      <c r="S780" s="449"/>
      <c r="T780" s="449"/>
      <c r="U780" s="449"/>
      <c r="V780" s="449"/>
      <c r="W780" s="449"/>
      <c r="X780" s="451"/>
      <c r="Y780" s="434" t="s">
        <v>19</v>
      </c>
      <c r="Z780" s="435"/>
      <c r="AA780" s="435"/>
      <c r="AB780" s="447"/>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34" t="s">
        <v>19</v>
      </c>
      <c r="AV780" s="435"/>
      <c r="AW780" s="435"/>
      <c r="AX780" s="436"/>
    </row>
    <row r="781" spans="1:50" ht="24.75" customHeight="1" x14ac:dyDescent="0.15">
      <c r="A781" s="560"/>
      <c r="B781" s="766"/>
      <c r="C781" s="766"/>
      <c r="D781" s="766"/>
      <c r="E781" s="766"/>
      <c r="F781" s="767"/>
      <c r="G781" s="455" t="s">
        <v>600</v>
      </c>
      <c r="H781" s="456"/>
      <c r="I781" s="456"/>
      <c r="J781" s="456"/>
      <c r="K781" s="457"/>
      <c r="L781" s="458" t="s">
        <v>615</v>
      </c>
      <c r="M781" s="459"/>
      <c r="N781" s="459"/>
      <c r="O781" s="459"/>
      <c r="P781" s="459"/>
      <c r="Q781" s="459"/>
      <c r="R781" s="459"/>
      <c r="S781" s="459"/>
      <c r="T781" s="459"/>
      <c r="U781" s="459"/>
      <c r="V781" s="459"/>
      <c r="W781" s="459"/>
      <c r="X781" s="460"/>
      <c r="Y781" s="461">
        <v>205</v>
      </c>
      <c r="Z781" s="462"/>
      <c r="AA781" s="462"/>
      <c r="AB781" s="464"/>
      <c r="AC781" s="455" t="s">
        <v>603</v>
      </c>
      <c r="AD781" s="456"/>
      <c r="AE781" s="456"/>
      <c r="AF781" s="456"/>
      <c r="AG781" s="457"/>
      <c r="AH781" s="458" t="s">
        <v>616</v>
      </c>
      <c r="AI781" s="459"/>
      <c r="AJ781" s="459"/>
      <c r="AK781" s="459"/>
      <c r="AL781" s="459"/>
      <c r="AM781" s="459"/>
      <c r="AN781" s="459"/>
      <c r="AO781" s="459"/>
      <c r="AP781" s="459"/>
      <c r="AQ781" s="459"/>
      <c r="AR781" s="459"/>
      <c r="AS781" s="459"/>
      <c r="AT781" s="460"/>
      <c r="AU781" s="461">
        <v>74</v>
      </c>
      <c r="AV781" s="462"/>
      <c r="AW781" s="462"/>
      <c r="AX781" s="463"/>
    </row>
    <row r="782" spans="1:50" ht="24.75" customHeight="1" x14ac:dyDescent="0.15">
      <c r="A782" s="560"/>
      <c r="B782" s="766"/>
      <c r="C782" s="766"/>
      <c r="D782" s="766"/>
      <c r="E782" s="766"/>
      <c r="F782" s="767"/>
      <c r="G782" s="347" t="s">
        <v>601</v>
      </c>
      <c r="H782" s="348"/>
      <c r="I782" s="348"/>
      <c r="J782" s="348"/>
      <c r="K782" s="349"/>
      <c r="L782" s="402" t="s">
        <v>602</v>
      </c>
      <c r="M782" s="403"/>
      <c r="N782" s="403"/>
      <c r="O782" s="403"/>
      <c r="P782" s="403"/>
      <c r="Q782" s="403"/>
      <c r="R782" s="403"/>
      <c r="S782" s="403"/>
      <c r="T782" s="403"/>
      <c r="U782" s="403"/>
      <c r="V782" s="403"/>
      <c r="W782" s="403"/>
      <c r="X782" s="404"/>
      <c r="Y782" s="399">
        <v>29</v>
      </c>
      <c r="Z782" s="400"/>
      <c r="AA782" s="400"/>
      <c r="AB782" s="406"/>
      <c r="AC782" s="347"/>
      <c r="AD782" s="348"/>
      <c r="AE782" s="348"/>
      <c r="AF782" s="348"/>
      <c r="AG782" s="349"/>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6"/>
      <c r="C783" s="766"/>
      <c r="D783" s="766"/>
      <c r="E783" s="766"/>
      <c r="F783" s="767"/>
      <c r="G783" s="347"/>
      <c r="H783" s="348"/>
      <c r="I783" s="348"/>
      <c r="J783" s="348"/>
      <c r="K783" s="349"/>
      <c r="L783" s="402"/>
      <c r="M783" s="403"/>
      <c r="N783" s="403"/>
      <c r="O783" s="403"/>
      <c r="P783" s="403"/>
      <c r="Q783" s="403"/>
      <c r="R783" s="403"/>
      <c r="S783" s="403"/>
      <c r="T783" s="403"/>
      <c r="U783" s="403"/>
      <c r="V783" s="403"/>
      <c r="W783" s="403"/>
      <c r="X783" s="404"/>
      <c r="Y783" s="399"/>
      <c r="Z783" s="400"/>
      <c r="AA783" s="400"/>
      <c r="AB783" s="406"/>
      <c r="AC783" s="347"/>
      <c r="AD783" s="348"/>
      <c r="AE783" s="348"/>
      <c r="AF783" s="348"/>
      <c r="AG783" s="349"/>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6"/>
      <c r="C784" s="766"/>
      <c r="D784" s="766"/>
      <c r="E784" s="766"/>
      <c r="F784" s="767"/>
      <c r="G784" s="347"/>
      <c r="H784" s="348"/>
      <c r="I784" s="348"/>
      <c r="J784" s="348"/>
      <c r="K784" s="349"/>
      <c r="L784" s="402"/>
      <c r="M784" s="403"/>
      <c r="N784" s="403"/>
      <c r="O784" s="403"/>
      <c r="P784" s="403"/>
      <c r="Q784" s="403"/>
      <c r="R784" s="403"/>
      <c r="S784" s="403"/>
      <c r="T784" s="403"/>
      <c r="U784" s="403"/>
      <c r="V784" s="403"/>
      <c r="W784" s="403"/>
      <c r="X784" s="404"/>
      <c r="Y784" s="399"/>
      <c r="Z784" s="400"/>
      <c r="AA784" s="400"/>
      <c r="AB784" s="406"/>
      <c r="AC784" s="347"/>
      <c r="AD784" s="348"/>
      <c r="AE784" s="348"/>
      <c r="AF784" s="348"/>
      <c r="AG784" s="34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6"/>
      <c r="C785" s="766"/>
      <c r="D785" s="766"/>
      <c r="E785" s="766"/>
      <c r="F785" s="767"/>
      <c r="G785" s="347"/>
      <c r="H785" s="348"/>
      <c r="I785" s="348"/>
      <c r="J785" s="348"/>
      <c r="K785" s="349"/>
      <c r="L785" s="402"/>
      <c r="M785" s="403"/>
      <c r="N785" s="403"/>
      <c r="O785" s="403"/>
      <c r="P785" s="403"/>
      <c r="Q785" s="403"/>
      <c r="R785" s="403"/>
      <c r="S785" s="403"/>
      <c r="T785" s="403"/>
      <c r="U785" s="403"/>
      <c r="V785" s="403"/>
      <c r="W785" s="403"/>
      <c r="X785" s="404"/>
      <c r="Y785" s="399"/>
      <c r="Z785" s="400"/>
      <c r="AA785" s="400"/>
      <c r="AB785" s="406"/>
      <c r="AC785" s="347"/>
      <c r="AD785" s="348"/>
      <c r="AE785" s="348"/>
      <c r="AF785" s="348"/>
      <c r="AG785" s="34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6"/>
      <c r="C786" s="766"/>
      <c r="D786" s="766"/>
      <c r="E786" s="766"/>
      <c r="F786" s="767"/>
      <c r="G786" s="347"/>
      <c r="H786" s="348"/>
      <c r="I786" s="348"/>
      <c r="J786" s="348"/>
      <c r="K786" s="349"/>
      <c r="L786" s="402"/>
      <c r="M786" s="403"/>
      <c r="N786" s="403"/>
      <c r="O786" s="403"/>
      <c r="P786" s="403"/>
      <c r="Q786" s="403"/>
      <c r="R786" s="403"/>
      <c r="S786" s="403"/>
      <c r="T786" s="403"/>
      <c r="U786" s="403"/>
      <c r="V786" s="403"/>
      <c r="W786" s="403"/>
      <c r="X786" s="404"/>
      <c r="Y786" s="399"/>
      <c r="Z786" s="400"/>
      <c r="AA786" s="400"/>
      <c r="AB786" s="406"/>
      <c r="AC786" s="347"/>
      <c r="AD786" s="348"/>
      <c r="AE786" s="348"/>
      <c r="AF786" s="348"/>
      <c r="AG786" s="34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0"/>
      <c r="B787" s="766"/>
      <c r="C787" s="766"/>
      <c r="D787" s="766"/>
      <c r="E787" s="766"/>
      <c r="F787" s="767"/>
      <c r="G787" s="347"/>
      <c r="H787" s="348"/>
      <c r="I787" s="348"/>
      <c r="J787" s="348"/>
      <c r="K787" s="349"/>
      <c r="L787" s="402"/>
      <c r="M787" s="403"/>
      <c r="N787" s="403"/>
      <c r="O787" s="403"/>
      <c r="P787" s="403"/>
      <c r="Q787" s="403"/>
      <c r="R787" s="403"/>
      <c r="S787" s="403"/>
      <c r="T787" s="403"/>
      <c r="U787" s="403"/>
      <c r="V787" s="403"/>
      <c r="W787" s="403"/>
      <c r="X787" s="404"/>
      <c r="Y787" s="399"/>
      <c r="Z787" s="400"/>
      <c r="AA787" s="400"/>
      <c r="AB787" s="406"/>
      <c r="AC787" s="347"/>
      <c r="AD787" s="348"/>
      <c r="AE787" s="348"/>
      <c r="AF787" s="348"/>
      <c r="AG787" s="34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0"/>
      <c r="B788" s="766"/>
      <c r="C788" s="766"/>
      <c r="D788" s="766"/>
      <c r="E788" s="766"/>
      <c r="F788" s="767"/>
      <c r="G788" s="347"/>
      <c r="H788" s="348"/>
      <c r="I788" s="348"/>
      <c r="J788" s="348"/>
      <c r="K788" s="349"/>
      <c r="L788" s="402"/>
      <c r="M788" s="403"/>
      <c r="N788" s="403"/>
      <c r="O788" s="403"/>
      <c r="P788" s="403"/>
      <c r="Q788" s="403"/>
      <c r="R788" s="403"/>
      <c r="S788" s="403"/>
      <c r="T788" s="403"/>
      <c r="U788" s="403"/>
      <c r="V788" s="403"/>
      <c r="W788" s="403"/>
      <c r="X788" s="404"/>
      <c r="Y788" s="399"/>
      <c r="Z788" s="400"/>
      <c r="AA788" s="400"/>
      <c r="AB788" s="406"/>
      <c r="AC788" s="347"/>
      <c r="AD788" s="348"/>
      <c r="AE788" s="348"/>
      <c r="AF788" s="348"/>
      <c r="AG788" s="34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0"/>
      <c r="B789" s="766"/>
      <c r="C789" s="766"/>
      <c r="D789" s="766"/>
      <c r="E789" s="766"/>
      <c r="F789" s="767"/>
      <c r="G789" s="347"/>
      <c r="H789" s="348"/>
      <c r="I789" s="348"/>
      <c r="J789" s="348"/>
      <c r="K789" s="349"/>
      <c r="L789" s="402"/>
      <c r="M789" s="403"/>
      <c r="N789" s="403"/>
      <c r="O789" s="403"/>
      <c r="P789" s="403"/>
      <c r="Q789" s="403"/>
      <c r="R789" s="403"/>
      <c r="S789" s="403"/>
      <c r="T789" s="403"/>
      <c r="U789" s="403"/>
      <c r="V789" s="403"/>
      <c r="W789" s="403"/>
      <c r="X789" s="404"/>
      <c r="Y789" s="399"/>
      <c r="Z789" s="400"/>
      <c r="AA789" s="400"/>
      <c r="AB789" s="406"/>
      <c r="AC789" s="347"/>
      <c r="AD789" s="348"/>
      <c r="AE789" s="348"/>
      <c r="AF789" s="348"/>
      <c r="AG789" s="34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0"/>
      <c r="B790" s="766"/>
      <c r="C790" s="766"/>
      <c r="D790" s="766"/>
      <c r="E790" s="766"/>
      <c r="F790" s="767"/>
      <c r="G790" s="347"/>
      <c r="H790" s="348"/>
      <c r="I790" s="348"/>
      <c r="J790" s="348"/>
      <c r="K790" s="349"/>
      <c r="L790" s="402"/>
      <c r="M790" s="403"/>
      <c r="N790" s="403"/>
      <c r="O790" s="403"/>
      <c r="P790" s="403"/>
      <c r="Q790" s="403"/>
      <c r="R790" s="403"/>
      <c r="S790" s="403"/>
      <c r="T790" s="403"/>
      <c r="U790" s="403"/>
      <c r="V790" s="403"/>
      <c r="W790" s="403"/>
      <c r="X790" s="404"/>
      <c r="Y790" s="399"/>
      <c r="Z790" s="400"/>
      <c r="AA790" s="400"/>
      <c r="AB790" s="406"/>
      <c r="AC790" s="347"/>
      <c r="AD790" s="348"/>
      <c r="AE790" s="348"/>
      <c r="AF790" s="348"/>
      <c r="AG790" s="34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0"/>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234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74</v>
      </c>
      <c r="AV791" s="416"/>
      <c r="AW791" s="416"/>
      <c r="AX791" s="418"/>
    </row>
    <row r="792" spans="1:50" ht="24.75" customHeight="1" x14ac:dyDescent="0.15">
      <c r="A792" s="560"/>
      <c r="B792" s="766"/>
      <c r="C792" s="766"/>
      <c r="D792" s="766"/>
      <c r="E792" s="766"/>
      <c r="F792" s="767"/>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60"/>
      <c r="B793" s="766"/>
      <c r="C793" s="766"/>
      <c r="D793" s="766"/>
      <c r="E793" s="766"/>
      <c r="F793" s="767"/>
      <c r="G793" s="448" t="s">
        <v>17</v>
      </c>
      <c r="H793" s="449"/>
      <c r="I793" s="449"/>
      <c r="J793" s="449"/>
      <c r="K793" s="449"/>
      <c r="L793" s="450" t="s">
        <v>18</v>
      </c>
      <c r="M793" s="449"/>
      <c r="N793" s="449"/>
      <c r="O793" s="449"/>
      <c r="P793" s="449"/>
      <c r="Q793" s="449"/>
      <c r="R793" s="449"/>
      <c r="S793" s="449"/>
      <c r="T793" s="449"/>
      <c r="U793" s="449"/>
      <c r="V793" s="449"/>
      <c r="W793" s="449"/>
      <c r="X793" s="451"/>
      <c r="Y793" s="434" t="s">
        <v>19</v>
      </c>
      <c r="Z793" s="435"/>
      <c r="AA793" s="435"/>
      <c r="AB793" s="447"/>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34" t="s">
        <v>19</v>
      </c>
      <c r="AV793" s="435"/>
      <c r="AW793" s="435"/>
      <c r="AX793" s="436"/>
    </row>
    <row r="794" spans="1:50" ht="24.75" customHeight="1" x14ac:dyDescent="0.15">
      <c r="A794" s="560"/>
      <c r="B794" s="766"/>
      <c r="C794" s="766"/>
      <c r="D794" s="766"/>
      <c r="E794" s="766"/>
      <c r="F794" s="767"/>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4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0"/>
      <c r="B795" s="766"/>
      <c r="C795" s="766"/>
      <c r="D795" s="766"/>
      <c r="E795" s="766"/>
      <c r="F795" s="767"/>
      <c r="G795" s="347"/>
      <c r="H795" s="348"/>
      <c r="I795" s="348"/>
      <c r="J795" s="348"/>
      <c r="K795" s="349"/>
      <c r="L795" s="402"/>
      <c r="M795" s="403"/>
      <c r="N795" s="403"/>
      <c r="O795" s="403"/>
      <c r="P795" s="403"/>
      <c r="Q795" s="403"/>
      <c r="R795" s="403"/>
      <c r="S795" s="403"/>
      <c r="T795" s="403"/>
      <c r="U795" s="403"/>
      <c r="V795" s="403"/>
      <c r="W795" s="403"/>
      <c r="X795" s="404"/>
      <c r="Y795" s="399"/>
      <c r="Z795" s="400"/>
      <c r="AA795" s="400"/>
      <c r="AB795" s="406"/>
      <c r="AC795" s="347"/>
      <c r="AD795" s="348"/>
      <c r="AE795" s="348"/>
      <c r="AF795" s="348"/>
      <c r="AG795" s="349"/>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0"/>
      <c r="B796" s="766"/>
      <c r="C796" s="766"/>
      <c r="D796" s="766"/>
      <c r="E796" s="766"/>
      <c r="F796" s="767"/>
      <c r="G796" s="347"/>
      <c r="H796" s="348"/>
      <c r="I796" s="348"/>
      <c r="J796" s="348"/>
      <c r="K796" s="349"/>
      <c r="L796" s="402"/>
      <c r="M796" s="403"/>
      <c r="N796" s="403"/>
      <c r="O796" s="403"/>
      <c r="P796" s="403"/>
      <c r="Q796" s="403"/>
      <c r="R796" s="403"/>
      <c r="S796" s="403"/>
      <c r="T796" s="403"/>
      <c r="U796" s="403"/>
      <c r="V796" s="403"/>
      <c r="W796" s="403"/>
      <c r="X796" s="404"/>
      <c r="Y796" s="399"/>
      <c r="Z796" s="400"/>
      <c r="AA796" s="400"/>
      <c r="AB796" s="406"/>
      <c r="AC796" s="347"/>
      <c r="AD796" s="348"/>
      <c r="AE796" s="348"/>
      <c r="AF796" s="348"/>
      <c r="AG796" s="349"/>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60"/>
      <c r="B797" s="766"/>
      <c r="C797" s="766"/>
      <c r="D797" s="766"/>
      <c r="E797" s="766"/>
      <c r="F797" s="767"/>
      <c r="G797" s="347"/>
      <c r="H797" s="348"/>
      <c r="I797" s="348"/>
      <c r="J797" s="348"/>
      <c r="K797" s="349"/>
      <c r="L797" s="402"/>
      <c r="M797" s="403"/>
      <c r="N797" s="403"/>
      <c r="O797" s="403"/>
      <c r="P797" s="403"/>
      <c r="Q797" s="403"/>
      <c r="R797" s="403"/>
      <c r="S797" s="403"/>
      <c r="T797" s="403"/>
      <c r="U797" s="403"/>
      <c r="V797" s="403"/>
      <c r="W797" s="403"/>
      <c r="X797" s="404"/>
      <c r="Y797" s="399"/>
      <c r="Z797" s="400"/>
      <c r="AA797" s="400"/>
      <c r="AB797" s="406"/>
      <c r="AC797" s="347"/>
      <c r="AD797" s="348"/>
      <c r="AE797" s="348"/>
      <c r="AF797" s="348"/>
      <c r="AG797" s="349"/>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60"/>
      <c r="B798" s="766"/>
      <c r="C798" s="766"/>
      <c r="D798" s="766"/>
      <c r="E798" s="766"/>
      <c r="F798" s="767"/>
      <c r="G798" s="347"/>
      <c r="H798" s="348"/>
      <c r="I798" s="348"/>
      <c r="J798" s="348"/>
      <c r="K798" s="349"/>
      <c r="L798" s="402"/>
      <c r="M798" s="403"/>
      <c r="N798" s="403"/>
      <c r="O798" s="403"/>
      <c r="P798" s="403"/>
      <c r="Q798" s="403"/>
      <c r="R798" s="403"/>
      <c r="S798" s="403"/>
      <c r="T798" s="403"/>
      <c r="U798" s="403"/>
      <c r="V798" s="403"/>
      <c r="W798" s="403"/>
      <c r="X798" s="404"/>
      <c r="Y798" s="399"/>
      <c r="Z798" s="400"/>
      <c r="AA798" s="400"/>
      <c r="AB798" s="406"/>
      <c r="AC798" s="347"/>
      <c r="AD798" s="348"/>
      <c r="AE798" s="348"/>
      <c r="AF798" s="348"/>
      <c r="AG798" s="349"/>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60"/>
      <c r="B799" s="766"/>
      <c r="C799" s="766"/>
      <c r="D799" s="766"/>
      <c r="E799" s="766"/>
      <c r="F799" s="767"/>
      <c r="G799" s="347"/>
      <c r="H799" s="348"/>
      <c r="I799" s="348"/>
      <c r="J799" s="348"/>
      <c r="K799" s="349"/>
      <c r="L799" s="402"/>
      <c r="M799" s="403"/>
      <c r="N799" s="403"/>
      <c r="O799" s="403"/>
      <c r="P799" s="403"/>
      <c r="Q799" s="403"/>
      <c r="R799" s="403"/>
      <c r="S799" s="403"/>
      <c r="T799" s="403"/>
      <c r="U799" s="403"/>
      <c r="V799" s="403"/>
      <c r="W799" s="403"/>
      <c r="X799" s="404"/>
      <c r="Y799" s="399"/>
      <c r="Z799" s="400"/>
      <c r="AA799" s="400"/>
      <c r="AB799" s="406"/>
      <c r="AC799" s="347"/>
      <c r="AD799" s="348"/>
      <c r="AE799" s="348"/>
      <c r="AF799" s="348"/>
      <c r="AG799" s="349"/>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60"/>
      <c r="B800" s="766"/>
      <c r="C800" s="766"/>
      <c r="D800" s="766"/>
      <c r="E800" s="766"/>
      <c r="F800" s="767"/>
      <c r="G800" s="347"/>
      <c r="H800" s="348"/>
      <c r="I800" s="348"/>
      <c r="J800" s="348"/>
      <c r="K800" s="349"/>
      <c r="L800" s="402"/>
      <c r="M800" s="403"/>
      <c r="N800" s="403"/>
      <c r="O800" s="403"/>
      <c r="P800" s="403"/>
      <c r="Q800" s="403"/>
      <c r="R800" s="403"/>
      <c r="S800" s="403"/>
      <c r="T800" s="403"/>
      <c r="U800" s="403"/>
      <c r="V800" s="403"/>
      <c r="W800" s="403"/>
      <c r="X800" s="404"/>
      <c r="Y800" s="399"/>
      <c r="Z800" s="400"/>
      <c r="AA800" s="400"/>
      <c r="AB800" s="406"/>
      <c r="AC800" s="347"/>
      <c r="AD800" s="348"/>
      <c r="AE800" s="348"/>
      <c r="AF800" s="348"/>
      <c r="AG800" s="349"/>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60"/>
      <c r="B801" s="766"/>
      <c r="C801" s="766"/>
      <c r="D801" s="766"/>
      <c r="E801" s="766"/>
      <c r="F801" s="767"/>
      <c r="G801" s="347"/>
      <c r="H801" s="348"/>
      <c r="I801" s="348"/>
      <c r="J801" s="348"/>
      <c r="K801" s="349"/>
      <c r="L801" s="402"/>
      <c r="M801" s="403"/>
      <c r="N801" s="403"/>
      <c r="O801" s="403"/>
      <c r="P801" s="403"/>
      <c r="Q801" s="403"/>
      <c r="R801" s="403"/>
      <c r="S801" s="403"/>
      <c r="T801" s="403"/>
      <c r="U801" s="403"/>
      <c r="V801" s="403"/>
      <c r="W801" s="403"/>
      <c r="X801" s="404"/>
      <c r="Y801" s="399"/>
      <c r="Z801" s="400"/>
      <c r="AA801" s="400"/>
      <c r="AB801" s="406"/>
      <c r="AC801" s="347"/>
      <c r="AD801" s="348"/>
      <c r="AE801" s="348"/>
      <c r="AF801" s="348"/>
      <c r="AG801" s="349"/>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60"/>
      <c r="B802" s="766"/>
      <c r="C802" s="766"/>
      <c r="D802" s="766"/>
      <c r="E802" s="766"/>
      <c r="F802" s="767"/>
      <c r="G802" s="347"/>
      <c r="H802" s="348"/>
      <c r="I802" s="348"/>
      <c r="J802" s="348"/>
      <c r="K802" s="349"/>
      <c r="L802" s="402"/>
      <c r="M802" s="403"/>
      <c r="N802" s="403"/>
      <c r="O802" s="403"/>
      <c r="P802" s="403"/>
      <c r="Q802" s="403"/>
      <c r="R802" s="403"/>
      <c r="S802" s="403"/>
      <c r="T802" s="403"/>
      <c r="U802" s="403"/>
      <c r="V802" s="403"/>
      <c r="W802" s="403"/>
      <c r="X802" s="404"/>
      <c r="Y802" s="399"/>
      <c r="Z802" s="400"/>
      <c r="AA802" s="400"/>
      <c r="AB802" s="406"/>
      <c r="AC802" s="347"/>
      <c r="AD802" s="348"/>
      <c r="AE802" s="348"/>
      <c r="AF802" s="348"/>
      <c r="AG802" s="349"/>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0"/>
      <c r="B803" s="766"/>
      <c r="C803" s="766"/>
      <c r="D803" s="766"/>
      <c r="E803" s="766"/>
      <c r="F803" s="767"/>
      <c r="G803" s="347"/>
      <c r="H803" s="348"/>
      <c r="I803" s="348"/>
      <c r="J803" s="348"/>
      <c r="K803" s="349"/>
      <c r="L803" s="402"/>
      <c r="M803" s="403"/>
      <c r="N803" s="403"/>
      <c r="O803" s="403"/>
      <c r="P803" s="403"/>
      <c r="Q803" s="403"/>
      <c r="R803" s="403"/>
      <c r="S803" s="403"/>
      <c r="T803" s="403"/>
      <c r="U803" s="403"/>
      <c r="V803" s="403"/>
      <c r="W803" s="403"/>
      <c r="X803" s="404"/>
      <c r="Y803" s="399"/>
      <c r="Z803" s="400"/>
      <c r="AA803" s="400"/>
      <c r="AB803" s="406"/>
      <c r="AC803" s="347"/>
      <c r="AD803" s="348"/>
      <c r="AE803" s="348"/>
      <c r="AF803" s="348"/>
      <c r="AG803" s="349"/>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0"/>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6"/>
      <c r="C805" s="766"/>
      <c r="D805" s="766"/>
      <c r="E805" s="766"/>
      <c r="F805" s="767"/>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60"/>
      <c r="B806" s="766"/>
      <c r="C806" s="766"/>
      <c r="D806" s="766"/>
      <c r="E806" s="766"/>
      <c r="F806" s="767"/>
      <c r="G806" s="448" t="s">
        <v>17</v>
      </c>
      <c r="H806" s="449"/>
      <c r="I806" s="449"/>
      <c r="J806" s="449"/>
      <c r="K806" s="449"/>
      <c r="L806" s="450" t="s">
        <v>18</v>
      </c>
      <c r="M806" s="449"/>
      <c r="N806" s="449"/>
      <c r="O806" s="449"/>
      <c r="P806" s="449"/>
      <c r="Q806" s="449"/>
      <c r="R806" s="449"/>
      <c r="S806" s="449"/>
      <c r="T806" s="449"/>
      <c r="U806" s="449"/>
      <c r="V806" s="449"/>
      <c r="W806" s="449"/>
      <c r="X806" s="451"/>
      <c r="Y806" s="434" t="s">
        <v>19</v>
      </c>
      <c r="Z806" s="435"/>
      <c r="AA806" s="435"/>
      <c r="AB806" s="447"/>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34" t="s">
        <v>19</v>
      </c>
      <c r="AV806" s="435"/>
      <c r="AW806" s="435"/>
      <c r="AX806" s="436"/>
    </row>
    <row r="807" spans="1:50" ht="24.75" hidden="1" customHeight="1" x14ac:dyDescent="0.15">
      <c r="A807" s="560"/>
      <c r="B807" s="766"/>
      <c r="C807" s="766"/>
      <c r="D807" s="766"/>
      <c r="E807" s="766"/>
      <c r="F807" s="767"/>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4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0"/>
      <c r="B808" s="766"/>
      <c r="C808" s="766"/>
      <c r="D808" s="766"/>
      <c r="E808" s="766"/>
      <c r="F808" s="767"/>
      <c r="G808" s="347"/>
      <c r="H808" s="348"/>
      <c r="I808" s="348"/>
      <c r="J808" s="348"/>
      <c r="K808" s="349"/>
      <c r="L808" s="402"/>
      <c r="M808" s="403"/>
      <c r="N808" s="403"/>
      <c r="O808" s="403"/>
      <c r="P808" s="403"/>
      <c r="Q808" s="403"/>
      <c r="R808" s="403"/>
      <c r="S808" s="403"/>
      <c r="T808" s="403"/>
      <c r="U808" s="403"/>
      <c r="V808" s="403"/>
      <c r="W808" s="403"/>
      <c r="X808" s="404"/>
      <c r="Y808" s="399"/>
      <c r="Z808" s="400"/>
      <c r="AA808" s="400"/>
      <c r="AB808" s="406"/>
      <c r="AC808" s="347"/>
      <c r="AD808" s="348"/>
      <c r="AE808" s="348"/>
      <c r="AF808" s="348"/>
      <c r="AG808" s="349"/>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6"/>
      <c r="C809" s="766"/>
      <c r="D809" s="766"/>
      <c r="E809" s="766"/>
      <c r="F809" s="767"/>
      <c r="G809" s="347"/>
      <c r="H809" s="348"/>
      <c r="I809" s="348"/>
      <c r="J809" s="348"/>
      <c r="K809" s="349"/>
      <c r="L809" s="402"/>
      <c r="M809" s="403"/>
      <c r="N809" s="403"/>
      <c r="O809" s="403"/>
      <c r="P809" s="403"/>
      <c r="Q809" s="403"/>
      <c r="R809" s="403"/>
      <c r="S809" s="403"/>
      <c r="T809" s="403"/>
      <c r="U809" s="403"/>
      <c r="V809" s="403"/>
      <c r="W809" s="403"/>
      <c r="X809" s="404"/>
      <c r="Y809" s="399"/>
      <c r="Z809" s="400"/>
      <c r="AA809" s="400"/>
      <c r="AB809" s="406"/>
      <c r="AC809" s="347"/>
      <c r="AD809" s="348"/>
      <c r="AE809" s="348"/>
      <c r="AF809" s="348"/>
      <c r="AG809" s="349"/>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6"/>
      <c r="C810" s="766"/>
      <c r="D810" s="766"/>
      <c r="E810" s="766"/>
      <c r="F810" s="767"/>
      <c r="G810" s="347"/>
      <c r="H810" s="348"/>
      <c r="I810" s="348"/>
      <c r="J810" s="348"/>
      <c r="K810" s="349"/>
      <c r="L810" s="402"/>
      <c r="M810" s="403"/>
      <c r="N810" s="403"/>
      <c r="O810" s="403"/>
      <c r="P810" s="403"/>
      <c r="Q810" s="403"/>
      <c r="R810" s="403"/>
      <c r="S810" s="403"/>
      <c r="T810" s="403"/>
      <c r="U810" s="403"/>
      <c r="V810" s="403"/>
      <c r="W810" s="403"/>
      <c r="X810" s="404"/>
      <c r="Y810" s="399"/>
      <c r="Z810" s="400"/>
      <c r="AA810" s="400"/>
      <c r="AB810" s="406"/>
      <c r="AC810" s="347"/>
      <c r="AD810" s="348"/>
      <c r="AE810" s="348"/>
      <c r="AF810" s="348"/>
      <c r="AG810" s="349"/>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6"/>
      <c r="C811" s="766"/>
      <c r="D811" s="766"/>
      <c r="E811" s="766"/>
      <c r="F811" s="767"/>
      <c r="G811" s="347"/>
      <c r="H811" s="348"/>
      <c r="I811" s="348"/>
      <c r="J811" s="348"/>
      <c r="K811" s="349"/>
      <c r="L811" s="402"/>
      <c r="M811" s="403"/>
      <c r="N811" s="403"/>
      <c r="O811" s="403"/>
      <c r="P811" s="403"/>
      <c r="Q811" s="403"/>
      <c r="R811" s="403"/>
      <c r="S811" s="403"/>
      <c r="T811" s="403"/>
      <c r="U811" s="403"/>
      <c r="V811" s="403"/>
      <c r="W811" s="403"/>
      <c r="X811" s="404"/>
      <c r="Y811" s="399"/>
      <c r="Z811" s="400"/>
      <c r="AA811" s="400"/>
      <c r="AB811" s="406"/>
      <c r="AC811" s="347"/>
      <c r="AD811" s="348"/>
      <c r="AE811" s="348"/>
      <c r="AF811" s="348"/>
      <c r="AG811" s="349"/>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6"/>
      <c r="C812" s="766"/>
      <c r="D812" s="766"/>
      <c r="E812" s="766"/>
      <c r="F812" s="767"/>
      <c r="G812" s="347"/>
      <c r="H812" s="348"/>
      <c r="I812" s="348"/>
      <c r="J812" s="348"/>
      <c r="K812" s="349"/>
      <c r="L812" s="402"/>
      <c r="M812" s="403"/>
      <c r="N812" s="403"/>
      <c r="O812" s="403"/>
      <c r="P812" s="403"/>
      <c r="Q812" s="403"/>
      <c r="R812" s="403"/>
      <c r="S812" s="403"/>
      <c r="T812" s="403"/>
      <c r="U812" s="403"/>
      <c r="V812" s="403"/>
      <c r="W812" s="403"/>
      <c r="X812" s="404"/>
      <c r="Y812" s="399"/>
      <c r="Z812" s="400"/>
      <c r="AA812" s="400"/>
      <c r="AB812" s="406"/>
      <c r="AC812" s="347"/>
      <c r="AD812" s="348"/>
      <c r="AE812" s="348"/>
      <c r="AF812" s="348"/>
      <c r="AG812" s="349"/>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6"/>
      <c r="C813" s="766"/>
      <c r="D813" s="766"/>
      <c r="E813" s="766"/>
      <c r="F813" s="767"/>
      <c r="G813" s="347"/>
      <c r="H813" s="348"/>
      <c r="I813" s="348"/>
      <c r="J813" s="348"/>
      <c r="K813" s="349"/>
      <c r="L813" s="402"/>
      <c r="M813" s="403"/>
      <c r="N813" s="403"/>
      <c r="O813" s="403"/>
      <c r="P813" s="403"/>
      <c r="Q813" s="403"/>
      <c r="R813" s="403"/>
      <c r="S813" s="403"/>
      <c r="T813" s="403"/>
      <c r="U813" s="403"/>
      <c r="V813" s="403"/>
      <c r="W813" s="403"/>
      <c r="X813" s="404"/>
      <c r="Y813" s="399"/>
      <c r="Z813" s="400"/>
      <c r="AA813" s="400"/>
      <c r="AB813" s="406"/>
      <c r="AC813" s="347"/>
      <c r="AD813" s="348"/>
      <c r="AE813" s="348"/>
      <c r="AF813" s="348"/>
      <c r="AG813" s="349"/>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6"/>
      <c r="C814" s="766"/>
      <c r="D814" s="766"/>
      <c r="E814" s="766"/>
      <c r="F814" s="767"/>
      <c r="G814" s="347"/>
      <c r="H814" s="348"/>
      <c r="I814" s="348"/>
      <c r="J814" s="348"/>
      <c r="K814" s="349"/>
      <c r="L814" s="402"/>
      <c r="M814" s="403"/>
      <c r="N814" s="403"/>
      <c r="O814" s="403"/>
      <c r="P814" s="403"/>
      <c r="Q814" s="403"/>
      <c r="R814" s="403"/>
      <c r="S814" s="403"/>
      <c r="T814" s="403"/>
      <c r="U814" s="403"/>
      <c r="V814" s="403"/>
      <c r="W814" s="403"/>
      <c r="X814" s="404"/>
      <c r="Y814" s="399"/>
      <c r="Z814" s="400"/>
      <c r="AA814" s="400"/>
      <c r="AB814" s="406"/>
      <c r="AC814" s="347"/>
      <c r="AD814" s="348"/>
      <c r="AE814" s="348"/>
      <c r="AF814" s="348"/>
      <c r="AG814" s="349"/>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6"/>
      <c r="C815" s="766"/>
      <c r="D815" s="766"/>
      <c r="E815" s="766"/>
      <c r="F815" s="767"/>
      <c r="G815" s="347"/>
      <c r="H815" s="348"/>
      <c r="I815" s="348"/>
      <c r="J815" s="348"/>
      <c r="K815" s="349"/>
      <c r="L815" s="402"/>
      <c r="M815" s="403"/>
      <c r="N815" s="403"/>
      <c r="O815" s="403"/>
      <c r="P815" s="403"/>
      <c r="Q815" s="403"/>
      <c r="R815" s="403"/>
      <c r="S815" s="403"/>
      <c r="T815" s="403"/>
      <c r="U815" s="403"/>
      <c r="V815" s="403"/>
      <c r="W815" s="403"/>
      <c r="X815" s="404"/>
      <c r="Y815" s="399"/>
      <c r="Z815" s="400"/>
      <c r="AA815" s="400"/>
      <c r="AB815" s="406"/>
      <c r="AC815" s="347"/>
      <c r="AD815" s="348"/>
      <c r="AE815" s="348"/>
      <c r="AF815" s="348"/>
      <c r="AG815" s="349"/>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6"/>
      <c r="C816" s="766"/>
      <c r="D816" s="766"/>
      <c r="E816" s="766"/>
      <c r="F816" s="767"/>
      <c r="G816" s="347"/>
      <c r="H816" s="348"/>
      <c r="I816" s="348"/>
      <c r="J816" s="348"/>
      <c r="K816" s="349"/>
      <c r="L816" s="402"/>
      <c r="M816" s="403"/>
      <c r="N816" s="403"/>
      <c r="O816" s="403"/>
      <c r="P816" s="403"/>
      <c r="Q816" s="403"/>
      <c r="R816" s="403"/>
      <c r="S816" s="403"/>
      <c r="T816" s="403"/>
      <c r="U816" s="403"/>
      <c r="V816" s="403"/>
      <c r="W816" s="403"/>
      <c r="X816" s="404"/>
      <c r="Y816" s="399"/>
      <c r="Z816" s="400"/>
      <c r="AA816" s="400"/>
      <c r="AB816" s="406"/>
      <c r="AC816" s="347"/>
      <c r="AD816" s="348"/>
      <c r="AE816" s="348"/>
      <c r="AF816" s="348"/>
      <c r="AG816" s="349"/>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0"/>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6"/>
      <c r="C818" s="766"/>
      <c r="D818" s="766"/>
      <c r="E818" s="766"/>
      <c r="F818" s="76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60"/>
      <c r="B819" s="766"/>
      <c r="C819" s="766"/>
      <c r="D819" s="766"/>
      <c r="E819" s="766"/>
      <c r="F819" s="767"/>
      <c r="G819" s="448" t="s">
        <v>17</v>
      </c>
      <c r="H819" s="449"/>
      <c r="I819" s="449"/>
      <c r="J819" s="449"/>
      <c r="K819" s="449"/>
      <c r="L819" s="450" t="s">
        <v>18</v>
      </c>
      <c r="M819" s="449"/>
      <c r="N819" s="449"/>
      <c r="O819" s="449"/>
      <c r="P819" s="449"/>
      <c r="Q819" s="449"/>
      <c r="R819" s="449"/>
      <c r="S819" s="449"/>
      <c r="T819" s="449"/>
      <c r="U819" s="449"/>
      <c r="V819" s="449"/>
      <c r="W819" s="449"/>
      <c r="X819" s="451"/>
      <c r="Y819" s="434" t="s">
        <v>19</v>
      </c>
      <c r="Z819" s="435"/>
      <c r="AA819" s="435"/>
      <c r="AB819" s="447"/>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34" t="s">
        <v>19</v>
      </c>
      <c r="AV819" s="435"/>
      <c r="AW819" s="435"/>
      <c r="AX819" s="436"/>
    </row>
    <row r="820" spans="1:50" s="16" customFormat="1" ht="24.75" hidden="1" customHeight="1" x14ac:dyDescent="0.15">
      <c r="A820" s="560"/>
      <c r="B820" s="766"/>
      <c r="C820" s="766"/>
      <c r="D820" s="766"/>
      <c r="E820" s="766"/>
      <c r="F820" s="767"/>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4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0"/>
      <c r="B821" s="766"/>
      <c r="C821" s="766"/>
      <c r="D821" s="766"/>
      <c r="E821" s="766"/>
      <c r="F821" s="767"/>
      <c r="G821" s="347"/>
      <c r="H821" s="348"/>
      <c r="I821" s="348"/>
      <c r="J821" s="348"/>
      <c r="K821" s="349"/>
      <c r="L821" s="402"/>
      <c r="M821" s="403"/>
      <c r="N821" s="403"/>
      <c r="O821" s="403"/>
      <c r="P821" s="403"/>
      <c r="Q821" s="403"/>
      <c r="R821" s="403"/>
      <c r="S821" s="403"/>
      <c r="T821" s="403"/>
      <c r="U821" s="403"/>
      <c r="V821" s="403"/>
      <c r="W821" s="403"/>
      <c r="X821" s="404"/>
      <c r="Y821" s="399"/>
      <c r="Z821" s="400"/>
      <c r="AA821" s="400"/>
      <c r="AB821" s="406"/>
      <c r="AC821" s="347"/>
      <c r="AD821" s="348"/>
      <c r="AE821" s="348"/>
      <c r="AF821" s="348"/>
      <c r="AG821" s="349"/>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6"/>
      <c r="C822" s="766"/>
      <c r="D822" s="766"/>
      <c r="E822" s="766"/>
      <c r="F822" s="767"/>
      <c r="G822" s="347"/>
      <c r="H822" s="348"/>
      <c r="I822" s="348"/>
      <c r="J822" s="348"/>
      <c r="K822" s="349"/>
      <c r="L822" s="402"/>
      <c r="M822" s="403"/>
      <c r="N822" s="403"/>
      <c r="O822" s="403"/>
      <c r="P822" s="403"/>
      <c r="Q822" s="403"/>
      <c r="R822" s="403"/>
      <c r="S822" s="403"/>
      <c r="T822" s="403"/>
      <c r="U822" s="403"/>
      <c r="V822" s="403"/>
      <c r="W822" s="403"/>
      <c r="X822" s="404"/>
      <c r="Y822" s="399"/>
      <c r="Z822" s="400"/>
      <c r="AA822" s="400"/>
      <c r="AB822" s="406"/>
      <c r="AC822" s="347"/>
      <c r="AD822" s="348"/>
      <c r="AE822" s="348"/>
      <c r="AF822" s="348"/>
      <c r="AG822" s="349"/>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6"/>
      <c r="C823" s="766"/>
      <c r="D823" s="766"/>
      <c r="E823" s="766"/>
      <c r="F823" s="767"/>
      <c r="G823" s="347"/>
      <c r="H823" s="348"/>
      <c r="I823" s="348"/>
      <c r="J823" s="348"/>
      <c r="K823" s="349"/>
      <c r="L823" s="402"/>
      <c r="M823" s="403"/>
      <c r="N823" s="403"/>
      <c r="O823" s="403"/>
      <c r="P823" s="403"/>
      <c r="Q823" s="403"/>
      <c r="R823" s="403"/>
      <c r="S823" s="403"/>
      <c r="T823" s="403"/>
      <c r="U823" s="403"/>
      <c r="V823" s="403"/>
      <c r="W823" s="403"/>
      <c r="X823" s="404"/>
      <c r="Y823" s="399"/>
      <c r="Z823" s="400"/>
      <c r="AA823" s="400"/>
      <c r="AB823" s="406"/>
      <c r="AC823" s="347"/>
      <c r="AD823" s="348"/>
      <c r="AE823" s="348"/>
      <c r="AF823" s="348"/>
      <c r="AG823" s="349"/>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6"/>
      <c r="C824" s="766"/>
      <c r="D824" s="766"/>
      <c r="E824" s="766"/>
      <c r="F824" s="767"/>
      <c r="G824" s="347"/>
      <c r="H824" s="348"/>
      <c r="I824" s="348"/>
      <c r="J824" s="348"/>
      <c r="K824" s="349"/>
      <c r="L824" s="402"/>
      <c r="M824" s="403"/>
      <c r="N824" s="403"/>
      <c r="O824" s="403"/>
      <c r="P824" s="403"/>
      <c r="Q824" s="403"/>
      <c r="R824" s="403"/>
      <c r="S824" s="403"/>
      <c r="T824" s="403"/>
      <c r="U824" s="403"/>
      <c r="V824" s="403"/>
      <c r="W824" s="403"/>
      <c r="X824" s="404"/>
      <c r="Y824" s="399"/>
      <c r="Z824" s="400"/>
      <c r="AA824" s="400"/>
      <c r="AB824" s="406"/>
      <c r="AC824" s="347"/>
      <c r="AD824" s="348"/>
      <c r="AE824" s="348"/>
      <c r="AF824" s="348"/>
      <c r="AG824" s="349"/>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6"/>
      <c r="C825" s="766"/>
      <c r="D825" s="766"/>
      <c r="E825" s="766"/>
      <c r="F825" s="767"/>
      <c r="G825" s="347"/>
      <c r="H825" s="348"/>
      <c r="I825" s="348"/>
      <c r="J825" s="348"/>
      <c r="K825" s="349"/>
      <c r="L825" s="402"/>
      <c r="M825" s="403"/>
      <c r="N825" s="403"/>
      <c r="O825" s="403"/>
      <c r="P825" s="403"/>
      <c r="Q825" s="403"/>
      <c r="R825" s="403"/>
      <c r="S825" s="403"/>
      <c r="T825" s="403"/>
      <c r="U825" s="403"/>
      <c r="V825" s="403"/>
      <c r="W825" s="403"/>
      <c r="X825" s="404"/>
      <c r="Y825" s="399"/>
      <c r="Z825" s="400"/>
      <c r="AA825" s="400"/>
      <c r="AB825" s="406"/>
      <c r="AC825" s="347"/>
      <c r="AD825" s="348"/>
      <c r="AE825" s="348"/>
      <c r="AF825" s="348"/>
      <c r="AG825" s="349"/>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6"/>
      <c r="C826" s="766"/>
      <c r="D826" s="766"/>
      <c r="E826" s="766"/>
      <c r="F826" s="767"/>
      <c r="G826" s="347"/>
      <c r="H826" s="348"/>
      <c r="I826" s="348"/>
      <c r="J826" s="348"/>
      <c r="K826" s="349"/>
      <c r="L826" s="402"/>
      <c r="M826" s="403"/>
      <c r="N826" s="403"/>
      <c r="O826" s="403"/>
      <c r="P826" s="403"/>
      <c r="Q826" s="403"/>
      <c r="R826" s="403"/>
      <c r="S826" s="403"/>
      <c r="T826" s="403"/>
      <c r="U826" s="403"/>
      <c r="V826" s="403"/>
      <c r="W826" s="403"/>
      <c r="X826" s="404"/>
      <c r="Y826" s="399"/>
      <c r="Z826" s="400"/>
      <c r="AA826" s="400"/>
      <c r="AB826" s="406"/>
      <c r="AC826" s="347"/>
      <c r="AD826" s="348"/>
      <c r="AE826" s="348"/>
      <c r="AF826" s="348"/>
      <c r="AG826" s="349"/>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6"/>
      <c r="C827" s="766"/>
      <c r="D827" s="766"/>
      <c r="E827" s="766"/>
      <c r="F827" s="767"/>
      <c r="G827" s="347"/>
      <c r="H827" s="348"/>
      <c r="I827" s="348"/>
      <c r="J827" s="348"/>
      <c r="K827" s="349"/>
      <c r="L827" s="402"/>
      <c r="M827" s="403"/>
      <c r="N827" s="403"/>
      <c r="O827" s="403"/>
      <c r="P827" s="403"/>
      <c r="Q827" s="403"/>
      <c r="R827" s="403"/>
      <c r="S827" s="403"/>
      <c r="T827" s="403"/>
      <c r="U827" s="403"/>
      <c r="V827" s="403"/>
      <c r="W827" s="403"/>
      <c r="X827" s="404"/>
      <c r="Y827" s="399"/>
      <c r="Z827" s="400"/>
      <c r="AA827" s="400"/>
      <c r="AB827" s="406"/>
      <c r="AC827" s="347"/>
      <c r="AD827" s="348"/>
      <c r="AE827" s="348"/>
      <c r="AF827" s="348"/>
      <c r="AG827" s="349"/>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6"/>
      <c r="C828" s="766"/>
      <c r="D828" s="766"/>
      <c r="E828" s="766"/>
      <c r="F828" s="767"/>
      <c r="G828" s="347"/>
      <c r="H828" s="348"/>
      <c r="I828" s="348"/>
      <c r="J828" s="348"/>
      <c r="K828" s="349"/>
      <c r="L828" s="402"/>
      <c r="M828" s="403"/>
      <c r="N828" s="403"/>
      <c r="O828" s="403"/>
      <c r="P828" s="403"/>
      <c r="Q828" s="403"/>
      <c r="R828" s="403"/>
      <c r="S828" s="403"/>
      <c r="T828" s="403"/>
      <c r="U828" s="403"/>
      <c r="V828" s="403"/>
      <c r="W828" s="403"/>
      <c r="X828" s="404"/>
      <c r="Y828" s="399"/>
      <c r="Z828" s="400"/>
      <c r="AA828" s="400"/>
      <c r="AB828" s="406"/>
      <c r="AC828" s="347"/>
      <c r="AD828" s="348"/>
      <c r="AE828" s="348"/>
      <c r="AF828" s="348"/>
      <c r="AG828" s="349"/>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6"/>
      <c r="C829" s="766"/>
      <c r="D829" s="766"/>
      <c r="E829" s="766"/>
      <c r="F829" s="767"/>
      <c r="G829" s="347"/>
      <c r="H829" s="348"/>
      <c r="I829" s="348"/>
      <c r="J829" s="348"/>
      <c r="K829" s="349"/>
      <c r="L829" s="402"/>
      <c r="M829" s="403"/>
      <c r="N829" s="403"/>
      <c r="O829" s="403"/>
      <c r="P829" s="403"/>
      <c r="Q829" s="403"/>
      <c r="R829" s="403"/>
      <c r="S829" s="403"/>
      <c r="T829" s="403"/>
      <c r="U829" s="403"/>
      <c r="V829" s="403"/>
      <c r="W829" s="403"/>
      <c r="X829" s="404"/>
      <c r="Y829" s="399"/>
      <c r="Z829" s="400"/>
      <c r="AA829" s="400"/>
      <c r="AB829" s="406"/>
      <c r="AC829" s="347"/>
      <c r="AD829" s="348"/>
      <c r="AE829" s="348"/>
      <c r="AF829" s="348"/>
      <c r="AG829" s="349"/>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9" t="s">
        <v>486</v>
      </c>
      <c r="AM831" s="970"/>
      <c r="AN831" s="97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2"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82" t="s">
        <v>479</v>
      </c>
      <c r="AD836" s="282"/>
      <c r="AE836" s="282"/>
      <c r="AF836" s="282"/>
      <c r="AG836" s="282"/>
      <c r="AH836" s="343" t="s">
        <v>514</v>
      </c>
      <c r="AI836" s="345"/>
      <c r="AJ836" s="345"/>
      <c r="AK836" s="345"/>
      <c r="AL836" s="345" t="s">
        <v>21</v>
      </c>
      <c r="AM836" s="345"/>
      <c r="AN836" s="345"/>
      <c r="AO836" s="430"/>
      <c r="AP836" s="431" t="s">
        <v>433</v>
      </c>
      <c r="AQ836" s="431"/>
      <c r="AR836" s="431"/>
      <c r="AS836" s="431"/>
      <c r="AT836" s="431"/>
      <c r="AU836" s="431"/>
      <c r="AV836" s="431"/>
      <c r="AW836" s="431"/>
      <c r="AX836" s="431"/>
    </row>
    <row r="837" spans="1:50" ht="48" customHeight="1" x14ac:dyDescent="0.15">
      <c r="A837" s="405">
        <v>1</v>
      </c>
      <c r="B837" s="405">
        <v>1</v>
      </c>
      <c r="C837" s="428" t="s">
        <v>605</v>
      </c>
      <c r="D837" s="419"/>
      <c r="E837" s="419"/>
      <c r="F837" s="419"/>
      <c r="G837" s="419"/>
      <c r="H837" s="419"/>
      <c r="I837" s="419"/>
      <c r="J837" s="420">
        <v>1011105001930</v>
      </c>
      <c r="K837" s="421"/>
      <c r="L837" s="421"/>
      <c r="M837" s="421"/>
      <c r="N837" s="421"/>
      <c r="O837" s="421"/>
      <c r="P837" s="429" t="s">
        <v>606</v>
      </c>
      <c r="Q837" s="316"/>
      <c r="R837" s="316"/>
      <c r="S837" s="316"/>
      <c r="T837" s="316"/>
      <c r="U837" s="316"/>
      <c r="V837" s="316"/>
      <c r="W837" s="316"/>
      <c r="X837" s="316"/>
      <c r="Y837" s="317">
        <v>234</v>
      </c>
      <c r="Z837" s="318"/>
      <c r="AA837" s="318"/>
      <c r="AB837" s="319"/>
      <c r="AC837" s="327" t="s">
        <v>519</v>
      </c>
      <c r="AD837" s="427"/>
      <c r="AE837" s="427"/>
      <c r="AF837" s="427"/>
      <c r="AG837" s="427"/>
      <c r="AH837" s="422">
        <v>1</v>
      </c>
      <c r="AI837" s="423"/>
      <c r="AJ837" s="423"/>
      <c r="AK837" s="423"/>
      <c r="AL837" s="324">
        <v>96.6</v>
      </c>
      <c r="AM837" s="325"/>
      <c r="AN837" s="325"/>
      <c r="AO837" s="326"/>
      <c r="AP837" s="320" t="s">
        <v>607</v>
      </c>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7"/>
      <c r="AD838" s="327"/>
      <c r="AE838" s="327"/>
      <c r="AF838" s="327"/>
      <c r="AG838" s="327"/>
      <c r="AH838" s="422"/>
      <c r="AI838" s="423"/>
      <c r="AJ838" s="423"/>
      <c r="AK838" s="423"/>
      <c r="AL838" s="424"/>
      <c r="AM838" s="425"/>
      <c r="AN838" s="425"/>
      <c r="AO838" s="426"/>
      <c r="AP838" s="320"/>
      <c r="AQ838" s="320"/>
      <c r="AR838" s="320"/>
      <c r="AS838" s="320"/>
      <c r="AT838" s="320"/>
      <c r="AU838" s="320"/>
      <c r="AV838" s="320"/>
      <c r="AW838" s="320"/>
      <c r="AX838" s="320"/>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2"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82" t="s">
        <v>479</v>
      </c>
      <c r="AD869" s="282"/>
      <c r="AE869" s="282"/>
      <c r="AF869" s="282"/>
      <c r="AG869" s="282"/>
      <c r="AH869" s="343" t="s">
        <v>514</v>
      </c>
      <c r="AI869" s="345"/>
      <c r="AJ869" s="345"/>
      <c r="AK869" s="345"/>
      <c r="AL869" s="345" t="s">
        <v>21</v>
      </c>
      <c r="AM869" s="345"/>
      <c r="AN869" s="345"/>
      <c r="AO869" s="430"/>
      <c r="AP869" s="431" t="s">
        <v>433</v>
      </c>
      <c r="AQ869" s="431"/>
      <c r="AR869" s="431"/>
      <c r="AS869" s="431"/>
      <c r="AT869" s="431"/>
      <c r="AU869" s="431"/>
      <c r="AV869" s="431"/>
      <c r="AW869" s="431"/>
      <c r="AX869" s="431"/>
    </row>
    <row r="870" spans="1:50" ht="45" customHeight="1" x14ac:dyDescent="0.15">
      <c r="A870" s="405">
        <v>1</v>
      </c>
      <c r="B870" s="405">
        <v>1</v>
      </c>
      <c r="C870" s="428" t="s">
        <v>608</v>
      </c>
      <c r="D870" s="419"/>
      <c r="E870" s="419"/>
      <c r="F870" s="419"/>
      <c r="G870" s="419"/>
      <c r="H870" s="419"/>
      <c r="I870" s="419"/>
      <c r="J870" s="420">
        <v>1050001015677</v>
      </c>
      <c r="K870" s="421"/>
      <c r="L870" s="421"/>
      <c r="M870" s="421"/>
      <c r="N870" s="421"/>
      <c r="O870" s="421"/>
      <c r="P870" s="429" t="s">
        <v>609</v>
      </c>
      <c r="Q870" s="316"/>
      <c r="R870" s="316"/>
      <c r="S870" s="316"/>
      <c r="T870" s="316"/>
      <c r="U870" s="316"/>
      <c r="V870" s="316"/>
      <c r="W870" s="316"/>
      <c r="X870" s="316"/>
      <c r="Y870" s="317">
        <v>74</v>
      </c>
      <c r="Z870" s="318"/>
      <c r="AA870" s="318"/>
      <c r="AB870" s="319"/>
      <c r="AC870" s="327" t="s">
        <v>519</v>
      </c>
      <c r="AD870" s="427"/>
      <c r="AE870" s="427"/>
      <c r="AF870" s="427"/>
      <c r="AG870" s="427"/>
      <c r="AH870" s="422">
        <v>1</v>
      </c>
      <c r="AI870" s="423"/>
      <c r="AJ870" s="423"/>
      <c r="AK870" s="423"/>
      <c r="AL870" s="324">
        <v>98.99</v>
      </c>
      <c r="AM870" s="325"/>
      <c r="AN870" s="325"/>
      <c r="AO870" s="326"/>
      <c r="AP870" s="320"/>
      <c r="AQ870" s="320"/>
      <c r="AR870" s="320"/>
      <c r="AS870" s="320"/>
      <c r="AT870" s="320"/>
      <c r="AU870" s="320"/>
      <c r="AV870" s="320"/>
      <c r="AW870" s="320"/>
      <c r="AX870" s="320"/>
    </row>
    <row r="871" spans="1:50" ht="50.25" customHeight="1" x14ac:dyDescent="0.15">
      <c r="A871" s="405">
        <v>2</v>
      </c>
      <c r="B871" s="405">
        <v>1</v>
      </c>
      <c r="C871" s="428" t="s">
        <v>610</v>
      </c>
      <c r="D871" s="419"/>
      <c r="E871" s="419"/>
      <c r="F871" s="419"/>
      <c r="G871" s="419"/>
      <c r="H871" s="419"/>
      <c r="I871" s="419"/>
      <c r="J871" s="420">
        <v>5010701000904</v>
      </c>
      <c r="K871" s="421"/>
      <c r="L871" s="421"/>
      <c r="M871" s="421"/>
      <c r="N871" s="421"/>
      <c r="O871" s="421"/>
      <c r="P871" s="429" t="s">
        <v>611</v>
      </c>
      <c r="Q871" s="316"/>
      <c r="R871" s="316"/>
      <c r="S871" s="316"/>
      <c r="T871" s="316"/>
      <c r="U871" s="316"/>
      <c r="V871" s="316"/>
      <c r="W871" s="316"/>
      <c r="X871" s="316"/>
      <c r="Y871" s="317">
        <v>20</v>
      </c>
      <c r="Z871" s="318"/>
      <c r="AA871" s="318"/>
      <c r="AB871" s="319"/>
      <c r="AC871" s="327" t="s">
        <v>519</v>
      </c>
      <c r="AD871" s="427"/>
      <c r="AE871" s="427"/>
      <c r="AF871" s="427"/>
      <c r="AG871" s="427"/>
      <c r="AH871" s="422">
        <v>1</v>
      </c>
      <c r="AI871" s="423"/>
      <c r="AJ871" s="423"/>
      <c r="AK871" s="423"/>
      <c r="AL871" s="324">
        <v>97.22</v>
      </c>
      <c r="AM871" s="325"/>
      <c r="AN871" s="325"/>
      <c r="AO871" s="326"/>
      <c r="AP871" s="320"/>
      <c r="AQ871" s="320"/>
      <c r="AR871" s="320"/>
      <c r="AS871" s="320"/>
      <c r="AT871" s="320"/>
      <c r="AU871" s="320"/>
      <c r="AV871" s="320"/>
      <c r="AW871" s="320"/>
      <c r="AX871" s="320"/>
    </row>
    <row r="872" spans="1:50" ht="61.5" customHeight="1" x14ac:dyDescent="0.15">
      <c r="A872" s="405">
        <v>3</v>
      </c>
      <c r="B872" s="405">
        <v>1</v>
      </c>
      <c r="C872" s="428" t="s">
        <v>612</v>
      </c>
      <c r="D872" s="419"/>
      <c r="E872" s="419"/>
      <c r="F872" s="419"/>
      <c r="G872" s="419"/>
      <c r="H872" s="419"/>
      <c r="I872" s="419"/>
      <c r="J872" s="420">
        <v>1013201015327</v>
      </c>
      <c r="K872" s="421"/>
      <c r="L872" s="421"/>
      <c r="M872" s="421"/>
      <c r="N872" s="421"/>
      <c r="O872" s="421"/>
      <c r="P872" s="429" t="s">
        <v>613</v>
      </c>
      <c r="Q872" s="316"/>
      <c r="R872" s="316"/>
      <c r="S872" s="316"/>
      <c r="T872" s="316"/>
      <c r="U872" s="316"/>
      <c r="V872" s="316"/>
      <c r="W872" s="316"/>
      <c r="X872" s="316"/>
      <c r="Y872" s="317">
        <v>12</v>
      </c>
      <c r="Z872" s="318"/>
      <c r="AA872" s="318"/>
      <c r="AB872" s="319"/>
      <c r="AC872" s="327" t="s">
        <v>520</v>
      </c>
      <c r="AD872" s="327"/>
      <c r="AE872" s="327"/>
      <c r="AF872" s="327"/>
      <c r="AG872" s="327"/>
      <c r="AH872" s="322">
        <v>1</v>
      </c>
      <c r="AI872" s="323"/>
      <c r="AJ872" s="323"/>
      <c r="AK872" s="323"/>
      <c r="AL872" s="324">
        <v>99.22</v>
      </c>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82"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82" t="s">
        <v>479</v>
      </c>
      <c r="AD902" s="282"/>
      <c r="AE902" s="282"/>
      <c r="AF902" s="282"/>
      <c r="AG902" s="282"/>
      <c r="AH902" s="343" t="s">
        <v>514</v>
      </c>
      <c r="AI902" s="345"/>
      <c r="AJ902" s="345"/>
      <c r="AK902" s="345"/>
      <c r="AL902" s="345" t="s">
        <v>21</v>
      </c>
      <c r="AM902" s="345"/>
      <c r="AN902" s="345"/>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7"/>
      <c r="AD903" s="427"/>
      <c r="AE903" s="427"/>
      <c r="AF903" s="427"/>
      <c r="AG903" s="427"/>
      <c r="AH903" s="422"/>
      <c r="AI903" s="423"/>
      <c r="AJ903" s="423"/>
      <c r="AK903" s="423"/>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82"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82" t="s">
        <v>479</v>
      </c>
      <c r="AD935" s="282"/>
      <c r="AE935" s="282"/>
      <c r="AF935" s="282"/>
      <c r="AG935" s="282"/>
      <c r="AH935" s="343" t="s">
        <v>514</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7"/>
      <c r="AE936" s="427"/>
      <c r="AF936" s="427"/>
      <c r="AG936" s="427"/>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82"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82" t="s">
        <v>479</v>
      </c>
      <c r="AD968" s="282"/>
      <c r="AE968" s="282"/>
      <c r="AF968" s="282"/>
      <c r="AG968" s="282"/>
      <c r="AH968" s="343" t="s">
        <v>514</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7"/>
      <c r="AE969" s="427"/>
      <c r="AF969" s="427"/>
      <c r="AG969" s="427"/>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82"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82" t="s">
        <v>479</v>
      </c>
      <c r="AD1001" s="282"/>
      <c r="AE1001" s="282"/>
      <c r="AF1001" s="282"/>
      <c r="AG1001" s="282"/>
      <c r="AH1001" s="343" t="s">
        <v>514</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7"/>
      <c r="AE1002" s="427"/>
      <c r="AF1002" s="427"/>
      <c r="AG1002" s="427"/>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82"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82" t="s">
        <v>479</v>
      </c>
      <c r="AD1034" s="282"/>
      <c r="AE1034" s="282"/>
      <c r="AF1034" s="282"/>
      <c r="AG1034" s="282"/>
      <c r="AH1034" s="343" t="s">
        <v>514</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7"/>
      <c r="AE1035" s="427"/>
      <c r="AF1035" s="427"/>
      <c r="AG1035" s="427"/>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82"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82" t="s">
        <v>479</v>
      </c>
      <c r="AD1067" s="282"/>
      <c r="AE1067" s="282"/>
      <c r="AF1067" s="282"/>
      <c r="AG1067" s="282"/>
      <c r="AH1067" s="343" t="s">
        <v>514</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7"/>
      <c r="AE1068" s="427"/>
      <c r="AF1068" s="427"/>
      <c r="AG1068" s="427"/>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71" t="s">
        <v>486</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82" t="s">
        <v>397</v>
      </c>
      <c r="D1101" s="896"/>
      <c r="E1101" s="282" t="s">
        <v>396</v>
      </c>
      <c r="F1101" s="896"/>
      <c r="G1101" s="896"/>
      <c r="H1101" s="896"/>
      <c r="I1101" s="896"/>
      <c r="J1101" s="282" t="s">
        <v>432</v>
      </c>
      <c r="K1101" s="282"/>
      <c r="L1101" s="282"/>
      <c r="M1101" s="282"/>
      <c r="N1101" s="282"/>
      <c r="O1101" s="282"/>
      <c r="P1101" s="343" t="s">
        <v>27</v>
      </c>
      <c r="Q1101" s="343"/>
      <c r="R1101" s="343"/>
      <c r="S1101" s="343"/>
      <c r="T1101" s="343"/>
      <c r="U1101" s="343"/>
      <c r="V1101" s="343"/>
      <c r="W1101" s="343"/>
      <c r="X1101" s="343"/>
      <c r="Y1101" s="282" t="s">
        <v>434</v>
      </c>
      <c r="Z1101" s="896"/>
      <c r="AA1101" s="896"/>
      <c r="AB1101" s="896"/>
      <c r="AC1101" s="282" t="s">
        <v>377</v>
      </c>
      <c r="AD1101" s="282"/>
      <c r="AE1101" s="282"/>
      <c r="AF1101" s="282"/>
      <c r="AG1101" s="282"/>
      <c r="AH1101" s="343" t="s">
        <v>391</v>
      </c>
      <c r="AI1101" s="344"/>
      <c r="AJ1101" s="344"/>
      <c r="AK1101" s="344"/>
      <c r="AL1101" s="344" t="s">
        <v>21</v>
      </c>
      <c r="AM1101" s="344"/>
      <c r="AN1101" s="344"/>
      <c r="AO1101" s="899"/>
      <c r="AP1101" s="431" t="s">
        <v>468</v>
      </c>
      <c r="AQ1101" s="431"/>
      <c r="AR1101" s="431"/>
      <c r="AS1101" s="431"/>
      <c r="AT1101" s="431"/>
      <c r="AU1101" s="431"/>
      <c r="AV1101" s="431"/>
      <c r="AW1101" s="431"/>
      <c r="AX1101" s="431"/>
    </row>
    <row r="1102" spans="1:50" ht="30" hidden="1" customHeight="1" x14ac:dyDescent="0.15">
      <c r="A1102" s="405">
        <v>1</v>
      </c>
      <c r="B1102" s="405">
        <v>1</v>
      </c>
      <c r="C1102" s="898"/>
      <c r="D1102" s="898"/>
      <c r="E1102" s="897"/>
      <c r="F1102" s="897"/>
      <c r="G1102" s="897"/>
      <c r="H1102" s="897"/>
      <c r="I1102" s="897"/>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B443:AD443"/>
    <mergeCell ref="AM434:AP43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C803:AG803"/>
    <mergeCell ref="AH803:AT8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7:AB817"/>
    <mergeCell ref="L820:X820"/>
    <mergeCell ref="Y820:AB820"/>
    <mergeCell ref="G822:K822"/>
    <mergeCell ref="AH823:AT823"/>
    <mergeCell ref="AB444:AD444"/>
    <mergeCell ref="AE444:AH444"/>
    <mergeCell ref="AI444:AL444"/>
    <mergeCell ref="AM444:AP444"/>
    <mergeCell ref="AQ444:AT444"/>
    <mergeCell ref="Y814:AB814"/>
    <mergeCell ref="Y813:AB813"/>
    <mergeCell ref="AE122:AH122"/>
    <mergeCell ref="AE127:AH127"/>
    <mergeCell ref="AH815:AT815"/>
    <mergeCell ref="AU815:AX815"/>
    <mergeCell ref="G443:X445"/>
    <mergeCell ref="Y443:AA443"/>
    <mergeCell ref="G124:X124"/>
    <mergeCell ref="Y124:AA124"/>
    <mergeCell ref="Y826:AB826"/>
    <mergeCell ref="AU803:AX803"/>
    <mergeCell ref="G804:K80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838:B838"/>
    <mergeCell ref="A839:B839"/>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C813:AG813"/>
    <mergeCell ref="AH813:AT813"/>
    <mergeCell ref="L813:X813"/>
    <mergeCell ref="G814:K814"/>
    <mergeCell ref="L814:X814"/>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P871:AX871"/>
    <mergeCell ref="C872:I872"/>
    <mergeCell ref="J872:O872"/>
    <mergeCell ref="P872:X872"/>
    <mergeCell ref="Y872:AB872"/>
    <mergeCell ref="AC872:AG872"/>
    <mergeCell ref="AH872:AK872"/>
    <mergeCell ref="AP872:AX872"/>
    <mergeCell ref="AL872:AO872"/>
    <mergeCell ref="AL870:AO870"/>
    <mergeCell ref="AL871:AO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01" priority="14079">
      <formula>IF(RIGHT(TEXT(P14,"0.#"),1)=".",FALSE,TRUE)</formula>
    </cfRule>
    <cfRule type="expression" dxfId="2800" priority="14080">
      <formula>IF(RIGHT(TEXT(P14,"0.#"),1)=".",TRUE,FALSE)</formula>
    </cfRule>
  </conditionalFormatting>
  <conditionalFormatting sqref="P18:AX18">
    <cfRule type="expression" dxfId="2799" priority="13955">
      <formula>IF(RIGHT(TEXT(P18,"0.#"),1)=".",FALSE,TRUE)</formula>
    </cfRule>
    <cfRule type="expression" dxfId="2798" priority="13956">
      <formula>IF(RIGHT(TEXT(P18,"0.#"),1)=".",TRUE,FALSE)</formula>
    </cfRule>
  </conditionalFormatting>
  <conditionalFormatting sqref="Y782">
    <cfRule type="expression" dxfId="2797" priority="13951">
      <formula>IF(RIGHT(TEXT(Y782,"0.#"),1)=".",FALSE,TRUE)</formula>
    </cfRule>
    <cfRule type="expression" dxfId="2796" priority="13952">
      <formula>IF(RIGHT(TEXT(Y782,"0.#"),1)=".",TRUE,FALSE)</formula>
    </cfRule>
  </conditionalFormatting>
  <conditionalFormatting sqref="Y791">
    <cfRule type="expression" dxfId="2795" priority="13947">
      <formula>IF(RIGHT(TEXT(Y791,"0.#"),1)=".",FALSE,TRUE)</formula>
    </cfRule>
    <cfRule type="expression" dxfId="2794" priority="13948">
      <formula>IF(RIGHT(TEXT(Y791,"0.#"),1)=".",TRUE,FALSE)</formula>
    </cfRule>
  </conditionalFormatting>
  <conditionalFormatting sqref="Y822:Y829 Y820 Y809:Y816 Y807 Y796:Y803 Y794">
    <cfRule type="expression" dxfId="2793" priority="13729">
      <formula>IF(RIGHT(TEXT(Y794,"0.#"),1)=".",FALSE,TRUE)</formula>
    </cfRule>
    <cfRule type="expression" dxfId="2792" priority="13730">
      <formula>IF(RIGHT(TEXT(Y794,"0.#"),1)=".",TRUE,FALSE)</formula>
    </cfRule>
  </conditionalFormatting>
  <conditionalFormatting sqref="AR15:AX15 P13:AX13">
    <cfRule type="expression" dxfId="2791" priority="13777">
      <formula>IF(RIGHT(TEXT(P13,"0.#"),1)=".",FALSE,TRUE)</formula>
    </cfRule>
    <cfRule type="expression" dxfId="2790" priority="13778">
      <formula>IF(RIGHT(TEXT(P13,"0.#"),1)=".",TRUE,FALSE)</formula>
    </cfRule>
  </conditionalFormatting>
  <conditionalFormatting sqref="P19:AJ19">
    <cfRule type="expression" dxfId="2789" priority="13775">
      <formula>IF(RIGHT(TEXT(P19,"0.#"),1)=".",FALSE,TRUE)</formula>
    </cfRule>
    <cfRule type="expression" dxfId="2788" priority="13776">
      <formula>IF(RIGHT(TEXT(P19,"0.#"),1)=".",TRUE,FALSE)</formula>
    </cfRule>
  </conditionalFormatting>
  <conditionalFormatting sqref="AQ101">
    <cfRule type="expression" dxfId="2787" priority="13767">
      <formula>IF(RIGHT(TEXT(AQ101,"0.#"),1)=".",FALSE,TRUE)</formula>
    </cfRule>
    <cfRule type="expression" dxfId="2786" priority="13768">
      <formula>IF(RIGHT(TEXT(AQ101,"0.#"),1)=".",TRUE,FALSE)</formula>
    </cfRule>
  </conditionalFormatting>
  <conditionalFormatting sqref="Y783:Y790 Y781">
    <cfRule type="expression" dxfId="2785" priority="13753">
      <formula>IF(RIGHT(TEXT(Y781,"0.#"),1)=".",FALSE,TRUE)</formula>
    </cfRule>
    <cfRule type="expression" dxfId="2784" priority="13754">
      <formula>IF(RIGHT(TEXT(Y781,"0.#"),1)=".",TRUE,FALSE)</formula>
    </cfRule>
  </conditionalFormatting>
  <conditionalFormatting sqref="AU782">
    <cfRule type="expression" dxfId="2783" priority="13751">
      <formula>IF(RIGHT(TEXT(AU782,"0.#"),1)=".",FALSE,TRUE)</formula>
    </cfRule>
    <cfRule type="expression" dxfId="2782" priority="13752">
      <formula>IF(RIGHT(TEXT(AU782,"0.#"),1)=".",TRUE,FALSE)</formula>
    </cfRule>
  </conditionalFormatting>
  <conditionalFormatting sqref="AU791">
    <cfRule type="expression" dxfId="2781" priority="13749">
      <formula>IF(RIGHT(TEXT(AU791,"0.#"),1)=".",FALSE,TRUE)</formula>
    </cfRule>
    <cfRule type="expression" dxfId="2780" priority="13750">
      <formula>IF(RIGHT(TEXT(AU791,"0.#"),1)=".",TRUE,FALSE)</formula>
    </cfRule>
  </conditionalFormatting>
  <conditionalFormatting sqref="AU783:AU790 AU781">
    <cfRule type="expression" dxfId="2779" priority="13747">
      <formula>IF(RIGHT(TEXT(AU781,"0.#"),1)=".",FALSE,TRUE)</formula>
    </cfRule>
    <cfRule type="expression" dxfId="2778" priority="13748">
      <formula>IF(RIGHT(TEXT(AU781,"0.#"),1)=".",TRUE,FALSE)</formula>
    </cfRule>
  </conditionalFormatting>
  <conditionalFormatting sqref="Y821 Y808 Y795">
    <cfRule type="expression" dxfId="2777" priority="13733">
      <formula>IF(RIGHT(TEXT(Y795,"0.#"),1)=".",FALSE,TRUE)</formula>
    </cfRule>
    <cfRule type="expression" dxfId="2776" priority="13734">
      <formula>IF(RIGHT(TEXT(Y795,"0.#"),1)=".",TRUE,FALSE)</formula>
    </cfRule>
  </conditionalFormatting>
  <conditionalFormatting sqref="Y830 Y817 Y804">
    <cfRule type="expression" dxfId="2775" priority="13731">
      <formula>IF(RIGHT(TEXT(Y804,"0.#"),1)=".",FALSE,TRUE)</formula>
    </cfRule>
    <cfRule type="expression" dxfId="2774" priority="13732">
      <formula>IF(RIGHT(TEXT(Y804,"0.#"),1)=".",TRUE,FALSE)</formula>
    </cfRule>
  </conditionalFormatting>
  <conditionalFormatting sqref="AU821 AU808 AU795">
    <cfRule type="expression" dxfId="2773" priority="13727">
      <formula>IF(RIGHT(TEXT(AU795,"0.#"),1)=".",FALSE,TRUE)</formula>
    </cfRule>
    <cfRule type="expression" dxfId="2772" priority="13728">
      <formula>IF(RIGHT(TEXT(AU795,"0.#"),1)=".",TRUE,FALSE)</formula>
    </cfRule>
  </conditionalFormatting>
  <conditionalFormatting sqref="AU830 AU817 AU804">
    <cfRule type="expression" dxfId="2771" priority="13725">
      <formula>IF(RIGHT(TEXT(AU804,"0.#"),1)=".",FALSE,TRUE)</formula>
    </cfRule>
    <cfRule type="expression" dxfId="2770" priority="13726">
      <formula>IF(RIGHT(TEXT(AU804,"0.#"),1)=".",TRUE,FALSE)</formula>
    </cfRule>
  </conditionalFormatting>
  <conditionalFormatting sqref="AU822:AU829 AU820 AU809:AU816 AU807 AU796:AU803 AU794">
    <cfRule type="expression" dxfId="2769" priority="13723">
      <formula>IF(RIGHT(TEXT(AU794,"0.#"),1)=".",FALSE,TRUE)</formula>
    </cfRule>
    <cfRule type="expression" dxfId="2768" priority="13724">
      <formula>IF(RIGHT(TEXT(AU794,"0.#"),1)=".",TRUE,FALSE)</formula>
    </cfRule>
  </conditionalFormatting>
  <conditionalFormatting sqref="AM87">
    <cfRule type="expression" dxfId="2767" priority="13377">
      <formula>IF(RIGHT(TEXT(AM87,"0.#"),1)=".",FALSE,TRUE)</formula>
    </cfRule>
    <cfRule type="expression" dxfId="2766" priority="13378">
      <formula>IF(RIGHT(TEXT(AM87,"0.#"),1)=".",TRUE,FALSE)</formula>
    </cfRule>
  </conditionalFormatting>
  <conditionalFormatting sqref="AE55">
    <cfRule type="expression" dxfId="2765" priority="13445">
      <formula>IF(RIGHT(TEXT(AE55,"0.#"),1)=".",FALSE,TRUE)</formula>
    </cfRule>
    <cfRule type="expression" dxfId="2764" priority="13446">
      <formula>IF(RIGHT(TEXT(AE55,"0.#"),1)=".",TRUE,FALSE)</formula>
    </cfRule>
  </conditionalFormatting>
  <conditionalFormatting sqref="AI55">
    <cfRule type="expression" dxfId="2763" priority="13443">
      <formula>IF(RIGHT(TEXT(AI55,"0.#"),1)=".",FALSE,TRUE)</formula>
    </cfRule>
    <cfRule type="expression" dxfId="2762" priority="13444">
      <formula>IF(RIGHT(TEXT(AI55,"0.#"),1)=".",TRUE,FALSE)</formula>
    </cfRule>
  </conditionalFormatting>
  <conditionalFormatting sqref="AE34 AI34 AM34">
    <cfRule type="expression" dxfId="2761" priority="13535">
      <formula>IF(RIGHT(TEXT(AE34,"0.#"),1)=".",FALSE,TRUE)</formula>
    </cfRule>
    <cfRule type="expression" dxfId="2760" priority="13536">
      <formula>IF(RIGHT(TEXT(AE34,"0.#"),1)=".",TRUE,FALSE)</formula>
    </cfRule>
  </conditionalFormatting>
  <conditionalFormatting sqref="AM32">
    <cfRule type="expression" dxfId="2759" priority="13527">
      <formula>IF(RIGHT(TEXT(AM32,"0.#"),1)=".",FALSE,TRUE)</formula>
    </cfRule>
    <cfRule type="expression" dxfId="2758" priority="13528">
      <formula>IF(RIGHT(TEXT(AM32,"0.#"),1)=".",TRUE,FALSE)</formula>
    </cfRule>
  </conditionalFormatting>
  <conditionalFormatting sqref="AM33">
    <cfRule type="expression" dxfId="2757" priority="13525">
      <formula>IF(RIGHT(TEXT(AM33,"0.#"),1)=".",FALSE,TRUE)</formula>
    </cfRule>
    <cfRule type="expression" dxfId="2756" priority="13526">
      <formula>IF(RIGHT(TEXT(AM33,"0.#"),1)=".",TRUE,FALSE)</formula>
    </cfRule>
  </conditionalFormatting>
  <conditionalFormatting sqref="AQ32:AQ34">
    <cfRule type="expression" dxfId="2755" priority="13517">
      <formula>IF(RIGHT(TEXT(AQ32,"0.#"),1)=".",FALSE,TRUE)</formula>
    </cfRule>
    <cfRule type="expression" dxfId="2754" priority="13518">
      <formula>IF(RIGHT(TEXT(AQ32,"0.#"),1)=".",TRUE,FALSE)</formula>
    </cfRule>
  </conditionalFormatting>
  <conditionalFormatting sqref="AU32:AU34">
    <cfRule type="expression" dxfId="2753" priority="13515">
      <formula>IF(RIGHT(TEXT(AU32,"0.#"),1)=".",FALSE,TRUE)</formula>
    </cfRule>
    <cfRule type="expression" dxfId="2752" priority="13516">
      <formula>IF(RIGHT(TEXT(AU32,"0.#"),1)=".",TRUE,FALSE)</formula>
    </cfRule>
  </conditionalFormatting>
  <conditionalFormatting sqref="AE53">
    <cfRule type="expression" dxfId="2751" priority="13449">
      <formula>IF(RIGHT(TEXT(AE53,"0.#"),1)=".",FALSE,TRUE)</formula>
    </cfRule>
    <cfRule type="expression" dxfId="2750" priority="13450">
      <formula>IF(RIGHT(TEXT(AE53,"0.#"),1)=".",TRUE,FALSE)</formula>
    </cfRule>
  </conditionalFormatting>
  <conditionalFormatting sqref="AE54">
    <cfRule type="expression" dxfId="2749" priority="13447">
      <formula>IF(RIGHT(TEXT(AE54,"0.#"),1)=".",FALSE,TRUE)</formula>
    </cfRule>
    <cfRule type="expression" dxfId="2748" priority="13448">
      <formula>IF(RIGHT(TEXT(AE54,"0.#"),1)=".",TRUE,FALSE)</formula>
    </cfRule>
  </conditionalFormatting>
  <conditionalFormatting sqref="AI54">
    <cfRule type="expression" dxfId="2747" priority="13441">
      <formula>IF(RIGHT(TEXT(AI54,"0.#"),1)=".",FALSE,TRUE)</formula>
    </cfRule>
    <cfRule type="expression" dxfId="2746" priority="13442">
      <formula>IF(RIGHT(TEXT(AI54,"0.#"),1)=".",TRUE,FALSE)</formula>
    </cfRule>
  </conditionalFormatting>
  <conditionalFormatting sqref="AI53">
    <cfRule type="expression" dxfId="2745" priority="13439">
      <formula>IF(RIGHT(TEXT(AI53,"0.#"),1)=".",FALSE,TRUE)</formula>
    </cfRule>
    <cfRule type="expression" dxfId="2744" priority="13440">
      <formula>IF(RIGHT(TEXT(AI53,"0.#"),1)=".",TRUE,FALSE)</formula>
    </cfRule>
  </conditionalFormatting>
  <conditionalFormatting sqref="AM53">
    <cfRule type="expression" dxfId="2743" priority="13437">
      <formula>IF(RIGHT(TEXT(AM53,"0.#"),1)=".",FALSE,TRUE)</formula>
    </cfRule>
    <cfRule type="expression" dxfId="2742" priority="13438">
      <formula>IF(RIGHT(TEXT(AM53,"0.#"),1)=".",TRUE,FALSE)</formula>
    </cfRule>
  </conditionalFormatting>
  <conditionalFormatting sqref="AM54">
    <cfRule type="expression" dxfId="2741" priority="13435">
      <formula>IF(RIGHT(TEXT(AM54,"0.#"),1)=".",FALSE,TRUE)</formula>
    </cfRule>
    <cfRule type="expression" dxfId="2740" priority="13436">
      <formula>IF(RIGHT(TEXT(AM54,"0.#"),1)=".",TRUE,FALSE)</formula>
    </cfRule>
  </conditionalFormatting>
  <conditionalFormatting sqref="AM55">
    <cfRule type="expression" dxfId="2739" priority="13433">
      <formula>IF(RIGHT(TEXT(AM55,"0.#"),1)=".",FALSE,TRUE)</formula>
    </cfRule>
    <cfRule type="expression" dxfId="2738" priority="13434">
      <formula>IF(RIGHT(TEXT(AM55,"0.#"),1)=".",TRUE,FALSE)</formula>
    </cfRule>
  </conditionalFormatting>
  <conditionalFormatting sqref="AE60">
    <cfRule type="expression" dxfId="2737" priority="13419">
      <formula>IF(RIGHT(TEXT(AE60,"0.#"),1)=".",FALSE,TRUE)</formula>
    </cfRule>
    <cfRule type="expression" dxfId="2736" priority="13420">
      <formula>IF(RIGHT(TEXT(AE60,"0.#"),1)=".",TRUE,FALSE)</formula>
    </cfRule>
  </conditionalFormatting>
  <conditionalFormatting sqref="AE61">
    <cfRule type="expression" dxfId="2735" priority="13417">
      <formula>IF(RIGHT(TEXT(AE61,"0.#"),1)=".",FALSE,TRUE)</formula>
    </cfRule>
    <cfRule type="expression" dxfId="2734" priority="13418">
      <formula>IF(RIGHT(TEXT(AE61,"0.#"),1)=".",TRUE,FALSE)</formula>
    </cfRule>
  </conditionalFormatting>
  <conditionalFormatting sqref="AE62">
    <cfRule type="expression" dxfId="2733" priority="13415">
      <formula>IF(RIGHT(TEXT(AE62,"0.#"),1)=".",FALSE,TRUE)</formula>
    </cfRule>
    <cfRule type="expression" dxfId="2732" priority="13416">
      <formula>IF(RIGHT(TEXT(AE62,"0.#"),1)=".",TRUE,FALSE)</formula>
    </cfRule>
  </conditionalFormatting>
  <conditionalFormatting sqref="AI62">
    <cfRule type="expression" dxfId="2731" priority="13413">
      <formula>IF(RIGHT(TEXT(AI62,"0.#"),1)=".",FALSE,TRUE)</formula>
    </cfRule>
    <cfRule type="expression" dxfId="2730" priority="13414">
      <formula>IF(RIGHT(TEXT(AI62,"0.#"),1)=".",TRUE,FALSE)</formula>
    </cfRule>
  </conditionalFormatting>
  <conditionalFormatting sqref="AI61">
    <cfRule type="expression" dxfId="2729" priority="13411">
      <formula>IF(RIGHT(TEXT(AI61,"0.#"),1)=".",FALSE,TRUE)</formula>
    </cfRule>
    <cfRule type="expression" dxfId="2728" priority="13412">
      <formula>IF(RIGHT(TEXT(AI61,"0.#"),1)=".",TRUE,FALSE)</formula>
    </cfRule>
  </conditionalFormatting>
  <conditionalFormatting sqref="AI60">
    <cfRule type="expression" dxfId="2727" priority="13409">
      <formula>IF(RIGHT(TEXT(AI60,"0.#"),1)=".",FALSE,TRUE)</formula>
    </cfRule>
    <cfRule type="expression" dxfId="2726" priority="13410">
      <formula>IF(RIGHT(TEXT(AI60,"0.#"),1)=".",TRUE,FALSE)</formula>
    </cfRule>
  </conditionalFormatting>
  <conditionalFormatting sqref="AM60">
    <cfRule type="expression" dxfId="2725" priority="13407">
      <formula>IF(RIGHT(TEXT(AM60,"0.#"),1)=".",FALSE,TRUE)</formula>
    </cfRule>
    <cfRule type="expression" dxfId="2724" priority="13408">
      <formula>IF(RIGHT(TEXT(AM60,"0.#"),1)=".",TRUE,FALSE)</formula>
    </cfRule>
  </conditionalFormatting>
  <conditionalFormatting sqref="AM61">
    <cfRule type="expression" dxfId="2723" priority="13405">
      <formula>IF(RIGHT(TEXT(AM61,"0.#"),1)=".",FALSE,TRUE)</formula>
    </cfRule>
    <cfRule type="expression" dxfId="2722" priority="13406">
      <formula>IF(RIGHT(TEXT(AM61,"0.#"),1)=".",TRUE,FALSE)</formula>
    </cfRule>
  </conditionalFormatting>
  <conditionalFormatting sqref="AM62">
    <cfRule type="expression" dxfId="2721" priority="13403">
      <formula>IF(RIGHT(TEXT(AM62,"0.#"),1)=".",FALSE,TRUE)</formula>
    </cfRule>
    <cfRule type="expression" dxfId="2720" priority="13404">
      <formula>IF(RIGHT(TEXT(AM62,"0.#"),1)=".",TRUE,FALSE)</formula>
    </cfRule>
  </conditionalFormatting>
  <conditionalFormatting sqref="AE87">
    <cfRule type="expression" dxfId="2719" priority="13389">
      <formula>IF(RIGHT(TEXT(AE87,"0.#"),1)=".",FALSE,TRUE)</formula>
    </cfRule>
    <cfRule type="expression" dxfId="2718" priority="13390">
      <formula>IF(RIGHT(TEXT(AE87,"0.#"),1)=".",TRUE,FALSE)</formula>
    </cfRule>
  </conditionalFormatting>
  <conditionalFormatting sqref="AE88">
    <cfRule type="expression" dxfId="2717" priority="13387">
      <formula>IF(RIGHT(TEXT(AE88,"0.#"),1)=".",FALSE,TRUE)</formula>
    </cfRule>
    <cfRule type="expression" dxfId="2716" priority="13388">
      <formula>IF(RIGHT(TEXT(AE88,"0.#"),1)=".",TRUE,FALSE)</formula>
    </cfRule>
  </conditionalFormatting>
  <conditionalFormatting sqref="AE89">
    <cfRule type="expression" dxfId="2715" priority="13385">
      <formula>IF(RIGHT(TEXT(AE89,"0.#"),1)=".",FALSE,TRUE)</formula>
    </cfRule>
    <cfRule type="expression" dxfId="2714" priority="13386">
      <formula>IF(RIGHT(TEXT(AE89,"0.#"),1)=".",TRUE,FALSE)</formula>
    </cfRule>
  </conditionalFormatting>
  <conditionalFormatting sqref="AI89">
    <cfRule type="expression" dxfId="2713" priority="13383">
      <formula>IF(RIGHT(TEXT(AI89,"0.#"),1)=".",FALSE,TRUE)</formula>
    </cfRule>
    <cfRule type="expression" dxfId="2712" priority="13384">
      <formula>IF(RIGHT(TEXT(AI89,"0.#"),1)=".",TRUE,FALSE)</formula>
    </cfRule>
  </conditionalFormatting>
  <conditionalFormatting sqref="AI88">
    <cfRule type="expression" dxfId="2711" priority="13381">
      <formula>IF(RIGHT(TEXT(AI88,"0.#"),1)=".",FALSE,TRUE)</formula>
    </cfRule>
    <cfRule type="expression" dxfId="2710" priority="13382">
      <formula>IF(RIGHT(TEXT(AI88,"0.#"),1)=".",TRUE,FALSE)</formula>
    </cfRule>
  </conditionalFormatting>
  <conditionalFormatting sqref="AI87">
    <cfRule type="expression" dxfId="2709" priority="13379">
      <formula>IF(RIGHT(TEXT(AI87,"0.#"),1)=".",FALSE,TRUE)</formula>
    </cfRule>
    <cfRule type="expression" dxfId="2708" priority="13380">
      <formula>IF(RIGHT(TEXT(AI87,"0.#"),1)=".",TRUE,FALSE)</formula>
    </cfRule>
  </conditionalFormatting>
  <conditionalFormatting sqref="AM88">
    <cfRule type="expression" dxfId="2707" priority="13375">
      <formula>IF(RIGHT(TEXT(AM88,"0.#"),1)=".",FALSE,TRUE)</formula>
    </cfRule>
    <cfRule type="expression" dxfId="2706" priority="13376">
      <formula>IF(RIGHT(TEXT(AM88,"0.#"),1)=".",TRUE,FALSE)</formula>
    </cfRule>
  </conditionalFormatting>
  <conditionalFormatting sqref="AM89">
    <cfRule type="expression" dxfId="2705" priority="13373">
      <formula>IF(RIGHT(TEXT(AM89,"0.#"),1)=".",FALSE,TRUE)</formula>
    </cfRule>
    <cfRule type="expression" dxfId="2704" priority="13374">
      <formula>IF(RIGHT(TEXT(AM89,"0.#"),1)=".",TRUE,FALSE)</formula>
    </cfRule>
  </conditionalFormatting>
  <conditionalFormatting sqref="AE92">
    <cfRule type="expression" dxfId="2703" priority="13359">
      <formula>IF(RIGHT(TEXT(AE92,"0.#"),1)=".",FALSE,TRUE)</formula>
    </cfRule>
    <cfRule type="expression" dxfId="2702" priority="13360">
      <formula>IF(RIGHT(TEXT(AE92,"0.#"),1)=".",TRUE,FALSE)</formula>
    </cfRule>
  </conditionalFormatting>
  <conditionalFormatting sqref="AE93">
    <cfRule type="expression" dxfId="2701" priority="13357">
      <formula>IF(RIGHT(TEXT(AE93,"0.#"),1)=".",FALSE,TRUE)</formula>
    </cfRule>
    <cfRule type="expression" dxfId="2700" priority="13358">
      <formula>IF(RIGHT(TEXT(AE93,"0.#"),1)=".",TRUE,FALSE)</formula>
    </cfRule>
  </conditionalFormatting>
  <conditionalFormatting sqref="AE94">
    <cfRule type="expression" dxfId="2699" priority="13355">
      <formula>IF(RIGHT(TEXT(AE94,"0.#"),1)=".",FALSE,TRUE)</formula>
    </cfRule>
    <cfRule type="expression" dxfId="2698" priority="13356">
      <formula>IF(RIGHT(TEXT(AE94,"0.#"),1)=".",TRUE,FALSE)</formula>
    </cfRule>
  </conditionalFormatting>
  <conditionalFormatting sqref="AI94">
    <cfRule type="expression" dxfId="2697" priority="13353">
      <formula>IF(RIGHT(TEXT(AI94,"0.#"),1)=".",FALSE,TRUE)</formula>
    </cfRule>
    <cfRule type="expression" dxfId="2696" priority="13354">
      <formula>IF(RIGHT(TEXT(AI94,"0.#"),1)=".",TRUE,FALSE)</formula>
    </cfRule>
  </conditionalFormatting>
  <conditionalFormatting sqref="AI93">
    <cfRule type="expression" dxfId="2695" priority="13351">
      <formula>IF(RIGHT(TEXT(AI93,"0.#"),1)=".",FALSE,TRUE)</formula>
    </cfRule>
    <cfRule type="expression" dxfId="2694" priority="13352">
      <formula>IF(RIGHT(TEXT(AI93,"0.#"),1)=".",TRUE,FALSE)</formula>
    </cfRule>
  </conditionalFormatting>
  <conditionalFormatting sqref="AI92">
    <cfRule type="expression" dxfId="2693" priority="13349">
      <formula>IF(RIGHT(TEXT(AI92,"0.#"),1)=".",FALSE,TRUE)</formula>
    </cfRule>
    <cfRule type="expression" dxfId="2692" priority="13350">
      <formula>IF(RIGHT(TEXT(AI92,"0.#"),1)=".",TRUE,FALSE)</formula>
    </cfRule>
  </conditionalFormatting>
  <conditionalFormatting sqref="AM92">
    <cfRule type="expression" dxfId="2691" priority="13347">
      <formula>IF(RIGHT(TEXT(AM92,"0.#"),1)=".",FALSE,TRUE)</formula>
    </cfRule>
    <cfRule type="expression" dxfId="2690" priority="13348">
      <formula>IF(RIGHT(TEXT(AM92,"0.#"),1)=".",TRUE,FALSE)</formula>
    </cfRule>
  </conditionalFormatting>
  <conditionalFormatting sqref="AM93">
    <cfRule type="expression" dxfId="2689" priority="13345">
      <formula>IF(RIGHT(TEXT(AM93,"0.#"),1)=".",FALSE,TRUE)</formula>
    </cfRule>
    <cfRule type="expression" dxfId="2688" priority="13346">
      <formula>IF(RIGHT(TEXT(AM93,"0.#"),1)=".",TRUE,FALSE)</formula>
    </cfRule>
  </conditionalFormatting>
  <conditionalFormatting sqref="AM94">
    <cfRule type="expression" dxfId="2687" priority="13343">
      <formula>IF(RIGHT(TEXT(AM94,"0.#"),1)=".",FALSE,TRUE)</formula>
    </cfRule>
    <cfRule type="expression" dxfId="2686" priority="13344">
      <formula>IF(RIGHT(TEXT(AM94,"0.#"),1)=".",TRUE,FALSE)</formula>
    </cfRule>
  </conditionalFormatting>
  <conditionalFormatting sqref="AE97">
    <cfRule type="expression" dxfId="2685" priority="13329">
      <formula>IF(RIGHT(TEXT(AE97,"0.#"),1)=".",FALSE,TRUE)</formula>
    </cfRule>
    <cfRule type="expression" dxfId="2684" priority="13330">
      <formula>IF(RIGHT(TEXT(AE97,"0.#"),1)=".",TRUE,FALSE)</formula>
    </cfRule>
  </conditionalFormatting>
  <conditionalFormatting sqref="AE98">
    <cfRule type="expression" dxfId="2683" priority="13327">
      <formula>IF(RIGHT(TEXT(AE98,"0.#"),1)=".",FALSE,TRUE)</formula>
    </cfRule>
    <cfRule type="expression" dxfId="2682" priority="13328">
      <formula>IF(RIGHT(TEXT(AE98,"0.#"),1)=".",TRUE,FALSE)</formula>
    </cfRule>
  </conditionalFormatting>
  <conditionalFormatting sqref="AE99">
    <cfRule type="expression" dxfId="2681" priority="13325">
      <formula>IF(RIGHT(TEXT(AE99,"0.#"),1)=".",FALSE,TRUE)</formula>
    </cfRule>
    <cfRule type="expression" dxfId="2680" priority="13326">
      <formula>IF(RIGHT(TEXT(AE99,"0.#"),1)=".",TRUE,FALSE)</formula>
    </cfRule>
  </conditionalFormatting>
  <conditionalFormatting sqref="AI99">
    <cfRule type="expression" dxfId="2679" priority="13323">
      <formula>IF(RIGHT(TEXT(AI99,"0.#"),1)=".",FALSE,TRUE)</formula>
    </cfRule>
    <cfRule type="expression" dxfId="2678" priority="13324">
      <formula>IF(RIGHT(TEXT(AI99,"0.#"),1)=".",TRUE,FALSE)</formula>
    </cfRule>
  </conditionalFormatting>
  <conditionalFormatting sqref="AI98">
    <cfRule type="expression" dxfId="2677" priority="13321">
      <formula>IF(RIGHT(TEXT(AI98,"0.#"),1)=".",FALSE,TRUE)</formula>
    </cfRule>
    <cfRule type="expression" dxfId="2676" priority="13322">
      <formula>IF(RIGHT(TEXT(AI98,"0.#"),1)=".",TRUE,FALSE)</formula>
    </cfRule>
  </conditionalFormatting>
  <conditionalFormatting sqref="AI97">
    <cfRule type="expression" dxfId="2675" priority="13319">
      <formula>IF(RIGHT(TEXT(AI97,"0.#"),1)=".",FALSE,TRUE)</formula>
    </cfRule>
    <cfRule type="expression" dxfId="2674" priority="13320">
      <formula>IF(RIGHT(TEXT(AI97,"0.#"),1)=".",TRUE,FALSE)</formula>
    </cfRule>
  </conditionalFormatting>
  <conditionalFormatting sqref="AM97">
    <cfRule type="expression" dxfId="2673" priority="13317">
      <formula>IF(RIGHT(TEXT(AM97,"0.#"),1)=".",FALSE,TRUE)</formula>
    </cfRule>
    <cfRule type="expression" dxfId="2672" priority="13318">
      <formula>IF(RIGHT(TEXT(AM97,"0.#"),1)=".",TRUE,FALSE)</formula>
    </cfRule>
  </conditionalFormatting>
  <conditionalFormatting sqref="AM98">
    <cfRule type="expression" dxfId="2671" priority="13315">
      <formula>IF(RIGHT(TEXT(AM98,"0.#"),1)=".",FALSE,TRUE)</formula>
    </cfRule>
    <cfRule type="expression" dxfId="2670" priority="13316">
      <formula>IF(RIGHT(TEXT(AM98,"0.#"),1)=".",TRUE,FALSE)</formula>
    </cfRule>
  </conditionalFormatting>
  <conditionalFormatting sqref="AM99">
    <cfRule type="expression" dxfId="2669" priority="13313">
      <formula>IF(RIGHT(TEXT(AM99,"0.#"),1)=".",FALSE,TRUE)</formula>
    </cfRule>
    <cfRule type="expression" dxfId="2668" priority="13314">
      <formula>IF(RIGHT(TEXT(AM99,"0.#"),1)=".",TRUE,FALSE)</formula>
    </cfRule>
  </conditionalFormatting>
  <conditionalFormatting sqref="AM101">
    <cfRule type="expression" dxfId="2667" priority="13297">
      <formula>IF(RIGHT(TEXT(AM101,"0.#"),1)=".",FALSE,TRUE)</formula>
    </cfRule>
    <cfRule type="expression" dxfId="2666" priority="13298">
      <formula>IF(RIGHT(TEXT(AM101,"0.#"),1)=".",TRUE,FALSE)</formula>
    </cfRule>
  </conditionalFormatting>
  <conditionalFormatting sqref="AM102">
    <cfRule type="expression" dxfId="2665" priority="13291">
      <formula>IF(RIGHT(TEXT(AM102,"0.#"),1)=".",FALSE,TRUE)</formula>
    </cfRule>
    <cfRule type="expression" dxfId="2664" priority="13292">
      <formula>IF(RIGHT(TEXT(AM102,"0.#"),1)=".",TRUE,FALSE)</formula>
    </cfRule>
  </conditionalFormatting>
  <conditionalFormatting sqref="AQ102">
    <cfRule type="expression" dxfId="2663" priority="13289">
      <formula>IF(RIGHT(TEXT(AQ102,"0.#"),1)=".",FALSE,TRUE)</formula>
    </cfRule>
    <cfRule type="expression" dxfId="2662" priority="13290">
      <formula>IF(RIGHT(TEXT(AQ102,"0.#"),1)=".",TRUE,FALSE)</formula>
    </cfRule>
  </conditionalFormatting>
  <conditionalFormatting sqref="AE104">
    <cfRule type="expression" dxfId="2661" priority="13287">
      <formula>IF(RIGHT(TEXT(AE104,"0.#"),1)=".",FALSE,TRUE)</formula>
    </cfRule>
    <cfRule type="expression" dxfId="2660" priority="13288">
      <formula>IF(RIGHT(TEXT(AE104,"0.#"),1)=".",TRUE,FALSE)</formula>
    </cfRule>
  </conditionalFormatting>
  <conditionalFormatting sqref="AI104">
    <cfRule type="expression" dxfId="2659" priority="13285">
      <formula>IF(RIGHT(TEXT(AI104,"0.#"),1)=".",FALSE,TRUE)</formula>
    </cfRule>
    <cfRule type="expression" dxfId="2658" priority="13286">
      <formula>IF(RIGHT(TEXT(AI104,"0.#"),1)=".",TRUE,FALSE)</formula>
    </cfRule>
  </conditionalFormatting>
  <conditionalFormatting sqref="AM104">
    <cfRule type="expression" dxfId="2657" priority="13283">
      <formula>IF(RIGHT(TEXT(AM104,"0.#"),1)=".",FALSE,TRUE)</formula>
    </cfRule>
    <cfRule type="expression" dxfId="2656" priority="13284">
      <formula>IF(RIGHT(TEXT(AM104,"0.#"),1)=".",TRUE,FALSE)</formula>
    </cfRule>
  </conditionalFormatting>
  <conditionalFormatting sqref="AE105">
    <cfRule type="expression" dxfId="2655" priority="13281">
      <formula>IF(RIGHT(TEXT(AE105,"0.#"),1)=".",FALSE,TRUE)</formula>
    </cfRule>
    <cfRule type="expression" dxfId="2654" priority="13282">
      <formula>IF(RIGHT(TEXT(AE105,"0.#"),1)=".",TRUE,FALSE)</formula>
    </cfRule>
  </conditionalFormatting>
  <conditionalFormatting sqref="AI105">
    <cfRule type="expression" dxfId="2653" priority="13279">
      <formula>IF(RIGHT(TEXT(AI105,"0.#"),1)=".",FALSE,TRUE)</formula>
    </cfRule>
    <cfRule type="expression" dxfId="2652" priority="13280">
      <formula>IF(RIGHT(TEXT(AI105,"0.#"),1)=".",TRUE,FALSE)</formula>
    </cfRule>
  </conditionalFormatting>
  <conditionalFormatting sqref="AM105">
    <cfRule type="expression" dxfId="2651" priority="13277">
      <formula>IF(RIGHT(TEXT(AM105,"0.#"),1)=".",FALSE,TRUE)</formula>
    </cfRule>
    <cfRule type="expression" dxfId="2650" priority="13278">
      <formula>IF(RIGHT(TEXT(AM105,"0.#"),1)=".",TRUE,FALSE)</formula>
    </cfRule>
  </conditionalFormatting>
  <conditionalFormatting sqref="AE107">
    <cfRule type="expression" dxfId="2649" priority="13273">
      <formula>IF(RIGHT(TEXT(AE107,"0.#"),1)=".",FALSE,TRUE)</formula>
    </cfRule>
    <cfRule type="expression" dxfId="2648" priority="13274">
      <formula>IF(RIGHT(TEXT(AE107,"0.#"),1)=".",TRUE,FALSE)</formula>
    </cfRule>
  </conditionalFormatting>
  <conditionalFormatting sqref="AI107">
    <cfRule type="expression" dxfId="2647" priority="13271">
      <formula>IF(RIGHT(TEXT(AI107,"0.#"),1)=".",FALSE,TRUE)</formula>
    </cfRule>
    <cfRule type="expression" dxfId="2646" priority="13272">
      <formula>IF(RIGHT(TEXT(AI107,"0.#"),1)=".",TRUE,FALSE)</formula>
    </cfRule>
  </conditionalFormatting>
  <conditionalFormatting sqref="AM107">
    <cfRule type="expression" dxfId="2645" priority="13269">
      <formula>IF(RIGHT(TEXT(AM107,"0.#"),1)=".",FALSE,TRUE)</formula>
    </cfRule>
    <cfRule type="expression" dxfId="2644" priority="13270">
      <formula>IF(RIGHT(TEXT(AM107,"0.#"),1)=".",TRUE,FALSE)</formula>
    </cfRule>
  </conditionalFormatting>
  <conditionalFormatting sqref="AE108">
    <cfRule type="expression" dxfId="2643" priority="13267">
      <formula>IF(RIGHT(TEXT(AE108,"0.#"),1)=".",FALSE,TRUE)</formula>
    </cfRule>
    <cfRule type="expression" dxfId="2642" priority="13268">
      <formula>IF(RIGHT(TEXT(AE108,"0.#"),1)=".",TRUE,FALSE)</formula>
    </cfRule>
  </conditionalFormatting>
  <conditionalFormatting sqref="AI108">
    <cfRule type="expression" dxfId="2641" priority="13265">
      <formula>IF(RIGHT(TEXT(AI108,"0.#"),1)=".",FALSE,TRUE)</formula>
    </cfRule>
    <cfRule type="expression" dxfId="2640" priority="13266">
      <formula>IF(RIGHT(TEXT(AI108,"0.#"),1)=".",TRUE,FALSE)</formula>
    </cfRule>
  </conditionalFormatting>
  <conditionalFormatting sqref="AM108">
    <cfRule type="expression" dxfId="2639" priority="13263">
      <formula>IF(RIGHT(TEXT(AM108,"0.#"),1)=".",FALSE,TRUE)</formula>
    </cfRule>
    <cfRule type="expression" dxfId="2638" priority="13264">
      <formula>IF(RIGHT(TEXT(AM108,"0.#"),1)=".",TRUE,FALSE)</formula>
    </cfRule>
  </conditionalFormatting>
  <conditionalFormatting sqref="AE110">
    <cfRule type="expression" dxfId="2637" priority="13259">
      <formula>IF(RIGHT(TEXT(AE110,"0.#"),1)=".",FALSE,TRUE)</formula>
    </cfRule>
    <cfRule type="expression" dxfId="2636" priority="13260">
      <formula>IF(RIGHT(TEXT(AE110,"0.#"),1)=".",TRUE,FALSE)</formula>
    </cfRule>
  </conditionalFormatting>
  <conditionalFormatting sqref="AI110">
    <cfRule type="expression" dxfId="2635" priority="13257">
      <formula>IF(RIGHT(TEXT(AI110,"0.#"),1)=".",FALSE,TRUE)</formula>
    </cfRule>
    <cfRule type="expression" dxfId="2634" priority="13258">
      <formula>IF(RIGHT(TEXT(AI110,"0.#"),1)=".",TRUE,FALSE)</formula>
    </cfRule>
  </conditionalFormatting>
  <conditionalFormatting sqref="AM110">
    <cfRule type="expression" dxfId="2633" priority="13255">
      <formula>IF(RIGHT(TEXT(AM110,"0.#"),1)=".",FALSE,TRUE)</formula>
    </cfRule>
    <cfRule type="expression" dxfId="2632" priority="13256">
      <formula>IF(RIGHT(TEXT(AM110,"0.#"),1)=".",TRUE,FALSE)</formula>
    </cfRule>
  </conditionalFormatting>
  <conditionalFormatting sqref="AE111">
    <cfRule type="expression" dxfId="2631" priority="13253">
      <formula>IF(RIGHT(TEXT(AE111,"0.#"),1)=".",FALSE,TRUE)</formula>
    </cfRule>
    <cfRule type="expression" dxfId="2630" priority="13254">
      <formula>IF(RIGHT(TEXT(AE111,"0.#"),1)=".",TRUE,FALSE)</formula>
    </cfRule>
  </conditionalFormatting>
  <conditionalFormatting sqref="AI111">
    <cfRule type="expression" dxfId="2629" priority="13251">
      <formula>IF(RIGHT(TEXT(AI111,"0.#"),1)=".",FALSE,TRUE)</formula>
    </cfRule>
    <cfRule type="expression" dxfId="2628" priority="13252">
      <formula>IF(RIGHT(TEXT(AI111,"0.#"),1)=".",TRUE,FALSE)</formula>
    </cfRule>
  </conditionalFormatting>
  <conditionalFormatting sqref="AM111">
    <cfRule type="expression" dxfId="2627" priority="13249">
      <formula>IF(RIGHT(TEXT(AM111,"0.#"),1)=".",FALSE,TRUE)</formula>
    </cfRule>
    <cfRule type="expression" dxfId="2626" priority="13250">
      <formula>IF(RIGHT(TEXT(AM111,"0.#"),1)=".",TRUE,FALSE)</formula>
    </cfRule>
  </conditionalFormatting>
  <conditionalFormatting sqref="AE113">
    <cfRule type="expression" dxfId="2625" priority="13245">
      <formula>IF(RIGHT(TEXT(AE113,"0.#"),1)=".",FALSE,TRUE)</formula>
    </cfRule>
    <cfRule type="expression" dxfId="2624" priority="13246">
      <formula>IF(RIGHT(TEXT(AE113,"0.#"),1)=".",TRUE,FALSE)</formula>
    </cfRule>
  </conditionalFormatting>
  <conditionalFormatting sqref="AI113">
    <cfRule type="expression" dxfId="2623" priority="13243">
      <formula>IF(RIGHT(TEXT(AI113,"0.#"),1)=".",FALSE,TRUE)</formula>
    </cfRule>
    <cfRule type="expression" dxfId="2622" priority="13244">
      <formula>IF(RIGHT(TEXT(AI113,"0.#"),1)=".",TRUE,FALSE)</formula>
    </cfRule>
  </conditionalFormatting>
  <conditionalFormatting sqref="AM113">
    <cfRule type="expression" dxfId="2621" priority="13241">
      <formula>IF(RIGHT(TEXT(AM113,"0.#"),1)=".",FALSE,TRUE)</formula>
    </cfRule>
    <cfRule type="expression" dxfId="2620" priority="13242">
      <formula>IF(RIGHT(TEXT(AM113,"0.#"),1)=".",TRUE,FALSE)</formula>
    </cfRule>
  </conditionalFormatting>
  <conditionalFormatting sqref="AE114">
    <cfRule type="expression" dxfId="2619" priority="13239">
      <formula>IF(RIGHT(TEXT(AE114,"0.#"),1)=".",FALSE,TRUE)</formula>
    </cfRule>
    <cfRule type="expression" dxfId="2618" priority="13240">
      <formula>IF(RIGHT(TEXT(AE114,"0.#"),1)=".",TRUE,FALSE)</formula>
    </cfRule>
  </conditionalFormatting>
  <conditionalFormatting sqref="AI114">
    <cfRule type="expression" dxfId="2617" priority="13237">
      <formula>IF(RIGHT(TEXT(AI114,"0.#"),1)=".",FALSE,TRUE)</formula>
    </cfRule>
    <cfRule type="expression" dxfId="2616" priority="13238">
      <formula>IF(RIGHT(TEXT(AI114,"0.#"),1)=".",TRUE,FALSE)</formula>
    </cfRule>
  </conditionalFormatting>
  <conditionalFormatting sqref="AM114">
    <cfRule type="expression" dxfId="2615" priority="13235">
      <formula>IF(RIGHT(TEXT(AM114,"0.#"),1)=".",FALSE,TRUE)</formula>
    </cfRule>
    <cfRule type="expression" dxfId="2614" priority="13236">
      <formula>IF(RIGHT(TEXT(AM114,"0.#"),1)=".",TRUE,FALSE)</formula>
    </cfRule>
  </conditionalFormatting>
  <conditionalFormatting sqref="AE116 AQ116">
    <cfRule type="expression" dxfId="2613" priority="13231">
      <formula>IF(RIGHT(TEXT(AE116,"0.#"),1)=".",FALSE,TRUE)</formula>
    </cfRule>
    <cfRule type="expression" dxfId="2612" priority="13232">
      <formula>IF(RIGHT(TEXT(AE116,"0.#"),1)=".",TRUE,FALSE)</formula>
    </cfRule>
  </conditionalFormatting>
  <conditionalFormatting sqref="AI116">
    <cfRule type="expression" dxfId="2611" priority="13229">
      <formula>IF(RIGHT(TEXT(AI116,"0.#"),1)=".",FALSE,TRUE)</formula>
    </cfRule>
    <cfRule type="expression" dxfId="2610" priority="13230">
      <formula>IF(RIGHT(TEXT(AI116,"0.#"),1)=".",TRUE,FALSE)</formula>
    </cfRule>
  </conditionalFormatting>
  <conditionalFormatting sqref="AM116">
    <cfRule type="expression" dxfId="2609" priority="13227">
      <formula>IF(RIGHT(TEXT(AM116,"0.#"),1)=".",FALSE,TRUE)</formula>
    </cfRule>
    <cfRule type="expression" dxfId="2608" priority="13228">
      <formula>IF(RIGHT(TEXT(AM116,"0.#"),1)=".",TRUE,FALSE)</formula>
    </cfRule>
  </conditionalFormatting>
  <conditionalFormatting sqref="AE117 AM117">
    <cfRule type="expression" dxfId="2607" priority="13225">
      <formula>IF(RIGHT(TEXT(AE117,"0.#"),1)=".",FALSE,TRUE)</formula>
    </cfRule>
    <cfRule type="expression" dxfId="2606" priority="13226">
      <formula>IF(RIGHT(TEXT(AE117,"0.#"),1)=".",TRUE,FALSE)</formula>
    </cfRule>
  </conditionalFormatting>
  <conditionalFormatting sqref="AI117">
    <cfRule type="expression" dxfId="2605" priority="13223">
      <formula>IF(RIGHT(TEXT(AI117,"0.#"),1)=".",FALSE,TRUE)</formula>
    </cfRule>
    <cfRule type="expression" dxfId="2604" priority="13224">
      <formula>IF(RIGHT(TEXT(AI117,"0.#"),1)=".",TRUE,FALSE)</formula>
    </cfRule>
  </conditionalFormatting>
  <conditionalFormatting sqref="AQ117">
    <cfRule type="expression" dxfId="2603" priority="13219">
      <formula>IF(RIGHT(TEXT(AQ117,"0.#"),1)=".",FALSE,TRUE)</formula>
    </cfRule>
    <cfRule type="expression" dxfId="2602" priority="13220">
      <formula>IF(RIGHT(TEXT(AQ117,"0.#"),1)=".",TRUE,FALSE)</formula>
    </cfRule>
  </conditionalFormatting>
  <conditionalFormatting sqref="AE119 AQ119">
    <cfRule type="expression" dxfId="2601" priority="13217">
      <formula>IF(RIGHT(TEXT(AE119,"0.#"),1)=".",FALSE,TRUE)</formula>
    </cfRule>
    <cfRule type="expression" dxfId="2600" priority="13218">
      <formula>IF(RIGHT(TEXT(AE119,"0.#"),1)=".",TRUE,FALSE)</formula>
    </cfRule>
  </conditionalFormatting>
  <conditionalFormatting sqref="AI119">
    <cfRule type="expression" dxfId="2599" priority="13215">
      <formula>IF(RIGHT(TEXT(AI119,"0.#"),1)=".",FALSE,TRUE)</formula>
    </cfRule>
    <cfRule type="expression" dxfId="2598" priority="13216">
      <formula>IF(RIGHT(TEXT(AI119,"0.#"),1)=".",TRUE,FALSE)</formula>
    </cfRule>
  </conditionalFormatting>
  <conditionalFormatting sqref="AM119">
    <cfRule type="expression" dxfId="2597" priority="13213">
      <formula>IF(RIGHT(TEXT(AM119,"0.#"),1)=".",FALSE,TRUE)</formula>
    </cfRule>
    <cfRule type="expression" dxfId="2596" priority="13214">
      <formula>IF(RIGHT(TEXT(AM119,"0.#"),1)=".",TRUE,FALSE)</formula>
    </cfRule>
  </conditionalFormatting>
  <conditionalFormatting sqref="AQ120">
    <cfRule type="expression" dxfId="2595" priority="13205">
      <formula>IF(RIGHT(TEXT(AQ120,"0.#"),1)=".",FALSE,TRUE)</formula>
    </cfRule>
    <cfRule type="expression" dxfId="2594" priority="13206">
      <formula>IF(RIGHT(TEXT(AQ120,"0.#"),1)=".",TRUE,FALSE)</formula>
    </cfRule>
  </conditionalFormatting>
  <conditionalFormatting sqref="AE122 AQ122">
    <cfRule type="expression" dxfId="2593" priority="13203">
      <formula>IF(RIGHT(TEXT(AE122,"0.#"),1)=".",FALSE,TRUE)</formula>
    </cfRule>
    <cfRule type="expression" dxfId="2592" priority="13204">
      <formula>IF(RIGHT(TEXT(AE122,"0.#"),1)=".",TRUE,FALSE)</formula>
    </cfRule>
  </conditionalFormatting>
  <conditionalFormatting sqref="AI122">
    <cfRule type="expression" dxfId="2591" priority="13201">
      <formula>IF(RIGHT(TEXT(AI122,"0.#"),1)=".",FALSE,TRUE)</formula>
    </cfRule>
    <cfRule type="expression" dxfId="2590" priority="13202">
      <formula>IF(RIGHT(TEXT(AI122,"0.#"),1)=".",TRUE,FALSE)</formula>
    </cfRule>
  </conditionalFormatting>
  <conditionalFormatting sqref="AM122">
    <cfRule type="expression" dxfId="2589" priority="13199">
      <formula>IF(RIGHT(TEXT(AM122,"0.#"),1)=".",FALSE,TRUE)</formula>
    </cfRule>
    <cfRule type="expression" dxfId="2588" priority="13200">
      <formula>IF(RIGHT(TEXT(AM122,"0.#"),1)=".",TRUE,FALSE)</formula>
    </cfRule>
  </conditionalFormatting>
  <conditionalFormatting sqref="AQ123">
    <cfRule type="expression" dxfId="2587" priority="13191">
      <formula>IF(RIGHT(TEXT(AQ123,"0.#"),1)=".",FALSE,TRUE)</formula>
    </cfRule>
    <cfRule type="expression" dxfId="2586" priority="13192">
      <formula>IF(RIGHT(TEXT(AQ123,"0.#"),1)=".",TRUE,FALSE)</formula>
    </cfRule>
  </conditionalFormatting>
  <conditionalFormatting sqref="AE125 AQ125">
    <cfRule type="expression" dxfId="2585" priority="13189">
      <formula>IF(RIGHT(TEXT(AE125,"0.#"),1)=".",FALSE,TRUE)</formula>
    </cfRule>
    <cfRule type="expression" dxfId="2584" priority="13190">
      <formula>IF(RIGHT(TEXT(AE125,"0.#"),1)=".",TRUE,FALSE)</formula>
    </cfRule>
  </conditionalFormatting>
  <conditionalFormatting sqref="AI125">
    <cfRule type="expression" dxfId="2583" priority="13187">
      <formula>IF(RIGHT(TEXT(AI125,"0.#"),1)=".",FALSE,TRUE)</formula>
    </cfRule>
    <cfRule type="expression" dxfId="2582" priority="13188">
      <formula>IF(RIGHT(TEXT(AI125,"0.#"),1)=".",TRUE,FALSE)</formula>
    </cfRule>
  </conditionalFormatting>
  <conditionalFormatting sqref="AM125">
    <cfRule type="expression" dxfId="2581" priority="13185">
      <formula>IF(RIGHT(TEXT(AM125,"0.#"),1)=".",FALSE,TRUE)</formula>
    </cfRule>
    <cfRule type="expression" dxfId="2580" priority="13186">
      <formula>IF(RIGHT(TEXT(AM125,"0.#"),1)=".",TRUE,FALSE)</formula>
    </cfRule>
  </conditionalFormatting>
  <conditionalFormatting sqref="AQ126">
    <cfRule type="expression" dxfId="2579" priority="13177">
      <formula>IF(RIGHT(TEXT(AQ126,"0.#"),1)=".",FALSE,TRUE)</formula>
    </cfRule>
    <cfRule type="expression" dxfId="2578" priority="13178">
      <formula>IF(RIGHT(TEXT(AQ126,"0.#"),1)=".",TRUE,FALSE)</formula>
    </cfRule>
  </conditionalFormatting>
  <conditionalFormatting sqref="AE128 AQ128">
    <cfRule type="expression" dxfId="2577" priority="13175">
      <formula>IF(RIGHT(TEXT(AE128,"0.#"),1)=".",FALSE,TRUE)</formula>
    </cfRule>
    <cfRule type="expression" dxfId="2576" priority="13176">
      <formula>IF(RIGHT(TEXT(AE128,"0.#"),1)=".",TRUE,FALSE)</formula>
    </cfRule>
  </conditionalFormatting>
  <conditionalFormatting sqref="AI128">
    <cfRule type="expression" dxfId="2575" priority="13173">
      <formula>IF(RIGHT(TEXT(AI128,"0.#"),1)=".",FALSE,TRUE)</formula>
    </cfRule>
    <cfRule type="expression" dxfId="2574" priority="13174">
      <formula>IF(RIGHT(TEXT(AI128,"0.#"),1)=".",TRUE,FALSE)</formula>
    </cfRule>
  </conditionalFormatting>
  <conditionalFormatting sqref="AM128">
    <cfRule type="expression" dxfId="2573" priority="13171">
      <formula>IF(RIGHT(TEXT(AM128,"0.#"),1)=".",FALSE,TRUE)</formula>
    </cfRule>
    <cfRule type="expression" dxfId="2572" priority="13172">
      <formula>IF(RIGHT(TEXT(AM128,"0.#"),1)=".",TRUE,FALSE)</formula>
    </cfRule>
  </conditionalFormatting>
  <conditionalFormatting sqref="AQ129">
    <cfRule type="expression" dxfId="2571" priority="13163">
      <formula>IF(RIGHT(TEXT(AQ129,"0.#"),1)=".",FALSE,TRUE)</formula>
    </cfRule>
    <cfRule type="expression" dxfId="2570" priority="13164">
      <formula>IF(RIGHT(TEXT(AQ129,"0.#"),1)=".",TRUE,FALSE)</formula>
    </cfRule>
  </conditionalFormatting>
  <conditionalFormatting sqref="AE75">
    <cfRule type="expression" dxfId="2569" priority="13161">
      <formula>IF(RIGHT(TEXT(AE75,"0.#"),1)=".",FALSE,TRUE)</formula>
    </cfRule>
    <cfRule type="expression" dxfId="2568" priority="13162">
      <formula>IF(RIGHT(TEXT(AE75,"0.#"),1)=".",TRUE,FALSE)</formula>
    </cfRule>
  </conditionalFormatting>
  <conditionalFormatting sqref="AE76">
    <cfRule type="expression" dxfId="2567" priority="13159">
      <formula>IF(RIGHT(TEXT(AE76,"0.#"),1)=".",FALSE,TRUE)</formula>
    </cfRule>
    <cfRule type="expression" dxfId="2566" priority="13160">
      <formula>IF(RIGHT(TEXT(AE76,"0.#"),1)=".",TRUE,FALSE)</formula>
    </cfRule>
  </conditionalFormatting>
  <conditionalFormatting sqref="AE77">
    <cfRule type="expression" dxfId="2565" priority="13157">
      <formula>IF(RIGHT(TEXT(AE77,"0.#"),1)=".",FALSE,TRUE)</formula>
    </cfRule>
    <cfRule type="expression" dxfId="2564" priority="13158">
      <formula>IF(RIGHT(TEXT(AE77,"0.#"),1)=".",TRUE,FALSE)</formula>
    </cfRule>
  </conditionalFormatting>
  <conditionalFormatting sqref="AI77">
    <cfRule type="expression" dxfId="2563" priority="13155">
      <formula>IF(RIGHT(TEXT(AI77,"0.#"),1)=".",FALSE,TRUE)</formula>
    </cfRule>
    <cfRule type="expression" dxfId="2562" priority="13156">
      <formula>IF(RIGHT(TEXT(AI77,"0.#"),1)=".",TRUE,FALSE)</formula>
    </cfRule>
  </conditionalFormatting>
  <conditionalFormatting sqref="AI76">
    <cfRule type="expression" dxfId="2561" priority="13153">
      <formula>IF(RIGHT(TEXT(AI76,"0.#"),1)=".",FALSE,TRUE)</formula>
    </cfRule>
    <cfRule type="expression" dxfId="2560" priority="13154">
      <formula>IF(RIGHT(TEXT(AI76,"0.#"),1)=".",TRUE,FALSE)</formula>
    </cfRule>
  </conditionalFormatting>
  <conditionalFormatting sqref="AI75">
    <cfRule type="expression" dxfId="2559" priority="13151">
      <formula>IF(RIGHT(TEXT(AI75,"0.#"),1)=".",FALSE,TRUE)</formula>
    </cfRule>
    <cfRule type="expression" dxfId="2558" priority="13152">
      <formula>IF(RIGHT(TEXT(AI75,"0.#"),1)=".",TRUE,FALSE)</formula>
    </cfRule>
  </conditionalFormatting>
  <conditionalFormatting sqref="AM75">
    <cfRule type="expression" dxfId="2557" priority="13149">
      <formula>IF(RIGHT(TEXT(AM75,"0.#"),1)=".",FALSE,TRUE)</formula>
    </cfRule>
    <cfRule type="expression" dxfId="2556" priority="13150">
      <formula>IF(RIGHT(TEXT(AM75,"0.#"),1)=".",TRUE,FALSE)</formula>
    </cfRule>
  </conditionalFormatting>
  <conditionalFormatting sqref="AM76">
    <cfRule type="expression" dxfId="2555" priority="13147">
      <formula>IF(RIGHT(TEXT(AM76,"0.#"),1)=".",FALSE,TRUE)</formula>
    </cfRule>
    <cfRule type="expression" dxfId="2554" priority="13148">
      <formula>IF(RIGHT(TEXT(AM76,"0.#"),1)=".",TRUE,FALSE)</formula>
    </cfRule>
  </conditionalFormatting>
  <conditionalFormatting sqref="AM77">
    <cfRule type="expression" dxfId="2553" priority="13145">
      <formula>IF(RIGHT(TEXT(AM77,"0.#"),1)=".",FALSE,TRUE)</formula>
    </cfRule>
    <cfRule type="expression" dxfId="2552" priority="13146">
      <formula>IF(RIGHT(TEXT(AM77,"0.#"),1)=".",TRUE,FALSE)</formula>
    </cfRule>
  </conditionalFormatting>
  <conditionalFormatting sqref="AE433">
    <cfRule type="expression" dxfId="2551" priority="13101">
      <formula>IF(RIGHT(TEXT(AE433,"0.#"),1)=".",FALSE,TRUE)</formula>
    </cfRule>
    <cfRule type="expression" dxfId="2550" priority="13102">
      <formula>IF(RIGHT(TEXT(AE433,"0.#"),1)=".",TRUE,FALSE)</formula>
    </cfRule>
  </conditionalFormatting>
  <conditionalFormatting sqref="AM435">
    <cfRule type="expression" dxfId="2549" priority="13085">
      <formula>IF(RIGHT(TEXT(AM435,"0.#"),1)=".",FALSE,TRUE)</formula>
    </cfRule>
    <cfRule type="expression" dxfId="2548" priority="13086">
      <formula>IF(RIGHT(TEXT(AM435,"0.#"),1)=".",TRUE,FALSE)</formula>
    </cfRule>
  </conditionalFormatting>
  <conditionalFormatting sqref="AE434">
    <cfRule type="expression" dxfId="2547" priority="13099">
      <formula>IF(RIGHT(TEXT(AE434,"0.#"),1)=".",FALSE,TRUE)</formula>
    </cfRule>
    <cfRule type="expression" dxfId="2546" priority="13100">
      <formula>IF(RIGHT(TEXT(AE434,"0.#"),1)=".",TRUE,FALSE)</formula>
    </cfRule>
  </conditionalFormatting>
  <conditionalFormatting sqref="AE435">
    <cfRule type="expression" dxfId="2545" priority="13097">
      <formula>IF(RIGHT(TEXT(AE435,"0.#"),1)=".",FALSE,TRUE)</formula>
    </cfRule>
    <cfRule type="expression" dxfId="2544" priority="13098">
      <formula>IF(RIGHT(TEXT(AE435,"0.#"),1)=".",TRUE,FALSE)</formula>
    </cfRule>
  </conditionalFormatting>
  <conditionalFormatting sqref="AM433">
    <cfRule type="expression" dxfId="2543" priority="13089">
      <formula>IF(RIGHT(TEXT(AM433,"0.#"),1)=".",FALSE,TRUE)</formula>
    </cfRule>
    <cfRule type="expression" dxfId="2542" priority="13090">
      <formula>IF(RIGHT(TEXT(AM433,"0.#"),1)=".",TRUE,FALSE)</formula>
    </cfRule>
  </conditionalFormatting>
  <conditionalFormatting sqref="AM434">
    <cfRule type="expression" dxfId="2541" priority="13087">
      <formula>IF(RIGHT(TEXT(AM434,"0.#"),1)=".",FALSE,TRUE)</formula>
    </cfRule>
    <cfRule type="expression" dxfId="2540" priority="13088">
      <formula>IF(RIGHT(TEXT(AM434,"0.#"),1)=".",TRUE,FALSE)</formula>
    </cfRule>
  </conditionalFormatting>
  <conditionalFormatting sqref="AU433">
    <cfRule type="expression" dxfId="2539" priority="13077">
      <formula>IF(RIGHT(TEXT(AU433,"0.#"),1)=".",FALSE,TRUE)</formula>
    </cfRule>
    <cfRule type="expression" dxfId="2538" priority="13078">
      <formula>IF(RIGHT(TEXT(AU433,"0.#"),1)=".",TRUE,FALSE)</formula>
    </cfRule>
  </conditionalFormatting>
  <conditionalFormatting sqref="AU434">
    <cfRule type="expression" dxfId="2537" priority="13075">
      <formula>IF(RIGHT(TEXT(AU434,"0.#"),1)=".",FALSE,TRUE)</formula>
    </cfRule>
    <cfRule type="expression" dxfId="2536" priority="13076">
      <formula>IF(RIGHT(TEXT(AU434,"0.#"),1)=".",TRUE,FALSE)</formula>
    </cfRule>
  </conditionalFormatting>
  <conditionalFormatting sqref="AU435">
    <cfRule type="expression" dxfId="2535" priority="13073">
      <formula>IF(RIGHT(TEXT(AU435,"0.#"),1)=".",FALSE,TRUE)</formula>
    </cfRule>
    <cfRule type="expression" dxfId="2534" priority="13074">
      <formula>IF(RIGHT(TEXT(AU435,"0.#"),1)=".",TRUE,FALSE)</formula>
    </cfRule>
  </conditionalFormatting>
  <conditionalFormatting sqref="AI435">
    <cfRule type="expression" dxfId="2533" priority="13007">
      <formula>IF(RIGHT(TEXT(AI435,"0.#"),1)=".",FALSE,TRUE)</formula>
    </cfRule>
    <cfRule type="expression" dxfId="2532" priority="13008">
      <formula>IF(RIGHT(TEXT(AI435,"0.#"),1)=".",TRUE,FALSE)</formula>
    </cfRule>
  </conditionalFormatting>
  <conditionalFormatting sqref="AI433">
    <cfRule type="expression" dxfId="2531" priority="13011">
      <formula>IF(RIGHT(TEXT(AI433,"0.#"),1)=".",FALSE,TRUE)</formula>
    </cfRule>
    <cfRule type="expression" dxfId="2530" priority="13012">
      <formula>IF(RIGHT(TEXT(AI433,"0.#"),1)=".",TRUE,FALSE)</formula>
    </cfRule>
  </conditionalFormatting>
  <conditionalFormatting sqref="AI434">
    <cfRule type="expression" dxfId="2529" priority="13009">
      <formula>IF(RIGHT(TEXT(AI434,"0.#"),1)=".",FALSE,TRUE)</formula>
    </cfRule>
    <cfRule type="expression" dxfId="2528" priority="13010">
      <formula>IF(RIGHT(TEXT(AI434,"0.#"),1)=".",TRUE,FALSE)</formula>
    </cfRule>
  </conditionalFormatting>
  <conditionalFormatting sqref="AQ434">
    <cfRule type="expression" dxfId="2527" priority="12993">
      <formula>IF(RIGHT(TEXT(AQ434,"0.#"),1)=".",FALSE,TRUE)</formula>
    </cfRule>
    <cfRule type="expression" dxfId="2526" priority="12994">
      <formula>IF(RIGHT(TEXT(AQ434,"0.#"),1)=".",TRUE,FALSE)</formula>
    </cfRule>
  </conditionalFormatting>
  <conditionalFormatting sqref="AQ435">
    <cfRule type="expression" dxfId="2525" priority="12979">
      <formula>IF(RIGHT(TEXT(AQ435,"0.#"),1)=".",FALSE,TRUE)</formula>
    </cfRule>
    <cfRule type="expression" dxfId="2524" priority="12980">
      <formula>IF(RIGHT(TEXT(AQ435,"0.#"),1)=".",TRUE,FALSE)</formula>
    </cfRule>
  </conditionalFormatting>
  <conditionalFormatting sqref="AQ433">
    <cfRule type="expression" dxfId="2523" priority="12977">
      <formula>IF(RIGHT(TEXT(AQ433,"0.#"),1)=".",FALSE,TRUE)</formula>
    </cfRule>
    <cfRule type="expression" dxfId="2522" priority="12978">
      <formula>IF(RIGHT(TEXT(AQ433,"0.#"),1)=".",TRUE,FALSE)</formula>
    </cfRule>
  </conditionalFormatting>
  <conditionalFormatting sqref="AL839:AO866">
    <cfRule type="expression" dxfId="2521" priority="6701">
      <formula>IF(AND(AL839&gt;=0, RIGHT(TEXT(AL839,"0.#"),1)&lt;&gt;"."),TRUE,FALSE)</formula>
    </cfRule>
    <cfRule type="expression" dxfId="2520" priority="6702">
      <formula>IF(AND(AL839&gt;=0, RIGHT(TEXT(AL839,"0.#"),1)="."),TRUE,FALSE)</formula>
    </cfRule>
    <cfRule type="expression" dxfId="2519" priority="6703">
      <formula>IF(AND(AL839&lt;0, RIGHT(TEXT(AL839,"0.#"),1)&lt;&gt;"."),TRUE,FALSE)</formula>
    </cfRule>
    <cfRule type="expression" dxfId="2518" priority="6704">
      <formula>IF(AND(AL839&lt;0, RIGHT(TEXT(AL839,"0.#"),1)="."),TRUE,FALSE)</formula>
    </cfRule>
  </conditionalFormatting>
  <conditionalFormatting sqref="AQ53:AQ55">
    <cfRule type="expression" dxfId="2517" priority="4723">
      <formula>IF(RIGHT(TEXT(AQ53,"0.#"),1)=".",FALSE,TRUE)</formula>
    </cfRule>
    <cfRule type="expression" dxfId="2516" priority="4724">
      <formula>IF(RIGHT(TEXT(AQ53,"0.#"),1)=".",TRUE,FALSE)</formula>
    </cfRule>
  </conditionalFormatting>
  <conditionalFormatting sqref="AU53:AU55">
    <cfRule type="expression" dxfId="2515" priority="4721">
      <formula>IF(RIGHT(TEXT(AU53,"0.#"),1)=".",FALSE,TRUE)</formula>
    </cfRule>
    <cfRule type="expression" dxfId="2514" priority="4722">
      <formula>IF(RIGHT(TEXT(AU53,"0.#"),1)=".",TRUE,FALSE)</formula>
    </cfRule>
  </conditionalFormatting>
  <conditionalFormatting sqref="AQ60:AQ62">
    <cfRule type="expression" dxfId="2513" priority="4719">
      <formula>IF(RIGHT(TEXT(AQ60,"0.#"),1)=".",FALSE,TRUE)</formula>
    </cfRule>
    <cfRule type="expression" dxfId="2512" priority="4720">
      <formula>IF(RIGHT(TEXT(AQ60,"0.#"),1)=".",TRUE,FALSE)</formula>
    </cfRule>
  </conditionalFormatting>
  <conditionalFormatting sqref="AU60:AU62">
    <cfRule type="expression" dxfId="2511" priority="4717">
      <formula>IF(RIGHT(TEXT(AU60,"0.#"),1)=".",FALSE,TRUE)</formula>
    </cfRule>
    <cfRule type="expression" dxfId="2510" priority="4718">
      <formula>IF(RIGHT(TEXT(AU60,"0.#"),1)=".",TRUE,FALSE)</formula>
    </cfRule>
  </conditionalFormatting>
  <conditionalFormatting sqref="AQ75:AQ77">
    <cfRule type="expression" dxfId="2509" priority="4715">
      <formula>IF(RIGHT(TEXT(AQ75,"0.#"),1)=".",FALSE,TRUE)</formula>
    </cfRule>
    <cfRule type="expression" dxfId="2508" priority="4716">
      <formula>IF(RIGHT(TEXT(AQ75,"0.#"),1)=".",TRUE,FALSE)</formula>
    </cfRule>
  </conditionalFormatting>
  <conditionalFormatting sqref="AU75:AU77">
    <cfRule type="expression" dxfId="2507" priority="4713">
      <formula>IF(RIGHT(TEXT(AU75,"0.#"),1)=".",FALSE,TRUE)</formula>
    </cfRule>
    <cfRule type="expression" dxfId="2506" priority="4714">
      <formula>IF(RIGHT(TEXT(AU75,"0.#"),1)=".",TRUE,FALSE)</formula>
    </cfRule>
  </conditionalFormatting>
  <conditionalFormatting sqref="AQ87:AQ89">
    <cfRule type="expression" dxfId="2505" priority="4711">
      <formula>IF(RIGHT(TEXT(AQ87,"0.#"),1)=".",FALSE,TRUE)</formula>
    </cfRule>
    <cfRule type="expression" dxfId="2504" priority="4712">
      <formula>IF(RIGHT(TEXT(AQ87,"0.#"),1)=".",TRUE,FALSE)</formula>
    </cfRule>
  </conditionalFormatting>
  <conditionalFormatting sqref="AU87:AU89">
    <cfRule type="expression" dxfId="2503" priority="4709">
      <formula>IF(RIGHT(TEXT(AU87,"0.#"),1)=".",FALSE,TRUE)</formula>
    </cfRule>
    <cfRule type="expression" dxfId="2502" priority="4710">
      <formula>IF(RIGHT(TEXT(AU87,"0.#"),1)=".",TRUE,FALSE)</formula>
    </cfRule>
  </conditionalFormatting>
  <conditionalFormatting sqref="AQ92:AQ94">
    <cfRule type="expression" dxfId="2501" priority="4707">
      <formula>IF(RIGHT(TEXT(AQ92,"0.#"),1)=".",FALSE,TRUE)</formula>
    </cfRule>
    <cfRule type="expression" dxfId="2500" priority="4708">
      <formula>IF(RIGHT(TEXT(AQ92,"0.#"),1)=".",TRUE,FALSE)</formula>
    </cfRule>
  </conditionalFormatting>
  <conditionalFormatting sqref="AU92:AU94">
    <cfRule type="expression" dxfId="2499" priority="4705">
      <formula>IF(RIGHT(TEXT(AU92,"0.#"),1)=".",FALSE,TRUE)</formula>
    </cfRule>
    <cfRule type="expression" dxfId="2498" priority="4706">
      <formula>IF(RIGHT(TEXT(AU92,"0.#"),1)=".",TRUE,FALSE)</formula>
    </cfRule>
  </conditionalFormatting>
  <conditionalFormatting sqref="AQ97:AQ99">
    <cfRule type="expression" dxfId="2497" priority="4703">
      <formula>IF(RIGHT(TEXT(AQ97,"0.#"),1)=".",FALSE,TRUE)</formula>
    </cfRule>
    <cfRule type="expression" dxfId="2496" priority="4704">
      <formula>IF(RIGHT(TEXT(AQ97,"0.#"),1)=".",TRUE,FALSE)</formula>
    </cfRule>
  </conditionalFormatting>
  <conditionalFormatting sqref="AU97:AU99">
    <cfRule type="expression" dxfId="2495" priority="4701">
      <formula>IF(RIGHT(TEXT(AU97,"0.#"),1)=".",FALSE,TRUE)</formula>
    </cfRule>
    <cfRule type="expression" dxfId="2494" priority="4702">
      <formula>IF(RIGHT(TEXT(AU97,"0.#"),1)=".",TRUE,FALSE)</formula>
    </cfRule>
  </conditionalFormatting>
  <conditionalFormatting sqref="AE458">
    <cfRule type="expression" dxfId="2493" priority="4395">
      <formula>IF(RIGHT(TEXT(AE458,"0.#"),1)=".",FALSE,TRUE)</formula>
    </cfRule>
    <cfRule type="expression" dxfId="2492" priority="4396">
      <formula>IF(RIGHT(TEXT(AE458,"0.#"),1)=".",TRUE,FALSE)</formula>
    </cfRule>
  </conditionalFormatting>
  <conditionalFormatting sqref="AM460">
    <cfRule type="expression" dxfId="2491" priority="4385">
      <formula>IF(RIGHT(TEXT(AM460,"0.#"),1)=".",FALSE,TRUE)</formula>
    </cfRule>
    <cfRule type="expression" dxfId="2490" priority="4386">
      <formula>IF(RIGHT(TEXT(AM460,"0.#"),1)=".",TRUE,FALSE)</formula>
    </cfRule>
  </conditionalFormatting>
  <conditionalFormatting sqref="AE459">
    <cfRule type="expression" dxfId="2489" priority="4393">
      <formula>IF(RIGHT(TEXT(AE459,"0.#"),1)=".",FALSE,TRUE)</formula>
    </cfRule>
    <cfRule type="expression" dxfId="2488" priority="4394">
      <formula>IF(RIGHT(TEXT(AE459,"0.#"),1)=".",TRUE,FALSE)</formula>
    </cfRule>
  </conditionalFormatting>
  <conditionalFormatting sqref="AE460">
    <cfRule type="expression" dxfId="2487" priority="4391">
      <formula>IF(RIGHT(TEXT(AE460,"0.#"),1)=".",FALSE,TRUE)</formula>
    </cfRule>
    <cfRule type="expression" dxfId="2486" priority="4392">
      <formula>IF(RIGHT(TEXT(AE460,"0.#"),1)=".",TRUE,FALSE)</formula>
    </cfRule>
  </conditionalFormatting>
  <conditionalFormatting sqref="AM458">
    <cfRule type="expression" dxfId="2485" priority="4389">
      <formula>IF(RIGHT(TEXT(AM458,"0.#"),1)=".",FALSE,TRUE)</formula>
    </cfRule>
    <cfRule type="expression" dxfId="2484" priority="4390">
      <formula>IF(RIGHT(TEXT(AM458,"0.#"),1)=".",TRUE,FALSE)</formula>
    </cfRule>
  </conditionalFormatting>
  <conditionalFormatting sqref="AM459">
    <cfRule type="expression" dxfId="2483" priority="4387">
      <formula>IF(RIGHT(TEXT(AM459,"0.#"),1)=".",FALSE,TRUE)</formula>
    </cfRule>
    <cfRule type="expression" dxfId="2482" priority="4388">
      <formula>IF(RIGHT(TEXT(AM459,"0.#"),1)=".",TRUE,FALSE)</formula>
    </cfRule>
  </conditionalFormatting>
  <conditionalFormatting sqref="AU458">
    <cfRule type="expression" dxfId="2481" priority="4383">
      <formula>IF(RIGHT(TEXT(AU458,"0.#"),1)=".",FALSE,TRUE)</formula>
    </cfRule>
    <cfRule type="expression" dxfId="2480" priority="4384">
      <formula>IF(RIGHT(TEXT(AU458,"0.#"),1)=".",TRUE,FALSE)</formula>
    </cfRule>
  </conditionalFormatting>
  <conditionalFormatting sqref="AU459">
    <cfRule type="expression" dxfId="2479" priority="4381">
      <formula>IF(RIGHT(TEXT(AU459,"0.#"),1)=".",FALSE,TRUE)</formula>
    </cfRule>
    <cfRule type="expression" dxfId="2478" priority="4382">
      <formula>IF(RIGHT(TEXT(AU459,"0.#"),1)=".",TRUE,FALSE)</formula>
    </cfRule>
  </conditionalFormatting>
  <conditionalFormatting sqref="AU460">
    <cfRule type="expression" dxfId="2477" priority="4379">
      <formula>IF(RIGHT(TEXT(AU460,"0.#"),1)=".",FALSE,TRUE)</formula>
    </cfRule>
    <cfRule type="expression" dxfId="2476" priority="4380">
      <formula>IF(RIGHT(TEXT(AU460,"0.#"),1)=".",TRUE,FALSE)</formula>
    </cfRule>
  </conditionalFormatting>
  <conditionalFormatting sqref="AI460">
    <cfRule type="expression" dxfId="2475" priority="4373">
      <formula>IF(RIGHT(TEXT(AI460,"0.#"),1)=".",FALSE,TRUE)</formula>
    </cfRule>
    <cfRule type="expression" dxfId="2474" priority="4374">
      <formula>IF(RIGHT(TEXT(AI460,"0.#"),1)=".",TRUE,FALSE)</formula>
    </cfRule>
  </conditionalFormatting>
  <conditionalFormatting sqref="AI458">
    <cfRule type="expression" dxfId="2473" priority="4377">
      <formula>IF(RIGHT(TEXT(AI458,"0.#"),1)=".",FALSE,TRUE)</formula>
    </cfRule>
    <cfRule type="expression" dxfId="2472" priority="4378">
      <formula>IF(RIGHT(TEXT(AI458,"0.#"),1)=".",TRUE,FALSE)</formula>
    </cfRule>
  </conditionalFormatting>
  <conditionalFormatting sqref="AI459">
    <cfRule type="expression" dxfId="2471" priority="4375">
      <formula>IF(RIGHT(TEXT(AI459,"0.#"),1)=".",FALSE,TRUE)</formula>
    </cfRule>
    <cfRule type="expression" dxfId="2470" priority="4376">
      <formula>IF(RIGHT(TEXT(AI459,"0.#"),1)=".",TRUE,FALSE)</formula>
    </cfRule>
  </conditionalFormatting>
  <conditionalFormatting sqref="AQ459">
    <cfRule type="expression" dxfId="2469" priority="4371">
      <formula>IF(RIGHT(TEXT(AQ459,"0.#"),1)=".",FALSE,TRUE)</formula>
    </cfRule>
    <cfRule type="expression" dxfId="2468" priority="4372">
      <formula>IF(RIGHT(TEXT(AQ459,"0.#"),1)=".",TRUE,FALSE)</formula>
    </cfRule>
  </conditionalFormatting>
  <conditionalFormatting sqref="AQ460">
    <cfRule type="expression" dxfId="2467" priority="4369">
      <formula>IF(RIGHT(TEXT(AQ460,"0.#"),1)=".",FALSE,TRUE)</formula>
    </cfRule>
    <cfRule type="expression" dxfId="2466" priority="4370">
      <formula>IF(RIGHT(TEXT(AQ460,"0.#"),1)=".",TRUE,FALSE)</formula>
    </cfRule>
  </conditionalFormatting>
  <conditionalFormatting sqref="AQ458">
    <cfRule type="expression" dxfId="2465" priority="4367">
      <formula>IF(RIGHT(TEXT(AQ458,"0.#"),1)=".",FALSE,TRUE)</formula>
    </cfRule>
    <cfRule type="expression" dxfId="2464" priority="4368">
      <formula>IF(RIGHT(TEXT(AQ458,"0.#"),1)=".",TRUE,FALSE)</formula>
    </cfRule>
  </conditionalFormatting>
  <conditionalFormatting sqref="AE120 AM120">
    <cfRule type="expression" dxfId="2463" priority="3045">
      <formula>IF(RIGHT(TEXT(AE120,"0.#"),1)=".",FALSE,TRUE)</formula>
    </cfRule>
    <cfRule type="expression" dxfId="2462" priority="3046">
      <formula>IF(RIGHT(TEXT(AE120,"0.#"),1)=".",TRUE,FALSE)</formula>
    </cfRule>
  </conditionalFormatting>
  <conditionalFormatting sqref="AI126">
    <cfRule type="expression" dxfId="2461" priority="3035">
      <formula>IF(RIGHT(TEXT(AI126,"0.#"),1)=".",FALSE,TRUE)</formula>
    </cfRule>
    <cfRule type="expression" dxfId="2460" priority="3036">
      <formula>IF(RIGHT(TEXT(AI126,"0.#"),1)=".",TRUE,FALSE)</formula>
    </cfRule>
  </conditionalFormatting>
  <conditionalFormatting sqref="AI120">
    <cfRule type="expression" dxfId="2459" priority="3043">
      <formula>IF(RIGHT(TEXT(AI120,"0.#"),1)=".",FALSE,TRUE)</formula>
    </cfRule>
    <cfRule type="expression" dxfId="2458" priority="3044">
      <formula>IF(RIGHT(TEXT(AI120,"0.#"),1)=".",TRUE,FALSE)</formula>
    </cfRule>
  </conditionalFormatting>
  <conditionalFormatting sqref="AE123 AM123">
    <cfRule type="expression" dxfId="2457" priority="3041">
      <formula>IF(RIGHT(TEXT(AE123,"0.#"),1)=".",FALSE,TRUE)</formula>
    </cfRule>
    <cfRule type="expression" dxfId="2456" priority="3042">
      <formula>IF(RIGHT(TEXT(AE123,"0.#"),1)=".",TRUE,FALSE)</formula>
    </cfRule>
  </conditionalFormatting>
  <conditionalFormatting sqref="AI123">
    <cfRule type="expression" dxfId="2455" priority="3039">
      <formula>IF(RIGHT(TEXT(AI123,"0.#"),1)=".",FALSE,TRUE)</formula>
    </cfRule>
    <cfRule type="expression" dxfId="2454" priority="3040">
      <formula>IF(RIGHT(TEXT(AI123,"0.#"),1)=".",TRUE,FALSE)</formula>
    </cfRule>
  </conditionalFormatting>
  <conditionalFormatting sqref="AE126 AM126">
    <cfRule type="expression" dxfId="2453" priority="3037">
      <formula>IF(RIGHT(TEXT(AE126,"0.#"),1)=".",FALSE,TRUE)</formula>
    </cfRule>
    <cfRule type="expression" dxfId="2452" priority="3038">
      <formula>IF(RIGHT(TEXT(AE126,"0.#"),1)=".",TRUE,FALSE)</formula>
    </cfRule>
  </conditionalFormatting>
  <conditionalFormatting sqref="AE129 AM129">
    <cfRule type="expression" dxfId="2451" priority="3033">
      <formula>IF(RIGHT(TEXT(AE129,"0.#"),1)=".",FALSE,TRUE)</formula>
    </cfRule>
    <cfRule type="expression" dxfId="2450" priority="3034">
      <formula>IF(RIGHT(TEXT(AE129,"0.#"),1)=".",TRUE,FALSE)</formula>
    </cfRule>
  </conditionalFormatting>
  <conditionalFormatting sqref="AI129">
    <cfRule type="expression" dxfId="2449" priority="3031">
      <formula>IF(RIGHT(TEXT(AI129,"0.#"),1)=".",FALSE,TRUE)</formula>
    </cfRule>
    <cfRule type="expression" dxfId="2448" priority="3032">
      <formula>IF(RIGHT(TEXT(AI129,"0.#"),1)=".",TRUE,FALSE)</formula>
    </cfRule>
  </conditionalFormatting>
  <conditionalFormatting sqref="Y839:Y866">
    <cfRule type="expression" dxfId="2447" priority="3029">
      <formula>IF(RIGHT(TEXT(Y839,"0.#"),1)=".",FALSE,TRUE)</formula>
    </cfRule>
    <cfRule type="expression" dxfId="2446" priority="3030">
      <formula>IF(RIGHT(TEXT(Y839,"0.#"),1)=".",TRUE,FALSE)</formula>
    </cfRule>
  </conditionalFormatting>
  <conditionalFormatting sqref="AU518">
    <cfRule type="expression" dxfId="2445" priority="1539">
      <formula>IF(RIGHT(TEXT(AU518,"0.#"),1)=".",FALSE,TRUE)</formula>
    </cfRule>
    <cfRule type="expression" dxfId="2444" priority="1540">
      <formula>IF(RIGHT(TEXT(AU518,"0.#"),1)=".",TRUE,FALSE)</formula>
    </cfRule>
  </conditionalFormatting>
  <conditionalFormatting sqref="AQ551">
    <cfRule type="expression" dxfId="2443" priority="1315">
      <formula>IF(RIGHT(TEXT(AQ551,"0.#"),1)=".",FALSE,TRUE)</formula>
    </cfRule>
    <cfRule type="expression" dxfId="2442" priority="1316">
      <formula>IF(RIGHT(TEXT(AQ551,"0.#"),1)=".",TRUE,FALSE)</formula>
    </cfRule>
  </conditionalFormatting>
  <conditionalFormatting sqref="AE556">
    <cfRule type="expression" dxfId="2441" priority="1313">
      <formula>IF(RIGHT(TEXT(AE556,"0.#"),1)=".",FALSE,TRUE)</formula>
    </cfRule>
    <cfRule type="expression" dxfId="2440" priority="1314">
      <formula>IF(RIGHT(TEXT(AE556,"0.#"),1)=".",TRUE,FALSE)</formula>
    </cfRule>
  </conditionalFormatting>
  <conditionalFormatting sqref="AE557">
    <cfRule type="expression" dxfId="2439" priority="1311">
      <formula>IF(RIGHT(TEXT(AE557,"0.#"),1)=".",FALSE,TRUE)</formula>
    </cfRule>
    <cfRule type="expression" dxfId="2438" priority="1312">
      <formula>IF(RIGHT(TEXT(AE557,"0.#"),1)=".",TRUE,FALSE)</formula>
    </cfRule>
  </conditionalFormatting>
  <conditionalFormatting sqref="AE558">
    <cfRule type="expression" dxfId="2437" priority="1309">
      <formula>IF(RIGHT(TEXT(AE558,"0.#"),1)=".",FALSE,TRUE)</formula>
    </cfRule>
    <cfRule type="expression" dxfId="2436" priority="1310">
      <formula>IF(RIGHT(TEXT(AE558,"0.#"),1)=".",TRUE,FALSE)</formula>
    </cfRule>
  </conditionalFormatting>
  <conditionalFormatting sqref="AU556">
    <cfRule type="expression" dxfId="2435" priority="1301">
      <formula>IF(RIGHT(TEXT(AU556,"0.#"),1)=".",FALSE,TRUE)</formula>
    </cfRule>
    <cfRule type="expression" dxfId="2434" priority="1302">
      <formula>IF(RIGHT(TEXT(AU556,"0.#"),1)=".",TRUE,FALSE)</formula>
    </cfRule>
  </conditionalFormatting>
  <conditionalFormatting sqref="AU557">
    <cfRule type="expression" dxfId="2433" priority="1299">
      <formula>IF(RIGHT(TEXT(AU557,"0.#"),1)=".",FALSE,TRUE)</formula>
    </cfRule>
    <cfRule type="expression" dxfId="2432" priority="1300">
      <formula>IF(RIGHT(TEXT(AU557,"0.#"),1)=".",TRUE,FALSE)</formula>
    </cfRule>
  </conditionalFormatting>
  <conditionalFormatting sqref="AU558">
    <cfRule type="expression" dxfId="2431" priority="1297">
      <formula>IF(RIGHT(TEXT(AU558,"0.#"),1)=".",FALSE,TRUE)</formula>
    </cfRule>
    <cfRule type="expression" dxfId="2430" priority="1298">
      <formula>IF(RIGHT(TEXT(AU558,"0.#"),1)=".",TRUE,FALSE)</formula>
    </cfRule>
  </conditionalFormatting>
  <conditionalFormatting sqref="AQ557">
    <cfRule type="expression" dxfId="2429" priority="1289">
      <formula>IF(RIGHT(TEXT(AQ557,"0.#"),1)=".",FALSE,TRUE)</formula>
    </cfRule>
    <cfRule type="expression" dxfId="2428" priority="1290">
      <formula>IF(RIGHT(TEXT(AQ557,"0.#"),1)=".",TRUE,FALSE)</formula>
    </cfRule>
  </conditionalFormatting>
  <conditionalFormatting sqref="AQ558">
    <cfRule type="expression" dxfId="2427" priority="1287">
      <formula>IF(RIGHT(TEXT(AQ558,"0.#"),1)=".",FALSE,TRUE)</formula>
    </cfRule>
    <cfRule type="expression" dxfId="2426" priority="1288">
      <formula>IF(RIGHT(TEXT(AQ558,"0.#"),1)=".",TRUE,FALSE)</formula>
    </cfRule>
  </conditionalFormatting>
  <conditionalFormatting sqref="AQ556">
    <cfRule type="expression" dxfId="2425" priority="1285">
      <formula>IF(RIGHT(TEXT(AQ556,"0.#"),1)=".",FALSE,TRUE)</formula>
    </cfRule>
    <cfRule type="expression" dxfId="2424" priority="1286">
      <formula>IF(RIGHT(TEXT(AQ556,"0.#"),1)=".",TRUE,FALSE)</formula>
    </cfRule>
  </conditionalFormatting>
  <conditionalFormatting sqref="AE561">
    <cfRule type="expression" dxfId="2423" priority="1283">
      <formula>IF(RIGHT(TEXT(AE561,"0.#"),1)=".",FALSE,TRUE)</formula>
    </cfRule>
    <cfRule type="expression" dxfId="2422" priority="1284">
      <formula>IF(RIGHT(TEXT(AE561,"0.#"),1)=".",TRUE,FALSE)</formula>
    </cfRule>
  </conditionalFormatting>
  <conditionalFormatting sqref="AE562">
    <cfRule type="expression" dxfId="2421" priority="1281">
      <formula>IF(RIGHT(TEXT(AE562,"0.#"),1)=".",FALSE,TRUE)</formula>
    </cfRule>
    <cfRule type="expression" dxfId="2420" priority="1282">
      <formula>IF(RIGHT(TEXT(AE562,"0.#"),1)=".",TRUE,FALSE)</formula>
    </cfRule>
  </conditionalFormatting>
  <conditionalFormatting sqref="AE563">
    <cfRule type="expression" dxfId="2419" priority="1279">
      <formula>IF(RIGHT(TEXT(AE563,"0.#"),1)=".",FALSE,TRUE)</formula>
    </cfRule>
    <cfRule type="expression" dxfId="2418" priority="1280">
      <formula>IF(RIGHT(TEXT(AE563,"0.#"),1)=".",TRUE,FALSE)</formula>
    </cfRule>
  </conditionalFormatting>
  <conditionalFormatting sqref="AL1102:AO1131">
    <cfRule type="expression" dxfId="2417" priority="2935">
      <formula>IF(AND(AL1102&gt;=0, RIGHT(TEXT(AL1102,"0.#"),1)&lt;&gt;"."),TRUE,FALSE)</formula>
    </cfRule>
    <cfRule type="expression" dxfId="2416" priority="2936">
      <formula>IF(AND(AL1102&gt;=0, RIGHT(TEXT(AL1102,"0.#"),1)="."),TRUE,FALSE)</formula>
    </cfRule>
    <cfRule type="expression" dxfId="2415" priority="2937">
      <formula>IF(AND(AL1102&lt;0, RIGHT(TEXT(AL1102,"0.#"),1)&lt;&gt;"."),TRUE,FALSE)</formula>
    </cfRule>
    <cfRule type="expression" dxfId="2414" priority="2938">
      <formula>IF(AND(AL1102&lt;0, RIGHT(TEXT(AL1102,"0.#"),1)="."),TRUE,FALSE)</formula>
    </cfRule>
  </conditionalFormatting>
  <conditionalFormatting sqref="Y1102:Y1131">
    <cfRule type="expression" dxfId="2413" priority="2933">
      <formula>IF(RIGHT(TEXT(Y1102,"0.#"),1)=".",FALSE,TRUE)</formula>
    </cfRule>
    <cfRule type="expression" dxfId="2412" priority="2934">
      <formula>IF(RIGHT(TEXT(Y1102,"0.#"),1)=".",TRUE,FALSE)</formula>
    </cfRule>
  </conditionalFormatting>
  <conditionalFormatting sqref="AQ553">
    <cfRule type="expression" dxfId="2411" priority="1317">
      <formula>IF(RIGHT(TEXT(AQ553,"0.#"),1)=".",FALSE,TRUE)</formula>
    </cfRule>
    <cfRule type="expression" dxfId="2410" priority="1318">
      <formula>IF(RIGHT(TEXT(AQ553,"0.#"),1)=".",TRUE,FALSE)</formula>
    </cfRule>
  </conditionalFormatting>
  <conditionalFormatting sqref="AU552">
    <cfRule type="expression" dxfId="2409" priority="1329">
      <formula>IF(RIGHT(TEXT(AU552,"0.#"),1)=".",FALSE,TRUE)</formula>
    </cfRule>
    <cfRule type="expression" dxfId="2408" priority="1330">
      <formula>IF(RIGHT(TEXT(AU552,"0.#"),1)=".",TRUE,FALSE)</formula>
    </cfRule>
  </conditionalFormatting>
  <conditionalFormatting sqref="AE552">
    <cfRule type="expression" dxfId="2407" priority="1341">
      <formula>IF(RIGHT(TEXT(AE552,"0.#"),1)=".",FALSE,TRUE)</formula>
    </cfRule>
    <cfRule type="expression" dxfId="2406" priority="1342">
      <formula>IF(RIGHT(TEXT(AE552,"0.#"),1)=".",TRUE,FALSE)</formula>
    </cfRule>
  </conditionalFormatting>
  <conditionalFormatting sqref="AQ548">
    <cfRule type="expression" dxfId="2405" priority="1347">
      <formula>IF(RIGHT(TEXT(AQ548,"0.#"),1)=".",FALSE,TRUE)</formula>
    </cfRule>
    <cfRule type="expression" dxfId="2404" priority="1348">
      <formula>IF(RIGHT(TEXT(AQ548,"0.#"),1)=".",TRUE,FALSE)</formula>
    </cfRule>
  </conditionalFormatting>
  <conditionalFormatting sqref="AL837:AO838">
    <cfRule type="expression" dxfId="2403" priority="2887">
      <formula>IF(AND(AL837&gt;=0, RIGHT(TEXT(AL837,"0.#"),1)&lt;&gt;"."),TRUE,FALSE)</formula>
    </cfRule>
    <cfRule type="expression" dxfId="2402" priority="2888">
      <formula>IF(AND(AL837&gt;=0, RIGHT(TEXT(AL837,"0.#"),1)="."),TRUE,FALSE)</formula>
    </cfRule>
    <cfRule type="expression" dxfId="2401" priority="2889">
      <formula>IF(AND(AL837&lt;0, RIGHT(TEXT(AL837,"0.#"),1)&lt;&gt;"."),TRUE,FALSE)</formula>
    </cfRule>
    <cfRule type="expression" dxfId="2400" priority="2890">
      <formula>IF(AND(AL837&lt;0, RIGHT(TEXT(AL837,"0.#"),1)="."),TRUE,FALSE)</formula>
    </cfRule>
  </conditionalFormatting>
  <conditionalFormatting sqref="Y837:Y838">
    <cfRule type="expression" dxfId="2399" priority="2885">
      <formula>IF(RIGHT(TEXT(Y837,"0.#"),1)=".",FALSE,TRUE)</formula>
    </cfRule>
    <cfRule type="expression" dxfId="2398" priority="2886">
      <formula>IF(RIGHT(TEXT(Y837,"0.#"),1)=".",TRUE,FALSE)</formula>
    </cfRule>
  </conditionalFormatting>
  <conditionalFormatting sqref="AE492">
    <cfRule type="expression" dxfId="2397" priority="1673">
      <formula>IF(RIGHT(TEXT(AE492,"0.#"),1)=".",FALSE,TRUE)</formula>
    </cfRule>
    <cfRule type="expression" dxfId="2396" priority="1674">
      <formula>IF(RIGHT(TEXT(AE492,"0.#"),1)=".",TRUE,FALSE)</formula>
    </cfRule>
  </conditionalFormatting>
  <conditionalFormatting sqref="AE493">
    <cfRule type="expression" dxfId="2395" priority="1671">
      <formula>IF(RIGHT(TEXT(AE493,"0.#"),1)=".",FALSE,TRUE)</formula>
    </cfRule>
    <cfRule type="expression" dxfId="2394" priority="1672">
      <formula>IF(RIGHT(TEXT(AE493,"0.#"),1)=".",TRUE,FALSE)</formula>
    </cfRule>
  </conditionalFormatting>
  <conditionalFormatting sqref="AE494">
    <cfRule type="expression" dxfId="2393" priority="1669">
      <formula>IF(RIGHT(TEXT(AE494,"0.#"),1)=".",FALSE,TRUE)</formula>
    </cfRule>
    <cfRule type="expression" dxfId="2392" priority="1670">
      <formula>IF(RIGHT(TEXT(AE494,"0.#"),1)=".",TRUE,FALSE)</formula>
    </cfRule>
  </conditionalFormatting>
  <conditionalFormatting sqref="AQ493">
    <cfRule type="expression" dxfId="2391" priority="1649">
      <formula>IF(RIGHT(TEXT(AQ493,"0.#"),1)=".",FALSE,TRUE)</formula>
    </cfRule>
    <cfRule type="expression" dxfId="2390" priority="1650">
      <formula>IF(RIGHT(TEXT(AQ493,"0.#"),1)=".",TRUE,FALSE)</formula>
    </cfRule>
  </conditionalFormatting>
  <conditionalFormatting sqref="AQ494">
    <cfRule type="expression" dxfId="2389" priority="1647">
      <formula>IF(RIGHT(TEXT(AQ494,"0.#"),1)=".",FALSE,TRUE)</formula>
    </cfRule>
    <cfRule type="expression" dxfId="2388" priority="1648">
      <formula>IF(RIGHT(TEXT(AQ494,"0.#"),1)=".",TRUE,FALSE)</formula>
    </cfRule>
  </conditionalFormatting>
  <conditionalFormatting sqref="AQ492">
    <cfRule type="expression" dxfId="2387" priority="1645">
      <formula>IF(RIGHT(TEXT(AQ492,"0.#"),1)=".",FALSE,TRUE)</formula>
    </cfRule>
    <cfRule type="expression" dxfId="2386" priority="1646">
      <formula>IF(RIGHT(TEXT(AQ492,"0.#"),1)=".",TRUE,FALSE)</formula>
    </cfRule>
  </conditionalFormatting>
  <conditionalFormatting sqref="AU494">
    <cfRule type="expression" dxfId="2385" priority="1657">
      <formula>IF(RIGHT(TEXT(AU494,"0.#"),1)=".",FALSE,TRUE)</formula>
    </cfRule>
    <cfRule type="expression" dxfId="2384" priority="1658">
      <formula>IF(RIGHT(TEXT(AU494,"0.#"),1)=".",TRUE,FALSE)</formula>
    </cfRule>
  </conditionalFormatting>
  <conditionalFormatting sqref="AU492">
    <cfRule type="expression" dxfId="2383" priority="1661">
      <formula>IF(RIGHT(TEXT(AU492,"0.#"),1)=".",FALSE,TRUE)</formula>
    </cfRule>
    <cfRule type="expression" dxfId="2382" priority="1662">
      <formula>IF(RIGHT(TEXT(AU492,"0.#"),1)=".",TRUE,FALSE)</formula>
    </cfRule>
  </conditionalFormatting>
  <conditionalFormatting sqref="AU493">
    <cfRule type="expression" dxfId="2381" priority="1659">
      <formula>IF(RIGHT(TEXT(AU493,"0.#"),1)=".",FALSE,TRUE)</formula>
    </cfRule>
    <cfRule type="expression" dxfId="2380" priority="1660">
      <formula>IF(RIGHT(TEXT(AU493,"0.#"),1)=".",TRUE,FALSE)</formula>
    </cfRule>
  </conditionalFormatting>
  <conditionalFormatting sqref="AU583">
    <cfRule type="expression" dxfId="2379" priority="1177">
      <formula>IF(RIGHT(TEXT(AU583,"0.#"),1)=".",FALSE,TRUE)</formula>
    </cfRule>
    <cfRule type="expression" dxfId="2378" priority="1178">
      <formula>IF(RIGHT(TEXT(AU583,"0.#"),1)=".",TRUE,FALSE)</formula>
    </cfRule>
  </conditionalFormatting>
  <conditionalFormatting sqref="AU582">
    <cfRule type="expression" dxfId="2377" priority="1179">
      <formula>IF(RIGHT(TEXT(AU582,"0.#"),1)=".",FALSE,TRUE)</formula>
    </cfRule>
    <cfRule type="expression" dxfId="2376" priority="1180">
      <formula>IF(RIGHT(TEXT(AU582,"0.#"),1)=".",TRUE,FALSE)</formula>
    </cfRule>
  </conditionalFormatting>
  <conditionalFormatting sqref="AE499">
    <cfRule type="expression" dxfId="2375" priority="1639">
      <formula>IF(RIGHT(TEXT(AE499,"0.#"),1)=".",FALSE,TRUE)</formula>
    </cfRule>
    <cfRule type="expression" dxfId="2374" priority="1640">
      <formula>IF(RIGHT(TEXT(AE499,"0.#"),1)=".",TRUE,FALSE)</formula>
    </cfRule>
  </conditionalFormatting>
  <conditionalFormatting sqref="AE497">
    <cfRule type="expression" dxfId="2373" priority="1643">
      <formula>IF(RIGHT(TEXT(AE497,"0.#"),1)=".",FALSE,TRUE)</formula>
    </cfRule>
    <cfRule type="expression" dxfId="2372" priority="1644">
      <formula>IF(RIGHT(TEXT(AE497,"0.#"),1)=".",TRUE,FALSE)</formula>
    </cfRule>
  </conditionalFormatting>
  <conditionalFormatting sqref="AE498">
    <cfRule type="expression" dxfId="2371" priority="1641">
      <formula>IF(RIGHT(TEXT(AE498,"0.#"),1)=".",FALSE,TRUE)</formula>
    </cfRule>
    <cfRule type="expression" dxfId="2370" priority="1642">
      <formula>IF(RIGHT(TEXT(AE498,"0.#"),1)=".",TRUE,FALSE)</formula>
    </cfRule>
  </conditionalFormatting>
  <conditionalFormatting sqref="AU499">
    <cfRule type="expression" dxfId="2369" priority="1627">
      <formula>IF(RIGHT(TEXT(AU499,"0.#"),1)=".",FALSE,TRUE)</formula>
    </cfRule>
    <cfRule type="expression" dxfId="2368" priority="1628">
      <formula>IF(RIGHT(TEXT(AU499,"0.#"),1)=".",TRUE,FALSE)</formula>
    </cfRule>
  </conditionalFormatting>
  <conditionalFormatting sqref="AU497">
    <cfRule type="expression" dxfId="2367" priority="1631">
      <formula>IF(RIGHT(TEXT(AU497,"0.#"),1)=".",FALSE,TRUE)</formula>
    </cfRule>
    <cfRule type="expression" dxfId="2366" priority="1632">
      <formula>IF(RIGHT(TEXT(AU497,"0.#"),1)=".",TRUE,FALSE)</formula>
    </cfRule>
  </conditionalFormatting>
  <conditionalFormatting sqref="AU498">
    <cfRule type="expression" dxfId="2365" priority="1629">
      <formula>IF(RIGHT(TEXT(AU498,"0.#"),1)=".",FALSE,TRUE)</formula>
    </cfRule>
    <cfRule type="expression" dxfId="2364" priority="1630">
      <formula>IF(RIGHT(TEXT(AU498,"0.#"),1)=".",TRUE,FALSE)</formula>
    </cfRule>
  </conditionalFormatting>
  <conditionalFormatting sqref="AQ497">
    <cfRule type="expression" dxfId="2363" priority="1615">
      <formula>IF(RIGHT(TEXT(AQ497,"0.#"),1)=".",FALSE,TRUE)</formula>
    </cfRule>
    <cfRule type="expression" dxfId="2362" priority="1616">
      <formula>IF(RIGHT(TEXT(AQ497,"0.#"),1)=".",TRUE,FALSE)</formula>
    </cfRule>
  </conditionalFormatting>
  <conditionalFormatting sqref="AQ498">
    <cfRule type="expression" dxfId="2361" priority="1619">
      <formula>IF(RIGHT(TEXT(AQ498,"0.#"),1)=".",FALSE,TRUE)</formula>
    </cfRule>
    <cfRule type="expression" dxfId="2360" priority="1620">
      <formula>IF(RIGHT(TEXT(AQ498,"0.#"),1)=".",TRUE,FALSE)</formula>
    </cfRule>
  </conditionalFormatting>
  <conditionalFormatting sqref="AQ499">
    <cfRule type="expression" dxfId="2359" priority="1617">
      <formula>IF(RIGHT(TEXT(AQ499,"0.#"),1)=".",FALSE,TRUE)</formula>
    </cfRule>
    <cfRule type="expression" dxfId="2358" priority="1618">
      <formula>IF(RIGHT(TEXT(AQ499,"0.#"),1)=".",TRUE,FALSE)</formula>
    </cfRule>
  </conditionalFormatting>
  <conditionalFormatting sqref="AE504">
    <cfRule type="expression" dxfId="2357" priority="1609">
      <formula>IF(RIGHT(TEXT(AE504,"0.#"),1)=".",FALSE,TRUE)</formula>
    </cfRule>
    <cfRule type="expression" dxfId="2356" priority="1610">
      <formula>IF(RIGHT(TEXT(AE504,"0.#"),1)=".",TRUE,FALSE)</formula>
    </cfRule>
  </conditionalFormatting>
  <conditionalFormatting sqref="AE502">
    <cfRule type="expression" dxfId="2355" priority="1613">
      <formula>IF(RIGHT(TEXT(AE502,"0.#"),1)=".",FALSE,TRUE)</formula>
    </cfRule>
    <cfRule type="expression" dxfId="2354" priority="1614">
      <formula>IF(RIGHT(TEXT(AE502,"0.#"),1)=".",TRUE,FALSE)</formula>
    </cfRule>
  </conditionalFormatting>
  <conditionalFormatting sqref="AE503">
    <cfRule type="expression" dxfId="2353" priority="1611">
      <formula>IF(RIGHT(TEXT(AE503,"0.#"),1)=".",FALSE,TRUE)</formula>
    </cfRule>
    <cfRule type="expression" dxfId="2352" priority="1612">
      <formula>IF(RIGHT(TEXT(AE503,"0.#"),1)=".",TRUE,FALSE)</formula>
    </cfRule>
  </conditionalFormatting>
  <conditionalFormatting sqref="AU504">
    <cfRule type="expression" dxfId="2351" priority="1597">
      <formula>IF(RIGHT(TEXT(AU504,"0.#"),1)=".",FALSE,TRUE)</formula>
    </cfRule>
    <cfRule type="expression" dxfId="2350" priority="1598">
      <formula>IF(RIGHT(TEXT(AU504,"0.#"),1)=".",TRUE,FALSE)</formula>
    </cfRule>
  </conditionalFormatting>
  <conditionalFormatting sqref="AU502">
    <cfRule type="expression" dxfId="2349" priority="1601">
      <formula>IF(RIGHT(TEXT(AU502,"0.#"),1)=".",FALSE,TRUE)</formula>
    </cfRule>
    <cfRule type="expression" dxfId="2348" priority="1602">
      <formula>IF(RIGHT(TEXT(AU502,"0.#"),1)=".",TRUE,FALSE)</formula>
    </cfRule>
  </conditionalFormatting>
  <conditionalFormatting sqref="AU503">
    <cfRule type="expression" dxfId="2347" priority="1599">
      <formula>IF(RIGHT(TEXT(AU503,"0.#"),1)=".",FALSE,TRUE)</formula>
    </cfRule>
    <cfRule type="expression" dxfId="2346" priority="1600">
      <formula>IF(RIGHT(TEXT(AU503,"0.#"),1)=".",TRUE,FALSE)</formula>
    </cfRule>
  </conditionalFormatting>
  <conditionalFormatting sqref="AQ502">
    <cfRule type="expression" dxfId="2345" priority="1585">
      <formula>IF(RIGHT(TEXT(AQ502,"0.#"),1)=".",FALSE,TRUE)</formula>
    </cfRule>
    <cfRule type="expression" dxfId="2344" priority="1586">
      <formula>IF(RIGHT(TEXT(AQ502,"0.#"),1)=".",TRUE,FALSE)</formula>
    </cfRule>
  </conditionalFormatting>
  <conditionalFormatting sqref="AQ503">
    <cfRule type="expression" dxfId="2343" priority="1589">
      <formula>IF(RIGHT(TEXT(AQ503,"0.#"),1)=".",FALSE,TRUE)</formula>
    </cfRule>
    <cfRule type="expression" dxfId="2342" priority="1590">
      <formula>IF(RIGHT(TEXT(AQ503,"0.#"),1)=".",TRUE,FALSE)</formula>
    </cfRule>
  </conditionalFormatting>
  <conditionalFormatting sqref="AQ504">
    <cfRule type="expression" dxfId="2341" priority="1587">
      <formula>IF(RIGHT(TEXT(AQ504,"0.#"),1)=".",FALSE,TRUE)</formula>
    </cfRule>
    <cfRule type="expression" dxfId="2340" priority="1588">
      <formula>IF(RIGHT(TEXT(AQ504,"0.#"),1)=".",TRUE,FALSE)</formula>
    </cfRule>
  </conditionalFormatting>
  <conditionalFormatting sqref="AE509">
    <cfRule type="expression" dxfId="2339" priority="1579">
      <formula>IF(RIGHT(TEXT(AE509,"0.#"),1)=".",FALSE,TRUE)</formula>
    </cfRule>
    <cfRule type="expression" dxfId="2338" priority="1580">
      <formula>IF(RIGHT(TEXT(AE509,"0.#"),1)=".",TRUE,FALSE)</formula>
    </cfRule>
  </conditionalFormatting>
  <conditionalFormatting sqref="AE507">
    <cfRule type="expression" dxfId="2337" priority="1583">
      <formula>IF(RIGHT(TEXT(AE507,"0.#"),1)=".",FALSE,TRUE)</formula>
    </cfRule>
    <cfRule type="expression" dxfId="2336" priority="1584">
      <formula>IF(RIGHT(TEXT(AE507,"0.#"),1)=".",TRUE,FALSE)</formula>
    </cfRule>
  </conditionalFormatting>
  <conditionalFormatting sqref="AE508">
    <cfRule type="expression" dxfId="2335" priority="1581">
      <formula>IF(RIGHT(TEXT(AE508,"0.#"),1)=".",FALSE,TRUE)</formula>
    </cfRule>
    <cfRule type="expression" dxfId="2334" priority="1582">
      <formula>IF(RIGHT(TEXT(AE508,"0.#"),1)=".",TRUE,FALSE)</formula>
    </cfRule>
  </conditionalFormatting>
  <conditionalFormatting sqref="AU509">
    <cfRule type="expression" dxfId="2333" priority="1567">
      <formula>IF(RIGHT(TEXT(AU509,"0.#"),1)=".",FALSE,TRUE)</formula>
    </cfRule>
    <cfRule type="expression" dxfId="2332" priority="1568">
      <formula>IF(RIGHT(TEXT(AU509,"0.#"),1)=".",TRUE,FALSE)</formula>
    </cfRule>
  </conditionalFormatting>
  <conditionalFormatting sqref="AU507">
    <cfRule type="expression" dxfId="2331" priority="1571">
      <formula>IF(RIGHT(TEXT(AU507,"0.#"),1)=".",FALSE,TRUE)</formula>
    </cfRule>
    <cfRule type="expression" dxfId="2330" priority="1572">
      <formula>IF(RIGHT(TEXT(AU507,"0.#"),1)=".",TRUE,FALSE)</formula>
    </cfRule>
  </conditionalFormatting>
  <conditionalFormatting sqref="AU508">
    <cfRule type="expression" dxfId="2329" priority="1569">
      <formula>IF(RIGHT(TEXT(AU508,"0.#"),1)=".",FALSE,TRUE)</formula>
    </cfRule>
    <cfRule type="expression" dxfId="2328" priority="1570">
      <formula>IF(RIGHT(TEXT(AU508,"0.#"),1)=".",TRUE,FALSE)</formula>
    </cfRule>
  </conditionalFormatting>
  <conditionalFormatting sqref="AQ507">
    <cfRule type="expression" dxfId="2327" priority="1555">
      <formula>IF(RIGHT(TEXT(AQ507,"0.#"),1)=".",FALSE,TRUE)</formula>
    </cfRule>
    <cfRule type="expression" dxfId="2326" priority="1556">
      <formula>IF(RIGHT(TEXT(AQ507,"0.#"),1)=".",TRUE,FALSE)</formula>
    </cfRule>
  </conditionalFormatting>
  <conditionalFormatting sqref="AQ508">
    <cfRule type="expression" dxfId="2325" priority="1559">
      <formula>IF(RIGHT(TEXT(AQ508,"0.#"),1)=".",FALSE,TRUE)</formula>
    </cfRule>
    <cfRule type="expression" dxfId="2324" priority="1560">
      <formula>IF(RIGHT(TEXT(AQ508,"0.#"),1)=".",TRUE,FALSE)</formula>
    </cfRule>
  </conditionalFormatting>
  <conditionalFormatting sqref="AQ509">
    <cfRule type="expression" dxfId="2323" priority="1557">
      <formula>IF(RIGHT(TEXT(AQ509,"0.#"),1)=".",FALSE,TRUE)</formula>
    </cfRule>
    <cfRule type="expression" dxfId="2322" priority="1558">
      <formula>IF(RIGHT(TEXT(AQ509,"0.#"),1)=".",TRUE,FALSE)</formula>
    </cfRule>
  </conditionalFormatting>
  <conditionalFormatting sqref="AE465">
    <cfRule type="expression" dxfId="2321" priority="1849">
      <formula>IF(RIGHT(TEXT(AE465,"0.#"),1)=".",FALSE,TRUE)</formula>
    </cfRule>
    <cfRule type="expression" dxfId="2320" priority="1850">
      <formula>IF(RIGHT(TEXT(AE465,"0.#"),1)=".",TRUE,FALSE)</formula>
    </cfRule>
  </conditionalFormatting>
  <conditionalFormatting sqref="AE463">
    <cfRule type="expression" dxfId="2319" priority="1853">
      <formula>IF(RIGHT(TEXT(AE463,"0.#"),1)=".",FALSE,TRUE)</formula>
    </cfRule>
    <cfRule type="expression" dxfId="2318" priority="1854">
      <formula>IF(RIGHT(TEXT(AE463,"0.#"),1)=".",TRUE,FALSE)</formula>
    </cfRule>
  </conditionalFormatting>
  <conditionalFormatting sqref="AE464">
    <cfRule type="expression" dxfId="2317" priority="1851">
      <formula>IF(RIGHT(TEXT(AE464,"0.#"),1)=".",FALSE,TRUE)</formula>
    </cfRule>
    <cfRule type="expression" dxfId="2316" priority="1852">
      <formula>IF(RIGHT(TEXT(AE464,"0.#"),1)=".",TRUE,FALSE)</formula>
    </cfRule>
  </conditionalFormatting>
  <conditionalFormatting sqref="AM465">
    <cfRule type="expression" dxfId="2315" priority="1843">
      <formula>IF(RIGHT(TEXT(AM465,"0.#"),1)=".",FALSE,TRUE)</formula>
    </cfRule>
    <cfRule type="expression" dxfId="2314" priority="1844">
      <formula>IF(RIGHT(TEXT(AM465,"0.#"),1)=".",TRUE,FALSE)</formula>
    </cfRule>
  </conditionalFormatting>
  <conditionalFormatting sqref="AM463">
    <cfRule type="expression" dxfId="2313" priority="1847">
      <formula>IF(RIGHT(TEXT(AM463,"0.#"),1)=".",FALSE,TRUE)</formula>
    </cfRule>
    <cfRule type="expression" dxfId="2312" priority="1848">
      <formula>IF(RIGHT(TEXT(AM463,"0.#"),1)=".",TRUE,FALSE)</formula>
    </cfRule>
  </conditionalFormatting>
  <conditionalFormatting sqref="AM464">
    <cfRule type="expression" dxfId="2311" priority="1845">
      <formula>IF(RIGHT(TEXT(AM464,"0.#"),1)=".",FALSE,TRUE)</formula>
    </cfRule>
    <cfRule type="expression" dxfId="2310" priority="1846">
      <formula>IF(RIGHT(TEXT(AM464,"0.#"),1)=".",TRUE,FALSE)</formula>
    </cfRule>
  </conditionalFormatting>
  <conditionalFormatting sqref="AU465">
    <cfRule type="expression" dxfId="2309" priority="1837">
      <formula>IF(RIGHT(TEXT(AU465,"0.#"),1)=".",FALSE,TRUE)</formula>
    </cfRule>
    <cfRule type="expression" dxfId="2308" priority="1838">
      <formula>IF(RIGHT(TEXT(AU465,"0.#"),1)=".",TRUE,FALSE)</formula>
    </cfRule>
  </conditionalFormatting>
  <conditionalFormatting sqref="AU463">
    <cfRule type="expression" dxfId="2307" priority="1841">
      <formula>IF(RIGHT(TEXT(AU463,"0.#"),1)=".",FALSE,TRUE)</formula>
    </cfRule>
    <cfRule type="expression" dxfId="2306" priority="1842">
      <formula>IF(RIGHT(TEXT(AU463,"0.#"),1)=".",TRUE,FALSE)</formula>
    </cfRule>
  </conditionalFormatting>
  <conditionalFormatting sqref="AU464">
    <cfRule type="expression" dxfId="2305" priority="1839">
      <formula>IF(RIGHT(TEXT(AU464,"0.#"),1)=".",FALSE,TRUE)</formula>
    </cfRule>
    <cfRule type="expression" dxfId="2304" priority="1840">
      <formula>IF(RIGHT(TEXT(AU464,"0.#"),1)=".",TRUE,FALSE)</formula>
    </cfRule>
  </conditionalFormatting>
  <conditionalFormatting sqref="AI465">
    <cfRule type="expression" dxfId="2303" priority="1831">
      <formula>IF(RIGHT(TEXT(AI465,"0.#"),1)=".",FALSE,TRUE)</formula>
    </cfRule>
    <cfRule type="expression" dxfId="2302" priority="1832">
      <formula>IF(RIGHT(TEXT(AI465,"0.#"),1)=".",TRUE,FALSE)</formula>
    </cfRule>
  </conditionalFormatting>
  <conditionalFormatting sqref="AI463">
    <cfRule type="expression" dxfId="2301" priority="1835">
      <formula>IF(RIGHT(TEXT(AI463,"0.#"),1)=".",FALSE,TRUE)</formula>
    </cfRule>
    <cfRule type="expression" dxfId="2300" priority="1836">
      <formula>IF(RIGHT(TEXT(AI463,"0.#"),1)=".",TRUE,FALSE)</formula>
    </cfRule>
  </conditionalFormatting>
  <conditionalFormatting sqref="AI464">
    <cfRule type="expression" dxfId="2299" priority="1833">
      <formula>IF(RIGHT(TEXT(AI464,"0.#"),1)=".",FALSE,TRUE)</formula>
    </cfRule>
    <cfRule type="expression" dxfId="2298" priority="1834">
      <formula>IF(RIGHT(TEXT(AI464,"0.#"),1)=".",TRUE,FALSE)</formula>
    </cfRule>
  </conditionalFormatting>
  <conditionalFormatting sqref="AQ463">
    <cfRule type="expression" dxfId="2297" priority="1825">
      <formula>IF(RIGHT(TEXT(AQ463,"0.#"),1)=".",FALSE,TRUE)</formula>
    </cfRule>
    <cfRule type="expression" dxfId="2296" priority="1826">
      <formula>IF(RIGHT(TEXT(AQ463,"0.#"),1)=".",TRUE,FALSE)</formula>
    </cfRule>
  </conditionalFormatting>
  <conditionalFormatting sqref="AQ464">
    <cfRule type="expression" dxfId="2295" priority="1829">
      <formula>IF(RIGHT(TEXT(AQ464,"0.#"),1)=".",FALSE,TRUE)</formula>
    </cfRule>
    <cfRule type="expression" dxfId="2294" priority="1830">
      <formula>IF(RIGHT(TEXT(AQ464,"0.#"),1)=".",TRUE,FALSE)</formula>
    </cfRule>
  </conditionalFormatting>
  <conditionalFormatting sqref="AQ465">
    <cfRule type="expression" dxfId="2293" priority="1827">
      <formula>IF(RIGHT(TEXT(AQ465,"0.#"),1)=".",FALSE,TRUE)</formula>
    </cfRule>
    <cfRule type="expression" dxfId="2292" priority="1828">
      <formula>IF(RIGHT(TEXT(AQ465,"0.#"),1)=".",TRUE,FALSE)</formula>
    </cfRule>
  </conditionalFormatting>
  <conditionalFormatting sqref="AE470">
    <cfRule type="expression" dxfId="2291" priority="1819">
      <formula>IF(RIGHT(TEXT(AE470,"0.#"),1)=".",FALSE,TRUE)</formula>
    </cfRule>
    <cfRule type="expression" dxfId="2290" priority="1820">
      <formula>IF(RIGHT(TEXT(AE470,"0.#"),1)=".",TRUE,FALSE)</formula>
    </cfRule>
  </conditionalFormatting>
  <conditionalFormatting sqref="AE468">
    <cfRule type="expression" dxfId="2289" priority="1823">
      <formula>IF(RIGHT(TEXT(AE468,"0.#"),1)=".",FALSE,TRUE)</formula>
    </cfRule>
    <cfRule type="expression" dxfId="2288" priority="1824">
      <formula>IF(RIGHT(TEXT(AE468,"0.#"),1)=".",TRUE,FALSE)</formula>
    </cfRule>
  </conditionalFormatting>
  <conditionalFormatting sqref="AE469">
    <cfRule type="expression" dxfId="2287" priority="1821">
      <formula>IF(RIGHT(TEXT(AE469,"0.#"),1)=".",FALSE,TRUE)</formula>
    </cfRule>
    <cfRule type="expression" dxfId="2286" priority="1822">
      <formula>IF(RIGHT(TEXT(AE469,"0.#"),1)=".",TRUE,FALSE)</formula>
    </cfRule>
  </conditionalFormatting>
  <conditionalFormatting sqref="AM470">
    <cfRule type="expression" dxfId="2285" priority="1813">
      <formula>IF(RIGHT(TEXT(AM470,"0.#"),1)=".",FALSE,TRUE)</formula>
    </cfRule>
    <cfRule type="expression" dxfId="2284" priority="1814">
      <formula>IF(RIGHT(TEXT(AM470,"0.#"),1)=".",TRUE,FALSE)</formula>
    </cfRule>
  </conditionalFormatting>
  <conditionalFormatting sqref="AM468">
    <cfRule type="expression" dxfId="2283" priority="1817">
      <formula>IF(RIGHT(TEXT(AM468,"0.#"),1)=".",FALSE,TRUE)</formula>
    </cfRule>
    <cfRule type="expression" dxfId="2282" priority="1818">
      <formula>IF(RIGHT(TEXT(AM468,"0.#"),1)=".",TRUE,FALSE)</formula>
    </cfRule>
  </conditionalFormatting>
  <conditionalFormatting sqref="AM469">
    <cfRule type="expression" dxfId="2281" priority="1815">
      <formula>IF(RIGHT(TEXT(AM469,"0.#"),1)=".",FALSE,TRUE)</formula>
    </cfRule>
    <cfRule type="expression" dxfId="2280" priority="1816">
      <formula>IF(RIGHT(TEXT(AM469,"0.#"),1)=".",TRUE,FALSE)</formula>
    </cfRule>
  </conditionalFormatting>
  <conditionalFormatting sqref="AU470">
    <cfRule type="expression" dxfId="2279" priority="1807">
      <formula>IF(RIGHT(TEXT(AU470,"0.#"),1)=".",FALSE,TRUE)</formula>
    </cfRule>
    <cfRule type="expression" dxfId="2278" priority="1808">
      <formula>IF(RIGHT(TEXT(AU470,"0.#"),1)=".",TRUE,FALSE)</formula>
    </cfRule>
  </conditionalFormatting>
  <conditionalFormatting sqref="AU468">
    <cfRule type="expression" dxfId="2277" priority="1811">
      <formula>IF(RIGHT(TEXT(AU468,"0.#"),1)=".",FALSE,TRUE)</formula>
    </cfRule>
    <cfRule type="expression" dxfId="2276" priority="1812">
      <formula>IF(RIGHT(TEXT(AU468,"0.#"),1)=".",TRUE,FALSE)</formula>
    </cfRule>
  </conditionalFormatting>
  <conditionalFormatting sqref="AU469">
    <cfRule type="expression" dxfId="2275" priority="1809">
      <formula>IF(RIGHT(TEXT(AU469,"0.#"),1)=".",FALSE,TRUE)</formula>
    </cfRule>
    <cfRule type="expression" dxfId="2274" priority="1810">
      <formula>IF(RIGHT(TEXT(AU469,"0.#"),1)=".",TRUE,FALSE)</formula>
    </cfRule>
  </conditionalFormatting>
  <conditionalFormatting sqref="AI470">
    <cfRule type="expression" dxfId="2273" priority="1801">
      <formula>IF(RIGHT(TEXT(AI470,"0.#"),1)=".",FALSE,TRUE)</formula>
    </cfRule>
    <cfRule type="expression" dxfId="2272" priority="1802">
      <formula>IF(RIGHT(TEXT(AI470,"0.#"),1)=".",TRUE,FALSE)</formula>
    </cfRule>
  </conditionalFormatting>
  <conditionalFormatting sqref="AI468">
    <cfRule type="expression" dxfId="2271" priority="1805">
      <formula>IF(RIGHT(TEXT(AI468,"0.#"),1)=".",FALSE,TRUE)</formula>
    </cfRule>
    <cfRule type="expression" dxfId="2270" priority="1806">
      <formula>IF(RIGHT(TEXT(AI468,"0.#"),1)=".",TRUE,FALSE)</formula>
    </cfRule>
  </conditionalFormatting>
  <conditionalFormatting sqref="AI469">
    <cfRule type="expression" dxfId="2269" priority="1803">
      <formula>IF(RIGHT(TEXT(AI469,"0.#"),1)=".",FALSE,TRUE)</formula>
    </cfRule>
    <cfRule type="expression" dxfId="2268" priority="1804">
      <formula>IF(RIGHT(TEXT(AI469,"0.#"),1)=".",TRUE,FALSE)</formula>
    </cfRule>
  </conditionalFormatting>
  <conditionalFormatting sqref="AQ468">
    <cfRule type="expression" dxfId="2267" priority="1795">
      <formula>IF(RIGHT(TEXT(AQ468,"0.#"),1)=".",FALSE,TRUE)</formula>
    </cfRule>
    <cfRule type="expression" dxfId="2266" priority="1796">
      <formula>IF(RIGHT(TEXT(AQ468,"0.#"),1)=".",TRUE,FALSE)</formula>
    </cfRule>
  </conditionalFormatting>
  <conditionalFormatting sqref="AQ469">
    <cfRule type="expression" dxfId="2265" priority="1799">
      <formula>IF(RIGHT(TEXT(AQ469,"0.#"),1)=".",FALSE,TRUE)</formula>
    </cfRule>
    <cfRule type="expression" dxfId="2264" priority="1800">
      <formula>IF(RIGHT(TEXT(AQ469,"0.#"),1)=".",TRUE,FALSE)</formula>
    </cfRule>
  </conditionalFormatting>
  <conditionalFormatting sqref="AQ470">
    <cfRule type="expression" dxfId="2263" priority="1797">
      <formula>IF(RIGHT(TEXT(AQ470,"0.#"),1)=".",FALSE,TRUE)</formula>
    </cfRule>
    <cfRule type="expression" dxfId="2262" priority="1798">
      <formula>IF(RIGHT(TEXT(AQ470,"0.#"),1)=".",TRUE,FALSE)</formula>
    </cfRule>
  </conditionalFormatting>
  <conditionalFormatting sqref="AE475">
    <cfRule type="expression" dxfId="2261" priority="1789">
      <formula>IF(RIGHT(TEXT(AE475,"0.#"),1)=".",FALSE,TRUE)</formula>
    </cfRule>
    <cfRule type="expression" dxfId="2260" priority="1790">
      <formula>IF(RIGHT(TEXT(AE475,"0.#"),1)=".",TRUE,FALSE)</formula>
    </cfRule>
  </conditionalFormatting>
  <conditionalFormatting sqref="AE473">
    <cfRule type="expression" dxfId="2259" priority="1793">
      <formula>IF(RIGHT(TEXT(AE473,"0.#"),1)=".",FALSE,TRUE)</formula>
    </cfRule>
    <cfRule type="expression" dxfId="2258" priority="1794">
      <formula>IF(RIGHT(TEXT(AE473,"0.#"),1)=".",TRUE,FALSE)</formula>
    </cfRule>
  </conditionalFormatting>
  <conditionalFormatting sqref="AE474">
    <cfRule type="expression" dxfId="2257" priority="1791">
      <formula>IF(RIGHT(TEXT(AE474,"0.#"),1)=".",FALSE,TRUE)</formula>
    </cfRule>
    <cfRule type="expression" dxfId="2256" priority="1792">
      <formula>IF(RIGHT(TEXT(AE474,"0.#"),1)=".",TRUE,FALSE)</formula>
    </cfRule>
  </conditionalFormatting>
  <conditionalFormatting sqref="AM475">
    <cfRule type="expression" dxfId="2255" priority="1783">
      <formula>IF(RIGHT(TEXT(AM475,"0.#"),1)=".",FALSE,TRUE)</formula>
    </cfRule>
    <cfRule type="expression" dxfId="2254" priority="1784">
      <formula>IF(RIGHT(TEXT(AM475,"0.#"),1)=".",TRUE,FALSE)</formula>
    </cfRule>
  </conditionalFormatting>
  <conditionalFormatting sqref="AM473">
    <cfRule type="expression" dxfId="2253" priority="1787">
      <formula>IF(RIGHT(TEXT(AM473,"0.#"),1)=".",FALSE,TRUE)</formula>
    </cfRule>
    <cfRule type="expression" dxfId="2252" priority="1788">
      <formula>IF(RIGHT(TEXT(AM473,"0.#"),1)=".",TRUE,FALSE)</formula>
    </cfRule>
  </conditionalFormatting>
  <conditionalFormatting sqref="AM474">
    <cfRule type="expression" dxfId="2251" priority="1785">
      <formula>IF(RIGHT(TEXT(AM474,"0.#"),1)=".",FALSE,TRUE)</formula>
    </cfRule>
    <cfRule type="expression" dxfId="2250" priority="1786">
      <formula>IF(RIGHT(TEXT(AM474,"0.#"),1)=".",TRUE,FALSE)</formula>
    </cfRule>
  </conditionalFormatting>
  <conditionalFormatting sqref="AU475">
    <cfRule type="expression" dxfId="2249" priority="1777">
      <formula>IF(RIGHT(TEXT(AU475,"0.#"),1)=".",FALSE,TRUE)</formula>
    </cfRule>
    <cfRule type="expression" dxfId="2248" priority="1778">
      <formula>IF(RIGHT(TEXT(AU475,"0.#"),1)=".",TRUE,FALSE)</formula>
    </cfRule>
  </conditionalFormatting>
  <conditionalFormatting sqref="AU473">
    <cfRule type="expression" dxfId="2247" priority="1781">
      <formula>IF(RIGHT(TEXT(AU473,"0.#"),1)=".",FALSE,TRUE)</formula>
    </cfRule>
    <cfRule type="expression" dxfId="2246" priority="1782">
      <formula>IF(RIGHT(TEXT(AU473,"0.#"),1)=".",TRUE,FALSE)</formula>
    </cfRule>
  </conditionalFormatting>
  <conditionalFormatting sqref="AU474">
    <cfRule type="expression" dxfId="2245" priority="1779">
      <formula>IF(RIGHT(TEXT(AU474,"0.#"),1)=".",FALSE,TRUE)</formula>
    </cfRule>
    <cfRule type="expression" dxfId="2244" priority="1780">
      <formula>IF(RIGHT(TEXT(AU474,"0.#"),1)=".",TRUE,FALSE)</formula>
    </cfRule>
  </conditionalFormatting>
  <conditionalFormatting sqref="AI475">
    <cfRule type="expression" dxfId="2243" priority="1771">
      <formula>IF(RIGHT(TEXT(AI475,"0.#"),1)=".",FALSE,TRUE)</formula>
    </cfRule>
    <cfRule type="expression" dxfId="2242" priority="1772">
      <formula>IF(RIGHT(TEXT(AI475,"0.#"),1)=".",TRUE,FALSE)</formula>
    </cfRule>
  </conditionalFormatting>
  <conditionalFormatting sqref="AI473">
    <cfRule type="expression" dxfId="2241" priority="1775">
      <formula>IF(RIGHT(TEXT(AI473,"0.#"),1)=".",FALSE,TRUE)</formula>
    </cfRule>
    <cfRule type="expression" dxfId="2240" priority="1776">
      <formula>IF(RIGHT(TEXT(AI473,"0.#"),1)=".",TRUE,FALSE)</formula>
    </cfRule>
  </conditionalFormatting>
  <conditionalFormatting sqref="AI474">
    <cfRule type="expression" dxfId="2239" priority="1773">
      <formula>IF(RIGHT(TEXT(AI474,"0.#"),1)=".",FALSE,TRUE)</formula>
    </cfRule>
    <cfRule type="expression" dxfId="2238" priority="1774">
      <formula>IF(RIGHT(TEXT(AI474,"0.#"),1)=".",TRUE,FALSE)</formula>
    </cfRule>
  </conditionalFormatting>
  <conditionalFormatting sqref="AQ473">
    <cfRule type="expression" dxfId="2237" priority="1765">
      <formula>IF(RIGHT(TEXT(AQ473,"0.#"),1)=".",FALSE,TRUE)</formula>
    </cfRule>
    <cfRule type="expression" dxfId="2236" priority="1766">
      <formula>IF(RIGHT(TEXT(AQ473,"0.#"),1)=".",TRUE,FALSE)</formula>
    </cfRule>
  </conditionalFormatting>
  <conditionalFormatting sqref="AQ474">
    <cfRule type="expression" dxfId="2235" priority="1769">
      <formula>IF(RIGHT(TEXT(AQ474,"0.#"),1)=".",FALSE,TRUE)</formula>
    </cfRule>
    <cfRule type="expression" dxfId="2234" priority="1770">
      <formula>IF(RIGHT(TEXT(AQ474,"0.#"),1)=".",TRUE,FALSE)</formula>
    </cfRule>
  </conditionalFormatting>
  <conditionalFormatting sqref="AQ475">
    <cfRule type="expression" dxfId="2233" priority="1767">
      <formula>IF(RIGHT(TEXT(AQ475,"0.#"),1)=".",FALSE,TRUE)</formula>
    </cfRule>
    <cfRule type="expression" dxfId="2232" priority="1768">
      <formula>IF(RIGHT(TEXT(AQ475,"0.#"),1)=".",TRUE,FALSE)</formula>
    </cfRule>
  </conditionalFormatting>
  <conditionalFormatting sqref="AE480">
    <cfRule type="expression" dxfId="2231" priority="1759">
      <formula>IF(RIGHT(TEXT(AE480,"0.#"),1)=".",FALSE,TRUE)</formula>
    </cfRule>
    <cfRule type="expression" dxfId="2230" priority="1760">
      <formula>IF(RIGHT(TEXT(AE480,"0.#"),1)=".",TRUE,FALSE)</formula>
    </cfRule>
  </conditionalFormatting>
  <conditionalFormatting sqref="AE478">
    <cfRule type="expression" dxfId="2229" priority="1763">
      <formula>IF(RIGHT(TEXT(AE478,"0.#"),1)=".",FALSE,TRUE)</formula>
    </cfRule>
    <cfRule type="expression" dxfId="2228" priority="1764">
      <formula>IF(RIGHT(TEXT(AE478,"0.#"),1)=".",TRUE,FALSE)</formula>
    </cfRule>
  </conditionalFormatting>
  <conditionalFormatting sqref="AE479">
    <cfRule type="expression" dxfId="2227" priority="1761">
      <formula>IF(RIGHT(TEXT(AE479,"0.#"),1)=".",FALSE,TRUE)</formula>
    </cfRule>
    <cfRule type="expression" dxfId="2226" priority="1762">
      <formula>IF(RIGHT(TEXT(AE479,"0.#"),1)=".",TRUE,FALSE)</formula>
    </cfRule>
  </conditionalFormatting>
  <conditionalFormatting sqref="AM480">
    <cfRule type="expression" dxfId="2225" priority="1753">
      <formula>IF(RIGHT(TEXT(AM480,"0.#"),1)=".",FALSE,TRUE)</formula>
    </cfRule>
    <cfRule type="expression" dxfId="2224" priority="1754">
      <formula>IF(RIGHT(TEXT(AM480,"0.#"),1)=".",TRUE,FALSE)</formula>
    </cfRule>
  </conditionalFormatting>
  <conditionalFormatting sqref="AM478">
    <cfRule type="expression" dxfId="2223" priority="1757">
      <formula>IF(RIGHT(TEXT(AM478,"0.#"),1)=".",FALSE,TRUE)</formula>
    </cfRule>
    <cfRule type="expression" dxfId="2222" priority="1758">
      <formula>IF(RIGHT(TEXT(AM478,"0.#"),1)=".",TRUE,FALSE)</formula>
    </cfRule>
  </conditionalFormatting>
  <conditionalFormatting sqref="AM479">
    <cfRule type="expression" dxfId="2221" priority="1755">
      <formula>IF(RIGHT(TEXT(AM479,"0.#"),1)=".",FALSE,TRUE)</formula>
    </cfRule>
    <cfRule type="expression" dxfId="2220" priority="1756">
      <formula>IF(RIGHT(TEXT(AM479,"0.#"),1)=".",TRUE,FALSE)</formula>
    </cfRule>
  </conditionalFormatting>
  <conditionalFormatting sqref="AU480">
    <cfRule type="expression" dxfId="2219" priority="1747">
      <formula>IF(RIGHT(TEXT(AU480,"0.#"),1)=".",FALSE,TRUE)</formula>
    </cfRule>
    <cfRule type="expression" dxfId="2218" priority="1748">
      <formula>IF(RIGHT(TEXT(AU480,"0.#"),1)=".",TRUE,FALSE)</formula>
    </cfRule>
  </conditionalFormatting>
  <conditionalFormatting sqref="AU478">
    <cfRule type="expression" dxfId="2217" priority="1751">
      <formula>IF(RIGHT(TEXT(AU478,"0.#"),1)=".",FALSE,TRUE)</formula>
    </cfRule>
    <cfRule type="expression" dxfId="2216" priority="1752">
      <formula>IF(RIGHT(TEXT(AU478,"0.#"),1)=".",TRUE,FALSE)</formula>
    </cfRule>
  </conditionalFormatting>
  <conditionalFormatting sqref="AU479">
    <cfRule type="expression" dxfId="2215" priority="1749">
      <formula>IF(RIGHT(TEXT(AU479,"0.#"),1)=".",FALSE,TRUE)</formula>
    </cfRule>
    <cfRule type="expression" dxfId="2214" priority="1750">
      <formula>IF(RIGHT(TEXT(AU479,"0.#"),1)=".",TRUE,FALSE)</formula>
    </cfRule>
  </conditionalFormatting>
  <conditionalFormatting sqref="AI480">
    <cfRule type="expression" dxfId="2213" priority="1741">
      <formula>IF(RIGHT(TEXT(AI480,"0.#"),1)=".",FALSE,TRUE)</formula>
    </cfRule>
    <cfRule type="expression" dxfId="2212" priority="1742">
      <formula>IF(RIGHT(TEXT(AI480,"0.#"),1)=".",TRUE,FALSE)</formula>
    </cfRule>
  </conditionalFormatting>
  <conditionalFormatting sqref="AI478">
    <cfRule type="expression" dxfId="2211" priority="1745">
      <formula>IF(RIGHT(TEXT(AI478,"0.#"),1)=".",FALSE,TRUE)</formula>
    </cfRule>
    <cfRule type="expression" dxfId="2210" priority="1746">
      <formula>IF(RIGHT(TEXT(AI478,"0.#"),1)=".",TRUE,FALSE)</formula>
    </cfRule>
  </conditionalFormatting>
  <conditionalFormatting sqref="AI479">
    <cfRule type="expression" dxfId="2209" priority="1743">
      <formula>IF(RIGHT(TEXT(AI479,"0.#"),1)=".",FALSE,TRUE)</formula>
    </cfRule>
    <cfRule type="expression" dxfId="2208" priority="1744">
      <formula>IF(RIGHT(TEXT(AI479,"0.#"),1)=".",TRUE,FALSE)</formula>
    </cfRule>
  </conditionalFormatting>
  <conditionalFormatting sqref="AQ478">
    <cfRule type="expression" dxfId="2207" priority="1735">
      <formula>IF(RIGHT(TEXT(AQ478,"0.#"),1)=".",FALSE,TRUE)</formula>
    </cfRule>
    <cfRule type="expression" dxfId="2206" priority="1736">
      <formula>IF(RIGHT(TEXT(AQ478,"0.#"),1)=".",TRUE,FALSE)</formula>
    </cfRule>
  </conditionalFormatting>
  <conditionalFormatting sqref="AQ479">
    <cfRule type="expression" dxfId="2205" priority="1739">
      <formula>IF(RIGHT(TEXT(AQ479,"0.#"),1)=".",FALSE,TRUE)</formula>
    </cfRule>
    <cfRule type="expression" dxfId="2204" priority="1740">
      <formula>IF(RIGHT(TEXT(AQ479,"0.#"),1)=".",TRUE,FALSE)</formula>
    </cfRule>
  </conditionalFormatting>
  <conditionalFormatting sqref="AQ480">
    <cfRule type="expression" dxfId="2203" priority="1737">
      <formula>IF(RIGHT(TEXT(AQ480,"0.#"),1)=".",FALSE,TRUE)</formula>
    </cfRule>
    <cfRule type="expression" dxfId="2202" priority="1738">
      <formula>IF(RIGHT(TEXT(AQ480,"0.#"),1)=".",TRUE,FALSE)</formula>
    </cfRule>
  </conditionalFormatting>
  <conditionalFormatting sqref="AM47">
    <cfRule type="expression" dxfId="2201" priority="2029">
      <formula>IF(RIGHT(TEXT(AM47,"0.#"),1)=".",FALSE,TRUE)</formula>
    </cfRule>
    <cfRule type="expression" dxfId="2200" priority="2030">
      <formula>IF(RIGHT(TEXT(AM47,"0.#"),1)=".",TRUE,FALSE)</formula>
    </cfRule>
  </conditionalFormatting>
  <conditionalFormatting sqref="AI46">
    <cfRule type="expression" dxfId="2199" priority="2033">
      <formula>IF(RIGHT(TEXT(AI46,"0.#"),1)=".",FALSE,TRUE)</formula>
    </cfRule>
    <cfRule type="expression" dxfId="2198" priority="2034">
      <formula>IF(RIGHT(TEXT(AI46,"0.#"),1)=".",TRUE,FALSE)</formula>
    </cfRule>
  </conditionalFormatting>
  <conditionalFormatting sqref="AM46">
    <cfRule type="expression" dxfId="2197" priority="2031">
      <formula>IF(RIGHT(TEXT(AM46,"0.#"),1)=".",FALSE,TRUE)</formula>
    </cfRule>
    <cfRule type="expression" dxfId="2196" priority="2032">
      <formula>IF(RIGHT(TEXT(AM46,"0.#"),1)=".",TRUE,FALSE)</formula>
    </cfRule>
  </conditionalFormatting>
  <conditionalFormatting sqref="AU46:AU48">
    <cfRule type="expression" dxfId="2195" priority="2023">
      <formula>IF(RIGHT(TEXT(AU46,"0.#"),1)=".",FALSE,TRUE)</formula>
    </cfRule>
    <cfRule type="expression" dxfId="2194" priority="2024">
      <formula>IF(RIGHT(TEXT(AU46,"0.#"),1)=".",TRUE,FALSE)</formula>
    </cfRule>
  </conditionalFormatting>
  <conditionalFormatting sqref="AM48">
    <cfRule type="expression" dxfId="2193" priority="2027">
      <formula>IF(RIGHT(TEXT(AM48,"0.#"),1)=".",FALSE,TRUE)</formula>
    </cfRule>
    <cfRule type="expression" dxfId="2192" priority="2028">
      <formula>IF(RIGHT(TEXT(AM48,"0.#"),1)=".",TRUE,FALSE)</formula>
    </cfRule>
  </conditionalFormatting>
  <conditionalFormatting sqref="AQ46:AQ48">
    <cfRule type="expression" dxfId="2191" priority="2025">
      <formula>IF(RIGHT(TEXT(AQ46,"0.#"),1)=".",FALSE,TRUE)</formula>
    </cfRule>
    <cfRule type="expression" dxfId="2190" priority="2026">
      <formula>IF(RIGHT(TEXT(AQ46,"0.#"),1)=".",TRUE,FALSE)</formula>
    </cfRule>
  </conditionalFormatting>
  <conditionalFormatting sqref="AE146:AE147 AI146:AI147 AM146:AM147 AQ146:AQ147 AU146:AU147">
    <cfRule type="expression" dxfId="2189" priority="2017">
      <formula>IF(RIGHT(TEXT(AE146,"0.#"),1)=".",FALSE,TRUE)</formula>
    </cfRule>
    <cfRule type="expression" dxfId="2188" priority="2018">
      <formula>IF(RIGHT(TEXT(AE146,"0.#"),1)=".",TRUE,FALSE)</formula>
    </cfRule>
  </conditionalFormatting>
  <conditionalFormatting sqref="AE138:AE139 AI138:AI139 AM138:AM139 AQ138:AQ139 AU138:AU139">
    <cfRule type="expression" dxfId="2187" priority="2021">
      <formula>IF(RIGHT(TEXT(AE138,"0.#"),1)=".",FALSE,TRUE)</formula>
    </cfRule>
    <cfRule type="expression" dxfId="2186" priority="2022">
      <formula>IF(RIGHT(TEXT(AE138,"0.#"),1)=".",TRUE,FALSE)</formula>
    </cfRule>
  </conditionalFormatting>
  <conditionalFormatting sqref="AE142:AE143 AI142:AI143 AM142:AM143 AQ142:AQ143 AU142:AU143">
    <cfRule type="expression" dxfId="2185" priority="2019">
      <formula>IF(RIGHT(TEXT(AE142,"0.#"),1)=".",FALSE,TRUE)</formula>
    </cfRule>
    <cfRule type="expression" dxfId="2184" priority="2020">
      <formula>IF(RIGHT(TEXT(AE142,"0.#"),1)=".",TRUE,FALSE)</formula>
    </cfRule>
  </conditionalFormatting>
  <conditionalFormatting sqref="AE198:AE199 AI198:AI199 AM198:AM199 AQ198:AQ199 AU198:AU199">
    <cfRule type="expression" dxfId="2183" priority="2011">
      <formula>IF(RIGHT(TEXT(AE198,"0.#"),1)=".",FALSE,TRUE)</formula>
    </cfRule>
    <cfRule type="expression" dxfId="2182" priority="2012">
      <formula>IF(RIGHT(TEXT(AE198,"0.#"),1)=".",TRUE,FALSE)</formula>
    </cfRule>
  </conditionalFormatting>
  <conditionalFormatting sqref="AE150:AE151 AI150:AI151 AM150:AM151 AQ150:AQ151 AU150:AU151">
    <cfRule type="expression" dxfId="2181" priority="2015">
      <formula>IF(RIGHT(TEXT(AE150,"0.#"),1)=".",FALSE,TRUE)</formula>
    </cfRule>
    <cfRule type="expression" dxfId="2180" priority="2016">
      <formula>IF(RIGHT(TEXT(AE150,"0.#"),1)=".",TRUE,FALSE)</formula>
    </cfRule>
  </conditionalFormatting>
  <conditionalFormatting sqref="AE194:AE195 AI194:AI195 AM194:AM195 AQ194:AQ195 AU194:AU195">
    <cfRule type="expression" dxfId="2179" priority="2013">
      <formula>IF(RIGHT(TEXT(AE194,"0.#"),1)=".",FALSE,TRUE)</formula>
    </cfRule>
    <cfRule type="expression" dxfId="2178" priority="2014">
      <formula>IF(RIGHT(TEXT(AE194,"0.#"),1)=".",TRUE,FALSE)</formula>
    </cfRule>
  </conditionalFormatting>
  <conditionalFormatting sqref="AE210:AE211 AI210:AI211 AM210:AM211 AQ210:AQ211 AU210:AU211">
    <cfRule type="expression" dxfId="2177" priority="2005">
      <formula>IF(RIGHT(TEXT(AE210,"0.#"),1)=".",FALSE,TRUE)</formula>
    </cfRule>
    <cfRule type="expression" dxfId="2176" priority="2006">
      <formula>IF(RIGHT(TEXT(AE210,"0.#"),1)=".",TRUE,FALSE)</formula>
    </cfRule>
  </conditionalFormatting>
  <conditionalFormatting sqref="AE202:AE203 AI202:AI203 AM202:AM203 AQ202:AQ203 AU202:AU203">
    <cfRule type="expression" dxfId="2175" priority="2009">
      <formula>IF(RIGHT(TEXT(AE202,"0.#"),1)=".",FALSE,TRUE)</formula>
    </cfRule>
    <cfRule type="expression" dxfId="2174" priority="2010">
      <formula>IF(RIGHT(TEXT(AE202,"0.#"),1)=".",TRUE,FALSE)</formula>
    </cfRule>
  </conditionalFormatting>
  <conditionalFormatting sqref="AE206:AE207 AI206:AI207 AM206:AM207 AQ206:AQ207 AU206:AU207">
    <cfRule type="expression" dxfId="2173" priority="2007">
      <formula>IF(RIGHT(TEXT(AE206,"0.#"),1)=".",FALSE,TRUE)</formula>
    </cfRule>
    <cfRule type="expression" dxfId="2172" priority="2008">
      <formula>IF(RIGHT(TEXT(AE206,"0.#"),1)=".",TRUE,FALSE)</formula>
    </cfRule>
  </conditionalFormatting>
  <conditionalFormatting sqref="AE262:AE263 AI262:AI263 AM262:AM263 AQ262:AQ263 AU262:AU263">
    <cfRule type="expression" dxfId="2171" priority="1999">
      <formula>IF(RIGHT(TEXT(AE262,"0.#"),1)=".",FALSE,TRUE)</formula>
    </cfRule>
    <cfRule type="expression" dxfId="2170" priority="2000">
      <formula>IF(RIGHT(TEXT(AE262,"0.#"),1)=".",TRUE,FALSE)</formula>
    </cfRule>
  </conditionalFormatting>
  <conditionalFormatting sqref="AE254:AE255 AI254:AI255 AM254:AM255 AQ254:AQ255 AU254:AU255">
    <cfRule type="expression" dxfId="2169" priority="2003">
      <formula>IF(RIGHT(TEXT(AE254,"0.#"),1)=".",FALSE,TRUE)</formula>
    </cfRule>
    <cfRule type="expression" dxfId="2168" priority="2004">
      <formula>IF(RIGHT(TEXT(AE254,"0.#"),1)=".",TRUE,FALSE)</formula>
    </cfRule>
  </conditionalFormatting>
  <conditionalFormatting sqref="AE258:AE259 AI258:AI259 AM258:AM259 AQ258:AQ259 AU258:AU259">
    <cfRule type="expression" dxfId="2167" priority="2001">
      <formula>IF(RIGHT(TEXT(AE258,"0.#"),1)=".",FALSE,TRUE)</formula>
    </cfRule>
    <cfRule type="expression" dxfId="2166" priority="2002">
      <formula>IF(RIGHT(TEXT(AE258,"0.#"),1)=".",TRUE,FALSE)</formula>
    </cfRule>
  </conditionalFormatting>
  <conditionalFormatting sqref="AE314:AE315 AI314:AI315 AM314:AM315 AQ314:AQ315 AU314:AU315">
    <cfRule type="expression" dxfId="2165" priority="1993">
      <formula>IF(RIGHT(TEXT(AE314,"0.#"),1)=".",FALSE,TRUE)</formula>
    </cfRule>
    <cfRule type="expression" dxfId="2164" priority="1994">
      <formula>IF(RIGHT(TEXT(AE314,"0.#"),1)=".",TRUE,FALSE)</formula>
    </cfRule>
  </conditionalFormatting>
  <conditionalFormatting sqref="AE266:AE267 AI266:AI267 AM266:AM267 AQ266:AQ267 AU266:AU267">
    <cfRule type="expression" dxfId="2163" priority="1997">
      <formula>IF(RIGHT(TEXT(AE266,"0.#"),1)=".",FALSE,TRUE)</formula>
    </cfRule>
    <cfRule type="expression" dxfId="2162" priority="1998">
      <formula>IF(RIGHT(TEXT(AE266,"0.#"),1)=".",TRUE,FALSE)</formula>
    </cfRule>
  </conditionalFormatting>
  <conditionalFormatting sqref="AE270:AE271 AI270:AI271 AM270:AM271 AQ270:AQ271 AU270:AU271">
    <cfRule type="expression" dxfId="2161" priority="1995">
      <formula>IF(RIGHT(TEXT(AE270,"0.#"),1)=".",FALSE,TRUE)</formula>
    </cfRule>
    <cfRule type="expression" dxfId="2160" priority="1996">
      <formula>IF(RIGHT(TEXT(AE270,"0.#"),1)=".",TRUE,FALSE)</formula>
    </cfRule>
  </conditionalFormatting>
  <conditionalFormatting sqref="AE326:AE327 AI326:AI327 AM326:AM327 AQ326:AQ327 AU326:AU327">
    <cfRule type="expression" dxfId="2159" priority="1987">
      <formula>IF(RIGHT(TEXT(AE326,"0.#"),1)=".",FALSE,TRUE)</formula>
    </cfRule>
    <cfRule type="expression" dxfId="2158" priority="1988">
      <formula>IF(RIGHT(TEXT(AE326,"0.#"),1)=".",TRUE,FALSE)</formula>
    </cfRule>
  </conditionalFormatting>
  <conditionalFormatting sqref="AE318:AE319 AI318:AI319 AM318:AM319 AQ318:AQ319 AU318:AU319">
    <cfRule type="expression" dxfId="2157" priority="1991">
      <formula>IF(RIGHT(TEXT(AE318,"0.#"),1)=".",FALSE,TRUE)</formula>
    </cfRule>
    <cfRule type="expression" dxfId="2156" priority="1992">
      <formula>IF(RIGHT(TEXT(AE318,"0.#"),1)=".",TRUE,FALSE)</formula>
    </cfRule>
  </conditionalFormatting>
  <conditionalFormatting sqref="AE322:AE323 AI322:AI323 AM322:AM323 AQ322:AQ323 AU322:AU323">
    <cfRule type="expression" dxfId="2155" priority="1989">
      <formula>IF(RIGHT(TEXT(AE322,"0.#"),1)=".",FALSE,TRUE)</formula>
    </cfRule>
    <cfRule type="expression" dxfId="2154" priority="1990">
      <formula>IF(RIGHT(TEXT(AE322,"0.#"),1)=".",TRUE,FALSE)</formula>
    </cfRule>
  </conditionalFormatting>
  <conditionalFormatting sqref="AE378:AE379 AI378:AI379 AM378:AM379 AQ378:AQ379 AU378:AU379">
    <cfRule type="expression" dxfId="2153" priority="1981">
      <formula>IF(RIGHT(TEXT(AE378,"0.#"),1)=".",FALSE,TRUE)</formula>
    </cfRule>
    <cfRule type="expression" dxfId="2152" priority="1982">
      <formula>IF(RIGHT(TEXT(AE378,"0.#"),1)=".",TRUE,FALSE)</formula>
    </cfRule>
  </conditionalFormatting>
  <conditionalFormatting sqref="AE330:AE331 AI330:AI331 AM330:AM331 AQ330:AQ331 AU330:AU331">
    <cfRule type="expression" dxfId="2151" priority="1985">
      <formula>IF(RIGHT(TEXT(AE330,"0.#"),1)=".",FALSE,TRUE)</formula>
    </cfRule>
    <cfRule type="expression" dxfId="2150" priority="1986">
      <formula>IF(RIGHT(TEXT(AE330,"0.#"),1)=".",TRUE,FALSE)</formula>
    </cfRule>
  </conditionalFormatting>
  <conditionalFormatting sqref="AE374:AE375 AI374:AI375 AM374:AM375 AQ374:AQ375 AU374:AU375">
    <cfRule type="expression" dxfId="2149" priority="1983">
      <formula>IF(RIGHT(TEXT(AE374,"0.#"),1)=".",FALSE,TRUE)</formula>
    </cfRule>
    <cfRule type="expression" dxfId="2148" priority="1984">
      <formula>IF(RIGHT(TEXT(AE374,"0.#"),1)=".",TRUE,FALSE)</formula>
    </cfRule>
  </conditionalFormatting>
  <conditionalFormatting sqref="AE390:AE391 AI390:AI391 AM390:AM391 AQ390:AQ391 AU390:AU391">
    <cfRule type="expression" dxfId="2147" priority="1975">
      <formula>IF(RIGHT(TEXT(AE390,"0.#"),1)=".",FALSE,TRUE)</formula>
    </cfRule>
    <cfRule type="expression" dxfId="2146" priority="1976">
      <formula>IF(RIGHT(TEXT(AE390,"0.#"),1)=".",TRUE,FALSE)</formula>
    </cfRule>
  </conditionalFormatting>
  <conditionalFormatting sqref="AE382:AE383 AI382:AI383 AM382:AM383 AQ382:AQ383 AU382:AU383">
    <cfRule type="expression" dxfId="2145" priority="1979">
      <formula>IF(RIGHT(TEXT(AE382,"0.#"),1)=".",FALSE,TRUE)</formula>
    </cfRule>
    <cfRule type="expression" dxfId="2144" priority="1980">
      <formula>IF(RIGHT(TEXT(AE382,"0.#"),1)=".",TRUE,FALSE)</formula>
    </cfRule>
  </conditionalFormatting>
  <conditionalFormatting sqref="AE386:AE387 AI386:AI387 AM386:AM387 AQ386:AQ387 AU386:AU387">
    <cfRule type="expression" dxfId="2143" priority="1977">
      <formula>IF(RIGHT(TEXT(AE386,"0.#"),1)=".",FALSE,TRUE)</formula>
    </cfRule>
    <cfRule type="expression" dxfId="2142" priority="1978">
      <formula>IF(RIGHT(TEXT(AE386,"0.#"),1)=".",TRUE,FALSE)</formula>
    </cfRule>
  </conditionalFormatting>
  <conditionalFormatting sqref="AE440">
    <cfRule type="expression" dxfId="2141" priority="1969">
      <formula>IF(RIGHT(TEXT(AE440,"0.#"),1)=".",FALSE,TRUE)</formula>
    </cfRule>
    <cfRule type="expression" dxfId="2140" priority="1970">
      <formula>IF(RIGHT(TEXT(AE440,"0.#"),1)=".",TRUE,FALSE)</formula>
    </cfRule>
  </conditionalFormatting>
  <conditionalFormatting sqref="AE438">
    <cfRule type="expression" dxfId="2139" priority="1973">
      <formula>IF(RIGHT(TEXT(AE438,"0.#"),1)=".",FALSE,TRUE)</formula>
    </cfRule>
    <cfRule type="expression" dxfId="2138" priority="1974">
      <formula>IF(RIGHT(TEXT(AE438,"0.#"),1)=".",TRUE,FALSE)</formula>
    </cfRule>
  </conditionalFormatting>
  <conditionalFormatting sqref="AE439">
    <cfRule type="expression" dxfId="2137" priority="1971">
      <formula>IF(RIGHT(TEXT(AE439,"0.#"),1)=".",FALSE,TRUE)</formula>
    </cfRule>
    <cfRule type="expression" dxfId="2136" priority="1972">
      <formula>IF(RIGHT(TEXT(AE439,"0.#"),1)=".",TRUE,FALSE)</formula>
    </cfRule>
  </conditionalFormatting>
  <conditionalFormatting sqref="AM440">
    <cfRule type="expression" dxfId="2135" priority="1963">
      <formula>IF(RIGHT(TEXT(AM440,"0.#"),1)=".",FALSE,TRUE)</formula>
    </cfRule>
    <cfRule type="expression" dxfId="2134" priority="1964">
      <formula>IF(RIGHT(TEXT(AM440,"0.#"),1)=".",TRUE,FALSE)</formula>
    </cfRule>
  </conditionalFormatting>
  <conditionalFormatting sqref="AM438">
    <cfRule type="expression" dxfId="2133" priority="1967">
      <formula>IF(RIGHT(TEXT(AM438,"0.#"),1)=".",FALSE,TRUE)</formula>
    </cfRule>
    <cfRule type="expression" dxfId="2132" priority="1968">
      <formula>IF(RIGHT(TEXT(AM438,"0.#"),1)=".",TRUE,FALSE)</formula>
    </cfRule>
  </conditionalFormatting>
  <conditionalFormatting sqref="AM439">
    <cfRule type="expression" dxfId="2131" priority="1965">
      <formula>IF(RIGHT(TEXT(AM439,"0.#"),1)=".",FALSE,TRUE)</formula>
    </cfRule>
    <cfRule type="expression" dxfId="2130" priority="1966">
      <formula>IF(RIGHT(TEXT(AM439,"0.#"),1)=".",TRUE,FALSE)</formula>
    </cfRule>
  </conditionalFormatting>
  <conditionalFormatting sqref="AU440">
    <cfRule type="expression" dxfId="2129" priority="1957">
      <formula>IF(RIGHT(TEXT(AU440,"0.#"),1)=".",FALSE,TRUE)</formula>
    </cfRule>
    <cfRule type="expression" dxfId="2128" priority="1958">
      <formula>IF(RIGHT(TEXT(AU440,"0.#"),1)=".",TRUE,FALSE)</formula>
    </cfRule>
  </conditionalFormatting>
  <conditionalFormatting sqref="AU438">
    <cfRule type="expression" dxfId="2127" priority="1961">
      <formula>IF(RIGHT(TEXT(AU438,"0.#"),1)=".",FALSE,TRUE)</formula>
    </cfRule>
    <cfRule type="expression" dxfId="2126" priority="1962">
      <formula>IF(RIGHT(TEXT(AU438,"0.#"),1)=".",TRUE,FALSE)</formula>
    </cfRule>
  </conditionalFormatting>
  <conditionalFormatting sqref="AU439">
    <cfRule type="expression" dxfId="2125" priority="1959">
      <formula>IF(RIGHT(TEXT(AU439,"0.#"),1)=".",FALSE,TRUE)</formula>
    </cfRule>
    <cfRule type="expression" dxfId="2124" priority="1960">
      <formula>IF(RIGHT(TEXT(AU439,"0.#"),1)=".",TRUE,FALSE)</formula>
    </cfRule>
  </conditionalFormatting>
  <conditionalFormatting sqref="AI440">
    <cfRule type="expression" dxfId="2123" priority="1951">
      <formula>IF(RIGHT(TEXT(AI440,"0.#"),1)=".",FALSE,TRUE)</formula>
    </cfRule>
    <cfRule type="expression" dxfId="2122" priority="1952">
      <formula>IF(RIGHT(TEXT(AI440,"0.#"),1)=".",TRUE,FALSE)</formula>
    </cfRule>
  </conditionalFormatting>
  <conditionalFormatting sqref="AI438">
    <cfRule type="expression" dxfId="2121" priority="1955">
      <formula>IF(RIGHT(TEXT(AI438,"0.#"),1)=".",FALSE,TRUE)</formula>
    </cfRule>
    <cfRule type="expression" dxfId="2120" priority="1956">
      <formula>IF(RIGHT(TEXT(AI438,"0.#"),1)=".",TRUE,FALSE)</formula>
    </cfRule>
  </conditionalFormatting>
  <conditionalFormatting sqref="AI439">
    <cfRule type="expression" dxfId="2119" priority="1953">
      <formula>IF(RIGHT(TEXT(AI439,"0.#"),1)=".",FALSE,TRUE)</formula>
    </cfRule>
    <cfRule type="expression" dxfId="2118" priority="1954">
      <formula>IF(RIGHT(TEXT(AI439,"0.#"),1)=".",TRUE,FALSE)</formula>
    </cfRule>
  </conditionalFormatting>
  <conditionalFormatting sqref="AQ438">
    <cfRule type="expression" dxfId="2117" priority="1945">
      <formula>IF(RIGHT(TEXT(AQ438,"0.#"),1)=".",FALSE,TRUE)</formula>
    </cfRule>
    <cfRule type="expression" dxfId="2116" priority="1946">
      <formula>IF(RIGHT(TEXT(AQ438,"0.#"),1)=".",TRUE,FALSE)</formula>
    </cfRule>
  </conditionalFormatting>
  <conditionalFormatting sqref="AQ439">
    <cfRule type="expression" dxfId="2115" priority="1949">
      <formula>IF(RIGHT(TEXT(AQ439,"0.#"),1)=".",FALSE,TRUE)</formula>
    </cfRule>
    <cfRule type="expression" dxfId="2114" priority="1950">
      <formula>IF(RIGHT(TEXT(AQ439,"0.#"),1)=".",TRUE,FALSE)</formula>
    </cfRule>
  </conditionalFormatting>
  <conditionalFormatting sqref="AQ440">
    <cfRule type="expression" dxfId="2113" priority="1947">
      <formula>IF(RIGHT(TEXT(AQ440,"0.#"),1)=".",FALSE,TRUE)</formula>
    </cfRule>
    <cfRule type="expression" dxfId="2112" priority="1948">
      <formula>IF(RIGHT(TEXT(AQ440,"0.#"),1)=".",TRUE,FALSE)</formula>
    </cfRule>
  </conditionalFormatting>
  <conditionalFormatting sqref="AE445">
    <cfRule type="expression" dxfId="2111" priority="1939">
      <formula>IF(RIGHT(TEXT(AE445,"0.#"),1)=".",FALSE,TRUE)</formula>
    </cfRule>
    <cfRule type="expression" dxfId="2110" priority="1940">
      <formula>IF(RIGHT(TEXT(AE445,"0.#"),1)=".",TRUE,FALSE)</formula>
    </cfRule>
  </conditionalFormatting>
  <conditionalFormatting sqref="AE443">
    <cfRule type="expression" dxfId="2109" priority="1943">
      <formula>IF(RIGHT(TEXT(AE443,"0.#"),1)=".",FALSE,TRUE)</formula>
    </cfRule>
    <cfRule type="expression" dxfId="2108" priority="1944">
      <formula>IF(RIGHT(TEXT(AE443,"0.#"),1)=".",TRUE,FALSE)</formula>
    </cfRule>
  </conditionalFormatting>
  <conditionalFormatting sqref="AE444">
    <cfRule type="expression" dxfId="2107" priority="1941">
      <formula>IF(RIGHT(TEXT(AE444,"0.#"),1)=".",FALSE,TRUE)</formula>
    </cfRule>
    <cfRule type="expression" dxfId="2106" priority="1942">
      <formula>IF(RIGHT(TEXT(AE444,"0.#"),1)=".",TRUE,FALSE)</formula>
    </cfRule>
  </conditionalFormatting>
  <conditionalFormatting sqref="AM445">
    <cfRule type="expression" dxfId="2105" priority="1933">
      <formula>IF(RIGHT(TEXT(AM445,"0.#"),1)=".",FALSE,TRUE)</formula>
    </cfRule>
    <cfRule type="expression" dxfId="2104" priority="1934">
      <formula>IF(RIGHT(TEXT(AM445,"0.#"),1)=".",TRUE,FALSE)</formula>
    </cfRule>
  </conditionalFormatting>
  <conditionalFormatting sqref="AM443">
    <cfRule type="expression" dxfId="2103" priority="1937">
      <formula>IF(RIGHT(TEXT(AM443,"0.#"),1)=".",FALSE,TRUE)</formula>
    </cfRule>
    <cfRule type="expression" dxfId="2102" priority="1938">
      <formula>IF(RIGHT(TEXT(AM443,"0.#"),1)=".",TRUE,FALSE)</formula>
    </cfRule>
  </conditionalFormatting>
  <conditionalFormatting sqref="AM444">
    <cfRule type="expression" dxfId="2101" priority="1935">
      <formula>IF(RIGHT(TEXT(AM444,"0.#"),1)=".",FALSE,TRUE)</formula>
    </cfRule>
    <cfRule type="expression" dxfId="2100" priority="1936">
      <formula>IF(RIGHT(TEXT(AM444,"0.#"),1)=".",TRUE,FALSE)</formula>
    </cfRule>
  </conditionalFormatting>
  <conditionalFormatting sqref="AU445">
    <cfRule type="expression" dxfId="2099" priority="1927">
      <formula>IF(RIGHT(TEXT(AU445,"0.#"),1)=".",FALSE,TRUE)</formula>
    </cfRule>
    <cfRule type="expression" dxfId="2098" priority="1928">
      <formula>IF(RIGHT(TEXT(AU445,"0.#"),1)=".",TRUE,FALSE)</formula>
    </cfRule>
  </conditionalFormatting>
  <conditionalFormatting sqref="AU443">
    <cfRule type="expression" dxfId="2097" priority="1931">
      <formula>IF(RIGHT(TEXT(AU443,"0.#"),1)=".",FALSE,TRUE)</formula>
    </cfRule>
    <cfRule type="expression" dxfId="2096" priority="1932">
      <formula>IF(RIGHT(TEXT(AU443,"0.#"),1)=".",TRUE,FALSE)</formula>
    </cfRule>
  </conditionalFormatting>
  <conditionalFormatting sqref="AU444">
    <cfRule type="expression" dxfId="2095" priority="1929">
      <formula>IF(RIGHT(TEXT(AU444,"0.#"),1)=".",FALSE,TRUE)</formula>
    </cfRule>
    <cfRule type="expression" dxfId="2094" priority="1930">
      <formula>IF(RIGHT(TEXT(AU444,"0.#"),1)=".",TRUE,FALSE)</formula>
    </cfRule>
  </conditionalFormatting>
  <conditionalFormatting sqref="AI445">
    <cfRule type="expression" dxfId="2093" priority="1921">
      <formula>IF(RIGHT(TEXT(AI445,"0.#"),1)=".",FALSE,TRUE)</formula>
    </cfRule>
    <cfRule type="expression" dxfId="2092" priority="1922">
      <formula>IF(RIGHT(TEXT(AI445,"0.#"),1)=".",TRUE,FALSE)</formula>
    </cfRule>
  </conditionalFormatting>
  <conditionalFormatting sqref="AI443">
    <cfRule type="expression" dxfId="2091" priority="1925">
      <formula>IF(RIGHT(TEXT(AI443,"0.#"),1)=".",FALSE,TRUE)</formula>
    </cfRule>
    <cfRule type="expression" dxfId="2090" priority="1926">
      <formula>IF(RIGHT(TEXT(AI443,"0.#"),1)=".",TRUE,FALSE)</formula>
    </cfRule>
  </conditionalFormatting>
  <conditionalFormatting sqref="AI444">
    <cfRule type="expression" dxfId="2089" priority="1923">
      <formula>IF(RIGHT(TEXT(AI444,"0.#"),1)=".",FALSE,TRUE)</formula>
    </cfRule>
    <cfRule type="expression" dxfId="2088" priority="1924">
      <formula>IF(RIGHT(TEXT(AI444,"0.#"),1)=".",TRUE,FALSE)</formula>
    </cfRule>
  </conditionalFormatting>
  <conditionalFormatting sqref="AQ443">
    <cfRule type="expression" dxfId="2087" priority="1915">
      <formula>IF(RIGHT(TEXT(AQ443,"0.#"),1)=".",FALSE,TRUE)</formula>
    </cfRule>
    <cfRule type="expression" dxfId="2086" priority="1916">
      <formula>IF(RIGHT(TEXT(AQ443,"0.#"),1)=".",TRUE,FALSE)</formula>
    </cfRule>
  </conditionalFormatting>
  <conditionalFormatting sqref="AQ444">
    <cfRule type="expression" dxfId="2085" priority="1919">
      <formula>IF(RIGHT(TEXT(AQ444,"0.#"),1)=".",FALSE,TRUE)</formula>
    </cfRule>
    <cfRule type="expression" dxfId="2084" priority="1920">
      <formula>IF(RIGHT(TEXT(AQ444,"0.#"),1)=".",TRUE,FALSE)</formula>
    </cfRule>
  </conditionalFormatting>
  <conditionalFormatting sqref="AQ445">
    <cfRule type="expression" dxfId="2083" priority="1917">
      <formula>IF(RIGHT(TEXT(AQ445,"0.#"),1)=".",FALSE,TRUE)</formula>
    </cfRule>
    <cfRule type="expression" dxfId="2082" priority="1918">
      <formula>IF(RIGHT(TEXT(AQ445,"0.#"),1)=".",TRUE,FALSE)</formula>
    </cfRule>
  </conditionalFormatting>
  <conditionalFormatting sqref="Y872:Y899">
    <cfRule type="expression" dxfId="2081" priority="2145">
      <formula>IF(RIGHT(TEXT(Y872,"0.#"),1)=".",FALSE,TRUE)</formula>
    </cfRule>
    <cfRule type="expression" dxfId="2080" priority="2146">
      <formula>IF(RIGHT(TEXT(Y872,"0.#"),1)=".",TRUE,FALSE)</formula>
    </cfRule>
  </conditionalFormatting>
  <conditionalFormatting sqref="Y870:Y871">
    <cfRule type="expression" dxfId="2079" priority="2139">
      <formula>IF(RIGHT(TEXT(Y870,"0.#"),1)=".",FALSE,TRUE)</formula>
    </cfRule>
    <cfRule type="expression" dxfId="2078" priority="2140">
      <formula>IF(RIGHT(TEXT(Y870,"0.#"),1)=".",TRUE,FALSE)</formula>
    </cfRule>
  </conditionalFormatting>
  <conditionalFormatting sqref="Y905:Y932">
    <cfRule type="expression" dxfId="2077" priority="2133">
      <formula>IF(RIGHT(TEXT(Y905,"0.#"),1)=".",FALSE,TRUE)</formula>
    </cfRule>
    <cfRule type="expression" dxfId="2076" priority="2134">
      <formula>IF(RIGHT(TEXT(Y905,"0.#"),1)=".",TRUE,FALSE)</formula>
    </cfRule>
  </conditionalFormatting>
  <conditionalFormatting sqref="Y903:Y904">
    <cfRule type="expression" dxfId="2075" priority="2127">
      <formula>IF(RIGHT(TEXT(Y903,"0.#"),1)=".",FALSE,TRUE)</formula>
    </cfRule>
    <cfRule type="expression" dxfId="2074" priority="2128">
      <formula>IF(RIGHT(TEXT(Y903,"0.#"),1)=".",TRUE,FALSE)</formula>
    </cfRule>
  </conditionalFormatting>
  <conditionalFormatting sqref="Y938:Y965">
    <cfRule type="expression" dxfId="2073" priority="2121">
      <formula>IF(RIGHT(TEXT(Y938,"0.#"),1)=".",FALSE,TRUE)</formula>
    </cfRule>
    <cfRule type="expression" dxfId="2072" priority="2122">
      <formula>IF(RIGHT(TEXT(Y938,"0.#"),1)=".",TRUE,FALSE)</formula>
    </cfRule>
  </conditionalFormatting>
  <conditionalFormatting sqref="Y936:Y937">
    <cfRule type="expression" dxfId="2071" priority="2115">
      <formula>IF(RIGHT(TEXT(Y936,"0.#"),1)=".",FALSE,TRUE)</formula>
    </cfRule>
    <cfRule type="expression" dxfId="2070" priority="2116">
      <formula>IF(RIGHT(TEXT(Y936,"0.#"),1)=".",TRUE,FALSE)</formula>
    </cfRule>
  </conditionalFormatting>
  <conditionalFormatting sqref="Y971:Y998">
    <cfRule type="expression" dxfId="2069" priority="2109">
      <formula>IF(RIGHT(TEXT(Y971,"0.#"),1)=".",FALSE,TRUE)</formula>
    </cfRule>
    <cfRule type="expression" dxfId="2068" priority="2110">
      <formula>IF(RIGHT(TEXT(Y971,"0.#"),1)=".",TRUE,FALSE)</formula>
    </cfRule>
  </conditionalFormatting>
  <conditionalFormatting sqref="Y969:Y970">
    <cfRule type="expression" dxfId="2067" priority="2103">
      <formula>IF(RIGHT(TEXT(Y969,"0.#"),1)=".",FALSE,TRUE)</formula>
    </cfRule>
    <cfRule type="expression" dxfId="2066" priority="2104">
      <formula>IF(RIGHT(TEXT(Y969,"0.#"),1)=".",TRUE,FALSE)</formula>
    </cfRule>
  </conditionalFormatting>
  <conditionalFormatting sqref="Y1004:Y1031">
    <cfRule type="expression" dxfId="2065" priority="2097">
      <formula>IF(RIGHT(TEXT(Y1004,"0.#"),1)=".",FALSE,TRUE)</formula>
    </cfRule>
    <cfRule type="expression" dxfId="2064" priority="2098">
      <formula>IF(RIGHT(TEXT(Y1004,"0.#"),1)=".",TRUE,FALSE)</formula>
    </cfRule>
  </conditionalFormatting>
  <conditionalFormatting sqref="W23">
    <cfRule type="expression" dxfId="2063" priority="2381">
      <formula>IF(RIGHT(TEXT(W23,"0.#"),1)=".",FALSE,TRUE)</formula>
    </cfRule>
    <cfRule type="expression" dxfId="2062" priority="2382">
      <formula>IF(RIGHT(TEXT(W23,"0.#"),1)=".",TRUE,FALSE)</formula>
    </cfRule>
  </conditionalFormatting>
  <conditionalFormatting sqref="W24:W27">
    <cfRule type="expression" dxfId="2061" priority="2379">
      <formula>IF(RIGHT(TEXT(W24,"0.#"),1)=".",FALSE,TRUE)</formula>
    </cfRule>
    <cfRule type="expression" dxfId="2060" priority="2380">
      <formula>IF(RIGHT(TEXT(W24,"0.#"),1)=".",TRUE,FALSE)</formula>
    </cfRule>
  </conditionalFormatting>
  <conditionalFormatting sqref="W28">
    <cfRule type="expression" dxfId="2059" priority="2371">
      <formula>IF(RIGHT(TEXT(W28,"0.#"),1)=".",FALSE,TRUE)</formula>
    </cfRule>
    <cfRule type="expression" dxfId="2058" priority="2372">
      <formula>IF(RIGHT(TEXT(W28,"0.#"),1)=".",TRUE,FALSE)</formula>
    </cfRule>
  </conditionalFormatting>
  <conditionalFormatting sqref="P23">
    <cfRule type="expression" dxfId="2057" priority="2369">
      <formula>IF(RIGHT(TEXT(P23,"0.#"),1)=".",FALSE,TRUE)</formula>
    </cfRule>
    <cfRule type="expression" dxfId="2056" priority="2370">
      <formula>IF(RIGHT(TEXT(P23,"0.#"),1)=".",TRUE,FALSE)</formula>
    </cfRule>
  </conditionalFormatting>
  <conditionalFormatting sqref="P24:P27">
    <cfRule type="expression" dxfId="2055" priority="2367">
      <formula>IF(RIGHT(TEXT(P24,"0.#"),1)=".",FALSE,TRUE)</formula>
    </cfRule>
    <cfRule type="expression" dxfId="2054" priority="2368">
      <formula>IF(RIGHT(TEXT(P24,"0.#"),1)=".",TRUE,FALSE)</formula>
    </cfRule>
  </conditionalFormatting>
  <conditionalFormatting sqref="P28">
    <cfRule type="expression" dxfId="2053" priority="2365">
      <formula>IF(RIGHT(TEXT(P28,"0.#"),1)=".",FALSE,TRUE)</formula>
    </cfRule>
    <cfRule type="expression" dxfId="2052" priority="2366">
      <formula>IF(RIGHT(TEXT(P28,"0.#"),1)=".",TRUE,FALSE)</formula>
    </cfRule>
  </conditionalFormatting>
  <conditionalFormatting sqref="AQ114">
    <cfRule type="expression" dxfId="2051" priority="2349">
      <formula>IF(RIGHT(TEXT(AQ114,"0.#"),1)=".",FALSE,TRUE)</formula>
    </cfRule>
    <cfRule type="expression" dxfId="2050" priority="2350">
      <formula>IF(RIGHT(TEXT(AQ114,"0.#"),1)=".",TRUE,FALSE)</formula>
    </cfRule>
  </conditionalFormatting>
  <conditionalFormatting sqref="AQ104">
    <cfRule type="expression" dxfId="2049" priority="2363">
      <formula>IF(RIGHT(TEXT(AQ104,"0.#"),1)=".",FALSE,TRUE)</formula>
    </cfRule>
    <cfRule type="expression" dxfId="2048" priority="2364">
      <formula>IF(RIGHT(TEXT(AQ104,"0.#"),1)=".",TRUE,FALSE)</formula>
    </cfRule>
  </conditionalFormatting>
  <conditionalFormatting sqref="AQ105">
    <cfRule type="expression" dxfId="2047" priority="2361">
      <formula>IF(RIGHT(TEXT(AQ105,"0.#"),1)=".",FALSE,TRUE)</formula>
    </cfRule>
    <cfRule type="expression" dxfId="2046" priority="2362">
      <formula>IF(RIGHT(TEXT(AQ105,"0.#"),1)=".",TRUE,FALSE)</formula>
    </cfRule>
  </conditionalFormatting>
  <conditionalFormatting sqref="AQ107">
    <cfRule type="expression" dxfId="2045" priority="2359">
      <formula>IF(RIGHT(TEXT(AQ107,"0.#"),1)=".",FALSE,TRUE)</formula>
    </cfRule>
    <cfRule type="expression" dxfId="2044" priority="2360">
      <formula>IF(RIGHT(TEXT(AQ107,"0.#"),1)=".",TRUE,FALSE)</formula>
    </cfRule>
  </conditionalFormatting>
  <conditionalFormatting sqref="AQ108">
    <cfRule type="expression" dxfId="2043" priority="2357">
      <formula>IF(RIGHT(TEXT(AQ108,"0.#"),1)=".",FALSE,TRUE)</formula>
    </cfRule>
    <cfRule type="expression" dxfId="2042" priority="2358">
      <formula>IF(RIGHT(TEXT(AQ108,"0.#"),1)=".",TRUE,FALSE)</formula>
    </cfRule>
  </conditionalFormatting>
  <conditionalFormatting sqref="AQ110">
    <cfRule type="expression" dxfId="2041" priority="2355">
      <formula>IF(RIGHT(TEXT(AQ110,"0.#"),1)=".",FALSE,TRUE)</formula>
    </cfRule>
    <cfRule type="expression" dxfId="2040" priority="2356">
      <formula>IF(RIGHT(TEXT(AQ110,"0.#"),1)=".",TRUE,FALSE)</formula>
    </cfRule>
  </conditionalFormatting>
  <conditionalFormatting sqref="AQ111">
    <cfRule type="expression" dxfId="2039" priority="2353">
      <formula>IF(RIGHT(TEXT(AQ111,"0.#"),1)=".",FALSE,TRUE)</formula>
    </cfRule>
    <cfRule type="expression" dxfId="2038" priority="2354">
      <formula>IF(RIGHT(TEXT(AQ111,"0.#"),1)=".",TRUE,FALSE)</formula>
    </cfRule>
  </conditionalFormatting>
  <conditionalFormatting sqref="AQ113">
    <cfRule type="expression" dxfId="2037" priority="2351">
      <formula>IF(RIGHT(TEXT(AQ113,"0.#"),1)=".",FALSE,TRUE)</formula>
    </cfRule>
    <cfRule type="expression" dxfId="2036" priority="2352">
      <formula>IF(RIGHT(TEXT(AQ113,"0.#"),1)=".",TRUE,FALSE)</formula>
    </cfRule>
  </conditionalFormatting>
  <conditionalFormatting sqref="AU656">
    <cfRule type="expression" dxfId="2035" priority="757">
      <formula>IF(RIGHT(TEXT(AU656,"0.#"),1)=".",FALSE,TRUE)</formula>
    </cfRule>
    <cfRule type="expression" dxfId="2034" priority="758">
      <formula>IF(RIGHT(TEXT(AU656,"0.#"),1)=".",TRUE,FALSE)</formula>
    </cfRule>
  </conditionalFormatting>
  <conditionalFormatting sqref="AQ655">
    <cfRule type="expression" dxfId="2033" priority="749">
      <formula>IF(RIGHT(TEXT(AQ655,"0.#"),1)=".",FALSE,TRUE)</formula>
    </cfRule>
    <cfRule type="expression" dxfId="2032" priority="750">
      <formula>IF(RIGHT(TEXT(AQ655,"0.#"),1)=".",TRUE,FALSE)</formula>
    </cfRule>
  </conditionalFormatting>
  <conditionalFormatting sqref="AI696">
    <cfRule type="expression" dxfId="2031" priority="541">
      <formula>IF(RIGHT(TEXT(AI696,"0.#"),1)=".",FALSE,TRUE)</formula>
    </cfRule>
    <cfRule type="expression" dxfId="2030" priority="542">
      <formula>IF(RIGHT(TEXT(AI696,"0.#"),1)=".",TRUE,FALSE)</formula>
    </cfRule>
  </conditionalFormatting>
  <conditionalFormatting sqref="AQ694">
    <cfRule type="expression" dxfId="2029" priority="535">
      <formula>IF(RIGHT(TEXT(AQ694,"0.#"),1)=".",FALSE,TRUE)</formula>
    </cfRule>
    <cfRule type="expression" dxfId="2028" priority="536">
      <formula>IF(RIGHT(TEXT(AQ694,"0.#"),1)=".",TRUE,FALSE)</formula>
    </cfRule>
  </conditionalFormatting>
  <conditionalFormatting sqref="AL872:AO899">
    <cfRule type="expression" dxfId="2027" priority="2147">
      <formula>IF(AND(AL872&gt;=0, RIGHT(TEXT(AL872,"0.#"),1)&lt;&gt;"."),TRUE,FALSE)</formula>
    </cfRule>
    <cfRule type="expression" dxfId="2026" priority="2148">
      <formula>IF(AND(AL872&gt;=0, RIGHT(TEXT(AL872,"0.#"),1)="."),TRUE,FALSE)</formula>
    </cfRule>
    <cfRule type="expression" dxfId="2025" priority="2149">
      <formula>IF(AND(AL872&lt;0, RIGHT(TEXT(AL872,"0.#"),1)&lt;&gt;"."),TRUE,FALSE)</formula>
    </cfRule>
    <cfRule type="expression" dxfId="2024" priority="2150">
      <formula>IF(AND(AL872&lt;0, RIGHT(TEXT(AL872,"0.#"),1)="."),TRUE,FALSE)</formula>
    </cfRule>
  </conditionalFormatting>
  <conditionalFormatting sqref="AL870:AO871">
    <cfRule type="expression" dxfId="2023" priority="2141">
      <formula>IF(AND(AL870&gt;=0, RIGHT(TEXT(AL870,"0.#"),1)&lt;&gt;"."),TRUE,FALSE)</formula>
    </cfRule>
    <cfRule type="expression" dxfId="2022" priority="2142">
      <formula>IF(AND(AL870&gt;=0, RIGHT(TEXT(AL870,"0.#"),1)="."),TRUE,FALSE)</formula>
    </cfRule>
    <cfRule type="expression" dxfId="2021" priority="2143">
      <formula>IF(AND(AL870&lt;0, RIGHT(TEXT(AL870,"0.#"),1)&lt;&gt;"."),TRUE,FALSE)</formula>
    </cfRule>
    <cfRule type="expression" dxfId="2020" priority="2144">
      <formula>IF(AND(AL870&lt;0, RIGHT(TEXT(AL870,"0.#"),1)="."),TRUE,FALSE)</formula>
    </cfRule>
  </conditionalFormatting>
  <conditionalFormatting sqref="AL905:AO932">
    <cfRule type="expression" dxfId="2019" priority="2135">
      <formula>IF(AND(AL905&gt;=0, RIGHT(TEXT(AL905,"0.#"),1)&lt;&gt;"."),TRUE,FALSE)</formula>
    </cfRule>
    <cfRule type="expression" dxfId="2018" priority="2136">
      <formula>IF(AND(AL905&gt;=0, RIGHT(TEXT(AL905,"0.#"),1)="."),TRUE,FALSE)</formula>
    </cfRule>
    <cfRule type="expression" dxfId="2017" priority="2137">
      <formula>IF(AND(AL905&lt;0, RIGHT(TEXT(AL905,"0.#"),1)&lt;&gt;"."),TRUE,FALSE)</formula>
    </cfRule>
    <cfRule type="expression" dxfId="2016" priority="2138">
      <formula>IF(AND(AL905&lt;0, RIGHT(TEXT(AL905,"0.#"),1)="."),TRUE,FALSE)</formula>
    </cfRule>
  </conditionalFormatting>
  <conditionalFormatting sqref="AL903:AO904">
    <cfRule type="expression" dxfId="2015" priority="2129">
      <formula>IF(AND(AL903&gt;=0, RIGHT(TEXT(AL903,"0.#"),1)&lt;&gt;"."),TRUE,FALSE)</formula>
    </cfRule>
    <cfRule type="expression" dxfId="2014" priority="2130">
      <formula>IF(AND(AL903&gt;=0, RIGHT(TEXT(AL903,"0.#"),1)="."),TRUE,FALSE)</formula>
    </cfRule>
    <cfRule type="expression" dxfId="2013" priority="2131">
      <formula>IF(AND(AL903&lt;0, RIGHT(TEXT(AL903,"0.#"),1)&lt;&gt;"."),TRUE,FALSE)</formula>
    </cfRule>
    <cfRule type="expression" dxfId="2012" priority="2132">
      <formula>IF(AND(AL903&lt;0, RIGHT(TEXT(AL903,"0.#"),1)="."),TRUE,FALSE)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36:AO937">
    <cfRule type="expression" dxfId="2007" priority="2117">
      <formula>IF(AND(AL936&gt;=0, RIGHT(TEXT(AL936,"0.#"),1)&lt;&gt;"."),TRUE,FALSE)</formula>
    </cfRule>
    <cfRule type="expression" dxfId="2006" priority="2118">
      <formula>IF(AND(AL936&gt;=0, RIGHT(TEXT(AL936,"0.#"),1)="."),TRUE,FALSE)</formula>
    </cfRule>
    <cfRule type="expression" dxfId="2005" priority="2119">
      <formula>IF(AND(AL936&lt;0, RIGHT(TEXT(AL936,"0.#"),1)&lt;&gt;"."),TRUE,FALSE)</formula>
    </cfRule>
    <cfRule type="expression" dxfId="2004" priority="2120">
      <formula>IF(AND(AL936&lt;0, RIGHT(TEXT(AL936,"0.#"),1)="."),TRUE,FALSE)</formula>
    </cfRule>
  </conditionalFormatting>
  <conditionalFormatting sqref="AL971:AO998">
    <cfRule type="expression" dxfId="2003" priority="2111">
      <formula>IF(AND(AL971&gt;=0, RIGHT(TEXT(AL971,"0.#"),1)&lt;&gt;"."),TRUE,FALSE)</formula>
    </cfRule>
    <cfRule type="expression" dxfId="2002" priority="2112">
      <formula>IF(AND(AL971&gt;=0, RIGHT(TEXT(AL971,"0.#"),1)="."),TRUE,FALSE)</formula>
    </cfRule>
    <cfRule type="expression" dxfId="2001" priority="2113">
      <formula>IF(AND(AL971&lt;0, RIGHT(TEXT(AL971,"0.#"),1)&lt;&gt;"."),TRUE,FALSE)</formula>
    </cfRule>
    <cfRule type="expression" dxfId="2000" priority="2114">
      <formula>IF(AND(AL971&lt;0, RIGHT(TEXT(AL971,"0.#"),1)="."),TRUE,FALSE)</formula>
    </cfRule>
  </conditionalFormatting>
  <conditionalFormatting sqref="AL969:AO970">
    <cfRule type="expression" dxfId="1999" priority="2105">
      <formula>IF(AND(AL969&gt;=0, RIGHT(TEXT(AL969,"0.#"),1)&lt;&gt;"."),TRUE,FALSE)</formula>
    </cfRule>
    <cfRule type="expression" dxfId="1998" priority="2106">
      <formula>IF(AND(AL969&gt;=0, RIGHT(TEXT(AL969,"0.#"),1)="."),TRUE,FALSE)</formula>
    </cfRule>
    <cfRule type="expression" dxfId="1997" priority="2107">
      <formula>IF(AND(AL969&lt;0, RIGHT(TEXT(AL969,"0.#"),1)&lt;&gt;"."),TRUE,FALSE)</formula>
    </cfRule>
    <cfRule type="expression" dxfId="1996" priority="2108">
      <formula>IF(AND(AL969&lt;0, RIGHT(TEXT(AL969,"0.#"),1)="."),TRUE,FALSE)</formula>
    </cfRule>
  </conditionalFormatting>
  <conditionalFormatting sqref="AL1004:AO1031">
    <cfRule type="expression" dxfId="1995" priority="2099">
      <formula>IF(AND(AL1004&gt;=0, RIGHT(TEXT(AL1004,"0.#"),1)&lt;&gt;"."),TRUE,FALSE)</formula>
    </cfRule>
    <cfRule type="expression" dxfId="1994" priority="2100">
      <formula>IF(AND(AL1004&gt;=0, RIGHT(TEXT(AL1004,"0.#"),1)="."),TRUE,FALSE)</formula>
    </cfRule>
    <cfRule type="expression" dxfId="1993" priority="2101">
      <formula>IF(AND(AL1004&lt;0, RIGHT(TEXT(AL1004,"0.#"),1)&lt;&gt;"."),TRUE,FALSE)</formula>
    </cfRule>
    <cfRule type="expression" dxfId="1992" priority="2102">
      <formula>IF(AND(AL1004&lt;0, RIGHT(TEXT(AL1004,"0.#"),1)="."),TRUE,FALSE)</formula>
    </cfRule>
  </conditionalFormatting>
  <conditionalFormatting sqref="AL1002:AO1003">
    <cfRule type="expression" dxfId="1991" priority="2093">
      <formula>IF(AND(AL1002&gt;=0, RIGHT(TEXT(AL1002,"0.#"),1)&lt;&gt;"."),TRUE,FALSE)</formula>
    </cfRule>
    <cfRule type="expression" dxfId="1990" priority="2094">
      <formula>IF(AND(AL1002&gt;=0, RIGHT(TEXT(AL1002,"0.#"),1)="."),TRUE,FALSE)</formula>
    </cfRule>
    <cfRule type="expression" dxfId="1989" priority="2095">
      <formula>IF(AND(AL1002&lt;0, RIGHT(TEXT(AL1002,"0.#"),1)&lt;&gt;"."),TRUE,FALSE)</formula>
    </cfRule>
    <cfRule type="expression" dxfId="1988" priority="2096">
      <formula>IF(AND(AL1002&lt;0, RIGHT(TEXT(AL1002,"0.#"),1)="."),TRUE,FALSE)</formula>
    </cfRule>
  </conditionalFormatting>
  <conditionalFormatting sqref="Y1002:Y1003">
    <cfRule type="expression" dxfId="1987" priority="2091">
      <formula>IF(RIGHT(TEXT(Y1002,"0.#"),1)=".",FALSE,TRUE)</formula>
    </cfRule>
    <cfRule type="expression" dxfId="1986" priority="2092">
      <formula>IF(RIGHT(TEXT(Y1002,"0.#"),1)=".",TRUE,FALSE)</formula>
    </cfRule>
  </conditionalFormatting>
  <conditionalFormatting sqref="AL1037:AO1064">
    <cfRule type="expression" dxfId="1985" priority="2087">
      <formula>IF(AND(AL1037&gt;=0, RIGHT(TEXT(AL1037,"0.#"),1)&lt;&gt;"."),TRUE,FALSE)</formula>
    </cfRule>
    <cfRule type="expression" dxfId="1984" priority="2088">
      <formula>IF(AND(AL1037&gt;=0, RIGHT(TEXT(AL1037,"0.#"),1)="."),TRUE,FALSE)</formula>
    </cfRule>
    <cfRule type="expression" dxfId="1983" priority="2089">
      <formula>IF(AND(AL1037&lt;0, RIGHT(TEXT(AL1037,"0.#"),1)&lt;&gt;"."),TRUE,FALSE)</formula>
    </cfRule>
    <cfRule type="expression" dxfId="1982" priority="2090">
      <formula>IF(AND(AL1037&lt;0, RIGHT(TEXT(AL1037,"0.#"),1)="."),TRUE,FALSE)</formula>
    </cfRule>
  </conditionalFormatting>
  <conditionalFormatting sqref="Y1037:Y1064">
    <cfRule type="expression" dxfId="1981" priority="2085">
      <formula>IF(RIGHT(TEXT(Y1037,"0.#"),1)=".",FALSE,TRUE)</formula>
    </cfRule>
    <cfRule type="expression" dxfId="1980" priority="2086">
      <formula>IF(RIGHT(TEXT(Y1037,"0.#"),1)=".",TRUE,FALSE)</formula>
    </cfRule>
  </conditionalFormatting>
  <conditionalFormatting sqref="AL1035:AO1036">
    <cfRule type="expression" dxfId="1979" priority="2081">
      <formula>IF(AND(AL1035&gt;=0, RIGHT(TEXT(AL1035,"0.#"),1)&lt;&gt;"."),TRUE,FALSE)</formula>
    </cfRule>
    <cfRule type="expression" dxfId="1978" priority="2082">
      <formula>IF(AND(AL1035&gt;=0, RIGHT(TEXT(AL1035,"0.#"),1)="."),TRUE,FALSE)</formula>
    </cfRule>
    <cfRule type="expression" dxfId="1977" priority="2083">
      <formula>IF(AND(AL1035&lt;0, RIGHT(TEXT(AL1035,"0.#"),1)&lt;&gt;"."),TRUE,FALSE)</formula>
    </cfRule>
    <cfRule type="expression" dxfId="1976" priority="2084">
      <formula>IF(AND(AL1035&lt;0, RIGHT(TEXT(AL1035,"0.#"),1)="."),TRUE,FALSE)</formula>
    </cfRule>
  </conditionalFormatting>
  <conditionalFormatting sqref="Y1035:Y1036">
    <cfRule type="expression" dxfId="1975" priority="2079">
      <formula>IF(RIGHT(TEXT(Y1035,"0.#"),1)=".",FALSE,TRUE)</formula>
    </cfRule>
    <cfRule type="expression" dxfId="1974" priority="2080">
      <formula>IF(RIGHT(TEXT(Y1035,"0.#"),1)=".",TRUE,FALSE)</formula>
    </cfRule>
  </conditionalFormatting>
  <conditionalFormatting sqref="AL1070:AO1097">
    <cfRule type="expression" dxfId="1973" priority="2075">
      <formula>IF(AND(AL1070&gt;=0, RIGHT(TEXT(AL1070,"0.#"),1)&lt;&gt;"."),TRUE,FALSE)</formula>
    </cfRule>
    <cfRule type="expression" dxfId="1972" priority="2076">
      <formula>IF(AND(AL1070&gt;=0, RIGHT(TEXT(AL1070,"0.#"),1)="."),TRUE,FALSE)</formula>
    </cfRule>
    <cfRule type="expression" dxfId="1971" priority="2077">
      <formula>IF(AND(AL1070&lt;0, RIGHT(TEXT(AL1070,"0.#"),1)&lt;&gt;"."),TRUE,FALSE)</formula>
    </cfRule>
    <cfRule type="expression" dxfId="1970" priority="2078">
      <formula>IF(AND(AL1070&lt;0, RIGHT(TEXT(AL1070,"0.#"),1)="."),TRUE,FALSE)</formula>
    </cfRule>
  </conditionalFormatting>
  <conditionalFormatting sqref="Y1070:Y1097">
    <cfRule type="expression" dxfId="1969" priority="2073">
      <formula>IF(RIGHT(TEXT(Y1070,"0.#"),1)=".",FALSE,TRUE)</formula>
    </cfRule>
    <cfRule type="expression" dxfId="1968" priority="2074">
      <formula>IF(RIGHT(TEXT(Y1070,"0.#"),1)=".",TRUE,FALSE)</formula>
    </cfRule>
  </conditionalFormatting>
  <conditionalFormatting sqref="AL1068:AO1069">
    <cfRule type="expression" dxfId="1967" priority="2069">
      <formula>IF(AND(AL1068&gt;=0, RIGHT(TEXT(AL1068,"0.#"),1)&lt;&gt;"."),TRUE,FALSE)</formula>
    </cfRule>
    <cfRule type="expression" dxfId="1966" priority="2070">
      <formula>IF(AND(AL1068&gt;=0, RIGHT(TEXT(AL1068,"0.#"),1)="."),TRUE,FALSE)</formula>
    </cfRule>
    <cfRule type="expression" dxfId="1965" priority="2071">
      <formula>IF(AND(AL1068&lt;0, RIGHT(TEXT(AL1068,"0.#"),1)&lt;&gt;"."),TRUE,FALSE)</formula>
    </cfRule>
    <cfRule type="expression" dxfId="1964" priority="2072">
      <formula>IF(AND(AL1068&lt;0, RIGHT(TEXT(AL1068,"0.#"),1)="."),TRUE,FALSE)</formula>
    </cfRule>
  </conditionalFormatting>
  <conditionalFormatting sqref="Y1068:Y1069">
    <cfRule type="expression" dxfId="1963" priority="2067">
      <formula>IF(RIGHT(TEXT(Y1068,"0.#"),1)=".",FALSE,TRUE)</formula>
    </cfRule>
    <cfRule type="expression" dxfId="1962" priority="2068">
      <formula>IF(RIGHT(TEXT(Y1068,"0.#"),1)=".",TRUE,FALSE)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07">
    <cfRule type="expression" dxfId="1213" priority="521">
      <formula>IF(RIGHT(TEXT(AU107,"0.#"),1)=".",FALSE,TRUE)</formula>
    </cfRule>
    <cfRule type="expression" dxfId="1212" priority="522">
      <formula>IF(RIGHT(TEXT(AU107,"0.#"),1)=".",TRUE,FALSE)</formula>
    </cfRule>
  </conditionalFormatting>
  <conditionalFormatting sqref="AU108">
    <cfRule type="expression" dxfId="1211" priority="519">
      <formula>IF(RIGHT(TEXT(AU108,"0.#"),1)=".",FALSE,TRUE)</formula>
    </cfRule>
    <cfRule type="expression" dxfId="1210" priority="520">
      <formula>IF(RIGHT(TEXT(AU108,"0.#"),1)=".",TRUE,FALSE)</formula>
    </cfRule>
  </conditionalFormatting>
  <conditionalFormatting sqref="AU110">
    <cfRule type="expression" dxfId="1209" priority="517">
      <formula>IF(RIGHT(TEXT(AU110,"0.#"),1)=".",FALSE,TRUE)</formula>
    </cfRule>
    <cfRule type="expression" dxfId="1208" priority="518">
      <formula>IF(RIGHT(TEXT(AU110,"0.#"),1)=".",TRUE,FALSE)</formula>
    </cfRule>
  </conditionalFormatting>
  <conditionalFormatting sqref="AU111">
    <cfRule type="expression" dxfId="1207" priority="515">
      <formula>IF(RIGHT(TEXT(AU111,"0.#"),1)=".",FALSE,TRUE)</formula>
    </cfRule>
    <cfRule type="expression" dxfId="1206" priority="516">
      <formula>IF(RIGHT(TEXT(AU111,"0.#"),1)=".",TRUE,FALSE)</formula>
    </cfRule>
  </conditionalFormatting>
  <conditionalFormatting sqref="AU113">
    <cfRule type="expression" dxfId="1205" priority="513">
      <formula>IF(RIGHT(TEXT(AU113,"0.#"),1)=".",FALSE,TRUE)</formula>
    </cfRule>
    <cfRule type="expression" dxfId="1204" priority="514">
      <formula>IF(RIGHT(TEXT(AU113,"0.#"),1)=".",TRUE,FALSE)</formula>
    </cfRule>
  </conditionalFormatting>
  <conditionalFormatting sqref="AU114">
    <cfRule type="expression" dxfId="1203" priority="511">
      <formula>IF(RIGHT(TEXT(AU114,"0.#"),1)=".",FALSE,TRUE)</formula>
    </cfRule>
    <cfRule type="expression" dxfId="1202" priority="512">
      <formula>IF(RIGHT(TEXT(AU114,"0.#"),1)=".",TRUE,FALSE)</formula>
    </cfRule>
  </conditionalFormatting>
  <conditionalFormatting sqref="AM489">
    <cfRule type="expression" dxfId="1201" priority="505">
      <formula>IF(RIGHT(TEXT(AM489,"0.#"),1)=".",FALSE,TRUE)</formula>
    </cfRule>
    <cfRule type="expression" dxfId="1200" priority="506">
      <formula>IF(RIGHT(TEXT(AM489,"0.#"),1)=".",TRUE,FALSE)</formula>
    </cfRule>
  </conditionalFormatting>
  <conditionalFormatting sqref="AM487">
    <cfRule type="expression" dxfId="1199" priority="509">
      <formula>IF(RIGHT(TEXT(AM487,"0.#"),1)=".",FALSE,TRUE)</formula>
    </cfRule>
    <cfRule type="expression" dxfId="1198" priority="510">
      <formula>IF(RIGHT(TEXT(AM487,"0.#"),1)=".",TRUE,FALSE)</formula>
    </cfRule>
  </conditionalFormatting>
  <conditionalFormatting sqref="AM488">
    <cfRule type="expression" dxfId="1197" priority="507">
      <formula>IF(RIGHT(TEXT(AM488,"0.#"),1)=".",FALSE,TRUE)</formula>
    </cfRule>
    <cfRule type="expression" dxfId="1196" priority="508">
      <formula>IF(RIGHT(TEXT(AM488,"0.#"),1)=".",TRUE,FALSE)</formula>
    </cfRule>
  </conditionalFormatting>
  <conditionalFormatting sqref="AI489">
    <cfRule type="expression" dxfId="1195" priority="499">
      <formula>IF(RIGHT(TEXT(AI489,"0.#"),1)=".",FALSE,TRUE)</formula>
    </cfRule>
    <cfRule type="expression" dxfId="1194" priority="500">
      <formula>IF(RIGHT(TEXT(AI489,"0.#"),1)=".",TRUE,FALSE)</formula>
    </cfRule>
  </conditionalFormatting>
  <conditionalFormatting sqref="AI487">
    <cfRule type="expression" dxfId="1193" priority="503">
      <formula>IF(RIGHT(TEXT(AI487,"0.#"),1)=".",FALSE,TRUE)</formula>
    </cfRule>
    <cfRule type="expression" dxfId="1192" priority="504">
      <formula>IF(RIGHT(TEXT(AI487,"0.#"),1)=".",TRUE,FALSE)</formula>
    </cfRule>
  </conditionalFormatting>
  <conditionalFormatting sqref="AI488">
    <cfRule type="expression" dxfId="1191" priority="501">
      <formula>IF(RIGHT(TEXT(AI488,"0.#"),1)=".",FALSE,TRUE)</formula>
    </cfRule>
    <cfRule type="expression" dxfId="1190" priority="502">
      <formula>IF(RIGHT(TEXT(AI488,"0.#"),1)=".",TRUE,FALSE)</formula>
    </cfRule>
  </conditionalFormatting>
  <conditionalFormatting sqref="AM514">
    <cfRule type="expression" dxfId="1189" priority="493">
      <formula>IF(RIGHT(TEXT(AM514,"0.#"),1)=".",FALSE,TRUE)</formula>
    </cfRule>
    <cfRule type="expression" dxfId="1188" priority="494">
      <formula>IF(RIGHT(TEXT(AM514,"0.#"),1)=".",TRUE,FALSE)</formula>
    </cfRule>
  </conditionalFormatting>
  <conditionalFormatting sqref="AM512">
    <cfRule type="expression" dxfId="1187" priority="497">
      <formula>IF(RIGHT(TEXT(AM512,"0.#"),1)=".",FALSE,TRUE)</formula>
    </cfRule>
    <cfRule type="expression" dxfId="1186" priority="498">
      <formula>IF(RIGHT(TEXT(AM512,"0.#"),1)=".",TRUE,FALSE)</formula>
    </cfRule>
  </conditionalFormatting>
  <conditionalFormatting sqref="AM513">
    <cfRule type="expression" dxfId="1185" priority="495">
      <formula>IF(RIGHT(TEXT(AM513,"0.#"),1)=".",FALSE,TRUE)</formula>
    </cfRule>
    <cfRule type="expression" dxfId="1184" priority="496">
      <formula>IF(RIGHT(TEXT(AM513,"0.#"),1)=".",TRUE,FALSE)</formula>
    </cfRule>
  </conditionalFormatting>
  <conditionalFormatting sqref="AI514">
    <cfRule type="expression" dxfId="1183" priority="487">
      <formula>IF(RIGHT(TEXT(AI514,"0.#"),1)=".",FALSE,TRUE)</formula>
    </cfRule>
    <cfRule type="expression" dxfId="1182" priority="488">
      <formula>IF(RIGHT(TEXT(AI514,"0.#"),1)=".",TRUE,FALSE)</formula>
    </cfRule>
  </conditionalFormatting>
  <conditionalFormatting sqref="AI512">
    <cfRule type="expression" dxfId="1181" priority="491">
      <formula>IF(RIGHT(TEXT(AI512,"0.#"),1)=".",FALSE,TRUE)</formula>
    </cfRule>
    <cfRule type="expression" dxfId="1180" priority="492">
      <formula>IF(RIGHT(TEXT(AI512,"0.#"),1)=".",TRUE,FALSE)</formula>
    </cfRule>
  </conditionalFormatting>
  <conditionalFormatting sqref="AI513">
    <cfRule type="expression" dxfId="1179" priority="489">
      <formula>IF(RIGHT(TEXT(AI513,"0.#"),1)=".",FALSE,TRUE)</formula>
    </cfRule>
    <cfRule type="expression" dxfId="1178" priority="490">
      <formula>IF(RIGHT(TEXT(AI513,"0.#"),1)=".",TRUE,FALSE)</formula>
    </cfRule>
  </conditionalFormatting>
  <conditionalFormatting sqref="AM519">
    <cfRule type="expression" dxfId="1177" priority="433">
      <formula>IF(RIGHT(TEXT(AM519,"0.#"),1)=".",FALSE,TRUE)</formula>
    </cfRule>
    <cfRule type="expression" dxfId="1176" priority="434">
      <formula>IF(RIGHT(TEXT(AM519,"0.#"),1)=".",TRUE,FALSE)</formula>
    </cfRule>
  </conditionalFormatting>
  <conditionalFormatting sqref="AM517">
    <cfRule type="expression" dxfId="1175" priority="437">
      <formula>IF(RIGHT(TEXT(AM517,"0.#"),1)=".",FALSE,TRUE)</formula>
    </cfRule>
    <cfRule type="expression" dxfId="1174" priority="438">
      <formula>IF(RIGHT(TEXT(AM517,"0.#"),1)=".",TRUE,FALSE)</formula>
    </cfRule>
  </conditionalFormatting>
  <conditionalFormatting sqref="AM518">
    <cfRule type="expression" dxfId="1173" priority="435">
      <formula>IF(RIGHT(TEXT(AM518,"0.#"),1)=".",FALSE,TRUE)</formula>
    </cfRule>
    <cfRule type="expression" dxfId="1172" priority="436">
      <formula>IF(RIGHT(TEXT(AM518,"0.#"),1)=".",TRUE,FALSE)</formula>
    </cfRule>
  </conditionalFormatting>
  <conditionalFormatting sqref="AI519">
    <cfRule type="expression" dxfId="1171" priority="427">
      <formula>IF(RIGHT(TEXT(AI519,"0.#"),1)=".",FALSE,TRUE)</formula>
    </cfRule>
    <cfRule type="expression" dxfId="1170" priority="428">
      <formula>IF(RIGHT(TEXT(AI519,"0.#"),1)=".",TRUE,FALSE)</formula>
    </cfRule>
  </conditionalFormatting>
  <conditionalFormatting sqref="AI517">
    <cfRule type="expression" dxfId="1169" priority="431">
      <formula>IF(RIGHT(TEXT(AI517,"0.#"),1)=".",FALSE,TRUE)</formula>
    </cfRule>
    <cfRule type="expression" dxfId="1168" priority="432">
      <formula>IF(RIGHT(TEXT(AI517,"0.#"),1)=".",TRUE,FALSE)</formula>
    </cfRule>
  </conditionalFormatting>
  <conditionalFormatting sqref="AI518">
    <cfRule type="expression" dxfId="1167" priority="429">
      <formula>IF(RIGHT(TEXT(AI518,"0.#"),1)=".",FALSE,TRUE)</formula>
    </cfRule>
    <cfRule type="expression" dxfId="1166" priority="430">
      <formula>IF(RIGHT(TEXT(AI518,"0.#"),1)=".",TRUE,FALSE)</formula>
    </cfRule>
  </conditionalFormatting>
  <conditionalFormatting sqref="AM524">
    <cfRule type="expression" dxfId="1165" priority="421">
      <formula>IF(RIGHT(TEXT(AM524,"0.#"),1)=".",FALSE,TRUE)</formula>
    </cfRule>
    <cfRule type="expression" dxfId="1164" priority="422">
      <formula>IF(RIGHT(TEXT(AM524,"0.#"),1)=".",TRUE,FALSE)</formula>
    </cfRule>
  </conditionalFormatting>
  <conditionalFormatting sqref="AM522">
    <cfRule type="expression" dxfId="1163" priority="425">
      <formula>IF(RIGHT(TEXT(AM522,"0.#"),1)=".",FALSE,TRUE)</formula>
    </cfRule>
    <cfRule type="expression" dxfId="1162" priority="426">
      <formula>IF(RIGHT(TEXT(AM522,"0.#"),1)=".",TRUE,FALSE)</formula>
    </cfRule>
  </conditionalFormatting>
  <conditionalFormatting sqref="AM523">
    <cfRule type="expression" dxfId="1161" priority="423">
      <formula>IF(RIGHT(TEXT(AM523,"0.#"),1)=".",FALSE,TRUE)</formula>
    </cfRule>
    <cfRule type="expression" dxfId="1160" priority="424">
      <formula>IF(RIGHT(TEXT(AM523,"0.#"),1)=".",TRUE,FALSE)</formula>
    </cfRule>
  </conditionalFormatting>
  <conditionalFormatting sqref="AI524">
    <cfRule type="expression" dxfId="1159" priority="415">
      <formula>IF(RIGHT(TEXT(AI524,"0.#"),1)=".",FALSE,TRUE)</formula>
    </cfRule>
    <cfRule type="expression" dxfId="1158" priority="416">
      <formula>IF(RIGHT(TEXT(AI524,"0.#"),1)=".",TRUE,FALSE)</formula>
    </cfRule>
  </conditionalFormatting>
  <conditionalFormatting sqref="AI522">
    <cfRule type="expression" dxfId="1157" priority="419">
      <formula>IF(RIGHT(TEXT(AI522,"0.#"),1)=".",FALSE,TRUE)</formula>
    </cfRule>
    <cfRule type="expression" dxfId="1156" priority="420">
      <formula>IF(RIGHT(TEXT(AI522,"0.#"),1)=".",TRUE,FALSE)</formula>
    </cfRule>
  </conditionalFormatting>
  <conditionalFormatting sqref="AI523">
    <cfRule type="expression" dxfId="1155" priority="417">
      <formula>IF(RIGHT(TEXT(AI523,"0.#"),1)=".",FALSE,TRUE)</formula>
    </cfRule>
    <cfRule type="expression" dxfId="1154" priority="418">
      <formula>IF(RIGHT(TEXT(AI523,"0.#"),1)=".",TRUE,FALSE)</formula>
    </cfRule>
  </conditionalFormatting>
  <conditionalFormatting sqref="AM529">
    <cfRule type="expression" dxfId="1153" priority="409">
      <formula>IF(RIGHT(TEXT(AM529,"0.#"),1)=".",FALSE,TRUE)</formula>
    </cfRule>
    <cfRule type="expression" dxfId="1152" priority="410">
      <formula>IF(RIGHT(TEXT(AM529,"0.#"),1)=".",TRUE,FALSE)</formula>
    </cfRule>
  </conditionalFormatting>
  <conditionalFormatting sqref="AM527">
    <cfRule type="expression" dxfId="1151" priority="413">
      <formula>IF(RIGHT(TEXT(AM527,"0.#"),1)=".",FALSE,TRUE)</formula>
    </cfRule>
    <cfRule type="expression" dxfId="1150" priority="414">
      <formula>IF(RIGHT(TEXT(AM527,"0.#"),1)=".",TRUE,FALSE)</formula>
    </cfRule>
  </conditionalFormatting>
  <conditionalFormatting sqref="AM528">
    <cfRule type="expression" dxfId="1149" priority="411">
      <formula>IF(RIGHT(TEXT(AM528,"0.#"),1)=".",FALSE,TRUE)</formula>
    </cfRule>
    <cfRule type="expression" dxfId="1148" priority="412">
      <formula>IF(RIGHT(TEXT(AM528,"0.#"),1)=".",TRUE,FALSE)</formula>
    </cfRule>
  </conditionalFormatting>
  <conditionalFormatting sqref="AI529">
    <cfRule type="expression" dxfId="1147" priority="403">
      <formula>IF(RIGHT(TEXT(AI529,"0.#"),1)=".",FALSE,TRUE)</formula>
    </cfRule>
    <cfRule type="expression" dxfId="1146" priority="404">
      <formula>IF(RIGHT(TEXT(AI529,"0.#"),1)=".",TRUE,FALSE)</formula>
    </cfRule>
  </conditionalFormatting>
  <conditionalFormatting sqref="AI527">
    <cfRule type="expression" dxfId="1145" priority="407">
      <formula>IF(RIGHT(TEXT(AI527,"0.#"),1)=".",FALSE,TRUE)</formula>
    </cfRule>
    <cfRule type="expression" dxfId="1144" priority="408">
      <formula>IF(RIGHT(TEXT(AI527,"0.#"),1)=".",TRUE,FALSE)</formula>
    </cfRule>
  </conditionalFormatting>
  <conditionalFormatting sqref="AI528">
    <cfRule type="expression" dxfId="1143" priority="405">
      <formula>IF(RIGHT(TEXT(AI528,"0.#"),1)=".",FALSE,TRUE)</formula>
    </cfRule>
    <cfRule type="expression" dxfId="1142" priority="406">
      <formula>IF(RIGHT(TEXT(AI528,"0.#"),1)=".",TRUE,FALSE)</formula>
    </cfRule>
  </conditionalFormatting>
  <conditionalFormatting sqref="AM494">
    <cfRule type="expression" dxfId="1141" priority="481">
      <formula>IF(RIGHT(TEXT(AM494,"0.#"),1)=".",FALSE,TRUE)</formula>
    </cfRule>
    <cfRule type="expression" dxfId="1140" priority="482">
      <formula>IF(RIGHT(TEXT(AM494,"0.#"),1)=".",TRUE,FALSE)</formula>
    </cfRule>
  </conditionalFormatting>
  <conditionalFormatting sqref="AM492">
    <cfRule type="expression" dxfId="1139" priority="485">
      <formula>IF(RIGHT(TEXT(AM492,"0.#"),1)=".",FALSE,TRUE)</formula>
    </cfRule>
    <cfRule type="expression" dxfId="1138" priority="486">
      <formula>IF(RIGHT(TEXT(AM492,"0.#"),1)=".",TRUE,FALSE)</formula>
    </cfRule>
  </conditionalFormatting>
  <conditionalFormatting sqref="AM493">
    <cfRule type="expression" dxfId="1137" priority="483">
      <formula>IF(RIGHT(TEXT(AM493,"0.#"),1)=".",FALSE,TRUE)</formula>
    </cfRule>
    <cfRule type="expression" dxfId="1136" priority="484">
      <formula>IF(RIGHT(TEXT(AM493,"0.#"),1)=".",TRUE,FALSE)</formula>
    </cfRule>
  </conditionalFormatting>
  <conditionalFormatting sqref="AI494">
    <cfRule type="expression" dxfId="1135" priority="475">
      <formula>IF(RIGHT(TEXT(AI494,"0.#"),1)=".",FALSE,TRUE)</formula>
    </cfRule>
    <cfRule type="expression" dxfId="1134" priority="476">
      <formula>IF(RIGHT(TEXT(AI494,"0.#"),1)=".",TRUE,FALSE)</formula>
    </cfRule>
  </conditionalFormatting>
  <conditionalFormatting sqref="AI492">
    <cfRule type="expression" dxfId="1133" priority="479">
      <formula>IF(RIGHT(TEXT(AI492,"0.#"),1)=".",FALSE,TRUE)</formula>
    </cfRule>
    <cfRule type="expression" dxfId="1132" priority="480">
      <formula>IF(RIGHT(TEXT(AI492,"0.#"),1)=".",TRUE,FALSE)</formula>
    </cfRule>
  </conditionalFormatting>
  <conditionalFormatting sqref="AI493">
    <cfRule type="expression" dxfId="1131" priority="477">
      <formula>IF(RIGHT(TEXT(AI493,"0.#"),1)=".",FALSE,TRUE)</formula>
    </cfRule>
    <cfRule type="expression" dxfId="1130" priority="478">
      <formula>IF(RIGHT(TEXT(AI493,"0.#"),1)=".",TRUE,FALSE)</formula>
    </cfRule>
  </conditionalFormatting>
  <conditionalFormatting sqref="AM499">
    <cfRule type="expression" dxfId="1129" priority="469">
      <formula>IF(RIGHT(TEXT(AM499,"0.#"),1)=".",FALSE,TRUE)</formula>
    </cfRule>
    <cfRule type="expression" dxfId="1128" priority="470">
      <formula>IF(RIGHT(TEXT(AM499,"0.#"),1)=".",TRUE,FALSE)</formula>
    </cfRule>
  </conditionalFormatting>
  <conditionalFormatting sqref="AM497">
    <cfRule type="expression" dxfId="1127" priority="473">
      <formula>IF(RIGHT(TEXT(AM497,"0.#"),1)=".",FALSE,TRUE)</formula>
    </cfRule>
    <cfRule type="expression" dxfId="1126" priority="474">
      <formula>IF(RIGHT(TEXT(AM497,"0.#"),1)=".",TRUE,FALSE)</formula>
    </cfRule>
  </conditionalFormatting>
  <conditionalFormatting sqref="AM498">
    <cfRule type="expression" dxfId="1125" priority="471">
      <formula>IF(RIGHT(TEXT(AM498,"0.#"),1)=".",FALSE,TRUE)</formula>
    </cfRule>
    <cfRule type="expression" dxfId="1124" priority="472">
      <formula>IF(RIGHT(TEXT(AM498,"0.#"),1)=".",TRUE,FALSE)</formula>
    </cfRule>
  </conditionalFormatting>
  <conditionalFormatting sqref="AI499">
    <cfRule type="expression" dxfId="1123" priority="463">
      <formula>IF(RIGHT(TEXT(AI499,"0.#"),1)=".",FALSE,TRUE)</formula>
    </cfRule>
    <cfRule type="expression" dxfId="1122" priority="464">
      <formula>IF(RIGHT(TEXT(AI499,"0.#"),1)=".",TRUE,FALSE)</formula>
    </cfRule>
  </conditionalFormatting>
  <conditionalFormatting sqref="AI497">
    <cfRule type="expression" dxfId="1121" priority="467">
      <formula>IF(RIGHT(TEXT(AI497,"0.#"),1)=".",FALSE,TRUE)</formula>
    </cfRule>
    <cfRule type="expression" dxfId="1120" priority="468">
      <formula>IF(RIGHT(TEXT(AI497,"0.#"),1)=".",TRUE,FALSE)</formula>
    </cfRule>
  </conditionalFormatting>
  <conditionalFormatting sqref="AI498">
    <cfRule type="expression" dxfId="1119" priority="465">
      <formula>IF(RIGHT(TEXT(AI498,"0.#"),1)=".",FALSE,TRUE)</formula>
    </cfRule>
    <cfRule type="expression" dxfId="1118" priority="466">
      <formula>IF(RIGHT(TEXT(AI498,"0.#"),1)=".",TRUE,FALSE)</formula>
    </cfRule>
  </conditionalFormatting>
  <conditionalFormatting sqref="AM504">
    <cfRule type="expression" dxfId="1117" priority="457">
      <formula>IF(RIGHT(TEXT(AM504,"0.#"),1)=".",FALSE,TRUE)</formula>
    </cfRule>
    <cfRule type="expression" dxfId="1116" priority="458">
      <formula>IF(RIGHT(TEXT(AM504,"0.#"),1)=".",TRUE,FALSE)</formula>
    </cfRule>
  </conditionalFormatting>
  <conditionalFormatting sqref="AM502">
    <cfRule type="expression" dxfId="1115" priority="461">
      <formula>IF(RIGHT(TEXT(AM502,"0.#"),1)=".",FALSE,TRUE)</formula>
    </cfRule>
    <cfRule type="expression" dxfId="1114" priority="462">
      <formula>IF(RIGHT(TEXT(AM502,"0.#"),1)=".",TRUE,FALSE)</formula>
    </cfRule>
  </conditionalFormatting>
  <conditionalFormatting sqref="AM503">
    <cfRule type="expression" dxfId="1113" priority="459">
      <formula>IF(RIGHT(TEXT(AM503,"0.#"),1)=".",FALSE,TRUE)</formula>
    </cfRule>
    <cfRule type="expression" dxfId="1112" priority="460">
      <formula>IF(RIGHT(TEXT(AM503,"0.#"),1)=".",TRUE,FALSE)</formula>
    </cfRule>
  </conditionalFormatting>
  <conditionalFormatting sqref="AI504">
    <cfRule type="expression" dxfId="1111" priority="451">
      <formula>IF(RIGHT(TEXT(AI504,"0.#"),1)=".",FALSE,TRUE)</formula>
    </cfRule>
    <cfRule type="expression" dxfId="1110" priority="452">
      <formula>IF(RIGHT(TEXT(AI504,"0.#"),1)=".",TRUE,FALSE)</formula>
    </cfRule>
  </conditionalFormatting>
  <conditionalFormatting sqref="AI502">
    <cfRule type="expression" dxfId="1109" priority="455">
      <formula>IF(RIGHT(TEXT(AI502,"0.#"),1)=".",FALSE,TRUE)</formula>
    </cfRule>
    <cfRule type="expression" dxfId="1108" priority="456">
      <formula>IF(RIGHT(TEXT(AI502,"0.#"),1)=".",TRUE,FALSE)</formula>
    </cfRule>
  </conditionalFormatting>
  <conditionalFormatting sqref="AI503">
    <cfRule type="expression" dxfId="1107" priority="453">
      <formula>IF(RIGHT(TEXT(AI503,"0.#"),1)=".",FALSE,TRUE)</formula>
    </cfRule>
    <cfRule type="expression" dxfId="1106" priority="454">
      <formula>IF(RIGHT(TEXT(AI503,"0.#"),1)=".",TRUE,FALSE)</formula>
    </cfRule>
  </conditionalFormatting>
  <conditionalFormatting sqref="AM509">
    <cfRule type="expression" dxfId="1105" priority="445">
      <formula>IF(RIGHT(TEXT(AM509,"0.#"),1)=".",FALSE,TRUE)</formula>
    </cfRule>
    <cfRule type="expression" dxfId="1104" priority="446">
      <formula>IF(RIGHT(TEXT(AM509,"0.#"),1)=".",TRUE,FALSE)</formula>
    </cfRule>
  </conditionalFormatting>
  <conditionalFormatting sqref="AM507">
    <cfRule type="expression" dxfId="1103" priority="449">
      <formula>IF(RIGHT(TEXT(AM507,"0.#"),1)=".",FALSE,TRUE)</formula>
    </cfRule>
    <cfRule type="expression" dxfId="1102" priority="450">
      <formula>IF(RIGHT(TEXT(AM507,"0.#"),1)=".",TRUE,FALSE)</formula>
    </cfRule>
  </conditionalFormatting>
  <conditionalFormatting sqref="AM508">
    <cfRule type="expression" dxfId="1101" priority="447">
      <formula>IF(RIGHT(TEXT(AM508,"0.#"),1)=".",FALSE,TRUE)</formula>
    </cfRule>
    <cfRule type="expression" dxfId="1100" priority="448">
      <formula>IF(RIGHT(TEXT(AM508,"0.#"),1)=".",TRUE,FALSE)</formula>
    </cfRule>
  </conditionalFormatting>
  <conditionalFormatting sqref="AI509">
    <cfRule type="expression" dxfId="1099" priority="439">
      <formula>IF(RIGHT(TEXT(AI509,"0.#"),1)=".",FALSE,TRUE)</formula>
    </cfRule>
    <cfRule type="expression" dxfId="1098" priority="440">
      <formula>IF(RIGHT(TEXT(AI509,"0.#"),1)=".",TRUE,FALSE)</formula>
    </cfRule>
  </conditionalFormatting>
  <conditionalFormatting sqref="AI507">
    <cfRule type="expression" dxfId="1097" priority="443">
      <formula>IF(RIGHT(TEXT(AI507,"0.#"),1)=".",FALSE,TRUE)</formula>
    </cfRule>
    <cfRule type="expression" dxfId="1096" priority="444">
      <formula>IF(RIGHT(TEXT(AI507,"0.#"),1)=".",TRUE,FALSE)</formula>
    </cfRule>
  </conditionalFormatting>
  <conditionalFormatting sqref="AI508">
    <cfRule type="expression" dxfId="1095" priority="441">
      <formula>IF(RIGHT(TEXT(AI508,"0.#"),1)=".",FALSE,TRUE)</formula>
    </cfRule>
    <cfRule type="expression" dxfId="1094" priority="442">
      <formula>IF(RIGHT(TEXT(AI508,"0.#"),1)=".",TRUE,FALSE)</formula>
    </cfRule>
  </conditionalFormatting>
  <conditionalFormatting sqref="AM543">
    <cfRule type="expression" dxfId="1093" priority="397">
      <formula>IF(RIGHT(TEXT(AM543,"0.#"),1)=".",FALSE,TRUE)</formula>
    </cfRule>
    <cfRule type="expression" dxfId="1092" priority="398">
      <formula>IF(RIGHT(TEXT(AM543,"0.#"),1)=".",TRUE,FALSE)</formula>
    </cfRule>
  </conditionalFormatting>
  <conditionalFormatting sqref="AM541">
    <cfRule type="expression" dxfId="1091" priority="401">
      <formula>IF(RIGHT(TEXT(AM541,"0.#"),1)=".",FALSE,TRUE)</formula>
    </cfRule>
    <cfRule type="expression" dxfId="1090" priority="402">
      <formula>IF(RIGHT(TEXT(AM541,"0.#"),1)=".",TRUE,FALSE)</formula>
    </cfRule>
  </conditionalFormatting>
  <conditionalFormatting sqref="AM542">
    <cfRule type="expression" dxfId="1089" priority="399">
      <formula>IF(RIGHT(TEXT(AM542,"0.#"),1)=".",FALSE,TRUE)</formula>
    </cfRule>
    <cfRule type="expression" dxfId="1088" priority="400">
      <formula>IF(RIGHT(TEXT(AM542,"0.#"),1)=".",TRUE,FALSE)</formula>
    </cfRule>
  </conditionalFormatting>
  <conditionalFormatting sqref="AI543">
    <cfRule type="expression" dxfId="1087" priority="391">
      <formula>IF(RIGHT(TEXT(AI543,"0.#"),1)=".",FALSE,TRUE)</formula>
    </cfRule>
    <cfRule type="expression" dxfId="1086" priority="392">
      <formula>IF(RIGHT(TEXT(AI543,"0.#"),1)=".",TRUE,FALSE)</formula>
    </cfRule>
  </conditionalFormatting>
  <conditionalFormatting sqref="AI541">
    <cfRule type="expression" dxfId="1085" priority="395">
      <formula>IF(RIGHT(TEXT(AI541,"0.#"),1)=".",FALSE,TRUE)</formula>
    </cfRule>
    <cfRule type="expression" dxfId="1084" priority="396">
      <formula>IF(RIGHT(TEXT(AI541,"0.#"),1)=".",TRUE,FALSE)</formula>
    </cfRule>
  </conditionalFormatting>
  <conditionalFormatting sqref="AI542">
    <cfRule type="expression" dxfId="1083" priority="393">
      <formula>IF(RIGHT(TEXT(AI542,"0.#"),1)=".",FALSE,TRUE)</formula>
    </cfRule>
    <cfRule type="expression" dxfId="1082" priority="394">
      <formula>IF(RIGHT(TEXT(AI542,"0.#"),1)=".",TRUE,FALSE)</formula>
    </cfRule>
  </conditionalFormatting>
  <conditionalFormatting sqref="AM568">
    <cfRule type="expression" dxfId="1081" priority="385">
      <formula>IF(RIGHT(TEXT(AM568,"0.#"),1)=".",FALSE,TRUE)</formula>
    </cfRule>
    <cfRule type="expression" dxfId="1080" priority="386">
      <formula>IF(RIGHT(TEXT(AM568,"0.#"),1)=".",TRUE,FALSE)</formula>
    </cfRule>
  </conditionalFormatting>
  <conditionalFormatting sqref="AM566">
    <cfRule type="expression" dxfId="1079" priority="389">
      <formula>IF(RIGHT(TEXT(AM566,"0.#"),1)=".",FALSE,TRUE)</formula>
    </cfRule>
    <cfRule type="expression" dxfId="1078" priority="390">
      <formula>IF(RIGHT(TEXT(AM566,"0.#"),1)=".",TRUE,FALSE)</formula>
    </cfRule>
  </conditionalFormatting>
  <conditionalFormatting sqref="AM567">
    <cfRule type="expression" dxfId="1077" priority="387">
      <formula>IF(RIGHT(TEXT(AM567,"0.#"),1)=".",FALSE,TRUE)</formula>
    </cfRule>
    <cfRule type="expression" dxfId="1076" priority="388">
      <formula>IF(RIGHT(TEXT(AM567,"0.#"),1)=".",TRUE,FALSE)</formula>
    </cfRule>
  </conditionalFormatting>
  <conditionalFormatting sqref="AI568">
    <cfRule type="expression" dxfId="1075" priority="379">
      <formula>IF(RIGHT(TEXT(AI568,"0.#"),1)=".",FALSE,TRUE)</formula>
    </cfRule>
    <cfRule type="expression" dxfId="1074" priority="380">
      <formula>IF(RIGHT(TEXT(AI568,"0.#"),1)=".",TRUE,FALSE)</formula>
    </cfRule>
  </conditionalFormatting>
  <conditionalFormatting sqref="AI566">
    <cfRule type="expression" dxfId="1073" priority="383">
      <formula>IF(RIGHT(TEXT(AI566,"0.#"),1)=".",FALSE,TRUE)</formula>
    </cfRule>
    <cfRule type="expression" dxfId="1072" priority="384">
      <formula>IF(RIGHT(TEXT(AI566,"0.#"),1)=".",TRUE,FALSE)</formula>
    </cfRule>
  </conditionalFormatting>
  <conditionalFormatting sqref="AI567">
    <cfRule type="expression" dxfId="1071" priority="381">
      <formula>IF(RIGHT(TEXT(AI567,"0.#"),1)=".",FALSE,TRUE)</formula>
    </cfRule>
    <cfRule type="expression" dxfId="1070" priority="382">
      <formula>IF(RIGHT(TEXT(AI567,"0.#"),1)=".",TRUE,FALSE)</formula>
    </cfRule>
  </conditionalFormatting>
  <conditionalFormatting sqref="AM573">
    <cfRule type="expression" dxfId="1069" priority="325">
      <formula>IF(RIGHT(TEXT(AM573,"0.#"),1)=".",FALSE,TRUE)</formula>
    </cfRule>
    <cfRule type="expression" dxfId="1068" priority="326">
      <formula>IF(RIGHT(TEXT(AM573,"0.#"),1)=".",TRUE,FALSE)</formula>
    </cfRule>
  </conditionalFormatting>
  <conditionalFormatting sqref="AM571">
    <cfRule type="expression" dxfId="1067" priority="329">
      <formula>IF(RIGHT(TEXT(AM571,"0.#"),1)=".",FALSE,TRUE)</formula>
    </cfRule>
    <cfRule type="expression" dxfId="1066" priority="330">
      <formula>IF(RIGHT(TEXT(AM571,"0.#"),1)=".",TRUE,FALSE)</formula>
    </cfRule>
  </conditionalFormatting>
  <conditionalFormatting sqref="AM572">
    <cfRule type="expression" dxfId="1065" priority="327">
      <formula>IF(RIGHT(TEXT(AM572,"0.#"),1)=".",FALSE,TRUE)</formula>
    </cfRule>
    <cfRule type="expression" dxfId="1064" priority="328">
      <formula>IF(RIGHT(TEXT(AM572,"0.#"),1)=".",TRUE,FALSE)</formula>
    </cfRule>
  </conditionalFormatting>
  <conditionalFormatting sqref="AI573">
    <cfRule type="expression" dxfId="1063" priority="319">
      <formula>IF(RIGHT(TEXT(AI573,"0.#"),1)=".",FALSE,TRUE)</formula>
    </cfRule>
    <cfRule type="expression" dxfId="1062" priority="320">
      <formula>IF(RIGHT(TEXT(AI573,"0.#"),1)=".",TRUE,FALSE)</formula>
    </cfRule>
  </conditionalFormatting>
  <conditionalFormatting sqref="AI571">
    <cfRule type="expression" dxfId="1061" priority="323">
      <formula>IF(RIGHT(TEXT(AI571,"0.#"),1)=".",FALSE,TRUE)</formula>
    </cfRule>
    <cfRule type="expression" dxfId="1060" priority="324">
      <formula>IF(RIGHT(TEXT(AI571,"0.#"),1)=".",TRUE,FALSE)</formula>
    </cfRule>
  </conditionalFormatting>
  <conditionalFormatting sqref="AI572">
    <cfRule type="expression" dxfId="1059" priority="321">
      <formula>IF(RIGHT(TEXT(AI572,"0.#"),1)=".",FALSE,TRUE)</formula>
    </cfRule>
    <cfRule type="expression" dxfId="1058" priority="322">
      <formula>IF(RIGHT(TEXT(AI572,"0.#"),1)=".",TRUE,FALSE)</formula>
    </cfRule>
  </conditionalFormatting>
  <conditionalFormatting sqref="AM578">
    <cfRule type="expression" dxfId="1057" priority="313">
      <formula>IF(RIGHT(TEXT(AM578,"0.#"),1)=".",FALSE,TRUE)</formula>
    </cfRule>
    <cfRule type="expression" dxfId="1056" priority="314">
      <formula>IF(RIGHT(TEXT(AM578,"0.#"),1)=".",TRUE,FALSE)</formula>
    </cfRule>
  </conditionalFormatting>
  <conditionalFormatting sqref="AM576">
    <cfRule type="expression" dxfId="1055" priority="317">
      <formula>IF(RIGHT(TEXT(AM576,"0.#"),1)=".",FALSE,TRUE)</formula>
    </cfRule>
    <cfRule type="expression" dxfId="1054" priority="318">
      <formula>IF(RIGHT(TEXT(AM576,"0.#"),1)=".",TRUE,FALSE)</formula>
    </cfRule>
  </conditionalFormatting>
  <conditionalFormatting sqref="AM577">
    <cfRule type="expression" dxfId="1053" priority="315">
      <formula>IF(RIGHT(TEXT(AM577,"0.#"),1)=".",FALSE,TRUE)</formula>
    </cfRule>
    <cfRule type="expression" dxfId="1052" priority="316">
      <formula>IF(RIGHT(TEXT(AM577,"0.#"),1)=".",TRUE,FALSE)</formula>
    </cfRule>
  </conditionalFormatting>
  <conditionalFormatting sqref="AI578">
    <cfRule type="expression" dxfId="1051" priority="307">
      <formula>IF(RIGHT(TEXT(AI578,"0.#"),1)=".",FALSE,TRUE)</formula>
    </cfRule>
    <cfRule type="expression" dxfId="1050" priority="308">
      <formula>IF(RIGHT(TEXT(AI578,"0.#"),1)=".",TRUE,FALSE)</formula>
    </cfRule>
  </conditionalFormatting>
  <conditionalFormatting sqref="AI576">
    <cfRule type="expression" dxfId="1049" priority="311">
      <formula>IF(RIGHT(TEXT(AI576,"0.#"),1)=".",FALSE,TRUE)</formula>
    </cfRule>
    <cfRule type="expression" dxfId="1048" priority="312">
      <formula>IF(RIGHT(TEXT(AI576,"0.#"),1)=".",TRUE,FALSE)</formula>
    </cfRule>
  </conditionalFormatting>
  <conditionalFormatting sqref="AI577">
    <cfRule type="expression" dxfId="1047" priority="309">
      <formula>IF(RIGHT(TEXT(AI577,"0.#"),1)=".",FALSE,TRUE)</formula>
    </cfRule>
    <cfRule type="expression" dxfId="1046" priority="310">
      <formula>IF(RIGHT(TEXT(AI577,"0.#"),1)=".",TRUE,FALSE)</formula>
    </cfRule>
  </conditionalFormatting>
  <conditionalFormatting sqref="AM583">
    <cfRule type="expression" dxfId="1045" priority="301">
      <formula>IF(RIGHT(TEXT(AM583,"0.#"),1)=".",FALSE,TRUE)</formula>
    </cfRule>
    <cfRule type="expression" dxfId="1044" priority="302">
      <formula>IF(RIGHT(TEXT(AM583,"0.#"),1)=".",TRUE,FALSE)</formula>
    </cfRule>
  </conditionalFormatting>
  <conditionalFormatting sqref="AM581">
    <cfRule type="expression" dxfId="1043" priority="305">
      <formula>IF(RIGHT(TEXT(AM581,"0.#"),1)=".",FALSE,TRUE)</formula>
    </cfRule>
    <cfRule type="expression" dxfId="1042" priority="306">
      <formula>IF(RIGHT(TEXT(AM581,"0.#"),1)=".",TRUE,FALSE)</formula>
    </cfRule>
  </conditionalFormatting>
  <conditionalFormatting sqref="AM582">
    <cfRule type="expression" dxfId="1041" priority="303">
      <formula>IF(RIGHT(TEXT(AM582,"0.#"),1)=".",FALSE,TRUE)</formula>
    </cfRule>
    <cfRule type="expression" dxfId="1040" priority="304">
      <formula>IF(RIGHT(TEXT(AM582,"0.#"),1)=".",TRUE,FALSE)</formula>
    </cfRule>
  </conditionalFormatting>
  <conditionalFormatting sqref="AI583">
    <cfRule type="expression" dxfId="1039" priority="295">
      <formula>IF(RIGHT(TEXT(AI583,"0.#"),1)=".",FALSE,TRUE)</formula>
    </cfRule>
    <cfRule type="expression" dxfId="1038" priority="296">
      <formula>IF(RIGHT(TEXT(AI583,"0.#"),1)=".",TRUE,FALSE)</formula>
    </cfRule>
  </conditionalFormatting>
  <conditionalFormatting sqref="AI581">
    <cfRule type="expression" dxfId="1037" priority="299">
      <formula>IF(RIGHT(TEXT(AI581,"0.#"),1)=".",FALSE,TRUE)</formula>
    </cfRule>
    <cfRule type="expression" dxfId="1036" priority="300">
      <formula>IF(RIGHT(TEXT(AI581,"0.#"),1)=".",TRUE,FALSE)</formula>
    </cfRule>
  </conditionalFormatting>
  <conditionalFormatting sqref="AI582">
    <cfRule type="expression" dxfId="1035" priority="297">
      <formula>IF(RIGHT(TEXT(AI582,"0.#"),1)=".",FALSE,TRUE)</formula>
    </cfRule>
    <cfRule type="expression" dxfId="1034" priority="298">
      <formula>IF(RIGHT(TEXT(AI582,"0.#"),1)=".",TRUE,FALSE)</formula>
    </cfRule>
  </conditionalFormatting>
  <conditionalFormatting sqref="AM548">
    <cfRule type="expression" dxfId="1033" priority="373">
      <formula>IF(RIGHT(TEXT(AM548,"0.#"),1)=".",FALSE,TRUE)</formula>
    </cfRule>
    <cfRule type="expression" dxfId="1032" priority="374">
      <formula>IF(RIGHT(TEXT(AM548,"0.#"),1)=".",TRUE,FALSE)</formula>
    </cfRule>
  </conditionalFormatting>
  <conditionalFormatting sqref="AM546">
    <cfRule type="expression" dxfId="1031" priority="377">
      <formula>IF(RIGHT(TEXT(AM546,"0.#"),1)=".",FALSE,TRUE)</formula>
    </cfRule>
    <cfRule type="expression" dxfId="1030" priority="378">
      <formula>IF(RIGHT(TEXT(AM546,"0.#"),1)=".",TRUE,FALSE)</formula>
    </cfRule>
  </conditionalFormatting>
  <conditionalFormatting sqref="AM547">
    <cfRule type="expression" dxfId="1029" priority="375">
      <formula>IF(RIGHT(TEXT(AM547,"0.#"),1)=".",FALSE,TRUE)</formula>
    </cfRule>
    <cfRule type="expression" dxfId="1028" priority="376">
      <formula>IF(RIGHT(TEXT(AM547,"0.#"),1)=".",TRUE,FALSE)</formula>
    </cfRule>
  </conditionalFormatting>
  <conditionalFormatting sqref="AI548">
    <cfRule type="expression" dxfId="1027" priority="367">
      <formula>IF(RIGHT(TEXT(AI548,"0.#"),1)=".",FALSE,TRUE)</formula>
    </cfRule>
    <cfRule type="expression" dxfId="1026" priority="368">
      <formula>IF(RIGHT(TEXT(AI548,"0.#"),1)=".",TRUE,FALSE)</formula>
    </cfRule>
  </conditionalFormatting>
  <conditionalFormatting sqref="AI546">
    <cfRule type="expression" dxfId="1025" priority="371">
      <formula>IF(RIGHT(TEXT(AI546,"0.#"),1)=".",FALSE,TRUE)</formula>
    </cfRule>
    <cfRule type="expression" dxfId="1024" priority="372">
      <formula>IF(RIGHT(TEXT(AI546,"0.#"),1)=".",TRUE,FALSE)</formula>
    </cfRule>
  </conditionalFormatting>
  <conditionalFormatting sqref="AI547">
    <cfRule type="expression" dxfId="1023" priority="369">
      <formula>IF(RIGHT(TEXT(AI547,"0.#"),1)=".",FALSE,TRUE)</formula>
    </cfRule>
    <cfRule type="expression" dxfId="1022" priority="370">
      <formula>IF(RIGHT(TEXT(AI547,"0.#"),1)=".",TRUE,FALSE)</formula>
    </cfRule>
  </conditionalFormatting>
  <conditionalFormatting sqref="AM553">
    <cfRule type="expression" dxfId="1021" priority="361">
      <formula>IF(RIGHT(TEXT(AM553,"0.#"),1)=".",FALSE,TRUE)</formula>
    </cfRule>
    <cfRule type="expression" dxfId="1020" priority="362">
      <formula>IF(RIGHT(TEXT(AM553,"0.#"),1)=".",TRUE,FALSE)</formula>
    </cfRule>
  </conditionalFormatting>
  <conditionalFormatting sqref="AM551">
    <cfRule type="expression" dxfId="1019" priority="365">
      <formula>IF(RIGHT(TEXT(AM551,"0.#"),1)=".",FALSE,TRUE)</formula>
    </cfRule>
    <cfRule type="expression" dxfId="1018" priority="366">
      <formula>IF(RIGHT(TEXT(AM551,"0.#"),1)=".",TRUE,FALSE)</formula>
    </cfRule>
  </conditionalFormatting>
  <conditionalFormatting sqref="AM552">
    <cfRule type="expression" dxfId="1017" priority="363">
      <formula>IF(RIGHT(TEXT(AM552,"0.#"),1)=".",FALSE,TRUE)</formula>
    </cfRule>
    <cfRule type="expression" dxfId="1016" priority="364">
      <formula>IF(RIGHT(TEXT(AM552,"0.#"),1)=".",TRUE,FALSE)</formula>
    </cfRule>
  </conditionalFormatting>
  <conditionalFormatting sqref="AI553">
    <cfRule type="expression" dxfId="1015" priority="355">
      <formula>IF(RIGHT(TEXT(AI553,"0.#"),1)=".",FALSE,TRUE)</formula>
    </cfRule>
    <cfRule type="expression" dxfId="1014" priority="356">
      <formula>IF(RIGHT(TEXT(AI553,"0.#"),1)=".",TRUE,FALSE)</formula>
    </cfRule>
  </conditionalFormatting>
  <conditionalFormatting sqref="AI551">
    <cfRule type="expression" dxfId="1013" priority="359">
      <formula>IF(RIGHT(TEXT(AI551,"0.#"),1)=".",FALSE,TRUE)</formula>
    </cfRule>
    <cfRule type="expression" dxfId="1012" priority="360">
      <formula>IF(RIGHT(TEXT(AI551,"0.#"),1)=".",TRUE,FALSE)</formula>
    </cfRule>
  </conditionalFormatting>
  <conditionalFormatting sqref="AI552">
    <cfRule type="expression" dxfId="1011" priority="357">
      <formula>IF(RIGHT(TEXT(AI552,"0.#"),1)=".",FALSE,TRUE)</formula>
    </cfRule>
    <cfRule type="expression" dxfId="1010" priority="358">
      <formula>IF(RIGHT(TEXT(AI552,"0.#"),1)=".",TRUE,FALSE)</formula>
    </cfRule>
  </conditionalFormatting>
  <conditionalFormatting sqref="AM558">
    <cfRule type="expression" dxfId="1009" priority="349">
      <formula>IF(RIGHT(TEXT(AM558,"0.#"),1)=".",FALSE,TRUE)</formula>
    </cfRule>
    <cfRule type="expression" dxfId="1008" priority="350">
      <formula>IF(RIGHT(TEXT(AM558,"0.#"),1)=".",TRUE,FALSE)</formula>
    </cfRule>
  </conditionalFormatting>
  <conditionalFormatting sqref="AM556">
    <cfRule type="expression" dxfId="1007" priority="353">
      <formula>IF(RIGHT(TEXT(AM556,"0.#"),1)=".",FALSE,TRUE)</formula>
    </cfRule>
    <cfRule type="expression" dxfId="1006" priority="354">
      <formula>IF(RIGHT(TEXT(AM556,"0.#"),1)=".",TRUE,FALSE)</formula>
    </cfRule>
  </conditionalFormatting>
  <conditionalFormatting sqref="AM557">
    <cfRule type="expression" dxfId="1005" priority="351">
      <formula>IF(RIGHT(TEXT(AM557,"0.#"),1)=".",FALSE,TRUE)</formula>
    </cfRule>
    <cfRule type="expression" dxfId="1004" priority="352">
      <formula>IF(RIGHT(TEXT(AM557,"0.#"),1)=".",TRUE,FALSE)</formula>
    </cfRule>
  </conditionalFormatting>
  <conditionalFormatting sqref="AI558">
    <cfRule type="expression" dxfId="1003" priority="343">
      <formula>IF(RIGHT(TEXT(AI558,"0.#"),1)=".",FALSE,TRUE)</formula>
    </cfRule>
    <cfRule type="expression" dxfId="1002" priority="344">
      <formula>IF(RIGHT(TEXT(AI558,"0.#"),1)=".",TRUE,FALSE)</formula>
    </cfRule>
  </conditionalFormatting>
  <conditionalFormatting sqref="AI556">
    <cfRule type="expression" dxfId="1001" priority="347">
      <formula>IF(RIGHT(TEXT(AI556,"0.#"),1)=".",FALSE,TRUE)</formula>
    </cfRule>
    <cfRule type="expression" dxfId="1000" priority="348">
      <formula>IF(RIGHT(TEXT(AI556,"0.#"),1)=".",TRUE,FALSE)</formula>
    </cfRule>
  </conditionalFormatting>
  <conditionalFormatting sqref="AI557">
    <cfRule type="expression" dxfId="999" priority="345">
      <formula>IF(RIGHT(TEXT(AI557,"0.#"),1)=".",FALSE,TRUE)</formula>
    </cfRule>
    <cfRule type="expression" dxfId="998" priority="346">
      <formula>IF(RIGHT(TEXT(AI557,"0.#"),1)=".",TRUE,FALSE)</formula>
    </cfRule>
  </conditionalFormatting>
  <conditionalFormatting sqref="AM563">
    <cfRule type="expression" dxfId="997" priority="337">
      <formula>IF(RIGHT(TEXT(AM563,"0.#"),1)=".",FALSE,TRUE)</formula>
    </cfRule>
    <cfRule type="expression" dxfId="996" priority="338">
      <formula>IF(RIGHT(TEXT(AM563,"0.#"),1)=".",TRUE,FALSE)</formula>
    </cfRule>
  </conditionalFormatting>
  <conditionalFormatting sqref="AM561">
    <cfRule type="expression" dxfId="995" priority="341">
      <formula>IF(RIGHT(TEXT(AM561,"0.#"),1)=".",FALSE,TRUE)</formula>
    </cfRule>
    <cfRule type="expression" dxfId="994" priority="342">
      <formula>IF(RIGHT(TEXT(AM561,"0.#"),1)=".",TRUE,FALSE)</formula>
    </cfRule>
  </conditionalFormatting>
  <conditionalFormatting sqref="AM562">
    <cfRule type="expression" dxfId="993" priority="339">
      <formula>IF(RIGHT(TEXT(AM562,"0.#"),1)=".",FALSE,TRUE)</formula>
    </cfRule>
    <cfRule type="expression" dxfId="992" priority="340">
      <formula>IF(RIGHT(TEXT(AM562,"0.#"),1)=".",TRUE,FALSE)</formula>
    </cfRule>
  </conditionalFormatting>
  <conditionalFormatting sqref="AI563">
    <cfRule type="expression" dxfId="991" priority="331">
      <formula>IF(RIGHT(TEXT(AI563,"0.#"),1)=".",FALSE,TRUE)</formula>
    </cfRule>
    <cfRule type="expression" dxfId="990" priority="332">
      <formula>IF(RIGHT(TEXT(AI563,"0.#"),1)=".",TRUE,FALSE)</formula>
    </cfRule>
  </conditionalFormatting>
  <conditionalFormatting sqref="AI561">
    <cfRule type="expression" dxfId="989" priority="335">
      <formula>IF(RIGHT(TEXT(AI561,"0.#"),1)=".",FALSE,TRUE)</formula>
    </cfRule>
    <cfRule type="expression" dxfId="988" priority="336">
      <formula>IF(RIGHT(TEXT(AI561,"0.#"),1)=".",TRUE,FALSE)</formula>
    </cfRule>
  </conditionalFormatting>
  <conditionalFormatting sqref="AI562">
    <cfRule type="expression" dxfId="987" priority="333">
      <formula>IF(RIGHT(TEXT(AI562,"0.#"),1)=".",FALSE,TRUE)</formula>
    </cfRule>
    <cfRule type="expression" dxfId="986" priority="334">
      <formula>IF(RIGHT(TEXT(AI562,"0.#"),1)=".",TRUE,FALSE)</formula>
    </cfRule>
  </conditionalFormatting>
  <conditionalFormatting sqref="AM597">
    <cfRule type="expression" dxfId="985" priority="289">
      <formula>IF(RIGHT(TEXT(AM597,"0.#"),1)=".",FALSE,TRUE)</formula>
    </cfRule>
    <cfRule type="expression" dxfId="984" priority="290">
      <formula>IF(RIGHT(TEXT(AM597,"0.#"),1)=".",TRUE,FALSE)</formula>
    </cfRule>
  </conditionalFormatting>
  <conditionalFormatting sqref="AM595">
    <cfRule type="expression" dxfId="983" priority="293">
      <formula>IF(RIGHT(TEXT(AM595,"0.#"),1)=".",FALSE,TRUE)</formula>
    </cfRule>
    <cfRule type="expression" dxfId="982" priority="294">
      <formula>IF(RIGHT(TEXT(AM595,"0.#"),1)=".",TRUE,FALSE)</formula>
    </cfRule>
  </conditionalFormatting>
  <conditionalFormatting sqref="AM596">
    <cfRule type="expression" dxfId="981" priority="291">
      <formula>IF(RIGHT(TEXT(AM596,"0.#"),1)=".",FALSE,TRUE)</formula>
    </cfRule>
    <cfRule type="expression" dxfId="980" priority="292">
      <formula>IF(RIGHT(TEXT(AM596,"0.#"),1)=".",TRUE,FALSE)</formula>
    </cfRule>
  </conditionalFormatting>
  <conditionalFormatting sqref="AI597">
    <cfRule type="expression" dxfId="979" priority="283">
      <formula>IF(RIGHT(TEXT(AI597,"0.#"),1)=".",FALSE,TRUE)</formula>
    </cfRule>
    <cfRule type="expression" dxfId="978" priority="284">
      <formula>IF(RIGHT(TEXT(AI597,"0.#"),1)=".",TRUE,FALSE)</formula>
    </cfRule>
  </conditionalFormatting>
  <conditionalFormatting sqref="AI595">
    <cfRule type="expression" dxfId="977" priority="287">
      <formula>IF(RIGHT(TEXT(AI595,"0.#"),1)=".",FALSE,TRUE)</formula>
    </cfRule>
    <cfRule type="expression" dxfId="976" priority="288">
      <formula>IF(RIGHT(TEXT(AI595,"0.#"),1)=".",TRUE,FALSE)</formula>
    </cfRule>
  </conditionalFormatting>
  <conditionalFormatting sqref="AI596">
    <cfRule type="expression" dxfId="975" priority="285">
      <formula>IF(RIGHT(TEXT(AI596,"0.#"),1)=".",FALSE,TRUE)</formula>
    </cfRule>
    <cfRule type="expression" dxfId="974" priority="286">
      <formula>IF(RIGHT(TEXT(AI596,"0.#"),1)=".",TRUE,FALSE)</formula>
    </cfRule>
  </conditionalFormatting>
  <conditionalFormatting sqref="AM622">
    <cfRule type="expression" dxfId="973" priority="277">
      <formula>IF(RIGHT(TEXT(AM622,"0.#"),1)=".",FALSE,TRUE)</formula>
    </cfRule>
    <cfRule type="expression" dxfId="972" priority="278">
      <formula>IF(RIGHT(TEXT(AM622,"0.#"),1)=".",TRUE,FALSE)</formula>
    </cfRule>
  </conditionalFormatting>
  <conditionalFormatting sqref="AM620">
    <cfRule type="expression" dxfId="971" priority="281">
      <formula>IF(RIGHT(TEXT(AM620,"0.#"),1)=".",FALSE,TRUE)</formula>
    </cfRule>
    <cfRule type="expression" dxfId="970" priority="282">
      <formula>IF(RIGHT(TEXT(AM620,"0.#"),1)=".",TRUE,FALSE)</formula>
    </cfRule>
  </conditionalFormatting>
  <conditionalFormatting sqref="AM621">
    <cfRule type="expression" dxfId="969" priority="279">
      <formula>IF(RIGHT(TEXT(AM621,"0.#"),1)=".",FALSE,TRUE)</formula>
    </cfRule>
    <cfRule type="expression" dxfId="968" priority="280">
      <formula>IF(RIGHT(TEXT(AM621,"0.#"),1)=".",TRUE,FALSE)</formula>
    </cfRule>
  </conditionalFormatting>
  <conditionalFormatting sqref="AI622">
    <cfRule type="expression" dxfId="967" priority="271">
      <formula>IF(RIGHT(TEXT(AI622,"0.#"),1)=".",FALSE,TRUE)</formula>
    </cfRule>
    <cfRule type="expression" dxfId="966" priority="272">
      <formula>IF(RIGHT(TEXT(AI622,"0.#"),1)=".",TRUE,FALSE)</formula>
    </cfRule>
  </conditionalFormatting>
  <conditionalFormatting sqref="AI620">
    <cfRule type="expression" dxfId="965" priority="275">
      <formula>IF(RIGHT(TEXT(AI620,"0.#"),1)=".",FALSE,TRUE)</formula>
    </cfRule>
    <cfRule type="expression" dxfId="964" priority="276">
      <formula>IF(RIGHT(TEXT(AI620,"0.#"),1)=".",TRUE,FALSE)</formula>
    </cfRule>
  </conditionalFormatting>
  <conditionalFormatting sqref="AI621">
    <cfRule type="expression" dxfId="963" priority="273">
      <formula>IF(RIGHT(TEXT(AI621,"0.#"),1)=".",FALSE,TRUE)</formula>
    </cfRule>
    <cfRule type="expression" dxfId="962" priority="274">
      <formula>IF(RIGHT(TEXT(AI621,"0.#"),1)=".",TRUE,FALSE)</formula>
    </cfRule>
  </conditionalFormatting>
  <conditionalFormatting sqref="AM627">
    <cfRule type="expression" dxfId="961" priority="217">
      <formula>IF(RIGHT(TEXT(AM627,"0.#"),1)=".",FALSE,TRUE)</formula>
    </cfRule>
    <cfRule type="expression" dxfId="960" priority="218">
      <formula>IF(RIGHT(TEXT(AM627,"0.#"),1)=".",TRUE,FALSE)</formula>
    </cfRule>
  </conditionalFormatting>
  <conditionalFormatting sqref="AM625">
    <cfRule type="expression" dxfId="959" priority="221">
      <formula>IF(RIGHT(TEXT(AM625,"0.#"),1)=".",FALSE,TRUE)</formula>
    </cfRule>
    <cfRule type="expression" dxfId="958" priority="222">
      <formula>IF(RIGHT(TEXT(AM625,"0.#"),1)=".",TRUE,FALSE)</formula>
    </cfRule>
  </conditionalFormatting>
  <conditionalFormatting sqref="AM626">
    <cfRule type="expression" dxfId="957" priority="219">
      <formula>IF(RIGHT(TEXT(AM626,"0.#"),1)=".",FALSE,TRUE)</formula>
    </cfRule>
    <cfRule type="expression" dxfId="956" priority="220">
      <formula>IF(RIGHT(TEXT(AM626,"0.#"),1)=".",TRUE,FALSE)</formula>
    </cfRule>
  </conditionalFormatting>
  <conditionalFormatting sqref="AI627">
    <cfRule type="expression" dxfId="955" priority="211">
      <formula>IF(RIGHT(TEXT(AI627,"0.#"),1)=".",FALSE,TRUE)</formula>
    </cfRule>
    <cfRule type="expression" dxfId="954" priority="212">
      <formula>IF(RIGHT(TEXT(AI627,"0.#"),1)=".",TRUE,FALSE)</formula>
    </cfRule>
  </conditionalFormatting>
  <conditionalFormatting sqref="AI625">
    <cfRule type="expression" dxfId="953" priority="215">
      <formula>IF(RIGHT(TEXT(AI625,"0.#"),1)=".",FALSE,TRUE)</formula>
    </cfRule>
    <cfRule type="expression" dxfId="952" priority="216">
      <formula>IF(RIGHT(TEXT(AI625,"0.#"),1)=".",TRUE,FALSE)</formula>
    </cfRule>
  </conditionalFormatting>
  <conditionalFormatting sqref="AI626">
    <cfRule type="expression" dxfId="951" priority="213">
      <formula>IF(RIGHT(TEXT(AI626,"0.#"),1)=".",FALSE,TRUE)</formula>
    </cfRule>
    <cfRule type="expression" dxfId="950" priority="214">
      <formula>IF(RIGHT(TEXT(AI626,"0.#"),1)=".",TRUE,FALSE)</formula>
    </cfRule>
  </conditionalFormatting>
  <conditionalFormatting sqref="AM632">
    <cfRule type="expression" dxfId="949" priority="205">
      <formula>IF(RIGHT(TEXT(AM632,"0.#"),1)=".",FALSE,TRUE)</formula>
    </cfRule>
    <cfRule type="expression" dxfId="948" priority="206">
      <formula>IF(RIGHT(TEXT(AM632,"0.#"),1)=".",TRUE,FALSE)</formula>
    </cfRule>
  </conditionalFormatting>
  <conditionalFormatting sqref="AM630">
    <cfRule type="expression" dxfId="947" priority="209">
      <formula>IF(RIGHT(TEXT(AM630,"0.#"),1)=".",FALSE,TRUE)</formula>
    </cfRule>
    <cfRule type="expression" dxfId="946" priority="210">
      <formula>IF(RIGHT(TEXT(AM630,"0.#"),1)=".",TRUE,FALSE)</formula>
    </cfRule>
  </conditionalFormatting>
  <conditionalFormatting sqref="AM631">
    <cfRule type="expression" dxfId="945" priority="207">
      <formula>IF(RIGHT(TEXT(AM631,"0.#"),1)=".",FALSE,TRUE)</formula>
    </cfRule>
    <cfRule type="expression" dxfId="944" priority="208">
      <formula>IF(RIGHT(TEXT(AM631,"0.#"),1)=".",TRUE,FALSE)</formula>
    </cfRule>
  </conditionalFormatting>
  <conditionalFormatting sqref="AI632">
    <cfRule type="expression" dxfId="943" priority="199">
      <formula>IF(RIGHT(TEXT(AI632,"0.#"),1)=".",FALSE,TRUE)</formula>
    </cfRule>
    <cfRule type="expression" dxfId="942" priority="200">
      <formula>IF(RIGHT(TEXT(AI632,"0.#"),1)=".",TRUE,FALSE)</formula>
    </cfRule>
  </conditionalFormatting>
  <conditionalFormatting sqref="AI630">
    <cfRule type="expression" dxfId="941" priority="203">
      <formula>IF(RIGHT(TEXT(AI630,"0.#"),1)=".",FALSE,TRUE)</formula>
    </cfRule>
    <cfRule type="expression" dxfId="940" priority="204">
      <formula>IF(RIGHT(TEXT(AI630,"0.#"),1)=".",TRUE,FALSE)</formula>
    </cfRule>
  </conditionalFormatting>
  <conditionalFormatting sqref="AI631">
    <cfRule type="expression" dxfId="939" priority="201">
      <formula>IF(RIGHT(TEXT(AI631,"0.#"),1)=".",FALSE,TRUE)</formula>
    </cfRule>
    <cfRule type="expression" dxfId="938" priority="202">
      <formula>IF(RIGHT(TEXT(AI631,"0.#"),1)=".",TRUE,FALSE)</formula>
    </cfRule>
  </conditionalFormatting>
  <conditionalFormatting sqref="AM637">
    <cfRule type="expression" dxfId="937" priority="193">
      <formula>IF(RIGHT(TEXT(AM637,"0.#"),1)=".",FALSE,TRUE)</formula>
    </cfRule>
    <cfRule type="expression" dxfId="936" priority="194">
      <formula>IF(RIGHT(TEXT(AM637,"0.#"),1)=".",TRUE,FALSE)</formula>
    </cfRule>
  </conditionalFormatting>
  <conditionalFormatting sqref="AM635">
    <cfRule type="expression" dxfId="935" priority="197">
      <formula>IF(RIGHT(TEXT(AM635,"0.#"),1)=".",FALSE,TRUE)</formula>
    </cfRule>
    <cfRule type="expression" dxfId="934" priority="198">
      <formula>IF(RIGHT(TEXT(AM635,"0.#"),1)=".",TRUE,FALSE)</formula>
    </cfRule>
  </conditionalFormatting>
  <conditionalFormatting sqref="AM636">
    <cfRule type="expression" dxfId="933" priority="195">
      <formula>IF(RIGHT(TEXT(AM636,"0.#"),1)=".",FALSE,TRUE)</formula>
    </cfRule>
    <cfRule type="expression" dxfId="932" priority="196">
      <formula>IF(RIGHT(TEXT(AM636,"0.#"),1)=".",TRUE,FALSE)</formula>
    </cfRule>
  </conditionalFormatting>
  <conditionalFormatting sqref="AI637">
    <cfRule type="expression" dxfId="931" priority="187">
      <formula>IF(RIGHT(TEXT(AI637,"0.#"),1)=".",FALSE,TRUE)</formula>
    </cfRule>
    <cfRule type="expression" dxfId="930" priority="188">
      <formula>IF(RIGHT(TEXT(AI637,"0.#"),1)=".",TRUE,FALSE)</formula>
    </cfRule>
  </conditionalFormatting>
  <conditionalFormatting sqref="AI635">
    <cfRule type="expression" dxfId="929" priority="191">
      <formula>IF(RIGHT(TEXT(AI635,"0.#"),1)=".",FALSE,TRUE)</formula>
    </cfRule>
    <cfRule type="expression" dxfId="928" priority="192">
      <formula>IF(RIGHT(TEXT(AI635,"0.#"),1)=".",TRUE,FALSE)</formula>
    </cfRule>
  </conditionalFormatting>
  <conditionalFormatting sqref="AI636">
    <cfRule type="expression" dxfId="927" priority="189">
      <formula>IF(RIGHT(TEXT(AI636,"0.#"),1)=".",FALSE,TRUE)</formula>
    </cfRule>
    <cfRule type="expression" dxfId="926" priority="190">
      <formula>IF(RIGHT(TEXT(AI636,"0.#"),1)=".",TRUE,FALSE)</formula>
    </cfRule>
  </conditionalFormatting>
  <conditionalFormatting sqref="AM602">
    <cfRule type="expression" dxfId="925" priority="265">
      <formula>IF(RIGHT(TEXT(AM602,"0.#"),1)=".",FALSE,TRUE)</formula>
    </cfRule>
    <cfRule type="expression" dxfId="924" priority="266">
      <formula>IF(RIGHT(TEXT(AM602,"0.#"),1)=".",TRUE,FALSE)</formula>
    </cfRule>
  </conditionalFormatting>
  <conditionalFormatting sqref="AM600">
    <cfRule type="expression" dxfId="923" priority="269">
      <formula>IF(RIGHT(TEXT(AM600,"0.#"),1)=".",FALSE,TRUE)</formula>
    </cfRule>
    <cfRule type="expression" dxfId="922" priority="270">
      <formula>IF(RIGHT(TEXT(AM600,"0.#"),1)=".",TRUE,FALSE)</formula>
    </cfRule>
  </conditionalFormatting>
  <conditionalFormatting sqref="AM601">
    <cfRule type="expression" dxfId="921" priority="267">
      <formula>IF(RIGHT(TEXT(AM601,"0.#"),1)=".",FALSE,TRUE)</formula>
    </cfRule>
    <cfRule type="expression" dxfId="920" priority="268">
      <formula>IF(RIGHT(TEXT(AM601,"0.#"),1)=".",TRUE,FALSE)</formula>
    </cfRule>
  </conditionalFormatting>
  <conditionalFormatting sqref="AI602">
    <cfRule type="expression" dxfId="919" priority="259">
      <formula>IF(RIGHT(TEXT(AI602,"0.#"),1)=".",FALSE,TRUE)</formula>
    </cfRule>
    <cfRule type="expression" dxfId="918" priority="260">
      <formula>IF(RIGHT(TEXT(AI602,"0.#"),1)=".",TRUE,FALSE)</formula>
    </cfRule>
  </conditionalFormatting>
  <conditionalFormatting sqref="AI600">
    <cfRule type="expression" dxfId="917" priority="263">
      <formula>IF(RIGHT(TEXT(AI600,"0.#"),1)=".",FALSE,TRUE)</formula>
    </cfRule>
    <cfRule type="expression" dxfId="916" priority="264">
      <formula>IF(RIGHT(TEXT(AI600,"0.#"),1)=".",TRUE,FALSE)</formula>
    </cfRule>
  </conditionalFormatting>
  <conditionalFormatting sqref="AI601">
    <cfRule type="expression" dxfId="915" priority="261">
      <formula>IF(RIGHT(TEXT(AI601,"0.#"),1)=".",FALSE,TRUE)</formula>
    </cfRule>
    <cfRule type="expression" dxfId="914" priority="262">
      <formula>IF(RIGHT(TEXT(AI601,"0.#"),1)=".",TRUE,FALSE)</formula>
    </cfRule>
  </conditionalFormatting>
  <conditionalFormatting sqref="AM607">
    <cfRule type="expression" dxfId="913" priority="253">
      <formula>IF(RIGHT(TEXT(AM607,"0.#"),1)=".",FALSE,TRUE)</formula>
    </cfRule>
    <cfRule type="expression" dxfId="912" priority="254">
      <formula>IF(RIGHT(TEXT(AM607,"0.#"),1)=".",TRUE,FALSE)</formula>
    </cfRule>
  </conditionalFormatting>
  <conditionalFormatting sqref="AM605">
    <cfRule type="expression" dxfId="911" priority="257">
      <formula>IF(RIGHT(TEXT(AM605,"0.#"),1)=".",FALSE,TRUE)</formula>
    </cfRule>
    <cfRule type="expression" dxfId="910" priority="258">
      <formula>IF(RIGHT(TEXT(AM605,"0.#"),1)=".",TRUE,FALSE)</formula>
    </cfRule>
  </conditionalFormatting>
  <conditionalFormatting sqref="AM606">
    <cfRule type="expression" dxfId="909" priority="255">
      <formula>IF(RIGHT(TEXT(AM606,"0.#"),1)=".",FALSE,TRUE)</formula>
    </cfRule>
    <cfRule type="expression" dxfId="908" priority="256">
      <formula>IF(RIGHT(TEXT(AM606,"0.#"),1)=".",TRUE,FALSE)</formula>
    </cfRule>
  </conditionalFormatting>
  <conditionalFormatting sqref="AI607">
    <cfRule type="expression" dxfId="907" priority="247">
      <formula>IF(RIGHT(TEXT(AI607,"0.#"),1)=".",FALSE,TRUE)</formula>
    </cfRule>
    <cfRule type="expression" dxfId="906" priority="248">
      <formula>IF(RIGHT(TEXT(AI607,"0.#"),1)=".",TRUE,FALSE)</formula>
    </cfRule>
  </conditionalFormatting>
  <conditionalFormatting sqref="AI605">
    <cfRule type="expression" dxfId="905" priority="251">
      <formula>IF(RIGHT(TEXT(AI605,"0.#"),1)=".",FALSE,TRUE)</formula>
    </cfRule>
    <cfRule type="expression" dxfId="904" priority="252">
      <formula>IF(RIGHT(TEXT(AI605,"0.#"),1)=".",TRUE,FALSE)</formula>
    </cfRule>
  </conditionalFormatting>
  <conditionalFormatting sqref="AI606">
    <cfRule type="expression" dxfId="903" priority="249">
      <formula>IF(RIGHT(TEXT(AI606,"0.#"),1)=".",FALSE,TRUE)</formula>
    </cfRule>
    <cfRule type="expression" dxfId="902" priority="250">
      <formula>IF(RIGHT(TEXT(AI606,"0.#"),1)=".",TRUE,FALSE)</formula>
    </cfRule>
  </conditionalFormatting>
  <conditionalFormatting sqref="AM612">
    <cfRule type="expression" dxfId="901" priority="241">
      <formula>IF(RIGHT(TEXT(AM612,"0.#"),1)=".",FALSE,TRUE)</formula>
    </cfRule>
    <cfRule type="expression" dxfId="900" priority="242">
      <formula>IF(RIGHT(TEXT(AM612,"0.#"),1)=".",TRUE,FALSE)</formula>
    </cfRule>
  </conditionalFormatting>
  <conditionalFormatting sqref="AM610">
    <cfRule type="expression" dxfId="899" priority="245">
      <formula>IF(RIGHT(TEXT(AM610,"0.#"),1)=".",FALSE,TRUE)</formula>
    </cfRule>
    <cfRule type="expression" dxfId="898" priority="246">
      <formula>IF(RIGHT(TEXT(AM610,"0.#"),1)=".",TRUE,FALSE)</formula>
    </cfRule>
  </conditionalFormatting>
  <conditionalFormatting sqref="AM611">
    <cfRule type="expression" dxfId="897" priority="243">
      <formula>IF(RIGHT(TEXT(AM611,"0.#"),1)=".",FALSE,TRUE)</formula>
    </cfRule>
    <cfRule type="expression" dxfId="896" priority="244">
      <formula>IF(RIGHT(TEXT(AM611,"0.#"),1)=".",TRUE,FALSE)</formula>
    </cfRule>
  </conditionalFormatting>
  <conditionalFormatting sqref="AI612">
    <cfRule type="expression" dxfId="895" priority="235">
      <formula>IF(RIGHT(TEXT(AI612,"0.#"),1)=".",FALSE,TRUE)</formula>
    </cfRule>
    <cfRule type="expression" dxfId="894" priority="236">
      <formula>IF(RIGHT(TEXT(AI612,"0.#"),1)=".",TRUE,FALSE)</formula>
    </cfRule>
  </conditionalFormatting>
  <conditionalFormatting sqref="AI610">
    <cfRule type="expression" dxfId="893" priority="239">
      <formula>IF(RIGHT(TEXT(AI610,"0.#"),1)=".",FALSE,TRUE)</formula>
    </cfRule>
    <cfRule type="expression" dxfId="892" priority="240">
      <formula>IF(RIGHT(TEXT(AI610,"0.#"),1)=".",TRUE,FALSE)</formula>
    </cfRule>
  </conditionalFormatting>
  <conditionalFormatting sqref="AI611">
    <cfRule type="expression" dxfId="891" priority="237">
      <formula>IF(RIGHT(TEXT(AI611,"0.#"),1)=".",FALSE,TRUE)</formula>
    </cfRule>
    <cfRule type="expression" dxfId="890" priority="238">
      <formula>IF(RIGHT(TEXT(AI611,"0.#"),1)=".",TRUE,FALSE)</formula>
    </cfRule>
  </conditionalFormatting>
  <conditionalFormatting sqref="AM617">
    <cfRule type="expression" dxfId="889" priority="229">
      <formula>IF(RIGHT(TEXT(AM617,"0.#"),1)=".",FALSE,TRUE)</formula>
    </cfRule>
    <cfRule type="expression" dxfId="888" priority="230">
      <formula>IF(RIGHT(TEXT(AM617,"0.#"),1)=".",TRUE,FALSE)</formula>
    </cfRule>
  </conditionalFormatting>
  <conditionalFormatting sqref="AM615">
    <cfRule type="expression" dxfId="887" priority="233">
      <formula>IF(RIGHT(TEXT(AM615,"0.#"),1)=".",FALSE,TRUE)</formula>
    </cfRule>
    <cfRule type="expression" dxfId="886" priority="234">
      <formula>IF(RIGHT(TEXT(AM615,"0.#"),1)=".",TRUE,FALSE)</formula>
    </cfRule>
  </conditionalFormatting>
  <conditionalFormatting sqref="AM616">
    <cfRule type="expression" dxfId="885" priority="231">
      <formula>IF(RIGHT(TEXT(AM616,"0.#"),1)=".",FALSE,TRUE)</formula>
    </cfRule>
    <cfRule type="expression" dxfId="884" priority="232">
      <formula>IF(RIGHT(TEXT(AM616,"0.#"),1)=".",TRUE,FALSE)</formula>
    </cfRule>
  </conditionalFormatting>
  <conditionalFormatting sqref="AI617">
    <cfRule type="expression" dxfId="883" priority="223">
      <formula>IF(RIGHT(TEXT(AI617,"0.#"),1)=".",FALSE,TRUE)</formula>
    </cfRule>
    <cfRule type="expression" dxfId="882" priority="224">
      <formula>IF(RIGHT(TEXT(AI617,"0.#"),1)=".",TRUE,FALSE)</formula>
    </cfRule>
  </conditionalFormatting>
  <conditionalFormatting sqref="AI615">
    <cfRule type="expression" dxfId="881" priority="227">
      <formula>IF(RIGHT(TEXT(AI615,"0.#"),1)=".",FALSE,TRUE)</formula>
    </cfRule>
    <cfRule type="expression" dxfId="880" priority="228">
      <formula>IF(RIGHT(TEXT(AI615,"0.#"),1)=".",TRUE,FALSE)</formula>
    </cfRule>
  </conditionalFormatting>
  <conditionalFormatting sqref="AI616">
    <cfRule type="expression" dxfId="879" priority="225">
      <formula>IF(RIGHT(TEXT(AI616,"0.#"),1)=".",FALSE,TRUE)</formula>
    </cfRule>
    <cfRule type="expression" dxfId="878" priority="226">
      <formula>IF(RIGHT(TEXT(AI616,"0.#"),1)=".",TRUE,FALSE)</formula>
    </cfRule>
  </conditionalFormatting>
  <conditionalFormatting sqref="AM651">
    <cfRule type="expression" dxfId="877" priority="181">
      <formula>IF(RIGHT(TEXT(AM651,"0.#"),1)=".",FALSE,TRUE)</formula>
    </cfRule>
    <cfRule type="expression" dxfId="876" priority="182">
      <formula>IF(RIGHT(TEXT(AM651,"0.#"),1)=".",TRUE,FALSE)</formula>
    </cfRule>
  </conditionalFormatting>
  <conditionalFormatting sqref="AM649">
    <cfRule type="expression" dxfId="875" priority="185">
      <formula>IF(RIGHT(TEXT(AM649,"0.#"),1)=".",FALSE,TRUE)</formula>
    </cfRule>
    <cfRule type="expression" dxfId="874" priority="186">
      <formula>IF(RIGHT(TEXT(AM649,"0.#"),1)=".",TRUE,FALSE)</formula>
    </cfRule>
  </conditionalFormatting>
  <conditionalFormatting sqref="AM650">
    <cfRule type="expression" dxfId="873" priority="183">
      <formula>IF(RIGHT(TEXT(AM650,"0.#"),1)=".",FALSE,TRUE)</formula>
    </cfRule>
    <cfRule type="expression" dxfId="872" priority="184">
      <formula>IF(RIGHT(TEXT(AM650,"0.#"),1)=".",TRUE,FALSE)</formula>
    </cfRule>
  </conditionalFormatting>
  <conditionalFormatting sqref="AI651">
    <cfRule type="expression" dxfId="871" priority="175">
      <formula>IF(RIGHT(TEXT(AI651,"0.#"),1)=".",FALSE,TRUE)</formula>
    </cfRule>
    <cfRule type="expression" dxfId="870" priority="176">
      <formula>IF(RIGHT(TEXT(AI651,"0.#"),1)=".",TRUE,FALSE)</formula>
    </cfRule>
  </conditionalFormatting>
  <conditionalFormatting sqref="AI649">
    <cfRule type="expression" dxfId="869" priority="179">
      <formula>IF(RIGHT(TEXT(AI649,"0.#"),1)=".",FALSE,TRUE)</formula>
    </cfRule>
    <cfRule type="expression" dxfId="868" priority="180">
      <formula>IF(RIGHT(TEXT(AI649,"0.#"),1)=".",TRUE,FALSE)</formula>
    </cfRule>
  </conditionalFormatting>
  <conditionalFormatting sqref="AI650">
    <cfRule type="expression" dxfId="867" priority="177">
      <formula>IF(RIGHT(TEXT(AI650,"0.#"),1)=".",FALSE,TRUE)</formula>
    </cfRule>
    <cfRule type="expression" dxfId="866" priority="178">
      <formula>IF(RIGHT(TEXT(AI650,"0.#"),1)=".",TRUE,FALSE)</formula>
    </cfRule>
  </conditionalFormatting>
  <conditionalFormatting sqref="AM676">
    <cfRule type="expression" dxfId="865" priority="169">
      <formula>IF(RIGHT(TEXT(AM676,"0.#"),1)=".",FALSE,TRUE)</formula>
    </cfRule>
    <cfRule type="expression" dxfId="864" priority="170">
      <formula>IF(RIGHT(TEXT(AM676,"0.#"),1)=".",TRUE,FALSE)</formula>
    </cfRule>
  </conditionalFormatting>
  <conditionalFormatting sqref="AM674">
    <cfRule type="expression" dxfId="863" priority="173">
      <formula>IF(RIGHT(TEXT(AM674,"0.#"),1)=".",FALSE,TRUE)</formula>
    </cfRule>
    <cfRule type="expression" dxfId="862" priority="174">
      <formula>IF(RIGHT(TEXT(AM674,"0.#"),1)=".",TRUE,FALSE)</formula>
    </cfRule>
  </conditionalFormatting>
  <conditionalFormatting sqref="AM675">
    <cfRule type="expression" dxfId="861" priority="171">
      <formula>IF(RIGHT(TEXT(AM675,"0.#"),1)=".",FALSE,TRUE)</formula>
    </cfRule>
    <cfRule type="expression" dxfId="860" priority="172">
      <formula>IF(RIGHT(TEXT(AM675,"0.#"),1)=".",TRUE,FALSE)</formula>
    </cfRule>
  </conditionalFormatting>
  <conditionalFormatting sqref="AI676">
    <cfRule type="expression" dxfId="859" priority="163">
      <formula>IF(RIGHT(TEXT(AI676,"0.#"),1)=".",FALSE,TRUE)</formula>
    </cfRule>
    <cfRule type="expression" dxfId="858" priority="164">
      <formula>IF(RIGHT(TEXT(AI676,"0.#"),1)=".",TRUE,FALSE)</formula>
    </cfRule>
  </conditionalFormatting>
  <conditionalFormatting sqref="AI674">
    <cfRule type="expression" dxfId="857" priority="167">
      <formula>IF(RIGHT(TEXT(AI674,"0.#"),1)=".",FALSE,TRUE)</formula>
    </cfRule>
    <cfRule type="expression" dxfId="856" priority="168">
      <formula>IF(RIGHT(TEXT(AI674,"0.#"),1)=".",TRUE,FALSE)</formula>
    </cfRule>
  </conditionalFormatting>
  <conditionalFormatting sqref="AI675">
    <cfRule type="expression" dxfId="855" priority="165">
      <formula>IF(RIGHT(TEXT(AI675,"0.#"),1)=".",FALSE,TRUE)</formula>
    </cfRule>
    <cfRule type="expression" dxfId="854" priority="166">
      <formula>IF(RIGHT(TEXT(AI675,"0.#"),1)=".",TRUE,FALSE)</formula>
    </cfRule>
  </conditionalFormatting>
  <conditionalFormatting sqref="AM681">
    <cfRule type="expression" dxfId="853" priority="109">
      <formula>IF(RIGHT(TEXT(AM681,"0.#"),1)=".",FALSE,TRUE)</formula>
    </cfRule>
    <cfRule type="expression" dxfId="852" priority="110">
      <formula>IF(RIGHT(TEXT(AM681,"0.#"),1)=".",TRUE,FALSE)</formula>
    </cfRule>
  </conditionalFormatting>
  <conditionalFormatting sqref="AM679">
    <cfRule type="expression" dxfId="851" priority="113">
      <formula>IF(RIGHT(TEXT(AM679,"0.#"),1)=".",FALSE,TRUE)</formula>
    </cfRule>
    <cfRule type="expression" dxfId="850" priority="114">
      <formula>IF(RIGHT(TEXT(AM679,"0.#"),1)=".",TRUE,FALSE)</formula>
    </cfRule>
  </conditionalFormatting>
  <conditionalFormatting sqref="AM680">
    <cfRule type="expression" dxfId="849" priority="111">
      <formula>IF(RIGHT(TEXT(AM680,"0.#"),1)=".",FALSE,TRUE)</formula>
    </cfRule>
    <cfRule type="expression" dxfId="848" priority="112">
      <formula>IF(RIGHT(TEXT(AM680,"0.#"),1)=".",TRUE,FALSE)</formula>
    </cfRule>
  </conditionalFormatting>
  <conditionalFormatting sqref="AI681">
    <cfRule type="expression" dxfId="847" priority="103">
      <formula>IF(RIGHT(TEXT(AI681,"0.#"),1)=".",FALSE,TRUE)</formula>
    </cfRule>
    <cfRule type="expression" dxfId="846" priority="104">
      <formula>IF(RIGHT(TEXT(AI681,"0.#"),1)=".",TRUE,FALSE)</formula>
    </cfRule>
  </conditionalFormatting>
  <conditionalFormatting sqref="AI679">
    <cfRule type="expression" dxfId="845" priority="107">
      <formula>IF(RIGHT(TEXT(AI679,"0.#"),1)=".",FALSE,TRUE)</formula>
    </cfRule>
    <cfRule type="expression" dxfId="844" priority="108">
      <formula>IF(RIGHT(TEXT(AI679,"0.#"),1)=".",TRUE,FALSE)</formula>
    </cfRule>
  </conditionalFormatting>
  <conditionalFormatting sqref="AI680">
    <cfRule type="expression" dxfId="843" priority="105">
      <formula>IF(RIGHT(TEXT(AI680,"0.#"),1)=".",FALSE,TRUE)</formula>
    </cfRule>
    <cfRule type="expression" dxfId="842" priority="106">
      <formula>IF(RIGHT(TEXT(AI680,"0.#"),1)=".",TRUE,FALSE)</formula>
    </cfRule>
  </conditionalFormatting>
  <conditionalFormatting sqref="AM686">
    <cfRule type="expression" dxfId="841" priority="97">
      <formula>IF(RIGHT(TEXT(AM686,"0.#"),1)=".",FALSE,TRUE)</formula>
    </cfRule>
    <cfRule type="expression" dxfId="840" priority="98">
      <formula>IF(RIGHT(TEXT(AM686,"0.#"),1)=".",TRUE,FALSE)</formula>
    </cfRule>
  </conditionalFormatting>
  <conditionalFormatting sqref="AM684">
    <cfRule type="expression" dxfId="839" priority="101">
      <formula>IF(RIGHT(TEXT(AM684,"0.#"),1)=".",FALSE,TRUE)</formula>
    </cfRule>
    <cfRule type="expression" dxfId="838" priority="102">
      <formula>IF(RIGHT(TEXT(AM684,"0.#"),1)=".",TRUE,FALSE)</formula>
    </cfRule>
  </conditionalFormatting>
  <conditionalFormatting sqref="AM685">
    <cfRule type="expression" dxfId="837" priority="99">
      <formula>IF(RIGHT(TEXT(AM685,"0.#"),1)=".",FALSE,TRUE)</formula>
    </cfRule>
    <cfRule type="expression" dxfId="836" priority="100">
      <formula>IF(RIGHT(TEXT(AM685,"0.#"),1)=".",TRUE,FALSE)</formula>
    </cfRule>
  </conditionalFormatting>
  <conditionalFormatting sqref="AI686">
    <cfRule type="expression" dxfId="835" priority="91">
      <formula>IF(RIGHT(TEXT(AI686,"0.#"),1)=".",FALSE,TRUE)</formula>
    </cfRule>
    <cfRule type="expression" dxfId="834" priority="92">
      <formula>IF(RIGHT(TEXT(AI686,"0.#"),1)=".",TRUE,FALSE)</formula>
    </cfRule>
  </conditionalFormatting>
  <conditionalFormatting sqref="AI684">
    <cfRule type="expression" dxfId="833" priority="95">
      <formula>IF(RIGHT(TEXT(AI684,"0.#"),1)=".",FALSE,TRUE)</formula>
    </cfRule>
    <cfRule type="expression" dxfId="832" priority="96">
      <formula>IF(RIGHT(TEXT(AI684,"0.#"),1)=".",TRUE,FALSE)</formula>
    </cfRule>
  </conditionalFormatting>
  <conditionalFormatting sqref="AI685">
    <cfRule type="expression" dxfId="831" priority="93">
      <formula>IF(RIGHT(TEXT(AI685,"0.#"),1)=".",FALSE,TRUE)</formula>
    </cfRule>
    <cfRule type="expression" dxfId="830" priority="94">
      <formula>IF(RIGHT(TEXT(AI685,"0.#"),1)=".",TRUE,FALSE)</formula>
    </cfRule>
  </conditionalFormatting>
  <conditionalFormatting sqref="AM691">
    <cfRule type="expression" dxfId="829" priority="85">
      <formula>IF(RIGHT(TEXT(AM691,"0.#"),1)=".",FALSE,TRUE)</formula>
    </cfRule>
    <cfRule type="expression" dxfId="828" priority="86">
      <formula>IF(RIGHT(TEXT(AM691,"0.#"),1)=".",TRUE,FALSE)</formula>
    </cfRule>
  </conditionalFormatting>
  <conditionalFormatting sqref="AM689">
    <cfRule type="expression" dxfId="827" priority="89">
      <formula>IF(RIGHT(TEXT(AM689,"0.#"),1)=".",FALSE,TRUE)</formula>
    </cfRule>
    <cfRule type="expression" dxfId="826" priority="90">
      <formula>IF(RIGHT(TEXT(AM689,"0.#"),1)=".",TRUE,FALSE)</formula>
    </cfRule>
  </conditionalFormatting>
  <conditionalFormatting sqref="AM690">
    <cfRule type="expression" dxfId="825" priority="87">
      <formula>IF(RIGHT(TEXT(AM690,"0.#"),1)=".",FALSE,TRUE)</formula>
    </cfRule>
    <cfRule type="expression" dxfId="824" priority="88">
      <formula>IF(RIGHT(TEXT(AM690,"0.#"),1)=".",TRUE,FALSE)</formula>
    </cfRule>
  </conditionalFormatting>
  <conditionalFormatting sqref="AI691">
    <cfRule type="expression" dxfId="823" priority="79">
      <formula>IF(RIGHT(TEXT(AI691,"0.#"),1)=".",FALSE,TRUE)</formula>
    </cfRule>
    <cfRule type="expression" dxfId="822" priority="80">
      <formula>IF(RIGHT(TEXT(AI691,"0.#"),1)=".",TRUE,FALSE)</formula>
    </cfRule>
  </conditionalFormatting>
  <conditionalFormatting sqref="AI689">
    <cfRule type="expression" dxfId="821" priority="83">
      <formula>IF(RIGHT(TEXT(AI689,"0.#"),1)=".",FALSE,TRUE)</formula>
    </cfRule>
    <cfRule type="expression" dxfId="820" priority="84">
      <formula>IF(RIGHT(TEXT(AI689,"0.#"),1)=".",TRUE,FALSE)</formula>
    </cfRule>
  </conditionalFormatting>
  <conditionalFormatting sqref="AI690">
    <cfRule type="expression" dxfId="819" priority="81">
      <formula>IF(RIGHT(TEXT(AI690,"0.#"),1)=".",FALSE,TRUE)</formula>
    </cfRule>
    <cfRule type="expression" dxfId="818" priority="82">
      <formula>IF(RIGHT(TEXT(AI690,"0.#"),1)=".",TRUE,FALSE)</formula>
    </cfRule>
  </conditionalFormatting>
  <conditionalFormatting sqref="AM656">
    <cfRule type="expression" dxfId="817" priority="157">
      <formula>IF(RIGHT(TEXT(AM656,"0.#"),1)=".",FALSE,TRUE)</formula>
    </cfRule>
    <cfRule type="expression" dxfId="816" priority="158">
      <formula>IF(RIGHT(TEXT(AM656,"0.#"),1)=".",TRUE,FALSE)</formula>
    </cfRule>
  </conditionalFormatting>
  <conditionalFormatting sqref="AM654">
    <cfRule type="expression" dxfId="815" priority="161">
      <formula>IF(RIGHT(TEXT(AM654,"0.#"),1)=".",FALSE,TRUE)</formula>
    </cfRule>
    <cfRule type="expression" dxfId="814" priority="162">
      <formula>IF(RIGHT(TEXT(AM654,"0.#"),1)=".",TRUE,FALSE)</formula>
    </cfRule>
  </conditionalFormatting>
  <conditionalFormatting sqref="AM655">
    <cfRule type="expression" dxfId="813" priority="159">
      <formula>IF(RIGHT(TEXT(AM655,"0.#"),1)=".",FALSE,TRUE)</formula>
    </cfRule>
    <cfRule type="expression" dxfId="812" priority="160">
      <formula>IF(RIGHT(TEXT(AM655,"0.#"),1)=".",TRUE,FALSE)</formula>
    </cfRule>
  </conditionalFormatting>
  <conditionalFormatting sqref="AI656">
    <cfRule type="expression" dxfId="811" priority="151">
      <formula>IF(RIGHT(TEXT(AI656,"0.#"),1)=".",FALSE,TRUE)</formula>
    </cfRule>
    <cfRule type="expression" dxfId="810" priority="152">
      <formula>IF(RIGHT(TEXT(AI656,"0.#"),1)=".",TRUE,FALSE)</formula>
    </cfRule>
  </conditionalFormatting>
  <conditionalFormatting sqref="AI654">
    <cfRule type="expression" dxfId="809" priority="155">
      <formula>IF(RIGHT(TEXT(AI654,"0.#"),1)=".",FALSE,TRUE)</formula>
    </cfRule>
    <cfRule type="expression" dxfId="808" priority="156">
      <formula>IF(RIGHT(TEXT(AI654,"0.#"),1)=".",TRUE,FALSE)</formula>
    </cfRule>
  </conditionalFormatting>
  <conditionalFormatting sqref="AI655">
    <cfRule type="expression" dxfId="807" priority="153">
      <formula>IF(RIGHT(TEXT(AI655,"0.#"),1)=".",FALSE,TRUE)</formula>
    </cfRule>
    <cfRule type="expression" dxfId="806" priority="154">
      <formula>IF(RIGHT(TEXT(AI655,"0.#"),1)=".",TRUE,FALSE)</formula>
    </cfRule>
  </conditionalFormatting>
  <conditionalFormatting sqref="AM661">
    <cfRule type="expression" dxfId="805" priority="145">
      <formula>IF(RIGHT(TEXT(AM661,"0.#"),1)=".",FALSE,TRUE)</formula>
    </cfRule>
    <cfRule type="expression" dxfId="804" priority="146">
      <formula>IF(RIGHT(TEXT(AM661,"0.#"),1)=".",TRUE,FALSE)</formula>
    </cfRule>
  </conditionalFormatting>
  <conditionalFormatting sqref="AM659">
    <cfRule type="expression" dxfId="803" priority="149">
      <formula>IF(RIGHT(TEXT(AM659,"0.#"),1)=".",FALSE,TRUE)</formula>
    </cfRule>
    <cfRule type="expression" dxfId="802" priority="150">
      <formula>IF(RIGHT(TEXT(AM659,"0.#"),1)=".",TRUE,FALSE)</formula>
    </cfRule>
  </conditionalFormatting>
  <conditionalFormatting sqref="AM660">
    <cfRule type="expression" dxfId="801" priority="147">
      <formula>IF(RIGHT(TEXT(AM660,"0.#"),1)=".",FALSE,TRUE)</formula>
    </cfRule>
    <cfRule type="expression" dxfId="800" priority="148">
      <formula>IF(RIGHT(TEXT(AM660,"0.#"),1)=".",TRUE,FALSE)</formula>
    </cfRule>
  </conditionalFormatting>
  <conditionalFormatting sqref="AI661">
    <cfRule type="expression" dxfId="799" priority="139">
      <formula>IF(RIGHT(TEXT(AI661,"0.#"),1)=".",FALSE,TRUE)</formula>
    </cfRule>
    <cfRule type="expression" dxfId="798" priority="140">
      <formula>IF(RIGHT(TEXT(AI661,"0.#"),1)=".",TRUE,FALSE)</formula>
    </cfRule>
  </conditionalFormatting>
  <conditionalFormatting sqref="AI659">
    <cfRule type="expression" dxfId="797" priority="143">
      <formula>IF(RIGHT(TEXT(AI659,"0.#"),1)=".",FALSE,TRUE)</formula>
    </cfRule>
    <cfRule type="expression" dxfId="796" priority="144">
      <formula>IF(RIGHT(TEXT(AI659,"0.#"),1)=".",TRUE,FALSE)</formula>
    </cfRule>
  </conditionalFormatting>
  <conditionalFormatting sqref="AI660">
    <cfRule type="expression" dxfId="795" priority="141">
      <formula>IF(RIGHT(TEXT(AI660,"0.#"),1)=".",FALSE,TRUE)</formula>
    </cfRule>
    <cfRule type="expression" dxfId="794" priority="142">
      <formula>IF(RIGHT(TEXT(AI660,"0.#"),1)=".",TRUE,FALSE)</formula>
    </cfRule>
  </conditionalFormatting>
  <conditionalFormatting sqref="AM666">
    <cfRule type="expression" dxfId="793" priority="133">
      <formula>IF(RIGHT(TEXT(AM666,"0.#"),1)=".",FALSE,TRUE)</formula>
    </cfRule>
    <cfRule type="expression" dxfId="792" priority="134">
      <formula>IF(RIGHT(TEXT(AM666,"0.#"),1)=".",TRUE,FALSE)</formula>
    </cfRule>
  </conditionalFormatting>
  <conditionalFormatting sqref="AM664">
    <cfRule type="expression" dxfId="791" priority="137">
      <formula>IF(RIGHT(TEXT(AM664,"0.#"),1)=".",FALSE,TRUE)</formula>
    </cfRule>
    <cfRule type="expression" dxfId="790" priority="138">
      <formula>IF(RIGHT(TEXT(AM664,"0.#"),1)=".",TRUE,FALSE)</formula>
    </cfRule>
  </conditionalFormatting>
  <conditionalFormatting sqref="AM665">
    <cfRule type="expression" dxfId="789" priority="135">
      <formula>IF(RIGHT(TEXT(AM665,"0.#"),1)=".",FALSE,TRUE)</formula>
    </cfRule>
    <cfRule type="expression" dxfId="788" priority="136">
      <formula>IF(RIGHT(TEXT(AM665,"0.#"),1)=".",TRUE,FALSE)</formula>
    </cfRule>
  </conditionalFormatting>
  <conditionalFormatting sqref="AI666">
    <cfRule type="expression" dxfId="787" priority="127">
      <formula>IF(RIGHT(TEXT(AI666,"0.#"),1)=".",FALSE,TRUE)</formula>
    </cfRule>
    <cfRule type="expression" dxfId="786" priority="128">
      <formula>IF(RIGHT(TEXT(AI666,"0.#"),1)=".",TRUE,FALSE)</formula>
    </cfRule>
  </conditionalFormatting>
  <conditionalFormatting sqref="AI664">
    <cfRule type="expression" dxfId="785" priority="131">
      <formula>IF(RIGHT(TEXT(AI664,"0.#"),1)=".",FALSE,TRUE)</formula>
    </cfRule>
    <cfRule type="expression" dxfId="784" priority="132">
      <formula>IF(RIGHT(TEXT(AI664,"0.#"),1)=".",TRUE,FALSE)</formula>
    </cfRule>
  </conditionalFormatting>
  <conditionalFormatting sqref="AI665">
    <cfRule type="expression" dxfId="783" priority="129">
      <formula>IF(RIGHT(TEXT(AI665,"0.#"),1)=".",FALSE,TRUE)</formula>
    </cfRule>
    <cfRule type="expression" dxfId="782" priority="130">
      <formula>IF(RIGHT(TEXT(AI665,"0.#"),1)=".",TRUE,FALSE)</formula>
    </cfRule>
  </conditionalFormatting>
  <conditionalFormatting sqref="AM671">
    <cfRule type="expression" dxfId="781" priority="121">
      <formula>IF(RIGHT(TEXT(AM671,"0.#"),1)=".",FALSE,TRUE)</formula>
    </cfRule>
    <cfRule type="expression" dxfId="780" priority="122">
      <formula>IF(RIGHT(TEXT(AM671,"0.#"),1)=".",TRUE,FALSE)</formula>
    </cfRule>
  </conditionalFormatting>
  <conditionalFormatting sqref="AM669">
    <cfRule type="expression" dxfId="779" priority="125">
      <formula>IF(RIGHT(TEXT(AM669,"0.#"),1)=".",FALSE,TRUE)</formula>
    </cfRule>
    <cfRule type="expression" dxfId="778" priority="126">
      <formula>IF(RIGHT(TEXT(AM669,"0.#"),1)=".",TRUE,FALSE)</formula>
    </cfRule>
  </conditionalFormatting>
  <conditionalFormatting sqref="AM670">
    <cfRule type="expression" dxfId="777" priority="123">
      <formula>IF(RIGHT(TEXT(AM670,"0.#"),1)=".",FALSE,TRUE)</formula>
    </cfRule>
    <cfRule type="expression" dxfId="776" priority="124">
      <formula>IF(RIGHT(TEXT(AM670,"0.#"),1)=".",TRUE,FALSE)</formula>
    </cfRule>
  </conditionalFormatting>
  <conditionalFormatting sqref="AI671">
    <cfRule type="expression" dxfId="775" priority="115">
      <formula>IF(RIGHT(TEXT(AI671,"0.#"),1)=".",FALSE,TRUE)</formula>
    </cfRule>
    <cfRule type="expression" dxfId="774" priority="116">
      <formula>IF(RIGHT(TEXT(AI671,"0.#"),1)=".",TRUE,FALSE)</formula>
    </cfRule>
  </conditionalFormatting>
  <conditionalFormatting sqref="AI669">
    <cfRule type="expression" dxfId="773" priority="119">
      <formula>IF(RIGHT(TEXT(AI669,"0.#"),1)=".",FALSE,TRUE)</formula>
    </cfRule>
    <cfRule type="expression" dxfId="772" priority="120">
      <formula>IF(RIGHT(TEXT(AI669,"0.#"),1)=".",TRUE,FALSE)</formula>
    </cfRule>
  </conditionalFormatting>
  <conditionalFormatting sqref="AI670">
    <cfRule type="expression" dxfId="771" priority="117">
      <formula>IF(RIGHT(TEXT(AI670,"0.#"),1)=".",FALSE,TRUE)</formula>
    </cfRule>
    <cfRule type="expression" dxfId="770" priority="118">
      <formula>IF(RIGHT(TEXT(AI670,"0.#"),1)=".",TRUE,FALSE)</formula>
    </cfRule>
  </conditionalFormatting>
  <conditionalFormatting sqref="AE33">
    <cfRule type="expression" dxfId="769" priority="77">
      <formula>IF(RIGHT(TEXT(AE33,"0.#"),1)=".",FALSE,TRUE)</formula>
    </cfRule>
    <cfRule type="expression" dxfId="768" priority="78">
      <formula>IF(RIGHT(TEXT(AE33,"0.#"),1)=".",TRUE,FALSE)</formula>
    </cfRule>
  </conditionalFormatting>
  <conditionalFormatting sqref="AE32">
    <cfRule type="expression" dxfId="767" priority="75">
      <formula>IF(RIGHT(TEXT(AE32,"0.#"),1)=".",FALSE,TRUE)</formula>
    </cfRule>
    <cfRule type="expression" dxfId="766" priority="76">
      <formula>IF(RIGHT(TEXT(AE32,"0.#"),1)=".",TRUE,FALSE)</formula>
    </cfRule>
  </conditionalFormatting>
  <conditionalFormatting sqref="AI32">
    <cfRule type="expression" dxfId="765" priority="73">
      <formula>IF(RIGHT(TEXT(AI32,"0.#"),1)=".",FALSE,TRUE)</formula>
    </cfRule>
    <cfRule type="expression" dxfId="764" priority="74">
      <formula>IF(RIGHT(TEXT(AI32,"0.#"),1)=".",TRUE,FALSE)</formula>
    </cfRule>
  </conditionalFormatting>
  <conditionalFormatting sqref="AI33">
    <cfRule type="expression" dxfId="763" priority="71">
      <formula>IF(RIGHT(TEXT(AI33,"0.#"),1)=".",FALSE,TRUE)</formula>
    </cfRule>
    <cfRule type="expression" dxfId="762" priority="72">
      <formula>IF(RIGHT(TEXT(AI33,"0.#"),1)=".",TRUE,FALSE)</formula>
    </cfRule>
  </conditionalFormatting>
  <conditionalFormatting sqref="AE67">
    <cfRule type="expression" dxfId="761" priority="69">
      <formula>IF(RIGHT(TEXT(AE67,"0.#"),1)=".",FALSE,TRUE)</formula>
    </cfRule>
    <cfRule type="expression" dxfId="760" priority="70">
      <formula>IF(RIGHT(TEXT(AE67,"0.#"),1)=".",TRUE,FALSE)</formula>
    </cfRule>
  </conditionalFormatting>
  <conditionalFormatting sqref="AE68">
    <cfRule type="expression" dxfId="759" priority="67">
      <formula>IF(RIGHT(TEXT(AE68,"0.#"),1)=".",FALSE,TRUE)</formula>
    </cfRule>
    <cfRule type="expression" dxfId="758" priority="68">
      <formula>IF(RIGHT(TEXT(AE68,"0.#"),1)=".",TRUE,FALSE)</formula>
    </cfRule>
  </conditionalFormatting>
  <conditionalFormatting sqref="AE69">
    <cfRule type="expression" dxfId="757" priority="65">
      <formula>IF(RIGHT(TEXT(AE69,"0.#"),1)=".",FALSE,TRUE)</formula>
    </cfRule>
    <cfRule type="expression" dxfId="756" priority="66">
      <formula>IF(RIGHT(TEXT(AE69,"0.#"),1)=".",TRUE,FALSE)</formula>
    </cfRule>
  </conditionalFormatting>
  <conditionalFormatting sqref="AI69">
    <cfRule type="expression" dxfId="755" priority="63">
      <formula>IF(RIGHT(TEXT(AI69,"0.#"),1)=".",FALSE,TRUE)</formula>
    </cfRule>
    <cfRule type="expression" dxfId="754" priority="64">
      <formula>IF(RIGHT(TEXT(AI69,"0.#"),1)=".",TRUE,FALSE)</formula>
    </cfRule>
  </conditionalFormatting>
  <conditionalFormatting sqref="AM67">
    <cfRule type="expression" dxfId="753" priority="57">
      <formula>IF(RIGHT(TEXT(AM67,"0.#"),1)=".",FALSE,TRUE)</formula>
    </cfRule>
    <cfRule type="expression" dxfId="752" priority="58">
      <formula>IF(RIGHT(TEXT(AM67,"0.#"),1)=".",TRUE,FALSE)</formula>
    </cfRule>
  </conditionalFormatting>
  <conditionalFormatting sqref="AM69">
    <cfRule type="expression" dxfId="751" priority="53">
      <formula>IF(RIGHT(TEXT(AM69,"0.#"),1)=".",FALSE,TRUE)</formula>
    </cfRule>
    <cfRule type="expression" dxfId="750" priority="54">
      <formula>IF(RIGHT(TEXT(AM69,"0.#"),1)=".",TRUE,FALSE)</formula>
    </cfRule>
  </conditionalFormatting>
  <conditionalFormatting sqref="AQ67:AQ69">
    <cfRule type="expression" dxfId="749" priority="51">
      <formula>IF(RIGHT(TEXT(AQ67,"0.#"),1)=".",FALSE,TRUE)</formula>
    </cfRule>
    <cfRule type="expression" dxfId="748" priority="52">
      <formula>IF(RIGHT(TEXT(AQ67,"0.#"),1)=".",TRUE,FALSE)</formula>
    </cfRule>
  </conditionalFormatting>
  <conditionalFormatting sqref="AU67:AU69">
    <cfRule type="expression" dxfId="747" priority="49">
      <formula>IF(RIGHT(TEXT(AU67,"0.#"),1)=".",FALSE,TRUE)</formula>
    </cfRule>
    <cfRule type="expression" dxfId="746" priority="50">
      <formula>IF(RIGHT(TEXT(AU67,"0.#"),1)=".",TRUE,FALSE)</formula>
    </cfRule>
  </conditionalFormatting>
  <conditionalFormatting sqref="AE70">
    <cfRule type="expression" dxfId="745" priority="47">
      <formula>IF(RIGHT(TEXT(AE70,"0.#"),1)=".",FALSE,TRUE)</formula>
    </cfRule>
    <cfRule type="expression" dxfId="744" priority="48">
      <formula>IF(RIGHT(TEXT(AE70,"0.#"),1)=".",TRUE,FALSE)</formula>
    </cfRule>
  </conditionalFormatting>
  <conditionalFormatting sqref="AE71">
    <cfRule type="expression" dxfId="743" priority="45">
      <formula>IF(RIGHT(TEXT(AE71,"0.#"),1)=".",FALSE,TRUE)</formula>
    </cfRule>
    <cfRule type="expression" dxfId="742" priority="46">
      <formula>IF(RIGHT(TEXT(AE71,"0.#"),1)=".",TRUE,FALSE)</formula>
    </cfRule>
  </conditionalFormatting>
  <conditionalFormatting sqref="AE72">
    <cfRule type="expression" dxfId="741" priority="43">
      <formula>IF(RIGHT(TEXT(AE72,"0.#"),1)=".",FALSE,TRUE)</formula>
    </cfRule>
    <cfRule type="expression" dxfId="740" priority="44">
      <formula>IF(RIGHT(TEXT(AE72,"0.#"),1)=".",TRUE,FALSE)</formula>
    </cfRule>
  </conditionalFormatting>
  <conditionalFormatting sqref="AI72">
    <cfRule type="expression" dxfId="739" priority="41">
      <formula>IF(RIGHT(TEXT(AI72,"0.#"),1)=".",FALSE,TRUE)</formula>
    </cfRule>
    <cfRule type="expression" dxfId="738" priority="42">
      <formula>IF(RIGHT(TEXT(AI72,"0.#"),1)=".",TRUE,FALSE)</formula>
    </cfRule>
  </conditionalFormatting>
  <conditionalFormatting sqref="AI71">
    <cfRule type="expression" dxfId="737" priority="39">
      <formula>IF(RIGHT(TEXT(AI71,"0.#"),1)=".",FALSE,TRUE)</formula>
    </cfRule>
    <cfRule type="expression" dxfId="736" priority="40">
      <formula>IF(RIGHT(TEXT(AI71,"0.#"),1)=".",TRUE,FALSE)</formula>
    </cfRule>
  </conditionalFormatting>
  <conditionalFormatting sqref="AI70">
    <cfRule type="expression" dxfId="735" priority="37">
      <formula>IF(RIGHT(TEXT(AI70,"0.#"),1)=".",FALSE,TRUE)</formula>
    </cfRule>
    <cfRule type="expression" dxfId="734" priority="38">
      <formula>IF(RIGHT(TEXT(AI70,"0.#"),1)=".",TRUE,FALSE)</formula>
    </cfRule>
  </conditionalFormatting>
  <conditionalFormatting sqref="AM70">
    <cfRule type="expression" dxfId="733" priority="35">
      <formula>IF(RIGHT(TEXT(AM70,"0.#"),1)=".",FALSE,TRUE)</formula>
    </cfRule>
    <cfRule type="expression" dxfId="732" priority="36">
      <formula>IF(RIGHT(TEXT(AM70,"0.#"),1)=".",TRUE,FALSE)</formula>
    </cfRule>
  </conditionalFormatting>
  <conditionalFormatting sqref="AM71">
    <cfRule type="expression" dxfId="731" priority="33">
      <formula>IF(RIGHT(TEXT(AM71,"0.#"),1)=".",FALSE,TRUE)</formula>
    </cfRule>
    <cfRule type="expression" dxfId="730" priority="34">
      <formula>IF(RIGHT(TEXT(AM71,"0.#"),1)=".",TRUE,FALSE)</formula>
    </cfRule>
  </conditionalFormatting>
  <conditionalFormatting sqref="AM72">
    <cfRule type="expression" dxfId="729" priority="31">
      <formula>IF(RIGHT(TEXT(AM72,"0.#"),1)=".",FALSE,TRUE)</formula>
    </cfRule>
    <cfRule type="expression" dxfId="728" priority="32">
      <formula>IF(RIGHT(TEXT(AM72,"0.#"),1)=".",TRUE,FALSE)</formula>
    </cfRule>
  </conditionalFormatting>
  <conditionalFormatting sqref="AQ70:AQ72">
    <cfRule type="expression" dxfId="727" priority="29">
      <formula>IF(RIGHT(TEXT(AQ70,"0.#"),1)=".",FALSE,TRUE)</formula>
    </cfRule>
    <cfRule type="expression" dxfId="726" priority="30">
      <formula>IF(RIGHT(TEXT(AQ70,"0.#"),1)=".",TRUE,FALSE)</formula>
    </cfRule>
  </conditionalFormatting>
  <conditionalFormatting sqref="AU70:AU72">
    <cfRule type="expression" dxfId="725" priority="27">
      <formula>IF(RIGHT(TEXT(AU70,"0.#"),1)=".",FALSE,TRUE)</formula>
    </cfRule>
    <cfRule type="expression" dxfId="724" priority="28">
      <formula>IF(RIGHT(TEXT(AU70,"0.#"),1)=".",TRUE,FALSE)</formula>
    </cfRule>
  </conditionalFormatting>
  <conditionalFormatting sqref="AI67">
    <cfRule type="expression" dxfId="723" priority="25">
      <formula>IF(RIGHT(TEXT(AI67,"0.#"),1)=".",FALSE,TRUE)</formula>
    </cfRule>
    <cfRule type="expression" dxfId="722" priority="26">
      <formula>IF(RIGHT(TEXT(AI67,"0.#"),1)=".",TRUE,FALSE)</formula>
    </cfRule>
  </conditionalFormatting>
  <conditionalFormatting sqref="AE101">
    <cfRule type="expression" dxfId="721" priority="23">
      <formula>IF(RIGHT(TEXT(AE101,"0.#"),1)=".",FALSE,TRUE)</formula>
    </cfRule>
    <cfRule type="expression" dxfId="720" priority="24">
      <formula>IF(RIGHT(TEXT(AE101,"0.#"),1)=".",TRUE,FALSE)</formula>
    </cfRule>
  </conditionalFormatting>
  <conditionalFormatting sqref="AI101">
    <cfRule type="expression" dxfId="719" priority="21">
      <formula>IF(RIGHT(TEXT(AI101,"0.#"),1)=".",FALSE,TRUE)</formula>
    </cfRule>
    <cfRule type="expression" dxfId="718" priority="22">
      <formula>IF(RIGHT(TEXT(AI101,"0.#"),1)=".",TRUE,FALSE)</formula>
    </cfRule>
  </conditionalFormatting>
  <conditionalFormatting sqref="AE102">
    <cfRule type="expression" dxfId="717" priority="19">
      <formula>IF(RIGHT(TEXT(AE102,"0.#"),1)=".",FALSE,TRUE)</formula>
    </cfRule>
    <cfRule type="expression" dxfId="716" priority="20">
      <formula>IF(RIGHT(TEXT(AE102,"0.#"),1)=".",TRUE,FALSE)</formula>
    </cfRule>
  </conditionalFormatting>
  <conditionalFormatting sqref="AI102">
    <cfRule type="expression" dxfId="715" priority="17">
      <formula>IF(RIGHT(TEXT(AI102,"0.#"),1)=".",FALSE,TRUE)</formula>
    </cfRule>
    <cfRule type="expression" dxfId="714" priority="18">
      <formula>IF(RIGHT(TEXT(AI102,"0.#"),1)=".",TRUE,FALSE)</formula>
    </cfRule>
  </conditionalFormatting>
  <conditionalFormatting sqref="AE134:AE135 AI134:AI135 AM134:AM135 AQ134:AQ135 AU134:AU135">
    <cfRule type="expression" dxfId="713" priority="15">
      <formula>IF(RIGHT(TEXT(AE134,"0.#"),1)=".",FALSE,TRUE)</formula>
    </cfRule>
    <cfRule type="expression" dxfId="712" priority="16">
      <formula>IF(RIGHT(TEXT(AE134,"0.#"),1)=".",TRUE,FALSE)</formula>
    </cfRule>
  </conditionalFormatting>
  <conditionalFormatting sqref="P15:AJ17">
    <cfRule type="expression" dxfId="711" priority="13">
      <formula>IF(RIGHT(TEXT(P15,"0.#"),1)=".",FALSE,TRUE)</formula>
    </cfRule>
    <cfRule type="expression" dxfId="710" priority="14">
      <formula>IF(RIGHT(TEXT(P15,"0.#"),1)=".",TRUE,FALSE)</formula>
    </cfRule>
  </conditionalFormatting>
  <conditionalFormatting sqref="W14:AQ14">
    <cfRule type="expression" dxfId="709" priority="11">
      <formula>IF(RIGHT(TEXT(W14,"0.#"),1)=".",FALSE,TRUE)</formula>
    </cfRule>
    <cfRule type="expression" dxfId="708" priority="12">
      <formula>IF(RIGHT(TEXT(W14,"0.#"),1)=".",TRUE,FALSE)</formula>
    </cfRule>
  </conditionalFormatting>
  <conditionalFormatting sqref="AK15:AQ15">
    <cfRule type="expression" dxfId="707" priority="9">
      <formula>IF(RIGHT(TEXT(AK15,"0.#"),1)=".",FALSE,TRUE)</formula>
    </cfRule>
    <cfRule type="expression" dxfId="706" priority="10">
      <formula>IF(RIGHT(TEXT(AK15,"0.#"),1)=".",TRUE,FALSE)</formula>
    </cfRule>
  </conditionalFormatting>
  <conditionalFormatting sqref="AK16:AQ17">
    <cfRule type="expression" dxfId="705" priority="7">
      <formula>IF(RIGHT(TEXT(AK16,"0.#"),1)=".",FALSE,TRUE)</formula>
    </cfRule>
    <cfRule type="expression" dxfId="704" priority="8">
      <formula>IF(RIGHT(TEXT(AK16,"0.#"),1)=".",TRUE,FALSE)</formula>
    </cfRule>
  </conditionalFormatting>
  <conditionalFormatting sqref="AI68">
    <cfRule type="expression" dxfId="703" priority="5">
      <formula>IF(RIGHT(TEXT(AI68,"0.#"),1)=".",FALSE,TRUE)</formula>
    </cfRule>
    <cfRule type="expression" dxfId="702" priority="6">
      <formula>IF(RIGHT(TEXT(AI68,"0.#"),1)=".",TRUE,FALSE)</formula>
    </cfRule>
  </conditionalFormatting>
  <conditionalFormatting sqref="AM68">
    <cfRule type="expression" dxfId="701" priority="1">
      <formula>IF(RIGHT(TEXT(AM68,"0.#"),1)=".",FALSE,TRUE)</formula>
    </cfRule>
    <cfRule type="expression" dxfId="700" priority="2">
      <formula>IF(RIGHT(TEXT(AM68,"0.#"),1)=".",TRUE,FALSE)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460"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553</v>
      </c>
      <c r="C17" s="13" t="str">
        <f t="shared" si="0"/>
        <v>地球温暖化対策</v>
      </c>
      <c r="D17" s="13" t="str">
        <f t="shared" si="8"/>
        <v>地球温暖化対策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553</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357</v>
      </c>
      <c r="AF2" s="1001"/>
      <c r="AG2" s="1001"/>
      <c r="AH2" s="1001"/>
      <c r="AI2" s="1001" t="s">
        <v>363</v>
      </c>
      <c r="AJ2" s="1001"/>
      <c r="AK2" s="1001"/>
      <c r="AL2" s="1001"/>
      <c r="AM2" s="1001" t="s">
        <v>472</v>
      </c>
      <c r="AN2" s="1001"/>
      <c r="AO2" s="1001"/>
      <c r="AP2" s="465"/>
      <c r="AQ2" s="173" t="s">
        <v>355</v>
      </c>
      <c r="AR2" s="166"/>
      <c r="AS2" s="166"/>
      <c r="AT2" s="167"/>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0"/>
      <c r="Z3" s="1011"/>
      <c r="AA3" s="1012"/>
      <c r="AB3" s="1016"/>
      <c r="AC3" s="1017"/>
      <c r="AD3" s="1018"/>
      <c r="AE3" s="377"/>
      <c r="AF3" s="377"/>
      <c r="AG3" s="377"/>
      <c r="AH3" s="377"/>
      <c r="AI3" s="377"/>
      <c r="AJ3" s="377"/>
      <c r="AK3" s="377"/>
      <c r="AL3" s="377"/>
      <c r="AM3" s="377"/>
      <c r="AN3" s="377"/>
      <c r="AO3" s="377"/>
      <c r="AP3" s="331"/>
      <c r="AQ3" s="268"/>
      <c r="AR3" s="269"/>
      <c r="AS3" s="134" t="s">
        <v>356</v>
      </c>
      <c r="AT3" s="169"/>
      <c r="AU3" s="269"/>
      <c r="AV3" s="269"/>
      <c r="AW3" s="380" t="s">
        <v>300</v>
      </c>
      <c r="AX3" s="381"/>
    </row>
    <row r="4" spans="1:50" ht="22.5" customHeight="1" x14ac:dyDescent="0.15">
      <c r="A4" s="519"/>
      <c r="B4" s="517"/>
      <c r="C4" s="517"/>
      <c r="D4" s="517"/>
      <c r="E4" s="517"/>
      <c r="F4" s="518"/>
      <c r="G4" s="544"/>
      <c r="H4" s="1019"/>
      <c r="I4" s="1019"/>
      <c r="J4" s="1019"/>
      <c r="K4" s="1019"/>
      <c r="L4" s="1019"/>
      <c r="M4" s="1019"/>
      <c r="N4" s="1019"/>
      <c r="O4" s="1020"/>
      <c r="P4" s="158"/>
      <c r="Q4" s="1027"/>
      <c r="R4" s="1027"/>
      <c r="S4" s="1027"/>
      <c r="T4" s="1027"/>
      <c r="U4" s="1027"/>
      <c r="V4" s="1027"/>
      <c r="W4" s="1027"/>
      <c r="X4" s="1028"/>
      <c r="Y4" s="1005" t="s">
        <v>12</v>
      </c>
      <c r="Z4" s="1006"/>
      <c r="AA4" s="1007"/>
      <c r="AB4" s="555"/>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298" t="s">
        <v>54</v>
      </c>
      <c r="Z5" s="1002"/>
      <c r="AA5" s="1003"/>
      <c r="AB5" s="526"/>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8"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11" t="s">
        <v>527</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6" t="s">
        <v>491</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357</v>
      </c>
      <c r="AF9" s="1001"/>
      <c r="AG9" s="1001"/>
      <c r="AH9" s="1001"/>
      <c r="AI9" s="1001" t="s">
        <v>363</v>
      </c>
      <c r="AJ9" s="1001"/>
      <c r="AK9" s="1001"/>
      <c r="AL9" s="1001"/>
      <c r="AM9" s="1001" t="s">
        <v>472</v>
      </c>
      <c r="AN9" s="1001"/>
      <c r="AO9" s="1001"/>
      <c r="AP9" s="465"/>
      <c r="AQ9" s="173" t="s">
        <v>355</v>
      </c>
      <c r="AR9" s="166"/>
      <c r="AS9" s="166"/>
      <c r="AT9" s="167"/>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0"/>
      <c r="Z10" s="1011"/>
      <c r="AA10" s="1012"/>
      <c r="AB10" s="1016"/>
      <c r="AC10" s="1017"/>
      <c r="AD10" s="1018"/>
      <c r="AE10" s="377"/>
      <c r="AF10" s="377"/>
      <c r="AG10" s="377"/>
      <c r="AH10" s="377"/>
      <c r="AI10" s="377"/>
      <c r="AJ10" s="377"/>
      <c r="AK10" s="377"/>
      <c r="AL10" s="377"/>
      <c r="AM10" s="377"/>
      <c r="AN10" s="377"/>
      <c r="AO10" s="377"/>
      <c r="AP10" s="331"/>
      <c r="AQ10" s="268"/>
      <c r="AR10" s="269"/>
      <c r="AS10" s="134" t="s">
        <v>356</v>
      </c>
      <c r="AT10" s="169"/>
      <c r="AU10" s="269"/>
      <c r="AV10" s="269"/>
      <c r="AW10" s="380" t="s">
        <v>300</v>
      </c>
      <c r="AX10" s="381"/>
    </row>
    <row r="11" spans="1:50" ht="22.5" customHeight="1" x14ac:dyDescent="0.15">
      <c r="A11" s="519"/>
      <c r="B11" s="517"/>
      <c r="C11" s="517"/>
      <c r="D11" s="517"/>
      <c r="E11" s="517"/>
      <c r="F11" s="518"/>
      <c r="G11" s="544"/>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5"/>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298" t="s">
        <v>54</v>
      </c>
      <c r="Z12" s="1002"/>
      <c r="AA12" s="1003"/>
      <c r="AB12" s="526"/>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70"/>
      <c r="B13" s="671"/>
      <c r="C13" s="671"/>
      <c r="D13" s="671"/>
      <c r="E13" s="671"/>
      <c r="F13" s="67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8"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11" t="s">
        <v>527</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6" t="s">
        <v>491</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65"/>
      <c r="AQ16" s="173" t="s">
        <v>355</v>
      </c>
      <c r="AR16" s="166"/>
      <c r="AS16" s="166"/>
      <c r="AT16" s="167"/>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0"/>
      <c r="Z17" s="1011"/>
      <c r="AA17" s="1012"/>
      <c r="AB17" s="1016"/>
      <c r="AC17" s="1017"/>
      <c r="AD17" s="1018"/>
      <c r="AE17" s="377"/>
      <c r="AF17" s="377"/>
      <c r="AG17" s="377"/>
      <c r="AH17" s="377"/>
      <c r="AI17" s="377"/>
      <c r="AJ17" s="377"/>
      <c r="AK17" s="377"/>
      <c r="AL17" s="377"/>
      <c r="AM17" s="377"/>
      <c r="AN17" s="377"/>
      <c r="AO17" s="377"/>
      <c r="AP17" s="331"/>
      <c r="AQ17" s="268"/>
      <c r="AR17" s="269"/>
      <c r="AS17" s="134" t="s">
        <v>356</v>
      </c>
      <c r="AT17" s="169"/>
      <c r="AU17" s="269"/>
      <c r="AV17" s="269"/>
      <c r="AW17" s="380" t="s">
        <v>300</v>
      </c>
      <c r="AX17" s="381"/>
    </row>
    <row r="18" spans="1:50" ht="22.5" customHeight="1" x14ac:dyDescent="0.15">
      <c r="A18" s="519"/>
      <c r="B18" s="517"/>
      <c r="C18" s="517"/>
      <c r="D18" s="517"/>
      <c r="E18" s="517"/>
      <c r="F18" s="518"/>
      <c r="G18" s="544"/>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5"/>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298" t="s">
        <v>54</v>
      </c>
      <c r="Z19" s="1002"/>
      <c r="AA19" s="1003"/>
      <c r="AB19" s="526"/>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70"/>
      <c r="B20" s="671"/>
      <c r="C20" s="671"/>
      <c r="D20" s="671"/>
      <c r="E20" s="671"/>
      <c r="F20" s="67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8"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11" t="s">
        <v>527</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6" t="s">
        <v>491</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65"/>
      <c r="AQ23" s="173" t="s">
        <v>355</v>
      </c>
      <c r="AR23" s="166"/>
      <c r="AS23" s="166"/>
      <c r="AT23" s="167"/>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0"/>
      <c r="Z24" s="1011"/>
      <c r="AA24" s="1012"/>
      <c r="AB24" s="1016"/>
      <c r="AC24" s="1017"/>
      <c r="AD24" s="1018"/>
      <c r="AE24" s="377"/>
      <c r="AF24" s="377"/>
      <c r="AG24" s="377"/>
      <c r="AH24" s="377"/>
      <c r="AI24" s="377"/>
      <c r="AJ24" s="377"/>
      <c r="AK24" s="377"/>
      <c r="AL24" s="377"/>
      <c r="AM24" s="377"/>
      <c r="AN24" s="377"/>
      <c r="AO24" s="377"/>
      <c r="AP24" s="331"/>
      <c r="AQ24" s="268"/>
      <c r="AR24" s="269"/>
      <c r="AS24" s="134" t="s">
        <v>356</v>
      </c>
      <c r="AT24" s="169"/>
      <c r="AU24" s="269"/>
      <c r="AV24" s="269"/>
      <c r="AW24" s="380" t="s">
        <v>300</v>
      </c>
      <c r="AX24" s="381"/>
    </row>
    <row r="25" spans="1:50" ht="22.5" customHeight="1" x14ac:dyDescent="0.15">
      <c r="A25" s="519"/>
      <c r="B25" s="517"/>
      <c r="C25" s="517"/>
      <c r="D25" s="517"/>
      <c r="E25" s="517"/>
      <c r="F25" s="518"/>
      <c r="G25" s="544"/>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5"/>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298" t="s">
        <v>54</v>
      </c>
      <c r="Z26" s="1002"/>
      <c r="AA26" s="1003"/>
      <c r="AB26" s="526"/>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70"/>
      <c r="B27" s="671"/>
      <c r="C27" s="671"/>
      <c r="D27" s="671"/>
      <c r="E27" s="671"/>
      <c r="F27" s="67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8"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11" t="s">
        <v>527</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6" t="s">
        <v>491</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65"/>
      <c r="AQ30" s="173" t="s">
        <v>355</v>
      </c>
      <c r="AR30" s="166"/>
      <c r="AS30" s="166"/>
      <c r="AT30" s="167"/>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0"/>
      <c r="Z31" s="1011"/>
      <c r="AA31" s="1012"/>
      <c r="AB31" s="1016"/>
      <c r="AC31" s="1017"/>
      <c r="AD31" s="1018"/>
      <c r="AE31" s="377"/>
      <c r="AF31" s="377"/>
      <c r="AG31" s="377"/>
      <c r="AH31" s="377"/>
      <c r="AI31" s="377"/>
      <c r="AJ31" s="377"/>
      <c r="AK31" s="377"/>
      <c r="AL31" s="377"/>
      <c r="AM31" s="377"/>
      <c r="AN31" s="377"/>
      <c r="AO31" s="377"/>
      <c r="AP31" s="331"/>
      <c r="AQ31" s="268"/>
      <c r="AR31" s="269"/>
      <c r="AS31" s="134" t="s">
        <v>356</v>
      </c>
      <c r="AT31" s="169"/>
      <c r="AU31" s="269"/>
      <c r="AV31" s="269"/>
      <c r="AW31" s="380" t="s">
        <v>300</v>
      </c>
      <c r="AX31" s="381"/>
    </row>
    <row r="32" spans="1:50" ht="22.5" customHeight="1" x14ac:dyDescent="0.15">
      <c r="A32" s="519"/>
      <c r="B32" s="517"/>
      <c r="C32" s="517"/>
      <c r="D32" s="517"/>
      <c r="E32" s="517"/>
      <c r="F32" s="518"/>
      <c r="G32" s="544"/>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5"/>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298" t="s">
        <v>54</v>
      </c>
      <c r="Z33" s="1002"/>
      <c r="AA33" s="1003"/>
      <c r="AB33" s="526"/>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70"/>
      <c r="B34" s="671"/>
      <c r="C34" s="671"/>
      <c r="D34" s="671"/>
      <c r="E34" s="671"/>
      <c r="F34" s="67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8"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11" t="s">
        <v>527</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6" t="s">
        <v>491</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65"/>
      <c r="AQ37" s="173" t="s">
        <v>355</v>
      </c>
      <c r="AR37" s="166"/>
      <c r="AS37" s="166"/>
      <c r="AT37" s="167"/>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0"/>
      <c r="Z38" s="1011"/>
      <c r="AA38" s="1012"/>
      <c r="AB38" s="1016"/>
      <c r="AC38" s="1017"/>
      <c r="AD38" s="1018"/>
      <c r="AE38" s="377"/>
      <c r="AF38" s="377"/>
      <c r="AG38" s="377"/>
      <c r="AH38" s="377"/>
      <c r="AI38" s="377"/>
      <c r="AJ38" s="377"/>
      <c r="AK38" s="377"/>
      <c r="AL38" s="377"/>
      <c r="AM38" s="377"/>
      <c r="AN38" s="377"/>
      <c r="AO38" s="377"/>
      <c r="AP38" s="331"/>
      <c r="AQ38" s="268"/>
      <c r="AR38" s="269"/>
      <c r="AS38" s="134" t="s">
        <v>356</v>
      </c>
      <c r="AT38" s="169"/>
      <c r="AU38" s="269"/>
      <c r="AV38" s="269"/>
      <c r="AW38" s="380" t="s">
        <v>300</v>
      </c>
      <c r="AX38" s="381"/>
    </row>
    <row r="39" spans="1:50" ht="22.5" customHeight="1" x14ac:dyDescent="0.15">
      <c r="A39" s="519"/>
      <c r="B39" s="517"/>
      <c r="C39" s="517"/>
      <c r="D39" s="517"/>
      <c r="E39" s="517"/>
      <c r="F39" s="518"/>
      <c r="G39" s="544"/>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5"/>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298" t="s">
        <v>54</v>
      </c>
      <c r="Z40" s="1002"/>
      <c r="AA40" s="1003"/>
      <c r="AB40" s="526"/>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70"/>
      <c r="B41" s="671"/>
      <c r="C41" s="671"/>
      <c r="D41" s="671"/>
      <c r="E41" s="671"/>
      <c r="F41" s="67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8"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11" t="s">
        <v>527</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6" t="s">
        <v>491</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65"/>
      <c r="AQ44" s="173" t="s">
        <v>355</v>
      </c>
      <c r="AR44" s="166"/>
      <c r="AS44" s="166"/>
      <c r="AT44" s="167"/>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0"/>
      <c r="Z45" s="1011"/>
      <c r="AA45" s="1012"/>
      <c r="AB45" s="1016"/>
      <c r="AC45" s="1017"/>
      <c r="AD45" s="1018"/>
      <c r="AE45" s="377"/>
      <c r="AF45" s="377"/>
      <c r="AG45" s="377"/>
      <c r="AH45" s="377"/>
      <c r="AI45" s="377"/>
      <c r="AJ45" s="377"/>
      <c r="AK45" s="377"/>
      <c r="AL45" s="377"/>
      <c r="AM45" s="377"/>
      <c r="AN45" s="377"/>
      <c r="AO45" s="377"/>
      <c r="AP45" s="331"/>
      <c r="AQ45" s="268"/>
      <c r="AR45" s="269"/>
      <c r="AS45" s="134" t="s">
        <v>356</v>
      </c>
      <c r="AT45" s="169"/>
      <c r="AU45" s="269"/>
      <c r="AV45" s="269"/>
      <c r="AW45" s="380" t="s">
        <v>300</v>
      </c>
      <c r="AX45" s="381"/>
    </row>
    <row r="46" spans="1:50" ht="22.5" customHeight="1" x14ac:dyDescent="0.15">
      <c r="A46" s="519"/>
      <c r="B46" s="517"/>
      <c r="C46" s="517"/>
      <c r="D46" s="517"/>
      <c r="E46" s="517"/>
      <c r="F46" s="518"/>
      <c r="G46" s="544"/>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5"/>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298" t="s">
        <v>54</v>
      </c>
      <c r="Z47" s="1002"/>
      <c r="AA47" s="1003"/>
      <c r="AB47" s="526"/>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70"/>
      <c r="B48" s="671"/>
      <c r="C48" s="671"/>
      <c r="D48" s="671"/>
      <c r="E48" s="671"/>
      <c r="F48" s="67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8"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11" t="s">
        <v>527</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6" t="s">
        <v>491</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65" t="s">
        <v>11</v>
      </c>
      <c r="AC51" s="1014"/>
      <c r="AD51" s="1015"/>
      <c r="AE51" s="1001" t="s">
        <v>357</v>
      </c>
      <c r="AF51" s="1001"/>
      <c r="AG51" s="1001"/>
      <c r="AH51" s="1001"/>
      <c r="AI51" s="1001" t="s">
        <v>363</v>
      </c>
      <c r="AJ51" s="1001"/>
      <c r="AK51" s="1001"/>
      <c r="AL51" s="1001"/>
      <c r="AM51" s="1001" t="s">
        <v>472</v>
      </c>
      <c r="AN51" s="1001"/>
      <c r="AO51" s="1001"/>
      <c r="AP51" s="465"/>
      <c r="AQ51" s="173" t="s">
        <v>355</v>
      </c>
      <c r="AR51" s="166"/>
      <c r="AS51" s="166"/>
      <c r="AT51" s="167"/>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0"/>
      <c r="Z52" s="1011"/>
      <c r="AA52" s="1012"/>
      <c r="AB52" s="1016"/>
      <c r="AC52" s="1017"/>
      <c r="AD52" s="1018"/>
      <c r="AE52" s="377"/>
      <c r="AF52" s="377"/>
      <c r="AG52" s="377"/>
      <c r="AH52" s="377"/>
      <c r="AI52" s="377"/>
      <c r="AJ52" s="377"/>
      <c r="AK52" s="377"/>
      <c r="AL52" s="377"/>
      <c r="AM52" s="377"/>
      <c r="AN52" s="377"/>
      <c r="AO52" s="377"/>
      <c r="AP52" s="331"/>
      <c r="AQ52" s="268"/>
      <c r="AR52" s="269"/>
      <c r="AS52" s="134" t="s">
        <v>356</v>
      </c>
      <c r="AT52" s="169"/>
      <c r="AU52" s="269"/>
      <c r="AV52" s="269"/>
      <c r="AW52" s="380" t="s">
        <v>300</v>
      </c>
      <c r="AX52" s="381"/>
    </row>
    <row r="53" spans="1:50" ht="22.5" customHeight="1" x14ac:dyDescent="0.15">
      <c r="A53" s="519"/>
      <c r="B53" s="517"/>
      <c r="C53" s="517"/>
      <c r="D53" s="517"/>
      <c r="E53" s="517"/>
      <c r="F53" s="518"/>
      <c r="G53" s="544"/>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5"/>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298" t="s">
        <v>54</v>
      </c>
      <c r="Z54" s="1002"/>
      <c r="AA54" s="1003"/>
      <c r="AB54" s="526"/>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70"/>
      <c r="B55" s="671"/>
      <c r="C55" s="671"/>
      <c r="D55" s="671"/>
      <c r="E55" s="671"/>
      <c r="F55" s="67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8"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11" t="s">
        <v>527</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6" t="s">
        <v>491</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65"/>
      <c r="AQ58" s="173" t="s">
        <v>355</v>
      </c>
      <c r="AR58" s="166"/>
      <c r="AS58" s="166"/>
      <c r="AT58" s="167"/>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0"/>
      <c r="Z59" s="1011"/>
      <c r="AA59" s="1012"/>
      <c r="AB59" s="1016"/>
      <c r="AC59" s="1017"/>
      <c r="AD59" s="1018"/>
      <c r="AE59" s="377"/>
      <c r="AF59" s="377"/>
      <c r="AG59" s="377"/>
      <c r="AH59" s="377"/>
      <c r="AI59" s="377"/>
      <c r="AJ59" s="377"/>
      <c r="AK59" s="377"/>
      <c r="AL59" s="377"/>
      <c r="AM59" s="377"/>
      <c r="AN59" s="377"/>
      <c r="AO59" s="377"/>
      <c r="AP59" s="331"/>
      <c r="AQ59" s="268"/>
      <c r="AR59" s="269"/>
      <c r="AS59" s="134" t="s">
        <v>356</v>
      </c>
      <c r="AT59" s="169"/>
      <c r="AU59" s="269"/>
      <c r="AV59" s="269"/>
      <c r="AW59" s="380" t="s">
        <v>300</v>
      </c>
      <c r="AX59" s="381"/>
    </row>
    <row r="60" spans="1:50" ht="22.5" customHeight="1" x14ac:dyDescent="0.15">
      <c r="A60" s="519"/>
      <c r="B60" s="517"/>
      <c r="C60" s="517"/>
      <c r="D60" s="517"/>
      <c r="E60" s="517"/>
      <c r="F60" s="518"/>
      <c r="G60" s="544"/>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5"/>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298" t="s">
        <v>54</v>
      </c>
      <c r="Z61" s="1002"/>
      <c r="AA61" s="1003"/>
      <c r="AB61" s="526"/>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70"/>
      <c r="B62" s="671"/>
      <c r="C62" s="671"/>
      <c r="D62" s="671"/>
      <c r="E62" s="671"/>
      <c r="F62" s="67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8"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11" t="s">
        <v>527</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6" t="s">
        <v>491</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65"/>
      <c r="AQ65" s="173" t="s">
        <v>355</v>
      </c>
      <c r="AR65" s="166"/>
      <c r="AS65" s="166"/>
      <c r="AT65" s="167"/>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0"/>
      <c r="Z66" s="1011"/>
      <c r="AA66" s="1012"/>
      <c r="AB66" s="1016"/>
      <c r="AC66" s="1017"/>
      <c r="AD66" s="1018"/>
      <c r="AE66" s="377"/>
      <c r="AF66" s="377"/>
      <c r="AG66" s="377"/>
      <c r="AH66" s="377"/>
      <c r="AI66" s="377"/>
      <c r="AJ66" s="377"/>
      <c r="AK66" s="377"/>
      <c r="AL66" s="377"/>
      <c r="AM66" s="377"/>
      <c r="AN66" s="377"/>
      <c r="AO66" s="377"/>
      <c r="AP66" s="331"/>
      <c r="AQ66" s="268"/>
      <c r="AR66" s="269"/>
      <c r="AS66" s="134" t="s">
        <v>356</v>
      </c>
      <c r="AT66" s="169"/>
      <c r="AU66" s="269"/>
      <c r="AV66" s="269"/>
      <c r="AW66" s="380" t="s">
        <v>300</v>
      </c>
      <c r="AX66" s="381"/>
    </row>
    <row r="67" spans="1:50" ht="22.5" customHeight="1" x14ac:dyDescent="0.15">
      <c r="A67" s="519"/>
      <c r="B67" s="517"/>
      <c r="C67" s="517"/>
      <c r="D67" s="517"/>
      <c r="E67" s="517"/>
      <c r="F67" s="518"/>
      <c r="G67" s="544"/>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5"/>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298" t="s">
        <v>54</v>
      </c>
      <c r="Z68" s="1002"/>
      <c r="AA68" s="1003"/>
      <c r="AB68" s="526"/>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70"/>
      <c r="B69" s="671"/>
      <c r="C69" s="671"/>
      <c r="D69" s="671"/>
      <c r="E69" s="671"/>
      <c r="F69" s="672"/>
      <c r="G69" s="1024"/>
      <c r="H69" s="1025"/>
      <c r="I69" s="1025"/>
      <c r="J69" s="1025"/>
      <c r="K69" s="1025"/>
      <c r="L69" s="1025"/>
      <c r="M69" s="1025"/>
      <c r="N69" s="1025"/>
      <c r="O69" s="1026"/>
      <c r="P69" s="1031"/>
      <c r="Q69" s="1031"/>
      <c r="R69" s="1031"/>
      <c r="S69" s="1031"/>
      <c r="T69" s="1031"/>
      <c r="U69" s="1031"/>
      <c r="V69" s="1031"/>
      <c r="W69" s="1031"/>
      <c r="X69" s="1032"/>
      <c r="Y69" s="298" t="s">
        <v>13</v>
      </c>
      <c r="Z69" s="1002"/>
      <c r="AA69" s="1003"/>
      <c r="AB69" s="501"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11" t="s">
        <v>527</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34" t="s">
        <v>19</v>
      </c>
      <c r="Z3" s="435"/>
      <c r="AA3" s="435"/>
      <c r="AB3" s="447"/>
      <c r="AC3" s="448" t="s">
        <v>17</v>
      </c>
      <c r="AD3" s="449"/>
      <c r="AE3" s="449"/>
      <c r="AF3" s="449"/>
      <c r="AG3" s="449"/>
      <c r="AH3" s="450" t="s">
        <v>18</v>
      </c>
      <c r="AI3" s="449"/>
      <c r="AJ3" s="449"/>
      <c r="AK3" s="449"/>
      <c r="AL3" s="449"/>
      <c r="AM3" s="449"/>
      <c r="AN3" s="449"/>
      <c r="AO3" s="449"/>
      <c r="AP3" s="449"/>
      <c r="AQ3" s="449"/>
      <c r="AR3" s="449"/>
      <c r="AS3" s="449"/>
      <c r="AT3" s="451"/>
      <c r="AU3" s="434" t="s">
        <v>19</v>
      </c>
      <c r="AV3" s="435"/>
      <c r="AW3" s="435"/>
      <c r="AX3" s="436"/>
    </row>
    <row r="4" spans="1:50" ht="24.75" customHeight="1" x14ac:dyDescent="0.15">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4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1"/>
      <c r="B5" s="1042"/>
      <c r="C5" s="1042"/>
      <c r="D5" s="1042"/>
      <c r="E5" s="1042"/>
      <c r="F5" s="1043"/>
      <c r="G5" s="347"/>
      <c r="H5" s="348"/>
      <c r="I5" s="348"/>
      <c r="J5" s="348"/>
      <c r="K5" s="349"/>
      <c r="L5" s="402"/>
      <c r="M5" s="403"/>
      <c r="N5" s="403"/>
      <c r="O5" s="403"/>
      <c r="P5" s="403"/>
      <c r="Q5" s="403"/>
      <c r="R5" s="403"/>
      <c r="S5" s="403"/>
      <c r="T5" s="403"/>
      <c r="U5" s="403"/>
      <c r="V5" s="403"/>
      <c r="W5" s="403"/>
      <c r="X5" s="404"/>
      <c r="Y5" s="399"/>
      <c r="Z5" s="400"/>
      <c r="AA5" s="400"/>
      <c r="AB5" s="406"/>
      <c r="AC5" s="347"/>
      <c r="AD5" s="348"/>
      <c r="AE5" s="348"/>
      <c r="AF5" s="348"/>
      <c r="AG5" s="349"/>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7"/>
      <c r="H6" s="348"/>
      <c r="I6" s="348"/>
      <c r="J6" s="348"/>
      <c r="K6" s="349"/>
      <c r="L6" s="402"/>
      <c r="M6" s="403"/>
      <c r="N6" s="403"/>
      <c r="O6" s="403"/>
      <c r="P6" s="403"/>
      <c r="Q6" s="403"/>
      <c r="R6" s="403"/>
      <c r="S6" s="403"/>
      <c r="T6" s="403"/>
      <c r="U6" s="403"/>
      <c r="V6" s="403"/>
      <c r="W6" s="403"/>
      <c r="X6" s="404"/>
      <c r="Y6" s="399"/>
      <c r="Z6" s="400"/>
      <c r="AA6" s="400"/>
      <c r="AB6" s="406"/>
      <c r="AC6" s="347"/>
      <c r="AD6" s="348"/>
      <c r="AE6" s="348"/>
      <c r="AF6" s="348"/>
      <c r="AG6" s="349"/>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7"/>
      <c r="H7" s="348"/>
      <c r="I7" s="348"/>
      <c r="J7" s="348"/>
      <c r="K7" s="349"/>
      <c r="L7" s="402"/>
      <c r="M7" s="403"/>
      <c r="N7" s="403"/>
      <c r="O7" s="403"/>
      <c r="P7" s="403"/>
      <c r="Q7" s="403"/>
      <c r="R7" s="403"/>
      <c r="S7" s="403"/>
      <c r="T7" s="403"/>
      <c r="U7" s="403"/>
      <c r="V7" s="403"/>
      <c r="W7" s="403"/>
      <c r="X7" s="404"/>
      <c r="Y7" s="399"/>
      <c r="Z7" s="400"/>
      <c r="AA7" s="400"/>
      <c r="AB7" s="406"/>
      <c r="AC7" s="347"/>
      <c r="AD7" s="348"/>
      <c r="AE7" s="348"/>
      <c r="AF7" s="348"/>
      <c r="AG7" s="349"/>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7"/>
      <c r="H8" s="348"/>
      <c r="I8" s="348"/>
      <c r="J8" s="348"/>
      <c r="K8" s="349"/>
      <c r="L8" s="402"/>
      <c r="M8" s="403"/>
      <c r="N8" s="403"/>
      <c r="O8" s="403"/>
      <c r="P8" s="403"/>
      <c r="Q8" s="403"/>
      <c r="R8" s="403"/>
      <c r="S8" s="403"/>
      <c r="T8" s="403"/>
      <c r="U8" s="403"/>
      <c r="V8" s="403"/>
      <c r="W8" s="403"/>
      <c r="X8" s="404"/>
      <c r="Y8" s="399"/>
      <c r="Z8" s="400"/>
      <c r="AA8" s="400"/>
      <c r="AB8" s="406"/>
      <c r="AC8" s="347"/>
      <c r="AD8" s="348"/>
      <c r="AE8" s="348"/>
      <c r="AF8" s="348"/>
      <c r="AG8" s="349"/>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7"/>
      <c r="H9" s="348"/>
      <c r="I9" s="348"/>
      <c r="J9" s="348"/>
      <c r="K9" s="349"/>
      <c r="L9" s="402"/>
      <c r="M9" s="403"/>
      <c r="N9" s="403"/>
      <c r="O9" s="403"/>
      <c r="P9" s="403"/>
      <c r="Q9" s="403"/>
      <c r="R9" s="403"/>
      <c r="S9" s="403"/>
      <c r="T9" s="403"/>
      <c r="U9" s="403"/>
      <c r="V9" s="403"/>
      <c r="W9" s="403"/>
      <c r="X9" s="404"/>
      <c r="Y9" s="399"/>
      <c r="Z9" s="400"/>
      <c r="AA9" s="400"/>
      <c r="AB9" s="406"/>
      <c r="AC9" s="347"/>
      <c r="AD9" s="348"/>
      <c r="AE9" s="348"/>
      <c r="AF9" s="348"/>
      <c r="AG9" s="349"/>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7"/>
      <c r="H10" s="348"/>
      <c r="I10" s="348"/>
      <c r="J10" s="348"/>
      <c r="K10" s="349"/>
      <c r="L10" s="402"/>
      <c r="M10" s="403"/>
      <c r="N10" s="403"/>
      <c r="O10" s="403"/>
      <c r="P10" s="403"/>
      <c r="Q10" s="403"/>
      <c r="R10" s="403"/>
      <c r="S10" s="403"/>
      <c r="T10" s="403"/>
      <c r="U10" s="403"/>
      <c r="V10" s="403"/>
      <c r="W10" s="403"/>
      <c r="X10" s="404"/>
      <c r="Y10" s="399"/>
      <c r="Z10" s="400"/>
      <c r="AA10" s="400"/>
      <c r="AB10" s="406"/>
      <c r="AC10" s="347"/>
      <c r="AD10" s="348"/>
      <c r="AE10" s="348"/>
      <c r="AF10" s="348"/>
      <c r="AG10" s="34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7"/>
      <c r="H11" s="348"/>
      <c r="I11" s="348"/>
      <c r="J11" s="348"/>
      <c r="K11" s="349"/>
      <c r="L11" s="402"/>
      <c r="M11" s="403"/>
      <c r="N11" s="403"/>
      <c r="O11" s="403"/>
      <c r="P11" s="403"/>
      <c r="Q11" s="403"/>
      <c r="R11" s="403"/>
      <c r="S11" s="403"/>
      <c r="T11" s="403"/>
      <c r="U11" s="403"/>
      <c r="V11" s="403"/>
      <c r="W11" s="403"/>
      <c r="X11" s="404"/>
      <c r="Y11" s="399"/>
      <c r="Z11" s="400"/>
      <c r="AA11" s="400"/>
      <c r="AB11" s="406"/>
      <c r="AC11" s="347"/>
      <c r="AD11" s="348"/>
      <c r="AE11" s="348"/>
      <c r="AF11" s="348"/>
      <c r="AG11" s="34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7"/>
      <c r="H12" s="348"/>
      <c r="I12" s="348"/>
      <c r="J12" s="348"/>
      <c r="K12" s="349"/>
      <c r="L12" s="402"/>
      <c r="M12" s="403"/>
      <c r="N12" s="403"/>
      <c r="O12" s="403"/>
      <c r="P12" s="403"/>
      <c r="Q12" s="403"/>
      <c r="R12" s="403"/>
      <c r="S12" s="403"/>
      <c r="T12" s="403"/>
      <c r="U12" s="403"/>
      <c r="V12" s="403"/>
      <c r="W12" s="403"/>
      <c r="X12" s="404"/>
      <c r="Y12" s="399"/>
      <c r="Z12" s="400"/>
      <c r="AA12" s="400"/>
      <c r="AB12" s="406"/>
      <c r="AC12" s="347"/>
      <c r="AD12" s="348"/>
      <c r="AE12" s="348"/>
      <c r="AF12" s="348"/>
      <c r="AG12" s="34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7"/>
      <c r="H13" s="348"/>
      <c r="I13" s="348"/>
      <c r="J13" s="348"/>
      <c r="K13" s="349"/>
      <c r="L13" s="402"/>
      <c r="M13" s="403"/>
      <c r="N13" s="403"/>
      <c r="O13" s="403"/>
      <c r="P13" s="403"/>
      <c r="Q13" s="403"/>
      <c r="R13" s="403"/>
      <c r="S13" s="403"/>
      <c r="T13" s="403"/>
      <c r="U13" s="403"/>
      <c r="V13" s="403"/>
      <c r="W13" s="403"/>
      <c r="X13" s="404"/>
      <c r="Y13" s="399"/>
      <c r="Z13" s="400"/>
      <c r="AA13" s="400"/>
      <c r="AB13" s="406"/>
      <c r="AC13" s="347"/>
      <c r="AD13" s="348"/>
      <c r="AE13" s="348"/>
      <c r="AF13" s="348"/>
      <c r="AG13" s="34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34" t="s">
        <v>19</v>
      </c>
      <c r="Z16" s="435"/>
      <c r="AA16" s="435"/>
      <c r="AB16" s="447"/>
      <c r="AC16" s="448" t="s">
        <v>17</v>
      </c>
      <c r="AD16" s="449"/>
      <c r="AE16" s="449"/>
      <c r="AF16" s="449"/>
      <c r="AG16" s="449"/>
      <c r="AH16" s="450" t="s">
        <v>18</v>
      </c>
      <c r="AI16" s="449"/>
      <c r="AJ16" s="449"/>
      <c r="AK16" s="449"/>
      <c r="AL16" s="449"/>
      <c r="AM16" s="449"/>
      <c r="AN16" s="449"/>
      <c r="AO16" s="449"/>
      <c r="AP16" s="449"/>
      <c r="AQ16" s="449"/>
      <c r="AR16" s="449"/>
      <c r="AS16" s="449"/>
      <c r="AT16" s="451"/>
      <c r="AU16" s="434" t="s">
        <v>19</v>
      </c>
      <c r="AV16" s="435"/>
      <c r="AW16" s="435"/>
      <c r="AX16" s="436"/>
    </row>
    <row r="17" spans="1:50" ht="24.75" customHeight="1" x14ac:dyDescent="0.15">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4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1"/>
      <c r="B18" s="1042"/>
      <c r="C18" s="1042"/>
      <c r="D18" s="1042"/>
      <c r="E18" s="1042"/>
      <c r="F18" s="1043"/>
      <c r="G18" s="347"/>
      <c r="H18" s="348"/>
      <c r="I18" s="348"/>
      <c r="J18" s="348"/>
      <c r="K18" s="349"/>
      <c r="L18" s="402"/>
      <c r="M18" s="403"/>
      <c r="N18" s="403"/>
      <c r="O18" s="403"/>
      <c r="P18" s="403"/>
      <c r="Q18" s="403"/>
      <c r="R18" s="403"/>
      <c r="S18" s="403"/>
      <c r="T18" s="403"/>
      <c r="U18" s="403"/>
      <c r="V18" s="403"/>
      <c r="W18" s="403"/>
      <c r="X18" s="404"/>
      <c r="Y18" s="399"/>
      <c r="Z18" s="400"/>
      <c r="AA18" s="400"/>
      <c r="AB18" s="406"/>
      <c r="AC18" s="347"/>
      <c r="AD18" s="348"/>
      <c r="AE18" s="348"/>
      <c r="AF18" s="348"/>
      <c r="AG18" s="34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7"/>
      <c r="H19" s="348"/>
      <c r="I19" s="348"/>
      <c r="J19" s="348"/>
      <c r="K19" s="349"/>
      <c r="L19" s="402"/>
      <c r="M19" s="403"/>
      <c r="N19" s="403"/>
      <c r="O19" s="403"/>
      <c r="P19" s="403"/>
      <c r="Q19" s="403"/>
      <c r="R19" s="403"/>
      <c r="S19" s="403"/>
      <c r="T19" s="403"/>
      <c r="U19" s="403"/>
      <c r="V19" s="403"/>
      <c r="W19" s="403"/>
      <c r="X19" s="404"/>
      <c r="Y19" s="399"/>
      <c r="Z19" s="400"/>
      <c r="AA19" s="400"/>
      <c r="AB19" s="406"/>
      <c r="AC19" s="347"/>
      <c r="AD19" s="348"/>
      <c r="AE19" s="348"/>
      <c r="AF19" s="348"/>
      <c r="AG19" s="34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7"/>
      <c r="H20" s="348"/>
      <c r="I20" s="348"/>
      <c r="J20" s="348"/>
      <c r="K20" s="349"/>
      <c r="L20" s="402"/>
      <c r="M20" s="403"/>
      <c r="N20" s="403"/>
      <c r="O20" s="403"/>
      <c r="P20" s="403"/>
      <c r="Q20" s="403"/>
      <c r="R20" s="403"/>
      <c r="S20" s="403"/>
      <c r="T20" s="403"/>
      <c r="U20" s="403"/>
      <c r="V20" s="403"/>
      <c r="W20" s="403"/>
      <c r="X20" s="404"/>
      <c r="Y20" s="399"/>
      <c r="Z20" s="400"/>
      <c r="AA20" s="400"/>
      <c r="AB20" s="406"/>
      <c r="AC20" s="347"/>
      <c r="AD20" s="348"/>
      <c r="AE20" s="348"/>
      <c r="AF20" s="348"/>
      <c r="AG20" s="34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7"/>
      <c r="H21" s="348"/>
      <c r="I21" s="348"/>
      <c r="J21" s="348"/>
      <c r="K21" s="349"/>
      <c r="L21" s="402"/>
      <c r="M21" s="403"/>
      <c r="N21" s="403"/>
      <c r="O21" s="403"/>
      <c r="P21" s="403"/>
      <c r="Q21" s="403"/>
      <c r="R21" s="403"/>
      <c r="S21" s="403"/>
      <c r="T21" s="403"/>
      <c r="U21" s="403"/>
      <c r="V21" s="403"/>
      <c r="W21" s="403"/>
      <c r="X21" s="404"/>
      <c r="Y21" s="399"/>
      <c r="Z21" s="400"/>
      <c r="AA21" s="400"/>
      <c r="AB21" s="406"/>
      <c r="AC21" s="347"/>
      <c r="AD21" s="348"/>
      <c r="AE21" s="348"/>
      <c r="AF21" s="348"/>
      <c r="AG21" s="34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7"/>
      <c r="H22" s="348"/>
      <c r="I22" s="348"/>
      <c r="J22" s="348"/>
      <c r="K22" s="349"/>
      <c r="L22" s="402"/>
      <c r="M22" s="403"/>
      <c r="N22" s="403"/>
      <c r="O22" s="403"/>
      <c r="P22" s="403"/>
      <c r="Q22" s="403"/>
      <c r="R22" s="403"/>
      <c r="S22" s="403"/>
      <c r="T22" s="403"/>
      <c r="U22" s="403"/>
      <c r="V22" s="403"/>
      <c r="W22" s="403"/>
      <c r="X22" s="404"/>
      <c r="Y22" s="399"/>
      <c r="Z22" s="400"/>
      <c r="AA22" s="400"/>
      <c r="AB22" s="406"/>
      <c r="AC22" s="347"/>
      <c r="AD22" s="348"/>
      <c r="AE22" s="348"/>
      <c r="AF22" s="348"/>
      <c r="AG22" s="34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7"/>
      <c r="H23" s="348"/>
      <c r="I23" s="348"/>
      <c r="J23" s="348"/>
      <c r="K23" s="349"/>
      <c r="L23" s="402"/>
      <c r="M23" s="403"/>
      <c r="N23" s="403"/>
      <c r="O23" s="403"/>
      <c r="P23" s="403"/>
      <c r="Q23" s="403"/>
      <c r="R23" s="403"/>
      <c r="S23" s="403"/>
      <c r="T23" s="403"/>
      <c r="U23" s="403"/>
      <c r="V23" s="403"/>
      <c r="W23" s="403"/>
      <c r="X23" s="404"/>
      <c r="Y23" s="399"/>
      <c r="Z23" s="400"/>
      <c r="AA23" s="400"/>
      <c r="AB23" s="406"/>
      <c r="AC23" s="347"/>
      <c r="AD23" s="348"/>
      <c r="AE23" s="348"/>
      <c r="AF23" s="348"/>
      <c r="AG23" s="34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7"/>
      <c r="H24" s="348"/>
      <c r="I24" s="348"/>
      <c r="J24" s="348"/>
      <c r="K24" s="349"/>
      <c r="L24" s="402"/>
      <c r="M24" s="403"/>
      <c r="N24" s="403"/>
      <c r="O24" s="403"/>
      <c r="P24" s="403"/>
      <c r="Q24" s="403"/>
      <c r="R24" s="403"/>
      <c r="S24" s="403"/>
      <c r="T24" s="403"/>
      <c r="U24" s="403"/>
      <c r="V24" s="403"/>
      <c r="W24" s="403"/>
      <c r="X24" s="404"/>
      <c r="Y24" s="399"/>
      <c r="Z24" s="400"/>
      <c r="AA24" s="400"/>
      <c r="AB24" s="406"/>
      <c r="AC24" s="347"/>
      <c r="AD24" s="348"/>
      <c r="AE24" s="348"/>
      <c r="AF24" s="348"/>
      <c r="AG24" s="34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7"/>
      <c r="H25" s="348"/>
      <c r="I25" s="348"/>
      <c r="J25" s="348"/>
      <c r="K25" s="349"/>
      <c r="L25" s="402"/>
      <c r="M25" s="403"/>
      <c r="N25" s="403"/>
      <c r="O25" s="403"/>
      <c r="P25" s="403"/>
      <c r="Q25" s="403"/>
      <c r="R25" s="403"/>
      <c r="S25" s="403"/>
      <c r="T25" s="403"/>
      <c r="U25" s="403"/>
      <c r="V25" s="403"/>
      <c r="W25" s="403"/>
      <c r="X25" s="404"/>
      <c r="Y25" s="399"/>
      <c r="Z25" s="400"/>
      <c r="AA25" s="400"/>
      <c r="AB25" s="406"/>
      <c r="AC25" s="347"/>
      <c r="AD25" s="348"/>
      <c r="AE25" s="348"/>
      <c r="AF25" s="348"/>
      <c r="AG25" s="34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7"/>
      <c r="H26" s="348"/>
      <c r="I26" s="348"/>
      <c r="J26" s="348"/>
      <c r="K26" s="349"/>
      <c r="L26" s="402"/>
      <c r="M26" s="403"/>
      <c r="N26" s="403"/>
      <c r="O26" s="403"/>
      <c r="P26" s="403"/>
      <c r="Q26" s="403"/>
      <c r="R26" s="403"/>
      <c r="S26" s="403"/>
      <c r="T26" s="403"/>
      <c r="U26" s="403"/>
      <c r="V26" s="403"/>
      <c r="W26" s="403"/>
      <c r="X26" s="404"/>
      <c r="Y26" s="399"/>
      <c r="Z26" s="400"/>
      <c r="AA26" s="400"/>
      <c r="AB26" s="406"/>
      <c r="AC26" s="347"/>
      <c r="AD26" s="348"/>
      <c r="AE26" s="348"/>
      <c r="AF26" s="348"/>
      <c r="AG26" s="34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34" t="s">
        <v>19</v>
      </c>
      <c r="Z29" s="435"/>
      <c r="AA29" s="435"/>
      <c r="AB29" s="447"/>
      <c r="AC29" s="448" t="s">
        <v>17</v>
      </c>
      <c r="AD29" s="449"/>
      <c r="AE29" s="449"/>
      <c r="AF29" s="449"/>
      <c r="AG29" s="449"/>
      <c r="AH29" s="450" t="s">
        <v>18</v>
      </c>
      <c r="AI29" s="449"/>
      <c r="AJ29" s="449"/>
      <c r="AK29" s="449"/>
      <c r="AL29" s="449"/>
      <c r="AM29" s="449"/>
      <c r="AN29" s="449"/>
      <c r="AO29" s="449"/>
      <c r="AP29" s="449"/>
      <c r="AQ29" s="449"/>
      <c r="AR29" s="449"/>
      <c r="AS29" s="449"/>
      <c r="AT29" s="451"/>
      <c r="AU29" s="434" t="s">
        <v>19</v>
      </c>
      <c r="AV29" s="435"/>
      <c r="AW29" s="435"/>
      <c r="AX29" s="436"/>
    </row>
    <row r="30" spans="1:50" ht="24.75" customHeight="1" x14ac:dyDescent="0.15">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4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1"/>
      <c r="B31" s="1042"/>
      <c r="C31" s="1042"/>
      <c r="D31" s="1042"/>
      <c r="E31" s="1042"/>
      <c r="F31" s="1043"/>
      <c r="G31" s="347"/>
      <c r="H31" s="348"/>
      <c r="I31" s="348"/>
      <c r="J31" s="348"/>
      <c r="K31" s="349"/>
      <c r="L31" s="402"/>
      <c r="M31" s="403"/>
      <c r="N31" s="403"/>
      <c r="O31" s="403"/>
      <c r="P31" s="403"/>
      <c r="Q31" s="403"/>
      <c r="R31" s="403"/>
      <c r="S31" s="403"/>
      <c r="T31" s="403"/>
      <c r="U31" s="403"/>
      <c r="V31" s="403"/>
      <c r="W31" s="403"/>
      <c r="X31" s="404"/>
      <c r="Y31" s="399"/>
      <c r="Z31" s="400"/>
      <c r="AA31" s="400"/>
      <c r="AB31" s="406"/>
      <c r="AC31" s="347"/>
      <c r="AD31" s="348"/>
      <c r="AE31" s="348"/>
      <c r="AF31" s="348"/>
      <c r="AG31" s="34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7"/>
      <c r="H32" s="348"/>
      <c r="I32" s="348"/>
      <c r="J32" s="348"/>
      <c r="K32" s="349"/>
      <c r="L32" s="402"/>
      <c r="M32" s="403"/>
      <c r="N32" s="403"/>
      <c r="O32" s="403"/>
      <c r="P32" s="403"/>
      <c r="Q32" s="403"/>
      <c r="R32" s="403"/>
      <c r="S32" s="403"/>
      <c r="T32" s="403"/>
      <c r="U32" s="403"/>
      <c r="V32" s="403"/>
      <c r="W32" s="403"/>
      <c r="X32" s="404"/>
      <c r="Y32" s="399"/>
      <c r="Z32" s="400"/>
      <c r="AA32" s="400"/>
      <c r="AB32" s="406"/>
      <c r="AC32" s="347"/>
      <c r="AD32" s="348"/>
      <c r="AE32" s="348"/>
      <c r="AF32" s="348"/>
      <c r="AG32" s="34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7"/>
      <c r="H33" s="348"/>
      <c r="I33" s="348"/>
      <c r="J33" s="348"/>
      <c r="K33" s="349"/>
      <c r="L33" s="402"/>
      <c r="M33" s="403"/>
      <c r="N33" s="403"/>
      <c r="O33" s="403"/>
      <c r="P33" s="403"/>
      <c r="Q33" s="403"/>
      <c r="R33" s="403"/>
      <c r="S33" s="403"/>
      <c r="T33" s="403"/>
      <c r="U33" s="403"/>
      <c r="V33" s="403"/>
      <c r="W33" s="403"/>
      <c r="X33" s="404"/>
      <c r="Y33" s="399"/>
      <c r="Z33" s="400"/>
      <c r="AA33" s="400"/>
      <c r="AB33" s="406"/>
      <c r="AC33" s="347"/>
      <c r="AD33" s="348"/>
      <c r="AE33" s="348"/>
      <c r="AF33" s="348"/>
      <c r="AG33" s="34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7"/>
      <c r="H34" s="348"/>
      <c r="I34" s="348"/>
      <c r="J34" s="348"/>
      <c r="K34" s="349"/>
      <c r="L34" s="402"/>
      <c r="M34" s="403"/>
      <c r="N34" s="403"/>
      <c r="O34" s="403"/>
      <c r="P34" s="403"/>
      <c r="Q34" s="403"/>
      <c r="R34" s="403"/>
      <c r="S34" s="403"/>
      <c r="T34" s="403"/>
      <c r="U34" s="403"/>
      <c r="V34" s="403"/>
      <c r="W34" s="403"/>
      <c r="X34" s="404"/>
      <c r="Y34" s="399"/>
      <c r="Z34" s="400"/>
      <c r="AA34" s="400"/>
      <c r="AB34" s="406"/>
      <c r="AC34" s="347"/>
      <c r="AD34" s="348"/>
      <c r="AE34" s="348"/>
      <c r="AF34" s="348"/>
      <c r="AG34" s="34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7"/>
      <c r="H35" s="348"/>
      <c r="I35" s="348"/>
      <c r="J35" s="348"/>
      <c r="K35" s="349"/>
      <c r="L35" s="402"/>
      <c r="M35" s="403"/>
      <c r="N35" s="403"/>
      <c r="O35" s="403"/>
      <c r="P35" s="403"/>
      <c r="Q35" s="403"/>
      <c r="R35" s="403"/>
      <c r="S35" s="403"/>
      <c r="T35" s="403"/>
      <c r="U35" s="403"/>
      <c r="V35" s="403"/>
      <c r="W35" s="403"/>
      <c r="X35" s="404"/>
      <c r="Y35" s="399"/>
      <c r="Z35" s="400"/>
      <c r="AA35" s="400"/>
      <c r="AB35" s="406"/>
      <c r="AC35" s="347"/>
      <c r="AD35" s="348"/>
      <c r="AE35" s="348"/>
      <c r="AF35" s="348"/>
      <c r="AG35" s="34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7"/>
      <c r="H36" s="348"/>
      <c r="I36" s="348"/>
      <c r="J36" s="348"/>
      <c r="K36" s="349"/>
      <c r="L36" s="402"/>
      <c r="M36" s="403"/>
      <c r="N36" s="403"/>
      <c r="O36" s="403"/>
      <c r="P36" s="403"/>
      <c r="Q36" s="403"/>
      <c r="R36" s="403"/>
      <c r="S36" s="403"/>
      <c r="T36" s="403"/>
      <c r="U36" s="403"/>
      <c r="V36" s="403"/>
      <c r="W36" s="403"/>
      <c r="X36" s="404"/>
      <c r="Y36" s="399"/>
      <c r="Z36" s="400"/>
      <c r="AA36" s="400"/>
      <c r="AB36" s="406"/>
      <c r="AC36" s="347"/>
      <c r="AD36" s="348"/>
      <c r="AE36" s="348"/>
      <c r="AF36" s="348"/>
      <c r="AG36" s="34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7"/>
      <c r="H37" s="348"/>
      <c r="I37" s="348"/>
      <c r="J37" s="348"/>
      <c r="K37" s="349"/>
      <c r="L37" s="402"/>
      <c r="M37" s="403"/>
      <c r="N37" s="403"/>
      <c r="O37" s="403"/>
      <c r="P37" s="403"/>
      <c r="Q37" s="403"/>
      <c r="R37" s="403"/>
      <c r="S37" s="403"/>
      <c r="T37" s="403"/>
      <c r="U37" s="403"/>
      <c r="V37" s="403"/>
      <c r="W37" s="403"/>
      <c r="X37" s="404"/>
      <c r="Y37" s="399"/>
      <c r="Z37" s="400"/>
      <c r="AA37" s="400"/>
      <c r="AB37" s="406"/>
      <c r="AC37" s="347"/>
      <c r="AD37" s="348"/>
      <c r="AE37" s="348"/>
      <c r="AF37" s="348"/>
      <c r="AG37" s="34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7"/>
      <c r="H38" s="348"/>
      <c r="I38" s="348"/>
      <c r="J38" s="348"/>
      <c r="K38" s="349"/>
      <c r="L38" s="402"/>
      <c r="M38" s="403"/>
      <c r="N38" s="403"/>
      <c r="O38" s="403"/>
      <c r="P38" s="403"/>
      <c r="Q38" s="403"/>
      <c r="R38" s="403"/>
      <c r="S38" s="403"/>
      <c r="T38" s="403"/>
      <c r="U38" s="403"/>
      <c r="V38" s="403"/>
      <c r="W38" s="403"/>
      <c r="X38" s="404"/>
      <c r="Y38" s="399"/>
      <c r="Z38" s="400"/>
      <c r="AA38" s="400"/>
      <c r="AB38" s="406"/>
      <c r="AC38" s="347"/>
      <c r="AD38" s="348"/>
      <c r="AE38" s="348"/>
      <c r="AF38" s="348"/>
      <c r="AG38" s="34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7"/>
      <c r="H39" s="348"/>
      <c r="I39" s="348"/>
      <c r="J39" s="348"/>
      <c r="K39" s="349"/>
      <c r="L39" s="402"/>
      <c r="M39" s="403"/>
      <c r="N39" s="403"/>
      <c r="O39" s="403"/>
      <c r="P39" s="403"/>
      <c r="Q39" s="403"/>
      <c r="R39" s="403"/>
      <c r="S39" s="403"/>
      <c r="T39" s="403"/>
      <c r="U39" s="403"/>
      <c r="V39" s="403"/>
      <c r="W39" s="403"/>
      <c r="X39" s="404"/>
      <c r="Y39" s="399"/>
      <c r="Z39" s="400"/>
      <c r="AA39" s="400"/>
      <c r="AB39" s="406"/>
      <c r="AC39" s="347"/>
      <c r="AD39" s="348"/>
      <c r="AE39" s="348"/>
      <c r="AF39" s="348"/>
      <c r="AG39" s="34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34" t="s">
        <v>19</v>
      </c>
      <c r="Z42" s="435"/>
      <c r="AA42" s="435"/>
      <c r="AB42" s="447"/>
      <c r="AC42" s="448" t="s">
        <v>17</v>
      </c>
      <c r="AD42" s="449"/>
      <c r="AE42" s="449"/>
      <c r="AF42" s="449"/>
      <c r="AG42" s="449"/>
      <c r="AH42" s="450" t="s">
        <v>18</v>
      </c>
      <c r="AI42" s="449"/>
      <c r="AJ42" s="449"/>
      <c r="AK42" s="449"/>
      <c r="AL42" s="449"/>
      <c r="AM42" s="449"/>
      <c r="AN42" s="449"/>
      <c r="AO42" s="449"/>
      <c r="AP42" s="449"/>
      <c r="AQ42" s="449"/>
      <c r="AR42" s="449"/>
      <c r="AS42" s="449"/>
      <c r="AT42" s="451"/>
      <c r="AU42" s="434" t="s">
        <v>19</v>
      </c>
      <c r="AV42" s="435"/>
      <c r="AW42" s="435"/>
      <c r="AX42" s="436"/>
    </row>
    <row r="43" spans="1:50" ht="24.75" customHeight="1" x14ac:dyDescent="0.15">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4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1"/>
      <c r="B44" s="1042"/>
      <c r="C44" s="1042"/>
      <c r="D44" s="1042"/>
      <c r="E44" s="1042"/>
      <c r="F44" s="1043"/>
      <c r="G44" s="347"/>
      <c r="H44" s="348"/>
      <c r="I44" s="348"/>
      <c r="J44" s="348"/>
      <c r="K44" s="349"/>
      <c r="L44" s="402"/>
      <c r="M44" s="403"/>
      <c r="N44" s="403"/>
      <c r="O44" s="403"/>
      <c r="P44" s="403"/>
      <c r="Q44" s="403"/>
      <c r="R44" s="403"/>
      <c r="S44" s="403"/>
      <c r="T44" s="403"/>
      <c r="U44" s="403"/>
      <c r="V44" s="403"/>
      <c r="W44" s="403"/>
      <c r="X44" s="404"/>
      <c r="Y44" s="399"/>
      <c r="Z44" s="400"/>
      <c r="AA44" s="400"/>
      <c r="AB44" s="406"/>
      <c r="AC44" s="347"/>
      <c r="AD44" s="348"/>
      <c r="AE44" s="348"/>
      <c r="AF44" s="348"/>
      <c r="AG44" s="34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7"/>
      <c r="H45" s="348"/>
      <c r="I45" s="348"/>
      <c r="J45" s="348"/>
      <c r="K45" s="349"/>
      <c r="L45" s="402"/>
      <c r="M45" s="403"/>
      <c r="N45" s="403"/>
      <c r="O45" s="403"/>
      <c r="P45" s="403"/>
      <c r="Q45" s="403"/>
      <c r="R45" s="403"/>
      <c r="S45" s="403"/>
      <c r="T45" s="403"/>
      <c r="U45" s="403"/>
      <c r="V45" s="403"/>
      <c r="W45" s="403"/>
      <c r="X45" s="404"/>
      <c r="Y45" s="399"/>
      <c r="Z45" s="400"/>
      <c r="AA45" s="400"/>
      <c r="AB45" s="406"/>
      <c r="AC45" s="347"/>
      <c r="AD45" s="348"/>
      <c r="AE45" s="348"/>
      <c r="AF45" s="348"/>
      <c r="AG45" s="34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7"/>
      <c r="H46" s="348"/>
      <c r="I46" s="348"/>
      <c r="J46" s="348"/>
      <c r="K46" s="349"/>
      <c r="L46" s="402"/>
      <c r="M46" s="403"/>
      <c r="N46" s="403"/>
      <c r="O46" s="403"/>
      <c r="P46" s="403"/>
      <c r="Q46" s="403"/>
      <c r="R46" s="403"/>
      <c r="S46" s="403"/>
      <c r="T46" s="403"/>
      <c r="U46" s="403"/>
      <c r="V46" s="403"/>
      <c r="W46" s="403"/>
      <c r="X46" s="404"/>
      <c r="Y46" s="399"/>
      <c r="Z46" s="400"/>
      <c r="AA46" s="400"/>
      <c r="AB46" s="406"/>
      <c r="AC46" s="347"/>
      <c r="AD46" s="348"/>
      <c r="AE46" s="348"/>
      <c r="AF46" s="348"/>
      <c r="AG46" s="34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7"/>
      <c r="H47" s="348"/>
      <c r="I47" s="348"/>
      <c r="J47" s="348"/>
      <c r="K47" s="349"/>
      <c r="L47" s="402"/>
      <c r="M47" s="403"/>
      <c r="N47" s="403"/>
      <c r="O47" s="403"/>
      <c r="P47" s="403"/>
      <c r="Q47" s="403"/>
      <c r="R47" s="403"/>
      <c r="S47" s="403"/>
      <c r="T47" s="403"/>
      <c r="U47" s="403"/>
      <c r="V47" s="403"/>
      <c r="W47" s="403"/>
      <c r="X47" s="404"/>
      <c r="Y47" s="399"/>
      <c r="Z47" s="400"/>
      <c r="AA47" s="400"/>
      <c r="AB47" s="406"/>
      <c r="AC47" s="347"/>
      <c r="AD47" s="348"/>
      <c r="AE47" s="348"/>
      <c r="AF47" s="348"/>
      <c r="AG47" s="34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7"/>
      <c r="H48" s="348"/>
      <c r="I48" s="348"/>
      <c r="J48" s="348"/>
      <c r="K48" s="349"/>
      <c r="L48" s="402"/>
      <c r="M48" s="403"/>
      <c r="N48" s="403"/>
      <c r="O48" s="403"/>
      <c r="P48" s="403"/>
      <c r="Q48" s="403"/>
      <c r="R48" s="403"/>
      <c r="S48" s="403"/>
      <c r="T48" s="403"/>
      <c r="U48" s="403"/>
      <c r="V48" s="403"/>
      <c r="W48" s="403"/>
      <c r="X48" s="404"/>
      <c r="Y48" s="399"/>
      <c r="Z48" s="400"/>
      <c r="AA48" s="400"/>
      <c r="AB48" s="406"/>
      <c r="AC48" s="347"/>
      <c r="AD48" s="348"/>
      <c r="AE48" s="348"/>
      <c r="AF48" s="348"/>
      <c r="AG48" s="34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7"/>
      <c r="H49" s="348"/>
      <c r="I49" s="348"/>
      <c r="J49" s="348"/>
      <c r="K49" s="349"/>
      <c r="L49" s="402"/>
      <c r="M49" s="403"/>
      <c r="N49" s="403"/>
      <c r="O49" s="403"/>
      <c r="P49" s="403"/>
      <c r="Q49" s="403"/>
      <c r="R49" s="403"/>
      <c r="S49" s="403"/>
      <c r="T49" s="403"/>
      <c r="U49" s="403"/>
      <c r="V49" s="403"/>
      <c r="W49" s="403"/>
      <c r="X49" s="404"/>
      <c r="Y49" s="399"/>
      <c r="Z49" s="400"/>
      <c r="AA49" s="400"/>
      <c r="AB49" s="406"/>
      <c r="AC49" s="347"/>
      <c r="AD49" s="348"/>
      <c r="AE49" s="348"/>
      <c r="AF49" s="348"/>
      <c r="AG49" s="34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7"/>
      <c r="H50" s="348"/>
      <c r="I50" s="348"/>
      <c r="J50" s="348"/>
      <c r="K50" s="349"/>
      <c r="L50" s="402"/>
      <c r="M50" s="403"/>
      <c r="N50" s="403"/>
      <c r="O50" s="403"/>
      <c r="P50" s="403"/>
      <c r="Q50" s="403"/>
      <c r="R50" s="403"/>
      <c r="S50" s="403"/>
      <c r="T50" s="403"/>
      <c r="U50" s="403"/>
      <c r="V50" s="403"/>
      <c r="W50" s="403"/>
      <c r="X50" s="404"/>
      <c r="Y50" s="399"/>
      <c r="Z50" s="400"/>
      <c r="AA50" s="400"/>
      <c r="AB50" s="406"/>
      <c r="AC50" s="347"/>
      <c r="AD50" s="348"/>
      <c r="AE50" s="348"/>
      <c r="AF50" s="348"/>
      <c r="AG50" s="34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7"/>
      <c r="H51" s="348"/>
      <c r="I51" s="348"/>
      <c r="J51" s="348"/>
      <c r="K51" s="349"/>
      <c r="L51" s="402"/>
      <c r="M51" s="403"/>
      <c r="N51" s="403"/>
      <c r="O51" s="403"/>
      <c r="P51" s="403"/>
      <c r="Q51" s="403"/>
      <c r="R51" s="403"/>
      <c r="S51" s="403"/>
      <c r="T51" s="403"/>
      <c r="U51" s="403"/>
      <c r="V51" s="403"/>
      <c r="W51" s="403"/>
      <c r="X51" s="404"/>
      <c r="Y51" s="399"/>
      <c r="Z51" s="400"/>
      <c r="AA51" s="400"/>
      <c r="AB51" s="406"/>
      <c r="AC51" s="347"/>
      <c r="AD51" s="348"/>
      <c r="AE51" s="348"/>
      <c r="AF51" s="348"/>
      <c r="AG51" s="34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7"/>
      <c r="H52" s="348"/>
      <c r="I52" s="348"/>
      <c r="J52" s="348"/>
      <c r="K52" s="349"/>
      <c r="L52" s="402"/>
      <c r="M52" s="403"/>
      <c r="N52" s="403"/>
      <c r="O52" s="403"/>
      <c r="P52" s="403"/>
      <c r="Q52" s="403"/>
      <c r="R52" s="403"/>
      <c r="S52" s="403"/>
      <c r="T52" s="403"/>
      <c r="U52" s="403"/>
      <c r="V52" s="403"/>
      <c r="W52" s="403"/>
      <c r="X52" s="404"/>
      <c r="Y52" s="399"/>
      <c r="Z52" s="400"/>
      <c r="AA52" s="400"/>
      <c r="AB52" s="406"/>
      <c r="AC52" s="347"/>
      <c r="AD52" s="348"/>
      <c r="AE52" s="348"/>
      <c r="AF52" s="348"/>
      <c r="AG52" s="34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34" t="s">
        <v>19</v>
      </c>
      <c r="Z56" s="435"/>
      <c r="AA56" s="435"/>
      <c r="AB56" s="447"/>
      <c r="AC56" s="448" t="s">
        <v>17</v>
      </c>
      <c r="AD56" s="449"/>
      <c r="AE56" s="449"/>
      <c r="AF56" s="449"/>
      <c r="AG56" s="449"/>
      <c r="AH56" s="450" t="s">
        <v>18</v>
      </c>
      <c r="AI56" s="449"/>
      <c r="AJ56" s="449"/>
      <c r="AK56" s="449"/>
      <c r="AL56" s="449"/>
      <c r="AM56" s="449"/>
      <c r="AN56" s="449"/>
      <c r="AO56" s="449"/>
      <c r="AP56" s="449"/>
      <c r="AQ56" s="449"/>
      <c r="AR56" s="449"/>
      <c r="AS56" s="449"/>
      <c r="AT56" s="451"/>
      <c r="AU56" s="434" t="s">
        <v>19</v>
      </c>
      <c r="AV56" s="435"/>
      <c r="AW56" s="435"/>
      <c r="AX56" s="436"/>
    </row>
    <row r="57" spans="1:50" ht="24.75" customHeight="1" x14ac:dyDescent="0.15">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4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1"/>
      <c r="B58" s="1042"/>
      <c r="C58" s="1042"/>
      <c r="D58" s="1042"/>
      <c r="E58" s="1042"/>
      <c r="F58" s="1043"/>
      <c r="G58" s="347"/>
      <c r="H58" s="348"/>
      <c r="I58" s="348"/>
      <c r="J58" s="348"/>
      <c r="K58" s="349"/>
      <c r="L58" s="402"/>
      <c r="M58" s="403"/>
      <c r="N58" s="403"/>
      <c r="O58" s="403"/>
      <c r="P58" s="403"/>
      <c r="Q58" s="403"/>
      <c r="R58" s="403"/>
      <c r="S58" s="403"/>
      <c r="T58" s="403"/>
      <c r="U58" s="403"/>
      <c r="V58" s="403"/>
      <c r="W58" s="403"/>
      <c r="X58" s="404"/>
      <c r="Y58" s="399"/>
      <c r="Z58" s="400"/>
      <c r="AA58" s="400"/>
      <c r="AB58" s="406"/>
      <c r="AC58" s="347"/>
      <c r="AD58" s="348"/>
      <c r="AE58" s="348"/>
      <c r="AF58" s="348"/>
      <c r="AG58" s="34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7"/>
      <c r="H59" s="348"/>
      <c r="I59" s="348"/>
      <c r="J59" s="348"/>
      <c r="K59" s="349"/>
      <c r="L59" s="402"/>
      <c r="M59" s="403"/>
      <c r="N59" s="403"/>
      <c r="O59" s="403"/>
      <c r="P59" s="403"/>
      <c r="Q59" s="403"/>
      <c r="R59" s="403"/>
      <c r="S59" s="403"/>
      <c r="T59" s="403"/>
      <c r="U59" s="403"/>
      <c r="V59" s="403"/>
      <c r="W59" s="403"/>
      <c r="X59" s="404"/>
      <c r="Y59" s="399"/>
      <c r="Z59" s="400"/>
      <c r="AA59" s="400"/>
      <c r="AB59" s="406"/>
      <c r="AC59" s="347"/>
      <c r="AD59" s="348"/>
      <c r="AE59" s="348"/>
      <c r="AF59" s="348"/>
      <c r="AG59" s="34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7"/>
      <c r="H60" s="348"/>
      <c r="I60" s="348"/>
      <c r="J60" s="348"/>
      <c r="K60" s="349"/>
      <c r="L60" s="402"/>
      <c r="M60" s="403"/>
      <c r="N60" s="403"/>
      <c r="O60" s="403"/>
      <c r="P60" s="403"/>
      <c r="Q60" s="403"/>
      <c r="R60" s="403"/>
      <c r="S60" s="403"/>
      <c r="T60" s="403"/>
      <c r="U60" s="403"/>
      <c r="V60" s="403"/>
      <c r="W60" s="403"/>
      <c r="X60" s="404"/>
      <c r="Y60" s="399"/>
      <c r="Z60" s="400"/>
      <c r="AA60" s="400"/>
      <c r="AB60" s="406"/>
      <c r="AC60" s="347"/>
      <c r="AD60" s="348"/>
      <c r="AE60" s="348"/>
      <c r="AF60" s="348"/>
      <c r="AG60" s="34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7"/>
      <c r="H61" s="348"/>
      <c r="I61" s="348"/>
      <c r="J61" s="348"/>
      <c r="K61" s="349"/>
      <c r="L61" s="402"/>
      <c r="M61" s="403"/>
      <c r="N61" s="403"/>
      <c r="O61" s="403"/>
      <c r="P61" s="403"/>
      <c r="Q61" s="403"/>
      <c r="R61" s="403"/>
      <c r="S61" s="403"/>
      <c r="T61" s="403"/>
      <c r="U61" s="403"/>
      <c r="V61" s="403"/>
      <c r="W61" s="403"/>
      <c r="X61" s="404"/>
      <c r="Y61" s="399"/>
      <c r="Z61" s="400"/>
      <c r="AA61" s="400"/>
      <c r="AB61" s="406"/>
      <c r="AC61" s="347"/>
      <c r="AD61" s="348"/>
      <c r="AE61" s="348"/>
      <c r="AF61" s="348"/>
      <c r="AG61" s="34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7"/>
      <c r="H62" s="348"/>
      <c r="I62" s="348"/>
      <c r="J62" s="348"/>
      <c r="K62" s="349"/>
      <c r="L62" s="402"/>
      <c r="M62" s="403"/>
      <c r="N62" s="403"/>
      <c r="O62" s="403"/>
      <c r="P62" s="403"/>
      <c r="Q62" s="403"/>
      <c r="R62" s="403"/>
      <c r="S62" s="403"/>
      <c r="T62" s="403"/>
      <c r="U62" s="403"/>
      <c r="V62" s="403"/>
      <c r="W62" s="403"/>
      <c r="X62" s="404"/>
      <c r="Y62" s="399"/>
      <c r="Z62" s="400"/>
      <c r="AA62" s="400"/>
      <c r="AB62" s="406"/>
      <c r="AC62" s="347"/>
      <c r="AD62" s="348"/>
      <c r="AE62" s="348"/>
      <c r="AF62" s="348"/>
      <c r="AG62" s="34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7"/>
      <c r="H63" s="348"/>
      <c r="I63" s="348"/>
      <c r="J63" s="348"/>
      <c r="K63" s="349"/>
      <c r="L63" s="402"/>
      <c r="M63" s="403"/>
      <c r="N63" s="403"/>
      <c r="O63" s="403"/>
      <c r="P63" s="403"/>
      <c r="Q63" s="403"/>
      <c r="R63" s="403"/>
      <c r="S63" s="403"/>
      <c r="T63" s="403"/>
      <c r="U63" s="403"/>
      <c r="V63" s="403"/>
      <c r="W63" s="403"/>
      <c r="X63" s="404"/>
      <c r="Y63" s="399"/>
      <c r="Z63" s="400"/>
      <c r="AA63" s="400"/>
      <c r="AB63" s="406"/>
      <c r="AC63" s="347"/>
      <c r="AD63" s="348"/>
      <c r="AE63" s="348"/>
      <c r="AF63" s="348"/>
      <c r="AG63" s="34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7"/>
      <c r="H64" s="348"/>
      <c r="I64" s="348"/>
      <c r="J64" s="348"/>
      <c r="K64" s="349"/>
      <c r="L64" s="402"/>
      <c r="M64" s="403"/>
      <c r="N64" s="403"/>
      <c r="O64" s="403"/>
      <c r="P64" s="403"/>
      <c r="Q64" s="403"/>
      <c r="R64" s="403"/>
      <c r="S64" s="403"/>
      <c r="T64" s="403"/>
      <c r="U64" s="403"/>
      <c r="V64" s="403"/>
      <c r="W64" s="403"/>
      <c r="X64" s="404"/>
      <c r="Y64" s="399"/>
      <c r="Z64" s="400"/>
      <c r="AA64" s="400"/>
      <c r="AB64" s="406"/>
      <c r="AC64" s="347"/>
      <c r="AD64" s="348"/>
      <c r="AE64" s="348"/>
      <c r="AF64" s="348"/>
      <c r="AG64" s="34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7"/>
      <c r="H65" s="348"/>
      <c r="I65" s="348"/>
      <c r="J65" s="348"/>
      <c r="K65" s="349"/>
      <c r="L65" s="402"/>
      <c r="M65" s="403"/>
      <c r="N65" s="403"/>
      <c r="O65" s="403"/>
      <c r="P65" s="403"/>
      <c r="Q65" s="403"/>
      <c r="R65" s="403"/>
      <c r="S65" s="403"/>
      <c r="T65" s="403"/>
      <c r="U65" s="403"/>
      <c r="V65" s="403"/>
      <c r="W65" s="403"/>
      <c r="X65" s="404"/>
      <c r="Y65" s="399"/>
      <c r="Z65" s="400"/>
      <c r="AA65" s="400"/>
      <c r="AB65" s="406"/>
      <c r="AC65" s="347"/>
      <c r="AD65" s="348"/>
      <c r="AE65" s="348"/>
      <c r="AF65" s="348"/>
      <c r="AG65" s="34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7"/>
      <c r="H66" s="348"/>
      <c r="I66" s="348"/>
      <c r="J66" s="348"/>
      <c r="K66" s="349"/>
      <c r="L66" s="402"/>
      <c r="M66" s="403"/>
      <c r="N66" s="403"/>
      <c r="O66" s="403"/>
      <c r="P66" s="403"/>
      <c r="Q66" s="403"/>
      <c r="R66" s="403"/>
      <c r="S66" s="403"/>
      <c r="T66" s="403"/>
      <c r="U66" s="403"/>
      <c r="V66" s="403"/>
      <c r="W66" s="403"/>
      <c r="X66" s="404"/>
      <c r="Y66" s="399"/>
      <c r="Z66" s="400"/>
      <c r="AA66" s="400"/>
      <c r="AB66" s="406"/>
      <c r="AC66" s="347"/>
      <c r="AD66" s="348"/>
      <c r="AE66" s="348"/>
      <c r="AF66" s="348"/>
      <c r="AG66" s="34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34" t="s">
        <v>19</v>
      </c>
      <c r="Z69" s="435"/>
      <c r="AA69" s="435"/>
      <c r="AB69" s="447"/>
      <c r="AC69" s="448" t="s">
        <v>17</v>
      </c>
      <c r="AD69" s="449"/>
      <c r="AE69" s="449"/>
      <c r="AF69" s="449"/>
      <c r="AG69" s="449"/>
      <c r="AH69" s="450" t="s">
        <v>18</v>
      </c>
      <c r="AI69" s="449"/>
      <c r="AJ69" s="449"/>
      <c r="AK69" s="449"/>
      <c r="AL69" s="449"/>
      <c r="AM69" s="449"/>
      <c r="AN69" s="449"/>
      <c r="AO69" s="449"/>
      <c r="AP69" s="449"/>
      <c r="AQ69" s="449"/>
      <c r="AR69" s="449"/>
      <c r="AS69" s="449"/>
      <c r="AT69" s="451"/>
      <c r="AU69" s="434" t="s">
        <v>19</v>
      </c>
      <c r="AV69" s="435"/>
      <c r="AW69" s="435"/>
      <c r="AX69" s="436"/>
    </row>
    <row r="70" spans="1:50" ht="24.75" customHeight="1" x14ac:dyDescent="0.15">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4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1"/>
      <c r="B71" s="1042"/>
      <c r="C71" s="1042"/>
      <c r="D71" s="1042"/>
      <c r="E71" s="1042"/>
      <c r="F71" s="1043"/>
      <c r="G71" s="347"/>
      <c r="H71" s="348"/>
      <c r="I71" s="348"/>
      <c r="J71" s="348"/>
      <c r="K71" s="349"/>
      <c r="L71" s="402"/>
      <c r="M71" s="403"/>
      <c r="N71" s="403"/>
      <c r="O71" s="403"/>
      <c r="P71" s="403"/>
      <c r="Q71" s="403"/>
      <c r="R71" s="403"/>
      <c r="S71" s="403"/>
      <c r="T71" s="403"/>
      <c r="U71" s="403"/>
      <c r="V71" s="403"/>
      <c r="W71" s="403"/>
      <c r="X71" s="404"/>
      <c r="Y71" s="399"/>
      <c r="Z71" s="400"/>
      <c r="AA71" s="400"/>
      <c r="AB71" s="406"/>
      <c r="AC71" s="347"/>
      <c r="AD71" s="348"/>
      <c r="AE71" s="348"/>
      <c r="AF71" s="348"/>
      <c r="AG71" s="34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7"/>
      <c r="H72" s="348"/>
      <c r="I72" s="348"/>
      <c r="J72" s="348"/>
      <c r="K72" s="349"/>
      <c r="L72" s="402"/>
      <c r="M72" s="403"/>
      <c r="N72" s="403"/>
      <c r="O72" s="403"/>
      <c r="P72" s="403"/>
      <c r="Q72" s="403"/>
      <c r="R72" s="403"/>
      <c r="S72" s="403"/>
      <c r="T72" s="403"/>
      <c r="U72" s="403"/>
      <c r="V72" s="403"/>
      <c r="W72" s="403"/>
      <c r="X72" s="404"/>
      <c r="Y72" s="399"/>
      <c r="Z72" s="400"/>
      <c r="AA72" s="400"/>
      <c r="AB72" s="406"/>
      <c r="AC72" s="347"/>
      <c r="AD72" s="348"/>
      <c r="AE72" s="348"/>
      <c r="AF72" s="348"/>
      <c r="AG72" s="34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7"/>
      <c r="H73" s="348"/>
      <c r="I73" s="348"/>
      <c r="J73" s="348"/>
      <c r="K73" s="349"/>
      <c r="L73" s="402"/>
      <c r="M73" s="403"/>
      <c r="N73" s="403"/>
      <c r="O73" s="403"/>
      <c r="P73" s="403"/>
      <c r="Q73" s="403"/>
      <c r="R73" s="403"/>
      <c r="S73" s="403"/>
      <c r="T73" s="403"/>
      <c r="U73" s="403"/>
      <c r="V73" s="403"/>
      <c r="W73" s="403"/>
      <c r="X73" s="404"/>
      <c r="Y73" s="399"/>
      <c r="Z73" s="400"/>
      <c r="AA73" s="400"/>
      <c r="AB73" s="406"/>
      <c r="AC73" s="347"/>
      <c r="AD73" s="348"/>
      <c r="AE73" s="348"/>
      <c r="AF73" s="348"/>
      <c r="AG73" s="34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7"/>
      <c r="H74" s="348"/>
      <c r="I74" s="348"/>
      <c r="J74" s="348"/>
      <c r="K74" s="349"/>
      <c r="L74" s="402"/>
      <c r="M74" s="403"/>
      <c r="N74" s="403"/>
      <c r="O74" s="403"/>
      <c r="P74" s="403"/>
      <c r="Q74" s="403"/>
      <c r="R74" s="403"/>
      <c r="S74" s="403"/>
      <c r="T74" s="403"/>
      <c r="U74" s="403"/>
      <c r="V74" s="403"/>
      <c r="W74" s="403"/>
      <c r="X74" s="404"/>
      <c r="Y74" s="399"/>
      <c r="Z74" s="400"/>
      <c r="AA74" s="400"/>
      <c r="AB74" s="406"/>
      <c r="AC74" s="347"/>
      <c r="AD74" s="348"/>
      <c r="AE74" s="348"/>
      <c r="AF74" s="348"/>
      <c r="AG74" s="34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7"/>
      <c r="H75" s="348"/>
      <c r="I75" s="348"/>
      <c r="J75" s="348"/>
      <c r="K75" s="349"/>
      <c r="L75" s="402"/>
      <c r="M75" s="403"/>
      <c r="N75" s="403"/>
      <c r="O75" s="403"/>
      <c r="P75" s="403"/>
      <c r="Q75" s="403"/>
      <c r="R75" s="403"/>
      <c r="S75" s="403"/>
      <c r="T75" s="403"/>
      <c r="U75" s="403"/>
      <c r="V75" s="403"/>
      <c r="W75" s="403"/>
      <c r="X75" s="404"/>
      <c r="Y75" s="399"/>
      <c r="Z75" s="400"/>
      <c r="AA75" s="400"/>
      <c r="AB75" s="406"/>
      <c r="AC75" s="347"/>
      <c r="AD75" s="348"/>
      <c r="AE75" s="348"/>
      <c r="AF75" s="348"/>
      <c r="AG75" s="34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7"/>
      <c r="H76" s="348"/>
      <c r="I76" s="348"/>
      <c r="J76" s="348"/>
      <c r="K76" s="349"/>
      <c r="L76" s="402"/>
      <c r="M76" s="403"/>
      <c r="N76" s="403"/>
      <c r="O76" s="403"/>
      <c r="P76" s="403"/>
      <c r="Q76" s="403"/>
      <c r="R76" s="403"/>
      <c r="S76" s="403"/>
      <c r="T76" s="403"/>
      <c r="U76" s="403"/>
      <c r="V76" s="403"/>
      <c r="W76" s="403"/>
      <c r="X76" s="404"/>
      <c r="Y76" s="399"/>
      <c r="Z76" s="400"/>
      <c r="AA76" s="400"/>
      <c r="AB76" s="406"/>
      <c r="AC76" s="347"/>
      <c r="AD76" s="348"/>
      <c r="AE76" s="348"/>
      <c r="AF76" s="348"/>
      <c r="AG76" s="34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7"/>
      <c r="H77" s="348"/>
      <c r="I77" s="348"/>
      <c r="J77" s="348"/>
      <c r="K77" s="349"/>
      <c r="L77" s="402"/>
      <c r="M77" s="403"/>
      <c r="N77" s="403"/>
      <c r="O77" s="403"/>
      <c r="P77" s="403"/>
      <c r="Q77" s="403"/>
      <c r="R77" s="403"/>
      <c r="S77" s="403"/>
      <c r="T77" s="403"/>
      <c r="U77" s="403"/>
      <c r="V77" s="403"/>
      <c r="W77" s="403"/>
      <c r="X77" s="404"/>
      <c r="Y77" s="399"/>
      <c r="Z77" s="400"/>
      <c r="AA77" s="400"/>
      <c r="AB77" s="406"/>
      <c r="AC77" s="347"/>
      <c r="AD77" s="348"/>
      <c r="AE77" s="348"/>
      <c r="AF77" s="348"/>
      <c r="AG77" s="34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7"/>
      <c r="H78" s="348"/>
      <c r="I78" s="348"/>
      <c r="J78" s="348"/>
      <c r="K78" s="349"/>
      <c r="L78" s="402"/>
      <c r="M78" s="403"/>
      <c r="N78" s="403"/>
      <c r="O78" s="403"/>
      <c r="P78" s="403"/>
      <c r="Q78" s="403"/>
      <c r="R78" s="403"/>
      <c r="S78" s="403"/>
      <c r="T78" s="403"/>
      <c r="U78" s="403"/>
      <c r="V78" s="403"/>
      <c r="W78" s="403"/>
      <c r="X78" s="404"/>
      <c r="Y78" s="399"/>
      <c r="Z78" s="400"/>
      <c r="AA78" s="400"/>
      <c r="AB78" s="406"/>
      <c r="AC78" s="347"/>
      <c r="AD78" s="348"/>
      <c r="AE78" s="348"/>
      <c r="AF78" s="348"/>
      <c r="AG78" s="34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7"/>
      <c r="H79" s="348"/>
      <c r="I79" s="348"/>
      <c r="J79" s="348"/>
      <c r="K79" s="349"/>
      <c r="L79" s="402"/>
      <c r="M79" s="403"/>
      <c r="N79" s="403"/>
      <c r="O79" s="403"/>
      <c r="P79" s="403"/>
      <c r="Q79" s="403"/>
      <c r="R79" s="403"/>
      <c r="S79" s="403"/>
      <c r="T79" s="403"/>
      <c r="U79" s="403"/>
      <c r="V79" s="403"/>
      <c r="W79" s="403"/>
      <c r="X79" s="404"/>
      <c r="Y79" s="399"/>
      <c r="Z79" s="400"/>
      <c r="AA79" s="400"/>
      <c r="AB79" s="406"/>
      <c r="AC79" s="347"/>
      <c r="AD79" s="348"/>
      <c r="AE79" s="348"/>
      <c r="AF79" s="348"/>
      <c r="AG79" s="34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34" t="s">
        <v>19</v>
      </c>
      <c r="Z82" s="435"/>
      <c r="AA82" s="435"/>
      <c r="AB82" s="447"/>
      <c r="AC82" s="448" t="s">
        <v>17</v>
      </c>
      <c r="AD82" s="449"/>
      <c r="AE82" s="449"/>
      <c r="AF82" s="449"/>
      <c r="AG82" s="449"/>
      <c r="AH82" s="450" t="s">
        <v>18</v>
      </c>
      <c r="AI82" s="449"/>
      <c r="AJ82" s="449"/>
      <c r="AK82" s="449"/>
      <c r="AL82" s="449"/>
      <c r="AM82" s="449"/>
      <c r="AN82" s="449"/>
      <c r="AO82" s="449"/>
      <c r="AP82" s="449"/>
      <c r="AQ82" s="449"/>
      <c r="AR82" s="449"/>
      <c r="AS82" s="449"/>
      <c r="AT82" s="451"/>
      <c r="AU82" s="434" t="s">
        <v>19</v>
      </c>
      <c r="AV82" s="435"/>
      <c r="AW82" s="435"/>
      <c r="AX82" s="436"/>
    </row>
    <row r="83" spans="1:50" ht="24.75" customHeight="1" x14ac:dyDescent="0.15">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4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1"/>
      <c r="B84" s="1042"/>
      <c r="C84" s="1042"/>
      <c r="D84" s="1042"/>
      <c r="E84" s="1042"/>
      <c r="F84" s="1043"/>
      <c r="G84" s="347"/>
      <c r="H84" s="348"/>
      <c r="I84" s="348"/>
      <c r="J84" s="348"/>
      <c r="K84" s="349"/>
      <c r="L84" s="402"/>
      <c r="M84" s="403"/>
      <c r="N84" s="403"/>
      <c r="O84" s="403"/>
      <c r="P84" s="403"/>
      <c r="Q84" s="403"/>
      <c r="R84" s="403"/>
      <c r="S84" s="403"/>
      <c r="T84" s="403"/>
      <c r="U84" s="403"/>
      <c r="V84" s="403"/>
      <c r="W84" s="403"/>
      <c r="X84" s="404"/>
      <c r="Y84" s="399"/>
      <c r="Z84" s="400"/>
      <c r="AA84" s="400"/>
      <c r="AB84" s="406"/>
      <c r="AC84" s="347"/>
      <c r="AD84" s="348"/>
      <c r="AE84" s="348"/>
      <c r="AF84" s="348"/>
      <c r="AG84" s="34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7"/>
      <c r="H85" s="348"/>
      <c r="I85" s="348"/>
      <c r="J85" s="348"/>
      <c r="K85" s="349"/>
      <c r="L85" s="402"/>
      <c r="M85" s="403"/>
      <c r="N85" s="403"/>
      <c r="O85" s="403"/>
      <c r="P85" s="403"/>
      <c r="Q85" s="403"/>
      <c r="R85" s="403"/>
      <c r="S85" s="403"/>
      <c r="T85" s="403"/>
      <c r="U85" s="403"/>
      <c r="V85" s="403"/>
      <c r="W85" s="403"/>
      <c r="X85" s="404"/>
      <c r="Y85" s="399"/>
      <c r="Z85" s="400"/>
      <c r="AA85" s="400"/>
      <c r="AB85" s="406"/>
      <c r="AC85" s="347"/>
      <c r="AD85" s="348"/>
      <c r="AE85" s="348"/>
      <c r="AF85" s="348"/>
      <c r="AG85" s="34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7"/>
      <c r="H86" s="348"/>
      <c r="I86" s="348"/>
      <c r="J86" s="348"/>
      <c r="K86" s="349"/>
      <c r="L86" s="402"/>
      <c r="M86" s="403"/>
      <c r="N86" s="403"/>
      <c r="O86" s="403"/>
      <c r="P86" s="403"/>
      <c r="Q86" s="403"/>
      <c r="R86" s="403"/>
      <c r="S86" s="403"/>
      <c r="T86" s="403"/>
      <c r="U86" s="403"/>
      <c r="V86" s="403"/>
      <c r="W86" s="403"/>
      <c r="X86" s="404"/>
      <c r="Y86" s="399"/>
      <c r="Z86" s="400"/>
      <c r="AA86" s="400"/>
      <c r="AB86" s="406"/>
      <c r="AC86" s="347"/>
      <c r="AD86" s="348"/>
      <c r="AE86" s="348"/>
      <c r="AF86" s="348"/>
      <c r="AG86" s="34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7"/>
      <c r="H87" s="348"/>
      <c r="I87" s="348"/>
      <c r="J87" s="348"/>
      <c r="K87" s="349"/>
      <c r="L87" s="402"/>
      <c r="M87" s="403"/>
      <c r="N87" s="403"/>
      <c r="O87" s="403"/>
      <c r="P87" s="403"/>
      <c r="Q87" s="403"/>
      <c r="R87" s="403"/>
      <c r="S87" s="403"/>
      <c r="T87" s="403"/>
      <c r="U87" s="403"/>
      <c r="V87" s="403"/>
      <c r="W87" s="403"/>
      <c r="X87" s="404"/>
      <c r="Y87" s="399"/>
      <c r="Z87" s="400"/>
      <c r="AA87" s="400"/>
      <c r="AB87" s="406"/>
      <c r="AC87" s="347"/>
      <c r="AD87" s="348"/>
      <c r="AE87" s="348"/>
      <c r="AF87" s="348"/>
      <c r="AG87" s="34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7"/>
      <c r="H88" s="348"/>
      <c r="I88" s="348"/>
      <c r="J88" s="348"/>
      <c r="K88" s="349"/>
      <c r="L88" s="402"/>
      <c r="M88" s="403"/>
      <c r="N88" s="403"/>
      <c r="O88" s="403"/>
      <c r="P88" s="403"/>
      <c r="Q88" s="403"/>
      <c r="R88" s="403"/>
      <c r="S88" s="403"/>
      <c r="T88" s="403"/>
      <c r="U88" s="403"/>
      <c r="V88" s="403"/>
      <c r="W88" s="403"/>
      <c r="X88" s="404"/>
      <c r="Y88" s="399"/>
      <c r="Z88" s="400"/>
      <c r="AA88" s="400"/>
      <c r="AB88" s="406"/>
      <c r="AC88" s="347"/>
      <c r="AD88" s="348"/>
      <c r="AE88" s="348"/>
      <c r="AF88" s="348"/>
      <c r="AG88" s="34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7"/>
      <c r="H89" s="348"/>
      <c r="I89" s="348"/>
      <c r="J89" s="348"/>
      <c r="K89" s="349"/>
      <c r="L89" s="402"/>
      <c r="M89" s="403"/>
      <c r="N89" s="403"/>
      <c r="O89" s="403"/>
      <c r="P89" s="403"/>
      <c r="Q89" s="403"/>
      <c r="R89" s="403"/>
      <c r="S89" s="403"/>
      <c r="T89" s="403"/>
      <c r="U89" s="403"/>
      <c r="V89" s="403"/>
      <c r="W89" s="403"/>
      <c r="X89" s="404"/>
      <c r="Y89" s="399"/>
      <c r="Z89" s="400"/>
      <c r="AA89" s="400"/>
      <c r="AB89" s="406"/>
      <c r="AC89" s="347"/>
      <c r="AD89" s="348"/>
      <c r="AE89" s="348"/>
      <c r="AF89" s="348"/>
      <c r="AG89" s="34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7"/>
      <c r="H90" s="348"/>
      <c r="I90" s="348"/>
      <c r="J90" s="348"/>
      <c r="K90" s="349"/>
      <c r="L90" s="402"/>
      <c r="M90" s="403"/>
      <c r="N90" s="403"/>
      <c r="O90" s="403"/>
      <c r="P90" s="403"/>
      <c r="Q90" s="403"/>
      <c r="R90" s="403"/>
      <c r="S90" s="403"/>
      <c r="T90" s="403"/>
      <c r="U90" s="403"/>
      <c r="V90" s="403"/>
      <c r="W90" s="403"/>
      <c r="X90" s="404"/>
      <c r="Y90" s="399"/>
      <c r="Z90" s="400"/>
      <c r="AA90" s="400"/>
      <c r="AB90" s="406"/>
      <c r="AC90" s="347"/>
      <c r="AD90" s="348"/>
      <c r="AE90" s="348"/>
      <c r="AF90" s="348"/>
      <c r="AG90" s="34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7"/>
      <c r="H91" s="348"/>
      <c r="I91" s="348"/>
      <c r="J91" s="348"/>
      <c r="K91" s="349"/>
      <c r="L91" s="402"/>
      <c r="M91" s="403"/>
      <c r="N91" s="403"/>
      <c r="O91" s="403"/>
      <c r="P91" s="403"/>
      <c r="Q91" s="403"/>
      <c r="R91" s="403"/>
      <c r="S91" s="403"/>
      <c r="T91" s="403"/>
      <c r="U91" s="403"/>
      <c r="V91" s="403"/>
      <c r="W91" s="403"/>
      <c r="X91" s="404"/>
      <c r="Y91" s="399"/>
      <c r="Z91" s="400"/>
      <c r="AA91" s="400"/>
      <c r="AB91" s="406"/>
      <c r="AC91" s="347"/>
      <c r="AD91" s="348"/>
      <c r="AE91" s="348"/>
      <c r="AF91" s="348"/>
      <c r="AG91" s="34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7"/>
      <c r="H92" s="348"/>
      <c r="I92" s="348"/>
      <c r="J92" s="348"/>
      <c r="K92" s="349"/>
      <c r="L92" s="402"/>
      <c r="M92" s="403"/>
      <c r="N92" s="403"/>
      <c r="O92" s="403"/>
      <c r="P92" s="403"/>
      <c r="Q92" s="403"/>
      <c r="R92" s="403"/>
      <c r="S92" s="403"/>
      <c r="T92" s="403"/>
      <c r="U92" s="403"/>
      <c r="V92" s="403"/>
      <c r="W92" s="403"/>
      <c r="X92" s="404"/>
      <c r="Y92" s="399"/>
      <c r="Z92" s="400"/>
      <c r="AA92" s="400"/>
      <c r="AB92" s="406"/>
      <c r="AC92" s="347"/>
      <c r="AD92" s="348"/>
      <c r="AE92" s="348"/>
      <c r="AF92" s="348"/>
      <c r="AG92" s="34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34" t="s">
        <v>19</v>
      </c>
      <c r="Z95" s="435"/>
      <c r="AA95" s="435"/>
      <c r="AB95" s="447"/>
      <c r="AC95" s="448" t="s">
        <v>17</v>
      </c>
      <c r="AD95" s="449"/>
      <c r="AE95" s="449"/>
      <c r="AF95" s="449"/>
      <c r="AG95" s="449"/>
      <c r="AH95" s="450" t="s">
        <v>18</v>
      </c>
      <c r="AI95" s="449"/>
      <c r="AJ95" s="449"/>
      <c r="AK95" s="449"/>
      <c r="AL95" s="449"/>
      <c r="AM95" s="449"/>
      <c r="AN95" s="449"/>
      <c r="AO95" s="449"/>
      <c r="AP95" s="449"/>
      <c r="AQ95" s="449"/>
      <c r="AR95" s="449"/>
      <c r="AS95" s="449"/>
      <c r="AT95" s="451"/>
      <c r="AU95" s="434" t="s">
        <v>19</v>
      </c>
      <c r="AV95" s="435"/>
      <c r="AW95" s="435"/>
      <c r="AX95" s="436"/>
    </row>
    <row r="96" spans="1:50" ht="24.75" customHeight="1" x14ac:dyDescent="0.15">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4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1"/>
      <c r="B97" s="1042"/>
      <c r="C97" s="1042"/>
      <c r="D97" s="1042"/>
      <c r="E97" s="1042"/>
      <c r="F97" s="1043"/>
      <c r="G97" s="347"/>
      <c r="H97" s="348"/>
      <c r="I97" s="348"/>
      <c r="J97" s="348"/>
      <c r="K97" s="349"/>
      <c r="L97" s="402"/>
      <c r="M97" s="403"/>
      <c r="N97" s="403"/>
      <c r="O97" s="403"/>
      <c r="P97" s="403"/>
      <c r="Q97" s="403"/>
      <c r="R97" s="403"/>
      <c r="S97" s="403"/>
      <c r="T97" s="403"/>
      <c r="U97" s="403"/>
      <c r="V97" s="403"/>
      <c r="W97" s="403"/>
      <c r="X97" s="404"/>
      <c r="Y97" s="399"/>
      <c r="Z97" s="400"/>
      <c r="AA97" s="400"/>
      <c r="AB97" s="406"/>
      <c r="AC97" s="347"/>
      <c r="AD97" s="348"/>
      <c r="AE97" s="348"/>
      <c r="AF97" s="348"/>
      <c r="AG97" s="34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7"/>
      <c r="H98" s="348"/>
      <c r="I98" s="348"/>
      <c r="J98" s="348"/>
      <c r="K98" s="349"/>
      <c r="L98" s="402"/>
      <c r="M98" s="403"/>
      <c r="N98" s="403"/>
      <c r="O98" s="403"/>
      <c r="P98" s="403"/>
      <c r="Q98" s="403"/>
      <c r="R98" s="403"/>
      <c r="S98" s="403"/>
      <c r="T98" s="403"/>
      <c r="U98" s="403"/>
      <c r="V98" s="403"/>
      <c r="W98" s="403"/>
      <c r="X98" s="404"/>
      <c r="Y98" s="399"/>
      <c r="Z98" s="400"/>
      <c r="AA98" s="400"/>
      <c r="AB98" s="406"/>
      <c r="AC98" s="347"/>
      <c r="AD98" s="348"/>
      <c r="AE98" s="348"/>
      <c r="AF98" s="348"/>
      <c r="AG98" s="34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7"/>
      <c r="H99" s="348"/>
      <c r="I99" s="348"/>
      <c r="J99" s="348"/>
      <c r="K99" s="349"/>
      <c r="L99" s="402"/>
      <c r="M99" s="403"/>
      <c r="N99" s="403"/>
      <c r="O99" s="403"/>
      <c r="P99" s="403"/>
      <c r="Q99" s="403"/>
      <c r="R99" s="403"/>
      <c r="S99" s="403"/>
      <c r="T99" s="403"/>
      <c r="U99" s="403"/>
      <c r="V99" s="403"/>
      <c r="W99" s="403"/>
      <c r="X99" s="404"/>
      <c r="Y99" s="399"/>
      <c r="Z99" s="400"/>
      <c r="AA99" s="400"/>
      <c r="AB99" s="406"/>
      <c r="AC99" s="347"/>
      <c r="AD99" s="348"/>
      <c r="AE99" s="348"/>
      <c r="AF99" s="348"/>
      <c r="AG99" s="34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7"/>
      <c r="H100" s="348"/>
      <c r="I100" s="348"/>
      <c r="J100" s="348"/>
      <c r="K100" s="349"/>
      <c r="L100" s="402"/>
      <c r="M100" s="403"/>
      <c r="N100" s="403"/>
      <c r="O100" s="403"/>
      <c r="P100" s="403"/>
      <c r="Q100" s="403"/>
      <c r="R100" s="403"/>
      <c r="S100" s="403"/>
      <c r="T100" s="403"/>
      <c r="U100" s="403"/>
      <c r="V100" s="403"/>
      <c r="W100" s="403"/>
      <c r="X100" s="404"/>
      <c r="Y100" s="399"/>
      <c r="Z100" s="400"/>
      <c r="AA100" s="400"/>
      <c r="AB100" s="406"/>
      <c r="AC100" s="347"/>
      <c r="AD100" s="348"/>
      <c r="AE100" s="348"/>
      <c r="AF100" s="348"/>
      <c r="AG100" s="34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7"/>
      <c r="H101" s="348"/>
      <c r="I101" s="348"/>
      <c r="J101" s="348"/>
      <c r="K101" s="349"/>
      <c r="L101" s="402"/>
      <c r="M101" s="403"/>
      <c r="N101" s="403"/>
      <c r="O101" s="403"/>
      <c r="P101" s="403"/>
      <c r="Q101" s="403"/>
      <c r="R101" s="403"/>
      <c r="S101" s="403"/>
      <c r="T101" s="403"/>
      <c r="U101" s="403"/>
      <c r="V101" s="403"/>
      <c r="W101" s="403"/>
      <c r="X101" s="404"/>
      <c r="Y101" s="399"/>
      <c r="Z101" s="400"/>
      <c r="AA101" s="400"/>
      <c r="AB101" s="406"/>
      <c r="AC101" s="347"/>
      <c r="AD101" s="348"/>
      <c r="AE101" s="348"/>
      <c r="AF101" s="348"/>
      <c r="AG101" s="34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7"/>
      <c r="H102" s="348"/>
      <c r="I102" s="348"/>
      <c r="J102" s="348"/>
      <c r="K102" s="349"/>
      <c r="L102" s="402"/>
      <c r="M102" s="403"/>
      <c r="N102" s="403"/>
      <c r="O102" s="403"/>
      <c r="P102" s="403"/>
      <c r="Q102" s="403"/>
      <c r="R102" s="403"/>
      <c r="S102" s="403"/>
      <c r="T102" s="403"/>
      <c r="U102" s="403"/>
      <c r="V102" s="403"/>
      <c r="W102" s="403"/>
      <c r="X102" s="404"/>
      <c r="Y102" s="399"/>
      <c r="Z102" s="400"/>
      <c r="AA102" s="400"/>
      <c r="AB102" s="406"/>
      <c r="AC102" s="347"/>
      <c r="AD102" s="348"/>
      <c r="AE102" s="348"/>
      <c r="AF102" s="348"/>
      <c r="AG102" s="34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7"/>
      <c r="H103" s="348"/>
      <c r="I103" s="348"/>
      <c r="J103" s="348"/>
      <c r="K103" s="349"/>
      <c r="L103" s="402"/>
      <c r="M103" s="403"/>
      <c r="N103" s="403"/>
      <c r="O103" s="403"/>
      <c r="P103" s="403"/>
      <c r="Q103" s="403"/>
      <c r="R103" s="403"/>
      <c r="S103" s="403"/>
      <c r="T103" s="403"/>
      <c r="U103" s="403"/>
      <c r="V103" s="403"/>
      <c r="W103" s="403"/>
      <c r="X103" s="404"/>
      <c r="Y103" s="399"/>
      <c r="Z103" s="400"/>
      <c r="AA103" s="400"/>
      <c r="AB103" s="406"/>
      <c r="AC103" s="347"/>
      <c r="AD103" s="348"/>
      <c r="AE103" s="348"/>
      <c r="AF103" s="348"/>
      <c r="AG103" s="34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7"/>
      <c r="H104" s="348"/>
      <c r="I104" s="348"/>
      <c r="J104" s="348"/>
      <c r="K104" s="349"/>
      <c r="L104" s="402"/>
      <c r="M104" s="403"/>
      <c r="N104" s="403"/>
      <c r="O104" s="403"/>
      <c r="P104" s="403"/>
      <c r="Q104" s="403"/>
      <c r="R104" s="403"/>
      <c r="S104" s="403"/>
      <c r="T104" s="403"/>
      <c r="U104" s="403"/>
      <c r="V104" s="403"/>
      <c r="W104" s="403"/>
      <c r="X104" s="404"/>
      <c r="Y104" s="399"/>
      <c r="Z104" s="400"/>
      <c r="AA104" s="400"/>
      <c r="AB104" s="406"/>
      <c r="AC104" s="347"/>
      <c r="AD104" s="348"/>
      <c r="AE104" s="348"/>
      <c r="AF104" s="348"/>
      <c r="AG104" s="34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7"/>
      <c r="H105" s="348"/>
      <c r="I105" s="348"/>
      <c r="J105" s="348"/>
      <c r="K105" s="349"/>
      <c r="L105" s="402"/>
      <c r="M105" s="403"/>
      <c r="N105" s="403"/>
      <c r="O105" s="403"/>
      <c r="P105" s="403"/>
      <c r="Q105" s="403"/>
      <c r="R105" s="403"/>
      <c r="S105" s="403"/>
      <c r="T105" s="403"/>
      <c r="U105" s="403"/>
      <c r="V105" s="403"/>
      <c r="W105" s="403"/>
      <c r="X105" s="404"/>
      <c r="Y105" s="399"/>
      <c r="Z105" s="400"/>
      <c r="AA105" s="400"/>
      <c r="AB105" s="406"/>
      <c r="AC105" s="347"/>
      <c r="AD105" s="348"/>
      <c r="AE105" s="348"/>
      <c r="AF105" s="348"/>
      <c r="AG105" s="34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34" t="s">
        <v>19</v>
      </c>
      <c r="Z109" s="435"/>
      <c r="AA109" s="435"/>
      <c r="AB109" s="447"/>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34" t="s">
        <v>19</v>
      </c>
      <c r="AV109" s="435"/>
      <c r="AW109" s="435"/>
      <c r="AX109" s="436"/>
    </row>
    <row r="110" spans="1:50" ht="24.75" customHeight="1" x14ac:dyDescent="0.15">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1"/>
      <c r="B111" s="1042"/>
      <c r="C111" s="1042"/>
      <c r="D111" s="1042"/>
      <c r="E111" s="1042"/>
      <c r="F111" s="1043"/>
      <c r="G111" s="347"/>
      <c r="H111" s="348"/>
      <c r="I111" s="348"/>
      <c r="J111" s="348"/>
      <c r="K111" s="349"/>
      <c r="L111" s="402"/>
      <c r="M111" s="403"/>
      <c r="N111" s="403"/>
      <c r="O111" s="403"/>
      <c r="P111" s="403"/>
      <c r="Q111" s="403"/>
      <c r="R111" s="403"/>
      <c r="S111" s="403"/>
      <c r="T111" s="403"/>
      <c r="U111" s="403"/>
      <c r="V111" s="403"/>
      <c r="W111" s="403"/>
      <c r="X111" s="404"/>
      <c r="Y111" s="399"/>
      <c r="Z111" s="400"/>
      <c r="AA111" s="400"/>
      <c r="AB111" s="406"/>
      <c r="AC111" s="347"/>
      <c r="AD111" s="348"/>
      <c r="AE111" s="348"/>
      <c r="AF111" s="348"/>
      <c r="AG111" s="34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7"/>
      <c r="H112" s="348"/>
      <c r="I112" s="348"/>
      <c r="J112" s="348"/>
      <c r="K112" s="349"/>
      <c r="L112" s="402"/>
      <c r="M112" s="403"/>
      <c r="N112" s="403"/>
      <c r="O112" s="403"/>
      <c r="P112" s="403"/>
      <c r="Q112" s="403"/>
      <c r="R112" s="403"/>
      <c r="S112" s="403"/>
      <c r="T112" s="403"/>
      <c r="U112" s="403"/>
      <c r="V112" s="403"/>
      <c r="W112" s="403"/>
      <c r="X112" s="404"/>
      <c r="Y112" s="399"/>
      <c r="Z112" s="400"/>
      <c r="AA112" s="400"/>
      <c r="AB112" s="406"/>
      <c r="AC112" s="347"/>
      <c r="AD112" s="348"/>
      <c r="AE112" s="348"/>
      <c r="AF112" s="348"/>
      <c r="AG112" s="34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7"/>
      <c r="H113" s="348"/>
      <c r="I113" s="348"/>
      <c r="J113" s="348"/>
      <c r="K113" s="349"/>
      <c r="L113" s="402"/>
      <c r="M113" s="403"/>
      <c r="N113" s="403"/>
      <c r="O113" s="403"/>
      <c r="P113" s="403"/>
      <c r="Q113" s="403"/>
      <c r="R113" s="403"/>
      <c r="S113" s="403"/>
      <c r="T113" s="403"/>
      <c r="U113" s="403"/>
      <c r="V113" s="403"/>
      <c r="W113" s="403"/>
      <c r="X113" s="404"/>
      <c r="Y113" s="399"/>
      <c r="Z113" s="400"/>
      <c r="AA113" s="400"/>
      <c r="AB113" s="406"/>
      <c r="AC113" s="347"/>
      <c r="AD113" s="348"/>
      <c r="AE113" s="348"/>
      <c r="AF113" s="348"/>
      <c r="AG113" s="34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7"/>
      <c r="H114" s="348"/>
      <c r="I114" s="348"/>
      <c r="J114" s="348"/>
      <c r="K114" s="349"/>
      <c r="L114" s="402"/>
      <c r="M114" s="403"/>
      <c r="N114" s="403"/>
      <c r="O114" s="403"/>
      <c r="P114" s="403"/>
      <c r="Q114" s="403"/>
      <c r="R114" s="403"/>
      <c r="S114" s="403"/>
      <c r="T114" s="403"/>
      <c r="U114" s="403"/>
      <c r="V114" s="403"/>
      <c r="W114" s="403"/>
      <c r="X114" s="404"/>
      <c r="Y114" s="399"/>
      <c r="Z114" s="400"/>
      <c r="AA114" s="400"/>
      <c r="AB114" s="406"/>
      <c r="AC114" s="347"/>
      <c r="AD114" s="348"/>
      <c r="AE114" s="348"/>
      <c r="AF114" s="348"/>
      <c r="AG114" s="34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7"/>
      <c r="H115" s="348"/>
      <c r="I115" s="348"/>
      <c r="J115" s="348"/>
      <c r="K115" s="349"/>
      <c r="L115" s="402"/>
      <c r="M115" s="403"/>
      <c r="N115" s="403"/>
      <c r="O115" s="403"/>
      <c r="P115" s="403"/>
      <c r="Q115" s="403"/>
      <c r="R115" s="403"/>
      <c r="S115" s="403"/>
      <c r="T115" s="403"/>
      <c r="U115" s="403"/>
      <c r="V115" s="403"/>
      <c r="W115" s="403"/>
      <c r="X115" s="404"/>
      <c r="Y115" s="399"/>
      <c r="Z115" s="400"/>
      <c r="AA115" s="400"/>
      <c r="AB115" s="406"/>
      <c r="AC115" s="347"/>
      <c r="AD115" s="348"/>
      <c r="AE115" s="348"/>
      <c r="AF115" s="348"/>
      <c r="AG115" s="34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7"/>
      <c r="H116" s="348"/>
      <c r="I116" s="348"/>
      <c r="J116" s="348"/>
      <c r="K116" s="349"/>
      <c r="L116" s="402"/>
      <c r="M116" s="403"/>
      <c r="N116" s="403"/>
      <c r="O116" s="403"/>
      <c r="P116" s="403"/>
      <c r="Q116" s="403"/>
      <c r="R116" s="403"/>
      <c r="S116" s="403"/>
      <c r="T116" s="403"/>
      <c r="U116" s="403"/>
      <c r="V116" s="403"/>
      <c r="W116" s="403"/>
      <c r="X116" s="404"/>
      <c r="Y116" s="399"/>
      <c r="Z116" s="400"/>
      <c r="AA116" s="400"/>
      <c r="AB116" s="406"/>
      <c r="AC116" s="347"/>
      <c r="AD116" s="348"/>
      <c r="AE116" s="348"/>
      <c r="AF116" s="348"/>
      <c r="AG116" s="34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7"/>
      <c r="H117" s="348"/>
      <c r="I117" s="348"/>
      <c r="J117" s="348"/>
      <c r="K117" s="349"/>
      <c r="L117" s="402"/>
      <c r="M117" s="403"/>
      <c r="N117" s="403"/>
      <c r="O117" s="403"/>
      <c r="P117" s="403"/>
      <c r="Q117" s="403"/>
      <c r="R117" s="403"/>
      <c r="S117" s="403"/>
      <c r="T117" s="403"/>
      <c r="U117" s="403"/>
      <c r="V117" s="403"/>
      <c r="W117" s="403"/>
      <c r="X117" s="404"/>
      <c r="Y117" s="399"/>
      <c r="Z117" s="400"/>
      <c r="AA117" s="400"/>
      <c r="AB117" s="406"/>
      <c r="AC117" s="347"/>
      <c r="AD117" s="348"/>
      <c r="AE117" s="348"/>
      <c r="AF117" s="348"/>
      <c r="AG117" s="34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7"/>
      <c r="H118" s="348"/>
      <c r="I118" s="348"/>
      <c r="J118" s="348"/>
      <c r="K118" s="349"/>
      <c r="L118" s="402"/>
      <c r="M118" s="403"/>
      <c r="N118" s="403"/>
      <c r="O118" s="403"/>
      <c r="P118" s="403"/>
      <c r="Q118" s="403"/>
      <c r="R118" s="403"/>
      <c r="S118" s="403"/>
      <c r="T118" s="403"/>
      <c r="U118" s="403"/>
      <c r="V118" s="403"/>
      <c r="W118" s="403"/>
      <c r="X118" s="404"/>
      <c r="Y118" s="399"/>
      <c r="Z118" s="400"/>
      <c r="AA118" s="400"/>
      <c r="AB118" s="406"/>
      <c r="AC118" s="347"/>
      <c r="AD118" s="348"/>
      <c r="AE118" s="348"/>
      <c r="AF118" s="348"/>
      <c r="AG118" s="34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7"/>
      <c r="H119" s="348"/>
      <c r="I119" s="348"/>
      <c r="J119" s="348"/>
      <c r="K119" s="349"/>
      <c r="L119" s="402"/>
      <c r="M119" s="403"/>
      <c r="N119" s="403"/>
      <c r="O119" s="403"/>
      <c r="P119" s="403"/>
      <c r="Q119" s="403"/>
      <c r="R119" s="403"/>
      <c r="S119" s="403"/>
      <c r="T119" s="403"/>
      <c r="U119" s="403"/>
      <c r="V119" s="403"/>
      <c r="W119" s="403"/>
      <c r="X119" s="404"/>
      <c r="Y119" s="399"/>
      <c r="Z119" s="400"/>
      <c r="AA119" s="400"/>
      <c r="AB119" s="406"/>
      <c r="AC119" s="347"/>
      <c r="AD119" s="348"/>
      <c r="AE119" s="348"/>
      <c r="AF119" s="348"/>
      <c r="AG119" s="34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34" t="s">
        <v>19</v>
      </c>
      <c r="Z122" s="435"/>
      <c r="AA122" s="435"/>
      <c r="AB122" s="447"/>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34" t="s">
        <v>19</v>
      </c>
      <c r="AV122" s="435"/>
      <c r="AW122" s="435"/>
      <c r="AX122" s="436"/>
    </row>
    <row r="123" spans="1:50" ht="24.75" customHeight="1" x14ac:dyDescent="0.15">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1"/>
      <c r="B124" s="1042"/>
      <c r="C124" s="1042"/>
      <c r="D124" s="1042"/>
      <c r="E124" s="1042"/>
      <c r="F124" s="1043"/>
      <c r="G124" s="347"/>
      <c r="H124" s="348"/>
      <c r="I124" s="348"/>
      <c r="J124" s="348"/>
      <c r="K124" s="349"/>
      <c r="L124" s="402"/>
      <c r="M124" s="403"/>
      <c r="N124" s="403"/>
      <c r="O124" s="403"/>
      <c r="P124" s="403"/>
      <c r="Q124" s="403"/>
      <c r="R124" s="403"/>
      <c r="S124" s="403"/>
      <c r="T124" s="403"/>
      <c r="U124" s="403"/>
      <c r="V124" s="403"/>
      <c r="W124" s="403"/>
      <c r="X124" s="404"/>
      <c r="Y124" s="399"/>
      <c r="Z124" s="400"/>
      <c r="AA124" s="400"/>
      <c r="AB124" s="406"/>
      <c r="AC124" s="347"/>
      <c r="AD124" s="348"/>
      <c r="AE124" s="348"/>
      <c r="AF124" s="348"/>
      <c r="AG124" s="34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7"/>
      <c r="H125" s="348"/>
      <c r="I125" s="348"/>
      <c r="J125" s="348"/>
      <c r="K125" s="349"/>
      <c r="L125" s="402"/>
      <c r="M125" s="403"/>
      <c r="N125" s="403"/>
      <c r="O125" s="403"/>
      <c r="P125" s="403"/>
      <c r="Q125" s="403"/>
      <c r="R125" s="403"/>
      <c r="S125" s="403"/>
      <c r="T125" s="403"/>
      <c r="U125" s="403"/>
      <c r="V125" s="403"/>
      <c r="W125" s="403"/>
      <c r="X125" s="404"/>
      <c r="Y125" s="399"/>
      <c r="Z125" s="400"/>
      <c r="AA125" s="400"/>
      <c r="AB125" s="406"/>
      <c r="AC125" s="347"/>
      <c r="AD125" s="348"/>
      <c r="AE125" s="348"/>
      <c r="AF125" s="348"/>
      <c r="AG125" s="34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7"/>
      <c r="H126" s="348"/>
      <c r="I126" s="348"/>
      <c r="J126" s="348"/>
      <c r="K126" s="349"/>
      <c r="L126" s="402"/>
      <c r="M126" s="403"/>
      <c r="N126" s="403"/>
      <c r="O126" s="403"/>
      <c r="P126" s="403"/>
      <c r="Q126" s="403"/>
      <c r="R126" s="403"/>
      <c r="S126" s="403"/>
      <c r="T126" s="403"/>
      <c r="U126" s="403"/>
      <c r="V126" s="403"/>
      <c r="W126" s="403"/>
      <c r="X126" s="404"/>
      <c r="Y126" s="399"/>
      <c r="Z126" s="400"/>
      <c r="AA126" s="400"/>
      <c r="AB126" s="406"/>
      <c r="AC126" s="347"/>
      <c r="AD126" s="348"/>
      <c r="AE126" s="348"/>
      <c r="AF126" s="348"/>
      <c r="AG126" s="34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7"/>
      <c r="H127" s="348"/>
      <c r="I127" s="348"/>
      <c r="J127" s="348"/>
      <c r="K127" s="349"/>
      <c r="L127" s="402"/>
      <c r="M127" s="403"/>
      <c r="N127" s="403"/>
      <c r="O127" s="403"/>
      <c r="P127" s="403"/>
      <c r="Q127" s="403"/>
      <c r="R127" s="403"/>
      <c r="S127" s="403"/>
      <c r="T127" s="403"/>
      <c r="U127" s="403"/>
      <c r="V127" s="403"/>
      <c r="W127" s="403"/>
      <c r="X127" s="404"/>
      <c r="Y127" s="399"/>
      <c r="Z127" s="400"/>
      <c r="AA127" s="400"/>
      <c r="AB127" s="406"/>
      <c r="AC127" s="347"/>
      <c r="AD127" s="348"/>
      <c r="AE127" s="348"/>
      <c r="AF127" s="348"/>
      <c r="AG127" s="34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7"/>
      <c r="H128" s="348"/>
      <c r="I128" s="348"/>
      <c r="J128" s="348"/>
      <c r="K128" s="349"/>
      <c r="L128" s="402"/>
      <c r="M128" s="403"/>
      <c r="N128" s="403"/>
      <c r="O128" s="403"/>
      <c r="P128" s="403"/>
      <c r="Q128" s="403"/>
      <c r="R128" s="403"/>
      <c r="S128" s="403"/>
      <c r="T128" s="403"/>
      <c r="U128" s="403"/>
      <c r="V128" s="403"/>
      <c r="W128" s="403"/>
      <c r="X128" s="404"/>
      <c r="Y128" s="399"/>
      <c r="Z128" s="400"/>
      <c r="AA128" s="400"/>
      <c r="AB128" s="406"/>
      <c r="AC128" s="347"/>
      <c r="AD128" s="348"/>
      <c r="AE128" s="348"/>
      <c r="AF128" s="348"/>
      <c r="AG128" s="34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7"/>
      <c r="H129" s="348"/>
      <c r="I129" s="348"/>
      <c r="J129" s="348"/>
      <c r="K129" s="349"/>
      <c r="L129" s="402"/>
      <c r="M129" s="403"/>
      <c r="N129" s="403"/>
      <c r="O129" s="403"/>
      <c r="P129" s="403"/>
      <c r="Q129" s="403"/>
      <c r="R129" s="403"/>
      <c r="S129" s="403"/>
      <c r="T129" s="403"/>
      <c r="U129" s="403"/>
      <c r="V129" s="403"/>
      <c r="W129" s="403"/>
      <c r="X129" s="404"/>
      <c r="Y129" s="399"/>
      <c r="Z129" s="400"/>
      <c r="AA129" s="400"/>
      <c r="AB129" s="406"/>
      <c r="AC129" s="347"/>
      <c r="AD129" s="348"/>
      <c r="AE129" s="348"/>
      <c r="AF129" s="348"/>
      <c r="AG129" s="34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7"/>
      <c r="H130" s="348"/>
      <c r="I130" s="348"/>
      <c r="J130" s="348"/>
      <c r="K130" s="349"/>
      <c r="L130" s="402"/>
      <c r="M130" s="403"/>
      <c r="N130" s="403"/>
      <c r="O130" s="403"/>
      <c r="P130" s="403"/>
      <c r="Q130" s="403"/>
      <c r="R130" s="403"/>
      <c r="S130" s="403"/>
      <c r="T130" s="403"/>
      <c r="U130" s="403"/>
      <c r="V130" s="403"/>
      <c r="W130" s="403"/>
      <c r="X130" s="404"/>
      <c r="Y130" s="399"/>
      <c r="Z130" s="400"/>
      <c r="AA130" s="400"/>
      <c r="AB130" s="406"/>
      <c r="AC130" s="347"/>
      <c r="AD130" s="348"/>
      <c r="AE130" s="348"/>
      <c r="AF130" s="348"/>
      <c r="AG130" s="34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7"/>
      <c r="H131" s="348"/>
      <c r="I131" s="348"/>
      <c r="J131" s="348"/>
      <c r="K131" s="349"/>
      <c r="L131" s="402"/>
      <c r="M131" s="403"/>
      <c r="N131" s="403"/>
      <c r="O131" s="403"/>
      <c r="P131" s="403"/>
      <c r="Q131" s="403"/>
      <c r="R131" s="403"/>
      <c r="S131" s="403"/>
      <c r="T131" s="403"/>
      <c r="U131" s="403"/>
      <c r="V131" s="403"/>
      <c r="W131" s="403"/>
      <c r="X131" s="404"/>
      <c r="Y131" s="399"/>
      <c r="Z131" s="400"/>
      <c r="AA131" s="400"/>
      <c r="AB131" s="406"/>
      <c r="AC131" s="347"/>
      <c r="AD131" s="348"/>
      <c r="AE131" s="348"/>
      <c r="AF131" s="348"/>
      <c r="AG131" s="34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7"/>
      <c r="H132" s="348"/>
      <c r="I132" s="348"/>
      <c r="J132" s="348"/>
      <c r="K132" s="349"/>
      <c r="L132" s="402"/>
      <c r="M132" s="403"/>
      <c r="N132" s="403"/>
      <c r="O132" s="403"/>
      <c r="P132" s="403"/>
      <c r="Q132" s="403"/>
      <c r="R132" s="403"/>
      <c r="S132" s="403"/>
      <c r="T132" s="403"/>
      <c r="U132" s="403"/>
      <c r="V132" s="403"/>
      <c r="W132" s="403"/>
      <c r="X132" s="404"/>
      <c r="Y132" s="399"/>
      <c r="Z132" s="400"/>
      <c r="AA132" s="400"/>
      <c r="AB132" s="406"/>
      <c r="AC132" s="347"/>
      <c r="AD132" s="348"/>
      <c r="AE132" s="348"/>
      <c r="AF132" s="348"/>
      <c r="AG132" s="34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34" t="s">
        <v>19</v>
      </c>
      <c r="Z135" s="435"/>
      <c r="AA135" s="435"/>
      <c r="AB135" s="447"/>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34" t="s">
        <v>19</v>
      </c>
      <c r="AV135" s="435"/>
      <c r="AW135" s="435"/>
      <c r="AX135" s="436"/>
    </row>
    <row r="136" spans="1:50" ht="24.75" customHeight="1" x14ac:dyDescent="0.15">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1"/>
      <c r="B137" s="1042"/>
      <c r="C137" s="1042"/>
      <c r="D137" s="1042"/>
      <c r="E137" s="1042"/>
      <c r="F137" s="1043"/>
      <c r="G137" s="347"/>
      <c r="H137" s="348"/>
      <c r="I137" s="348"/>
      <c r="J137" s="348"/>
      <c r="K137" s="349"/>
      <c r="L137" s="402"/>
      <c r="M137" s="403"/>
      <c r="N137" s="403"/>
      <c r="O137" s="403"/>
      <c r="P137" s="403"/>
      <c r="Q137" s="403"/>
      <c r="R137" s="403"/>
      <c r="S137" s="403"/>
      <c r="T137" s="403"/>
      <c r="U137" s="403"/>
      <c r="V137" s="403"/>
      <c r="W137" s="403"/>
      <c r="X137" s="404"/>
      <c r="Y137" s="399"/>
      <c r="Z137" s="400"/>
      <c r="AA137" s="400"/>
      <c r="AB137" s="406"/>
      <c r="AC137" s="347"/>
      <c r="AD137" s="348"/>
      <c r="AE137" s="348"/>
      <c r="AF137" s="348"/>
      <c r="AG137" s="34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7"/>
      <c r="H138" s="348"/>
      <c r="I138" s="348"/>
      <c r="J138" s="348"/>
      <c r="K138" s="349"/>
      <c r="L138" s="402"/>
      <c r="M138" s="403"/>
      <c r="N138" s="403"/>
      <c r="O138" s="403"/>
      <c r="P138" s="403"/>
      <c r="Q138" s="403"/>
      <c r="R138" s="403"/>
      <c r="S138" s="403"/>
      <c r="T138" s="403"/>
      <c r="U138" s="403"/>
      <c r="V138" s="403"/>
      <c r="W138" s="403"/>
      <c r="X138" s="404"/>
      <c r="Y138" s="399"/>
      <c r="Z138" s="400"/>
      <c r="AA138" s="400"/>
      <c r="AB138" s="406"/>
      <c r="AC138" s="347"/>
      <c r="AD138" s="348"/>
      <c r="AE138" s="348"/>
      <c r="AF138" s="348"/>
      <c r="AG138" s="34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7"/>
      <c r="H139" s="348"/>
      <c r="I139" s="348"/>
      <c r="J139" s="348"/>
      <c r="K139" s="349"/>
      <c r="L139" s="402"/>
      <c r="M139" s="403"/>
      <c r="N139" s="403"/>
      <c r="O139" s="403"/>
      <c r="P139" s="403"/>
      <c r="Q139" s="403"/>
      <c r="R139" s="403"/>
      <c r="S139" s="403"/>
      <c r="T139" s="403"/>
      <c r="U139" s="403"/>
      <c r="V139" s="403"/>
      <c r="W139" s="403"/>
      <c r="X139" s="404"/>
      <c r="Y139" s="399"/>
      <c r="Z139" s="400"/>
      <c r="AA139" s="400"/>
      <c r="AB139" s="406"/>
      <c r="AC139" s="347"/>
      <c r="AD139" s="348"/>
      <c r="AE139" s="348"/>
      <c r="AF139" s="348"/>
      <c r="AG139" s="34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7"/>
      <c r="H140" s="348"/>
      <c r="I140" s="348"/>
      <c r="J140" s="348"/>
      <c r="K140" s="349"/>
      <c r="L140" s="402"/>
      <c r="M140" s="403"/>
      <c r="N140" s="403"/>
      <c r="O140" s="403"/>
      <c r="P140" s="403"/>
      <c r="Q140" s="403"/>
      <c r="R140" s="403"/>
      <c r="S140" s="403"/>
      <c r="T140" s="403"/>
      <c r="U140" s="403"/>
      <c r="V140" s="403"/>
      <c r="W140" s="403"/>
      <c r="X140" s="404"/>
      <c r="Y140" s="399"/>
      <c r="Z140" s="400"/>
      <c r="AA140" s="400"/>
      <c r="AB140" s="406"/>
      <c r="AC140" s="347"/>
      <c r="AD140" s="348"/>
      <c r="AE140" s="348"/>
      <c r="AF140" s="348"/>
      <c r="AG140" s="34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7"/>
      <c r="H141" s="348"/>
      <c r="I141" s="348"/>
      <c r="J141" s="348"/>
      <c r="K141" s="349"/>
      <c r="L141" s="402"/>
      <c r="M141" s="403"/>
      <c r="N141" s="403"/>
      <c r="O141" s="403"/>
      <c r="P141" s="403"/>
      <c r="Q141" s="403"/>
      <c r="R141" s="403"/>
      <c r="S141" s="403"/>
      <c r="T141" s="403"/>
      <c r="U141" s="403"/>
      <c r="V141" s="403"/>
      <c r="W141" s="403"/>
      <c r="X141" s="404"/>
      <c r="Y141" s="399"/>
      <c r="Z141" s="400"/>
      <c r="AA141" s="400"/>
      <c r="AB141" s="406"/>
      <c r="AC141" s="347"/>
      <c r="AD141" s="348"/>
      <c r="AE141" s="348"/>
      <c r="AF141" s="348"/>
      <c r="AG141" s="34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7"/>
      <c r="H142" s="348"/>
      <c r="I142" s="348"/>
      <c r="J142" s="348"/>
      <c r="K142" s="349"/>
      <c r="L142" s="402"/>
      <c r="M142" s="403"/>
      <c r="N142" s="403"/>
      <c r="O142" s="403"/>
      <c r="P142" s="403"/>
      <c r="Q142" s="403"/>
      <c r="R142" s="403"/>
      <c r="S142" s="403"/>
      <c r="T142" s="403"/>
      <c r="U142" s="403"/>
      <c r="V142" s="403"/>
      <c r="W142" s="403"/>
      <c r="X142" s="404"/>
      <c r="Y142" s="399"/>
      <c r="Z142" s="400"/>
      <c r="AA142" s="400"/>
      <c r="AB142" s="406"/>
      <c r="AC142" s="347"/>
      <c r="AD142" s="348"/>
      <c r="AE142" s="348"/>
      <c r="AF142" s="348"/>
      <c r="AG142" s="34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7"/>
      <c r="H143" s="348"/>
      <c r="I143" s="348"/>
      <c r="J143" s="348"/>
      <c r="K143" s="349"/>
      <c r="L143" s="402"/>
      <c r="M143" s="403"/>
      <c r="N143" s="403"/>
      <c r="O143" s="403"/>
      <c r="P143" s="403"/>
      <c r="Q143" s="403"/>
      <c r="R143" s="403"/>
      <c r="S143" s="403"/>
      <c r="T143" s="403"/>
      <c r="U143" s="403"/>
      <c r="V143" s="403"/>
      <c r="W143" s="403"/>
      <c r="X143" s="404"/>
      <c r="Y143" s="399"/>
      <c r="Z143" s="400"/>
      <c r="AA143" s="400"/>
      <c r="AB143" s="406"/>
      <c r="AC143" s="347"/>
      <c r="AD143" s="348"/>
      <c r="AE143" s="348"/>
      <c r="AF143" s="348"/>
      <c r="AG143" s="34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7"/>
      <c r="H144" s="348"/>
      <c r="I144" s="348"/>
      <c r="J144" s="348"/>
      <c r="K144" s="349"/>
      <c r="L144" s="402"/>
      <c r="M144" s="403"/>
      <c r="N144" s="403"/>
      <c r="O144" s="403"/>
      <c r="P144" s="403"/>
      <c r="Q144" s="403"/>
      <c r="R144" s="403"/>
      <c r="S144" s="403"/>
      <c r="T144" s="403"/>
      <c r="U144" s="403"/>
      <c r="V144" s="403"/>
      <c r="W144" s="403"/>
      <c r="X144" s="404"/>
      <c r="Y144" s="399"/>
      <c r="Z144" s="400"/>
      <c r="AA144" s="400"/>
      <c r="AB144" s="406"/>
      <c r="AC144" s="347"/>
      <c r="AD144" s="348"/>
      <c r="AE144" s="348"/>
      <c r="AF144" s="348"/>
      <c r="AG144" s="34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7"/>
      <c r="H145" s="348"/>
      <c r="I145" s="348"/>
      <c r="J145" s="348"/>
      <c r="K145" s="349"/>
      <c r="L145" s="402"/>
      <c r="M145" s="403"/>
      <c r="N145" s="403"/>
      <c r="O145" s="403"/>
      <c r="P145" s="403"/>
      <c r="Q145" s="403"/>
      <c r="R145" s="403"/>
      <c r="S145" s="403"/>
      <c r="T145" s="403"/>
      <c r="U145" s="403"/>
      <c r="V145" s="403"/>
      <c r="W145" s="403"/>
      <c r="X145" s="404"/>
      <c r="Y145" s="399"/>
      <c r="Z145" s="400"/>
      <c r="AA145" s="400"/>
      <c r="AB145" s="406"/>
      <c r="AC145" s="347"/>
      <c r="AD145" s="348"/>
      <c r="AE145" s="348"/>
      <c r="AF145" s="348"/>
      <c r="AG145" s="34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34" t="s">
        <v>19</v>
      </c>
      <c r="Z148" s="435"/>
      <c r="AA148" s="435"/>
      <c r="AB148" s="447"/>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34" t="s">
        <v>19</v>
      </c>
      <c r="AV148" s="435"/>
      <c r="AW148" s="435"/>
      <c r="AX148" s="436"/>
    </row>
    <row r="149" spans="1:50" ht="24.75" customHeight="1" x14ac:dyDescent="0.15">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1"/>
      <c r="B150" s="1042"/>
      <c r="C150" s="1042"/>
      <c r="D150" s="1042"/>
      <c r="E150" s="1042"/>
      <c r="F150" s="1043"/>
      <c r="G150" s="347"/>
      <c r="H150" s="348"/>
      <c r="I150" s="348"/>
      <c r="J150" s="348"/>
      <c r="K150" s="349"/>
      <c r="L150" s="402"/>
      <c r="M150" s="403"/>
      <c r="N150" s="403"/>
      <c r="O150" s="403"/>
      <c r="P150" s="403"/>
      <c r="Q150" s="403"/>
      <c r="R150" s="403"/>
      <c r="S150" s="403"/>
      <c r="T150" s="403"/>
      <c r="U150" s="403"/>
      <c r="V150" s="403"/>
      <c r="W150" s="403"/>
      <c r="X150" s="404"/>
      <c r="Y150" s="399"/>
      <c r="Z150" s="400"/>
      <c r="AA150" s="400"/>
      <c r="AB150" s="406"/>
      <c r="AC150" s="347"/>
      <c r="AD150" s="348"/>
      <c r="AE150" s="348"/>
      <c r="AF150" s="348"/>
      <c r="AG150" s="34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7"/>
      <c r="H151" s="348"/>
      <c r="I151" s="348"/>
      <c r="J151" s="348"/>
      <c r="K151" s="349"/>
      <c r="L151" s="402"/>
      <c r="M151" s="403"/>
      <c r="N151" s="403"/>
      <c r="O151" s="403"/>
      <c r="P151" s="403"/>
      <c r="Q151" s="403"/>
      <c r="R151" s="403"/>
      <c r="S151" s="403"/>
      <c r="T151" s="403"/>
      <c r="U151" s="403"/>
      <c r="V151" s="403"/>
      <c r="W151" s="403"/>
      <c r="X151" s="404"/>
      <c r="Y151" s="399"/>
      <c r="Z151" s="400"/>
      <c r="AA151" s="400"/>
      <c r="AB151" s="406"/>
      <c r="AC151" s="347"/>
      <c r="AD151" s="348"/>
      <c r="AE151" s="348"/>
      <c r="AF151" s="348"/>
      <c r="AG151" s="34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7"/>
      <c r="H152" s="348"/>
      <c r="I152" s="348"/>
      <c r="J152" s="348"/>
      <c r="K152" s="349"/>
      <c r="L152" s="402"/>
      <c r="M152" s="403"/>
      <c r="N152" s="403"/>
      <c r="O152" s="403"/>
      <c r="P152" s="403"/>
      <c r="Q152" s="403"/>
      <c r="R152" s="403"/>
      <c r="S152" s="403"/>
      <c r="T152" s="403"/>
      <c r="U152" s="403"/>
      <c r="V152" s="403"/>
      <c r="W152" s="403"/>
      <c r="X152" s="404"/>
      <c r="Y152" s="399"/>
      <c r="Z152" s="400"/>
      <c r="AA152" s="400"/>
      <c r="AB152" s="406"/>
      <c r="AC152" s="347"/>
      <c r="AD152" s="348"/>
      <c r="AE152" s="348"/>
      <c r="AF152" s="348"/>
      <c r="AG152" s="34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7"/>
      <c r="H153" s="348"/>
      <c r="I153" s="348"/>
      <c r="J153" s="348"/>
      <c r="K153" s="349"/>
      <c r="L153" s="402"/>
      <c r="M153" s="403"/>
      <c r="N153" s="403"/>
      <c r="O153" s="403"/>
      <c r="P153" s="403"/>
      <c r="Q153" s="403"/>
      <c r="R153" s="403"/>
      <c r="S153" s="403"/>
      <c r="T153" s="403"/>
      <c r="U153" s="403"/>
      <c r="V153" s="403"/>
      <c r="W153" s="403"/>
      <c r="X153" s="404"/>
      <c r="Y153" s="399"/>
      <c r="Z153" s="400"/>
      <c r="AA153" s="400"/>
      <c r="AB153" s="406"/>
      <c r="AC153" s="347"/>
      <c r="AD153" s="348"/>
      <c r="AE153" s="348"/>
      <c r="AF153" s="348"/>
      <c r="AG153" s="34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7"/>
      <c r="H154" s="348"/>
      <c r="I154" s="348"/>
      <c r="J154" s="348"/>
      <c r="K154" s="349"/>
      <c r="L154" s="402"/>
      <c r="M154" s="403"/>
      <c r="N154" s="403"/>
      <c r="O154" s="403"/>
      <c r="P154" s="403"/>
      <c r="Q154" s="403"/>
      <c r="R154" s="403"/>
      <c r="S154" s="403"/>
      <c r="T154" s="403"/>
      <c r="U154" s="403"/>
      <c r="V154" s="403"/>
      <c r="W154" s="403"/>
      <c r="X154" s="404"/>
      <c r="Y154" s="399"/>
      <c r="Z154" s="400"/>
      <c r="AA154" s="400"/>
      <c r="AB154" s="406"/>
      <c r="AC154" s="347"/>
      <c r="AD154" s="348"/>
      <c r="AE154" s="348"/>
      <c r="AF154" s="348"/>
      <c r="AG154" s="34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7"/>
      <c r="H155" s="348"/>
      <c r="I155" s="348"/>
      <c r="J155" s="348"/>
      <c r="K155" s="349"/>
      <c r="L155" s="402"/>
      <c r="M155" s="403"/>
      <c r="N155" s="403"/>
      <c r="O155" s="403"/>
      <c r="P155" s="403"/>
      <c r="Q155" s="403"/>
      <c r="R155" s="403"/>
      <c r="S155" s="403"/>
      <c r="T155" s="403"/>
      <c r="U155" s="403"/>
      <c r="V155" s="403"/>
      <c r="W155" s="403"/>
      <c r="X155" s="404"/>
      <c r="Y155" s="399"/>
      <c r="Z155" s="400"/>
      <c r="AA155" s="400"/>
      <c r="AB155" s="406"/>
      <c r="AC155" s="347"/>
      <c r="AD155" s="348"/>
      <c r="AE155" s="348"/>
      <c r="AF155" s="348"/>
      <c r="AG155" s="34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7"/>
      <c r="H156" s="348"/>
      <c r="I156" s="348"/>
      <c r="J156" s="348"/>
      <c r="K156" s="349"/>
      <c r="L156" s="402"/>
      <c r="M156" s="403"/>
      <c r="N156" s="403"/>
      <c r="O156" s="403"/>
      <c r="P156" s="403"/>
      <c r="Q156" s="403"/>
      <c r="R156" s="403"/>
      <c r="S156" s="403"/>
      <c r="T156" s="403"/>
      <c r="U156" s="403"/>
      <c r="V156" s="403"/>
      <c r="W156" s="403"/>
      <c r="X156" s="404"/>
      <c r="Y156" s="399"/>
      <c r="Z156" s="400"/>
      <c r="AA156" s="400"/>
      <c r="AB156" s="406"/>
      <c r="AC156" s="347"/>
      <c r="AD156" s="348"/>
      <c r="AE156" s="348"/>
      <c r="AF156" s="348"/>
      <c r="AG156" s="34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7"/>
      <c r="H157" s="348"/>
      <c r="I157" s="348"/>
      <c r="J157" s="348"/>
      <c r="K157" s="349"/>
      <c r="L157" s="402"/>
      <c r="M157" s="403"/>
      <c r="N157" s="403"/>
      <c r="O157" s="403"/>
      <c r="P157" s="403"/>
      <c r="Q157" s="403"/>
      <c r="R157" s="403"/>
      <c r="S157" s="403"/>
      <c r="T157" s="403"/>
      <c r="U157" s="403"/>
      <c r="V157" s="403"/>
      <c r="W157" s="403"/>
      <c r="X157" s="404"/>
      <c r="Y157" s="399"/>
      <c r="Z157" s="400"/>
      <c r="AA157" s="400"/>
      <c r="AB157" s="406"/>
      <c r="AC157" s="347"/>
      <c r="AD157" s="348"/>
      <c r="AE157" s="348"/>
      <c r="AF157" s="348"/>
      <c r="AG157" s="34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7"/>
      <c r="H158" s="348"/>
      <c r="I158" s="348"/>
      <c r="J158" s="348"/>
      <c r="K158" s="349"/>
      <c r="L158" s="402"/>
      <c r="M158" s="403"/>
      <c r="N158" s="403"/>
      <c r="O158" s="403"/>
      <c r="P158" s="403"/>
      <c r="Q158" s="403"/>
      <c r="R158" s="403"/>
      <c r="S158" s="403"/>
      <c r="T158" s="403"/>
      <c r="U158" s="403"/>
      <c r="V158" s="403"/>
      <c r="W158" s="403"/>
      <c r="X158" s="404"/>
      <c r="Y158" s="399"/>
      <c r="Z158" s="400"/>
      <c r="AA158" s="400"/>
      <c r="AB158" s="406"/>
      <c r="AC158" s="347"/>
      <c r="AD158" s="348"/>
      <c r="AE158" s="348"/>
      <c r="AF158" s="348"/>
      <c r="AG158" s="34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34" t="s">
        <v>19</v>
      </c>
      <c r="Z162" s="435"/>
      <c r="AA162" s="435"/>
      <c r="AB162" s="447"/>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34" t="s">
        <v>19</v>
      </c>
      <c r="AV162" s="435"/>
      <c r="AW162" s="435"/>
      <c r="AX162" s="436"/>
    </row>
    <row r="163" spans="1:50" ht="24.75" customHeight="1" x14ac:dyDescent="0.15">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1"/>
      <c r="B164" s="1042"/>
      <c r="C164" s="1042"/>
      <c r="D164" s="1042"/>
      <c r="E164" s="1042"/>
      <c r="F164" s="1043"/>
      <c r="G164" s="347"/>
      <c r="H164" s="348"/>
      <c r="I164" s="348"/>
      <c r="J164" s="348"/>
      <c r="K164" s="349"/>
      <c r="L164" s="402"/>
      <c r="M164" s="403"/>
      <c r="N164" s="403"/>
      <c r="O164" s="403"/>
      <c r="P164" s="403"/>
      <c r="Q164" s="403"/>
      <c r="R164" s="403"/>
      <c r="S164" s="403"/>
      <c r="T164" s="403"/>
      <c r="U164" s="403"/>
      <c r="V164" s="403"/>
      <c r="W164" s="403"/>
      <c r="X164" s="404"/>
      <c r="Y164" s="399"/>
      <c r="Z164" s="400"/>
      <c r="AA164" s="400"/>
      <c r="AB164" s="406"/>
      <c r="AC164" s="347"/>
      <c r="AD164" s="348"/>
      <c r="AE164" s="348"/>
      <c r="AF164" s="348"/>
      <c r="AG164" s="34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7"/>
      <c r="H165" s="348"/>
      <c r="I165" s="348"/>
      <c r="J165" s="348"/>
      <c r="K165" s="349"/>
      <c r="L165" s="402"/>
      <c r="M165" s="403"/>
      <c r="N165" s="403"/>
      <c r="O165" s="403"/>
      <c r="P165" s="403"/>
      <c r="Q165" s="403"/>
      <c r="R165" s="403"/>
      <c r="S165" s="403"/>
      <c r="T165" s="403"/>
      <c r="U165" s="403"/>
      <c r="V165" s="403"/>
      <c r="W165" s="403"/>
      <c r="X165" s="404"/>
      <c r="Y165" s="399"/>
      <c r="Z165" s="400"/>
      <c r="AA165" s="400"/>
      <c r="AB165" s="406"/>
      <c r="AC165" s="347"/>
      <c r="AD165" s="348"/>
      <c r="AE165" s="348"/>
      <c r="AF165" s="348"/>
      <c r="AG165" s="34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7"/>
      <c r="H166" s="348"/>
      <c r="I166" s="348"/>
      <c r="J166" s="348"/>
      <c r="K166" s="349"/>
      <c r="L166" s="402"/>
      <c r="M166" s="403"/>
      <c r="N166" s="403"/>
      <c r="O166" s="403"/>
      <c r="P166" s="403"/>
      <c r="Q166" s="403"/>
      <c r="R166" s="403"/>
      <c r="S166" s="403"/>
      <c r="T166" s="403"/>
      <c r="U166" s="403"/>
      <c r="V166" s="403"/>
      <c r="W166" s="403"/>
      <c r="X166" s="404"/>
      <c r="Y166" s="399"/>
      <c r="Z166" s="400"/>
      <c r="AA166" s="400"/>
      <c r="AB166" s="406"/>
      <c r="AC166" s="347"/>
      <c r="AD166" s="348"/>
      <c r="AE166" s="348"/>
      <c r="AF166" s="348"/>
      <c r="AG166" s="34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7"/>
      <c r="H167" s="348"/>
      <c r="I167" s="348"/>
      <c r="J167" s="348"/>
      <c r="K167" s="349"/>
      <c r="L167" s="402"/>
      <c r="M167" s="403"/>
      <c r="N167" s="403"/>
      <c r="O167" s="403"/>
      <c r="P167" s="403"/>
      <c r="Q167" s="403"/>
      <c r="R167" s="403"/>
      <c r="S167" s="403"/>
      <c r="T167" s="403"/>
      <c r="U167" s="403"/>
      <c r="V167" s="403"/>
      <c r="W167" s="403"/>
      <c r="X167" s="404"/>
      <c r="Y167" s="399"/>
      <c r="Z167" s="400"/>
      <c r="AA167" s="400"/>
      <c r="AB167" s="406"/>
      <c r="AC167" s="347"/>
      <c r="AD167" s="348"/>
      <c r="AE167" s="348"/>
      <c r="AF167" s="348"/>
      <c r="AG167" s="34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7"/>
      <c r="H168" s="348"/>
      <c r="I168" s="348"/>
      <c r="J168" s="348"/>
      <c r="K168" s="349"/>
      <c r="L168" s="402"/>
      <c r="M168" s="403"/>
      <c r="N168" s="403"/>
      <c r="O168" s="403"/>
      <c r="P168" s="403"/>
      <c r="Q168" s="403"/>
      <c r="R168" s="403"/>
      <c r="S168" s="403"/>
      <c r="T168" s="403"/>
      <c r="U168" s="403"/>
      <c r="V168" s="403"/>
      <c r="W168" s="403"/>
      <c r="X168" s="404"/>
      <c r="Y168" s="399"/>
      <c r="Z168" s="400"/>
      <c r="AA168" s="400"/>
      <c r="AB168" s="406"/>
      <c r="AC168" s="347"/>
      <c r="AD168" s="348"/>
      <c r="AE168" s="348"/>
      <c r="AF168" s="348"/>
      <c r="AG168" s="34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7"/>
      <c r="H169" s="348"/>
      <c r="I169" s="348"/>
      <c r="J169" s="348"/>
      <c r="K169" s="349"/>
      <c r="L169" s="402"/>
      <c r="M169" s="403"/>
      <c r="N169" s="403"/>
      <c r="O169" s="403"/>
      <c r="P169" s="403"/>
      <c r="Q169" s="403"/>
      <c r="R169" s="403"/>
      <c r="S169" s="403"/>
      <c r="T169" s="403"/>
      <c r="U169" s="403"/>
      <c r="V169" s="403"/>
      <c r="W169" s="403"/>
      <c r="X169" s="404"/>
      <c r="Y169" s="399"/>
      <c r="Z169" s="400"/>
      <c r="AA169" s="400"/>
      <c r="AB169" s="406"/>
      <c r="AC169" s="347"/>
      <c r="AD169" s="348"/>
      <c r="AE169" s="348"/>
      <c r="AF169" s="348"/>
      <c r="AG169" s="34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7"/>
      <c r="H170" s="348"/>
      <c r="I170" s="348"/>
      <c r="J170" s="348"/>
      <c r="K170" s="349"/>
      <c r="L170" s="402"/>
      <c r="M170" s="403"/>
      <c r="N170" s="403"/>
      <c r="O170" s="403"/>
      <c r="P170" s="403"/>
      <c r="Q170" s="403"/>
      <c r="R170" s="403"/>
      <c r="S170" s="403"/>
      <c r="T170" s="403"/>
      <c r="U170" s="403"/>
      <c r="V170" s="403"/>
      <c r="W170" s="403"/>
      <c r="X170" s="404"/>
      <c r="Y170" s="399"/>
      <c r="Z170" s="400"/>
      <c r="AA170" s="400"/>
      <c r="AB170" s="406"/>
      <c r="AC170" s="347"/>
      <c r="AD170" s="348"/>
      <c r="AE170" s="348"/>
      <c r="AF170" s="348"/>
      <c r="AG170" s="34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7"/>
      <c r="H171" s="348"/>
      <c r="I171" s="348"/>
      <c r="J171" s="348"/>
      <c r="K171" s="349"/>
      <c r="L171" s="402"/>
      <c r="M171" s="403"/>
      <c r="N171" s="403"/>
      <c r="O171" s="403"/>
      <c r="P171" s="403"/>
      <c r="Q171" s="403"/>
      <c r="R171" s="403"/>
      <c r="S171" s="403"/>
      <c r="T171" s="403"/>
      <c r="U171" s="403"/>
      <c r="V171" s="403"/>
      <c r="W171" s="403"/>
      <c r="X171" s="404"/>
      <c r="Y171" s="399"/>
      <c r="Z171" s="400"/>
      <c r="AA171" s="400"/>
      <c r="AB171" s="406"/>
      <c r="AC171" s="347"/>
      <c r="AD171" s="348"/>
      <c r="AE171" s="348"/>
      <c r="AF171" s="348"/>
      <c r="AG171" s="34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7"/>
      <c r="H172" s="348"/>
      <c r="I172" s="348"/>
      <c r="J172" s="348"/>
      <c r="K172" s="349"/>
      <c r="L172" s="402"/>
      <c r="M172" s="403"/>
      <c r="N172" s="403"/>
      <c r="O172" s="403"/>
      <c r="P172" s="403"/>
      <c r="Q172" s="403"/>
      <c r="R172" s="403"/>
      <c r="S172" s="403"/>
      <c r="T172" s="403"/>
      <c r="U172" s="403"/>
      <c r="V172" s="403"/>
      <c r="W172" s="403"/>
      <c r="X172" s="404"/>
      <c r="Y172" s="399"/>
      <c r="Z172" s="400"/>
      <c r="AA172" s="400"/>
      <c r="AB172" s="406"/>
      <c r="AC172" s="347"/>
      <c r="AD172" s="348"/>
      <c r="AE172" s="348"/>
      <c r="AF172" s="348"/>
      <c r="AG172" s="34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34" t="s">
        <v>19</v>
      </c>
      <c r="Z175" s="435"/>
      <c r="AA175" s="435"/>
      <c r="AB175" s="447"/>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34" t="s">
        <v>19</v>
      </c>
      <c r="AV175" s="435"/>
      <c r="AW175" s="435"/>
      <c r="AX175" s="436"/>
    </row>
    <row r="176" spans="1:50" ht="24.75" customHeight="1" x14ac:dyDescent="0.15">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1"/>
      <c r="B177" s="1042"/>
      <c r="C177" s="1042"/>
      <c r="D177" s="1042"/>
      <c r="E177" s="1042"/>
      <c r="F177" s="1043"/>
      <c r="G177" s="347"/>
      <c r="H177" s="348"/>
      <c r="I177" s="348"/>
      <c r="J177" s="348"/>
      <c r="K177" s="349"/>
      <c r="L177" s="402"/>
      <c r="M177" s="403"/>
      <c r="N177" s="403"/>
      <c r="O177" s="403"/>
      <c r="P177" s="403"/>
      <c r="Q177" s="403"/>
      <c r="R177" s="403"/>
      <c r="S177" s="403"/>
      <c r="T177" s="403"/>
      <c r="U177" s="403"/>
      <c r="V177" s="403"/>
      <c r="W177" s="403"/>
      <c r="X177" s="404"/>
      <c r="Y177" s="399"/>
      <c r="Z177" s="400"/>
      <c r="AA177" s="400"/>
      <c r="AB177" s="406"/>
      <c r="AC177" s="347"/>
      <c r="AD177" s="348"/>
      <c r="AE177" s="348"/>
      <c r="AF177" s="348"/>
      <c r="AG177" s="34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7"/>
      <c r="H178" s="348"/>
      <c r="I178" s="348"/>
      <c r="J178" s="348"/>
      <c r="K178" s="349"/>
      <c r="L178" s="402"/>
      <c r="M178" s="403"/>
      <c r="N178" s="403"/>
      <c r="O178" s="403"/>
      <c r="P178" s="403"/>
      <c r="Q178" s="403"/>
      <c r="R178" s="403"/>
      <c r="S178" s="403"/>
      <c r="T178" s="403"/>
      <c r="U178" s="403"/>
      <c r="V178" s="403"/>
      <c r="W178" s="403"/>
      <c r="X178" s="404"/>
      <c r="Y178" s="399"/>
      <c r="Z178" s="400"/>
      <c r="AA178" s="400"/>
      <c r="AB178" s="406"/>
      <c r="AC178" s="347"/>
      <c r="AD178" s="348"/>
      <c r="AE178" s="348"/>
      <c r="AF178" s="348"/>
      <c r="AG178" s="34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7"/>
      <c r="H179" s="348"/>
      <c r="I179" s="348"/>
      <c r="J179" s="348"/>
      <c r="K179" s="349"/>
      <c r="L179" s="402"/>
      <c r="M179" s="403"/>
      <c r="N179" s="403"/>
      <c r="O179" s="403"/>
      <c r="P179" s="403"/>
      <c r="Q179" s="403"/>
      <c r="R179" s="403"/>
      <c r="S179" s="403"/>
      <c r="T179" s="403"/>
      <c r="U179" s="403"/>
      <c r="V179" s="403"/>
      <c r="W179" s="403"/>
      <c r="X179" s="404"/>
      <c r="Y179" s="399"/>
      <c r="Z179" s="400"/>
      <c r="AA179" s="400"/>
      <c r="AB179" s="406"/>
      <c r="AC179" s="347"/>
      <c r="AD179" s="348"/>
      <c r="AE179" s="348"/>
      <c r="AF179" s="348"/>
      <c r="AG179" s="34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7"/>
      <c r="H180" s="348"/>
      <c r="I180" s="348"/>
      <c r="J180" s="348"/>
      <c r="K180" s="349"/>
      <c r="L180" s="402"/>
      <c r="M180" s="403"/>
      <c r="N180" s="403"/>
      <c r="O180" s="403"/>
      <c r="P180" s="403"/>
      <c r="Q180" s="403"/>
      <c r="R180" s="403"/>
      <c r="S180" s="403"/>
      <c r="T180" s="403"/>
      <c r="U180" s="403"/>
      <c r="V180" s="403"/>
      <c r="W180" s="403"/>
      <c r="X180" s="404"/>
      <c r="Y180" s="399"/>
      <c r="Z180" s="400"/>
      <c r="AA180" s="400"/>
      <c r="AB180" s="406"/>
      <c r="AC180" s="347"/>
      <c r="AD180" s="348"/>
      <c r="AE180" s="348"/>
      <c r="AF180" s="348"/>
      <c r="AG180" s="34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7"/>
      <c r="H181" s="348"/>
      <c r="I181" s="348"/>
      <c r="J181" s="348"/>
      <c r="K181" s="349"/>
      <c r="L181" s="402"/>
      <c r="M181" s="403"/>
      <c r="N181" s="403"/>
      <c r="O181" s="403"/>
      <c r="P181" s="403"/>
      <c r="Q181" s="403"/>
      <c r="R181" s="403"/>
      <c r="S181" s="403"/>
      <c r="T181" s="403"/>
      <c r="U181" s="403"/>
      <c r="V181" s="403"/>
      <c r="W181" s="403"/>
      <c r="X181" s="404"/>
      <c r="Y181" s="399"/>
      <c r="Z181" s="400"/>
      <c r="AA181" s="400"/>
      <c r="AB181" s="406"/>
      <c r="AC181" s="347"/>
      <c r="AD181" s="348"/>
      <c r="AE181" s="348"/>
      <c r="AF181" s="348"/>
      <c r="AG181" s="34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7"/>
      <c r="H182" s="348"/>
      <c r="I182" s="348"/>
      <c r="J182" s="348"/>
      <c r="K182" s="349"/>
      <c r="L182" s="402"/>
      <c r="M182" s="403"/>
      <c r="N182" s="403"/>
      <c r="O182" s="403"/>
      <c r="P182" s="403"/>
      <c r="Q182" s="403"/>
      <c r="R182" s="403"/>
      <c r="S182" s="403"/>
      <c r="T182" s="403"/>
      <c r="U182" s="403"/>
      <c r="V182" s="403"/>
      <c r="W182" s="403"/>
      <c r="X182" s="404"/>
      <c r="Y182" s="399"/>
      <c r="Z182" s="400"/>
      <c r="AA182" s="400"/>
      <c r="AB182" s="406"/>
      <c r="AC182" s="347"/>
      <c r="AD182" s="348"/>
      <c r="AE182" s="348"/>
      <c r="AF182" s="348"/>
      <c r="AG182" s="34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7"/>
      <c r="H183" s="348"/>
      <c r="I183" s="348"/>
      <c r="J183" s="348"/>
      <c r="K183" s="349"/>
      <c r="L183" s="402"/>
      <c r="M183" s="403"/>
      <c r="N183" s="403"/>
      <c r="O183" s="403"/>
      <c r="P183" s="403"/>
      <c r="Q183" s="403"/>
      <c r="R183" s="403"/>
      <c r="S183" s="403"/>
      <c r="T183" s="403"/>
      <c r="U183" s="403"/>
      <c r="V183" s="403"/>
      <c r="W183" s="403"/>
      <c r="X183" s="404"/>
      <c r="Y183" s="399"/>
      <c r="Z183" s="400"/>
      <c r="AA183" s="400"/>
      <c r="AB183" s="406"/>
      <c r="AC183" s="347"/>
      <c r="AD183" s="348"/>
      <c r="AE183" s="348"/>
      <c r="AF183" s="348"/>
      <c r="AG183" s="34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7"/>
      <c r="H184" s="348"/>
      <c r="I184" s="348"/>
      <c r="J184" s="348"/>
      <c r="K184" s="349"/>
      <c r="L184" s="402"/>
      <c r="M184" s="403"/>
      <c r="N184" s="403"/>
      <c r="O184" s="403"/>
      <c r="P184" s="403"/>
      <c r="Q184" s="403"/>
      <c r="R184" s="403"/>
      <c r="S184" s="403"/>
      <c r="T184" s="403"/>
      <c r="U184" s="403"/>
      <c r="V184" s="403"/>
      <c r="W184" s="403"/>
      <c r="X184" s="404"/>
      <c r="Y184" s="399"/>
      <c r="Z184" s="400"/>
      <c r="AA184" s="400"/>
      <c r="AB184" s="406"/>
      <c r="AC184" s="347"/>
      <c r="AD184" s="348"/>
      <c r="AE184" s="348"/>
      <c r="AF184" s="348"/>
      <c r="AG184" s="34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7"/>
      <c r="H185" s="348"/>
      <c r="I185" s="348"/>
      <c r="J185" s="348"/>
      <c r="K185" s="349"/>
      <c r="L185" s="402"/>
      <c r="M185" s="403"/>
      <c r="N185" s="403"/>
      <c r="O185" s="403"/>
      <c r="P185" s="403"/>
      <c r="Q185" s="403"/>
      <c r="R185" s="403"/>
      <c r="S185" s="403"/>
      <c r="T185" s="403"/>
      <c r="U185" s="403"/>
      <c r="V185" s="403"/>
      <c r="W185" s="403"/>
      <c r="X185" s="404"/>
      <c r="Y185" s="399"/>
      <c r="Z185" s="400"/>
      <c r="AA185" s="400"/>
      <c r="AB185" s="406"/>
      <c r="AC185" s="347"/>
      <c r="AD185" s="348"/>
      <c r="AE185" s="348"/>
      <c r="AF185" s="348"/>
      <c r="AG185" s="34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34" t="s">
        <v>19</v>
      </c>
      <c r="Z188" s="435"/>
      <c r="AA188" s="435"/>
      <c r="AB188" s="447"/>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34" t="s">
        <v>19</v>
      </c>
      <c r="AV188" s="435"/>
      <c r="AW188" s="435"/>
      <c r="AX188" s="436"/>
    </row>
    <row r="189" spans="1:50" ht="24.75" customHeight="1" x14ac:dyDescent="0.15">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1"/>
      <c r="B190" s="1042"/>
      <c r="C190" s="1042"/>
      <c r="D190" s="1042"/>
      <c r="E190" s="1042"/>
      <c r="F190" s="1043"/>
      <c r="G190" s="347"/>
      <c r="H190" s="348"/>
      <c r="I190" s="348"/>
      <c r="J190" s="348"/>
      <c r="K190" s="349"/>
      <c r="L190" s="402"/>
      <c r="M190" s="403"/>
      <c r="N190" s="403"/>
      <c r="O190" s="403"/>
      <c r="P190" s="403"/>
      <c r="Q190" s="403"/>
      <c r="R190" s="403"/>
      <c r="S190" s="403"/>
      <c r="T190" s="403"/>
      <c r="U190" s="403"/>
      <c r="V190" s="403"/>
      <c r="W190" s="403"/>
      <c r="X190" s="404"/>
      <c r="Y190" s="399"/>
      <c r="Z190" s="400"/>
      <c r="AA190" s="400"/>
      <c r="AB190" s="406"/>
      <c r="AC190" s="347"/>
      <c r="AD190" s="348"/>
      <c r="AE190" s="348"/>
      <c r="AF190" s="348"/>
      <c r="AG190" s="34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7"/>
      <c r="H191" s="348"/>
      <c r="I191" s="348"/>
      <c r="J191" s="348"/>
      <c r="K191" s="349"/>
      <c r="L191" s="402"/>
      <c r="M191" s="403"/>
      <c r="N191" s="403"/>
      <c r="O191" s="403"/>
      <c r="P191" s="403"/>
      <c r="Q191" s="403"/>
      <c r="R191" s="403"/>
      <c r="S191" s="403"/>
      <c r="T191" s="403"/>
      <c r="U191" s="403"/>
      <c r="V191" s="403"/>
      <c r="W191" s="403"/>
      <c r="X191" s="404"/>
      <c r="Y191" s="399"/>
      <c r="Z191" s="400"/>
      <c r="AA191" s="400"/>
      <c r="AB191" s="406"/>
      <c r="AC191" s="347"/>
      <c r="AD191" s="348"/>
      <c r="AE191" s="348"/>
      <c r="AF191" s="348"/>
      <c r="AG191" s="34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7"/>
      <c r="H192" s="348"/>
      <c r="I192" s="348"/>
      <c r="J192" s="348"/>
      <c r="K192" s="349"/>
      <c r="L192" s="402"/>
      <c r="M192" s="403"/>
      <c r="N192" s="403"/>
      <c r="O192" s="403"/>
      <c r="P192" s="403"/>
      <c r="Q192" s="403"/>
      <c r="R192" s="403"/>
      <c r="S192" s="403"/>
      <c r="T192" s="403"/>
      <c r="U192" s="403"/>
      <c r="V192" s="403"/>
      <c r="W192" s="403"/>
      <c r="X192" s="404"/>
      <c r="Y192" s="399"/>
      <c r="Z192" s="400"/>
      <c r="AA192" s="400"/>
      <c r="AB192" s="406"/>
      <c r="AC192" s="347"/>
      <c r="AD192" s="348"/>
      <c r="AE192" s="348"/>
      <c r="AF192" s="348"/>
      <c r="AG192" s="34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7"/>
      <c r="H193" s="348"/>
      <c r="I193" s="348"/>
      <c r="J193" s="348"/>
      <c r="K193" s="349"/>
      <c r="L193" s="402"/>
      <c r="M193" s="403"/>
      <c r="N193" s="403"/>
      <c r="O193" s="403"/>
      <c r="P193" s="403"/>
      <c r="Q193" s="403"/>
      <c r="R193" s="403"/>
      <c r="S193" s="403"/>
      <c r="T193" s="403"/>
      <c r="U193" s="403"/>
      <c r="V193" s="403"/>
      <c r="W193" s="403"/>
      <c r="X193" s="404"/>
      <c r="Y193" s="399"/>
      <c r="Z193" s="400"/>
      <c r="AA193" s="400"/>
      <c r="AB193" s="406"/>
      <c r="AC193" s="347"/>
      <c r="AD193" s="348"/>
      <c r="AE193" s="348"/>
      <c r="AF193" s="348"/>
      <c r="AG193" s="34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7"/>
      <c r="H194" s="348"/>
      <c r="I194" s="348"/>
      <c r="J194" s="348"/>
      <c r="K194" s="349"/>
      <c r="L194" s="402"/>
      <c r="M194" s="403"/>
      <c r="N194" s="403"/>
      <c r="O194" s="403"/>
      <c r="P194" s="403"/>
      <c r="Q194" s="403"/>
      <c r="R194" s="403"/>
      <c r="S194" s="403"/>
      <c r="T194" s="403"/>
      <c r="U194" s="403"/>
      <c r="V194" s="403"/>
      <c r="W194" s="403"/>
      <c r="X194" s="404"/>
      <c r="Y194" s="399"/>
      <c r="Z194" s="400"/>
      <c r="AA194" s="400"/>
      <c r="AB194" s="406"/>
      <c r="AC194" s="347"/>
      <c r="AD194" s="348"/>
      <c r="AE194" s="348"/>
      <c r="AF194" s="348"/>
      <c r="AG194" s="34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7"/>
      <c r="H195" s="348"/>
      <c r="I195" s="348"/>
      <c r="J195" s="348"/>
      <c r="K195" s="349"/>
      <c r="L195" s="402"/>
      <c r="M195" s="403"/>
      <c r="N195" s="403"/>
      <c r="O195" s="403"/>
      <c r="P195" s="403"/>
      <c r="Q195" s="403"/>
      <c r="R195" s="403"/>
      <c r="S195" s="403"/>
      <c r="T195" s="403"/>
      <c r="U195" s="403"/>
      <c r="V195" s="403"/>
      <c r="W195" s="403"/>
      <c r="X195" s="404"/>
      <c r="Y195" s="399"/>
      <c r="Z195" s="400"/>
      <c r="AA195" s="400"/>
      <c r="AB195" s="406"/>
      <c r="AC195" s="347"/>
      <c r="AD195" s="348"/>
      <c r="AE195" s="348"/>
      <c r="AF195" s="348"/>
      <c r="AG195" s="34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7"/>
      <c r="H196" s="348"/>
      <c r="I196" s="348"/>
      <c r="J196" s="348"/>
      <c r="K196" s="349"/>
      <c r="L196" s="402"/>
      <c r="M196" s="403"/>
      <c r="N196" s="403"/>
      <c r="O196" s="403"/>
      <c r="P196" s="403"/>
      <c r="Q196" s="403"/>
      <c r="R196" s="403"/>
      <c r="S196" s="403"/>
      <c r="T196" s="403"/>
      <c r="U196" s="403"/>
      <c r="V196" s="403"/>
      <c r="W196" s="403"/>
      <c r="X196" s="404"/>
      <c r="Y196" s="399"/>
      <c r="Z196" s="400"/>
      <c r="AA196" s="400"/>
      <c r="AB196" s="406"/>
      <c r="AC196" s="347"/>
      <c r="AD196" s="348"/>
      <c r="AE196" s="348"/>
      <c r="AF196" s="348"/>
      <c r="AG196" s="34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7"/>
      <c r="H197" s="348"/>
      <c r="I197" s="348"/>
      <c r="J197" s="348"/>
      <c r="K197" s="349"/>
      <c r="L197" s="402"/>
      <c r="M197" s="403"/>
      <c r="N197" s="403"/>
      <c r="O197" s="403"/>
      <c r="P197" s="403"/>
      <c r="Q197" s="403"/>
      <c r="R197" s="403"/>
      <c r="S197" s="403"/>
      <c r="T197" s="403"/>
      <c r="U197" s="403"/>
      <c r="V197" s="403"/>
      <c r="W197" s="403"/>
      <c r="X197" s="404"/>
      <c r="Y197" s="399"/>
      <c r="Z197" s="400"/>
      <c r="AA197" s="400"/>
      <c r="AB197" s="406"/>
      <c r="AC197" s="347"/>
      <c r="AD197" s="348"/>
      <c r="AE197" s="348"/>
      <c r="AF197" s="348"/>
      <c r="AG197" s="34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7"/>
      <c r="H198" s="348"/>
      <c r="I198" s="348"/>
      <c r="J198" s="348"/>
      <c r="K198" s="349"/>
      <c r="L198" s="402"/>
      <c r="M198" s="403"/>
      <c r="N198" s="403"/>
      <c r="O198" s="403"/>
      <c r="P198" s="403"/>
      <c r="Q198" s="403"/>
      <c r="R198" s="403"/>
      <c r="S198" s="403"/>
      <c r="T198" s="403"/>
      <c r="U198" s="403"/>
      <c r="V198" s="403"/>
      <c r="W198" s="403"/>
      <c r="X198" s="404"/>
      <c r="Y198" s="399"/>
      <c r="Z198" s="400"/>
      <c r="AA198" s="400"/>
      <c r="AB198" s="406"/>
      <c r="AC198" s="347"/>
      <c r="AD198" s="348"/>
      <c r="AE198" s="348"/>
      <c r="AF198" s="348"/>
      <c r="AG198" s="34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34" t="s">
        <v>19</v>
      </c>
      <c r="Z201" s="435"/>
      <c r="AA201" s="435"/>
      <c r="AB201" s="447"/>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34" t="s">
        <v>19</v>
      </c>
      <c r="AV201" s="435"/>
      <c r="AW201" s="435"/>
      <c r="AX201" s="436"/>
    </row>
    <row r="202" spans="1:50" ht="24.75" customHeight="1" x14ac:dyDescent="0.15">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1"/>
      <c r="B203" s="1042"/>
      <c r="C203" s="1042"/>
      <c r="D203" s="1042"/>
      <c r="E203" s="1042"/>
      <c r="F203" s="1043"/>
      <c r="G203" s="347"/>
      <c r="H203" s="348"/>
      <c r="I203" s="348"/>
      <c r="J203" s="348"/>
      <c r="K203" s="349"/>
      <c r="L203" s="402"/>
      <c r="M203" s="403"/>
      <c r="N203" s="403"/>
      <c r="O203" s="403"/>
      <c r="P203" s="403"/>
      <c r="Q203" s="403"/>
      <c r="R203" s="403"/>
      <c r="S203" s="403"/>
      <c r="T203" s="403"/>
      <c r="U203" s="403"/>
      <c r="V203" s="403"/>
      <c r="W203" s="403"/>
      <c r="X203" s="404"/>
      <c r="Y203" s="399"/>
      <c r="Z203" s="400"/>
      <c r="AA203" s="400"/>
      <c r="AB203" s="406"/>
      <c r="AC203" s="347"/>
      <c r="AD203" s="348"/>
      <c r="AE203" s="348"/>
      <c r="AF203" s="348"/>
      <c r="AG203" s="34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7"/>
      <c r="H204" s="348"/>
      <c r="I204" s="348"/>
      <c r="J204" s="348"/>
      <c r="K204" s="349"/>
      <c r="L204" s="402"/>
      <c r="M204" s="403"/>
      <c r="N204" s="403"/>
      <c r="O204" s="403"/>
      <c r="P204" s="403"/>
      <c r="Q204" s="403"/>
      <c r="R204" s="403"/>
      <c r="S204" s="403"/>
      <c r="T204" s="403"/>
      <c r="U204" s="403"/>
      <c r="V204" s="403"/>
      <c r="W204" s="403"/>
      <c r="X204" s="404"/>
      <c r="Y204" s="399"/>
      <c r="Z204" s="400"/>
      <c r="AA204" s="400"/>
      <c r="AB204" s="406"/>
      <c r="AC204" s="347"/>
      <c r="AD204" s="348"/>
      <c r="AE204" s="348"/>
      <c r="AF204" s="348"/>
      <c r="AG204" s="34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7"/>
      <c r="H205" s="348"/>
      <c r="I205" s="348"/>
      <c r="J205" s="348"/>
      <c r="K205" s="349"/>
      <c r="L205" s="402"/>
      <c r="M205" s="403"/>
      <c r="N205" s="403"/>
      <c r="O205" s="403"/>
      <c r="P205" s="403"/>
      <c r="Q205" s="403"/>
      <c r="R205" s="403"/>
      <c r="S205" s="403"/>
      <c r="T205" s="403"/>
      <c r="U205" s="403"/>
      <c r="V205" s="403"/>
      <c r="W205" s="403"/>
      <c r="X205" s="404"/>
      <c r="Y205" s="399"/>
      <c r="Z205" s="400"/>
      <c r="AA205" s="400"/>
      <c r="AB205" s="406"/>
      <c r="AC205" s="347"/>
      <c r="AD205" s="348"/>
      <c r="AE205" s="348"/>
      <c r="AF205" s="348"/>
      <c r="AG205" s="34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7"/>
      <c r="H206" s="348"/>
      <c r="I206" s="348"/>
      <c r="J206" s="348"/>
      <c r="K206" s="349"/>
      <c r="L206" s="402"/>
      <c r="M206" s="403"/>
      <c r="N206" s="403"/>
      <c r="O206" s="403"/>
      <c r="P206" s="403"/>
      <c r="Q206" s="403"/>
      <c r="R206" s="403"/>
      <c r="S206" s="403"/>
      <c r="T206" s="403"/>
      <c r="U206" s="403"/>
      <c r="V206" s="403"/>
      <c r="W206" s="403"/>
      <c r="X206" s="404"/>
      <c r="Y206" s="399"/>
      <c r="Z206" s="400"/>
      <c r="AA206" s="400"/>
      <c r="AB206" s="406"/>
      <c r="AC206" s="347"/>
      <c r="AD206" s="348"/>
      <c r="AE206" s="348"/>
      <c r="AF206" s="348"/>
      <c r="AG206" s="34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7"/>
      <c r="H207" s="348"/>
      <c r="I207" s="348"/>
      <c r="J207" s="348"/>
      <c r="K207" s="349"/>
      <c r="L207" s="402"/>
      <c r="M207" s="403"/>
      <c r="N207" s="403"/>
      <c r="O207" s="403"/>
      <c r="P207" s="403"/>
      <c r="Q207" s="403"/>
      <c r="R207" s="403"/>
      <c r="S207" s="403"/>
      <c r="T207" s="403"/>
      <c r="U207" s="403"/>
      <c r="V207" s="403"/>
      <c r="W207" s="403"/>
      <c r="X207" s="404"/>
      <c r="Y207" s="399"/>
      <c r="Z207" s="400"/>
      <c r="AA207" s="400"/>
      <c r="AB207" s="406"/>
      <c r="AC207" s="347"/>
      <c r="AD207" s="348"/>
      <c r="AE207" s="348"/>
      <c r="AF207" s="348"/>
      <c r="AG207" s="34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7"/>
      <c r="H208" s="348"/>
      <c r="I208" s="348"/>
      <c r="J208" s="348"/>
      <c r="K208" s="349"/>
      <c r="L208" s="402"/>
      <c r="M208" s="403"/>
      <c r="N208" s="403"/>
      <c r="O208" s="403"/>
      <c r="P208" s="403"/>
      <c r="Q208" s="403"/>
      <c r="R208" s="403"/>
      <c r="S208" s="403"/>
      <c r="T208" s="403"/>
      <c r="U208" s="403"/>
      <c r="V208" s="403"/>
      <c r="W208" s="403"/>
      <c r="X208" s="404"/>
      <c r="Y208" s="399"/>
      <c r="Z208" s="400"/>
      <c r="AA208" s="400"/>
      <c r="AB208" s="406"/>
      <c r="AC208" s="347"/>
      <c r="AD208" s="348"/>
      <c r="AE208" s="348"/>
      <c r="AF208" s="348"/>
      <c r="AG208" s="34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7"/>
      <c r="H209" s="348"/>
      <c r="I209" s="348"/>
      <c r="J209" s="348"/>
      <c r="K209" s="349"/>
      <c r="L209" s="402"/>
      <c r="M209" s="403"/>
      <c r="N209" s="403"/>
      <c r="O209" s="403"/>
      <c r="P209" s="403"/>
      <c r="Q209" s="403"/>
      <c r="R209" s="403"/>
      <c r="S209" s="403"/>
      <c r="T209" s="403"/>
      <c r="U209" s="403"/>
      <c r="V209" s="403"/>
      <c r="W209" s="403"/>
      <c r="X209" s="404"/>
      <c r="Y209" s="399"/>
      <c r="Z209" s="400"/>
      <c r="AA209" s="400"/>
      <c r="AB209" s="406"/>
      <c r="AC209" s="347"/>
      <c r="AD209" s="348"/>
      <c r="AE209" s="348"/>
      <c r="AF209" s="348"/>
      <c r="AG209" s="34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7"/>
      <c r="H210" s="348"/>
      <c r="I210" s="348"/>
      <c r="J210" s="348"/>
      <c r="K210" s="349"/>
      <c r="L210" s="402"/>
      <c r="M210" s="403"/>
      <c r="N210" s="403"/>
      <c r="O210" s="403"/>
      <c r="P210" s="403"/>
      <c r="Q210" s="403"/>
      <c r="R210" s="403"/>
      <c r="S210" s="403"/>
      <c r="T210" s="403"/>
      <c r="U210" s="403"/>
      <c r="V210" s="403"/>
      <c r="W210" s="403"/>
      <c r="X210" s="404"/>
      <c r="Y210" s="399"/>
      <c r="Z210" s="400"/>
      <c r="AA210" s="400"/>
      <c r="AB210" s="406"/>
      <c r="AC210" s="347"/>
      <c r="AD210" s="348"/>
      <c r="AE210" s="348"/>
      <c r="AF210" s="348"/>
      <c r="AG210" s="34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7"/>
      <c r="H211" s="348"/>
      <c r="I211" s="348"/>
      <c r="J211" s="348"/>
      <c r="K211" s="349"/>
      <c r="L211" s="402"/>
      <c r="M211" s="403"/>
      <c r="N211" s="403"/>
      <c r="O211" s="403"/>
      <c r="P211" s="403"/>
      <c r="Q211" s="403"/>
      <c r="R211" s="403"/>
      <c r="S211" s="403"/>
      <c r="T211" s="403"/>
      <c r="U211" s="403"/>
      <c r="V211" s="403"/>
      <c r="W211" s="403"/>
      <c r="X211" s="404"/>
      <c r="Y211" s="399"/>
      <c r="Z211" s="400"/>
      <c r="AA211" s="400"/>
      <c r="AB211" s="406"/>
      <c r="AC211" s="347"/>
      <c r="AD211" s="348"/>
      <c r="AE211" s="348"/>
      <c r="AF211" s="348"/>
      <c r="AG211" s="34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34" t="s">
        <v>19</v>
      </c>
      <c r="Z215" s="435"/>
      <c r="AA215" s="435"/>
      <c r="AB215" s="447"/>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34" t="s">
        <v>19</v>
      </c>
      <c r="AV215" s="435"/>
      <c r="AW215" s="435"/>
      <c r="AX215" s="436"/>
    </row>
    <row r="216" spans="1:50" ht="24.75" customHeight="1" x14ac:dyDescent="0.15">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1"/>
      <c r="B217" s="1042"/>
      <c r="C217" s="1042"/>
      <c r="D217" s="1042"/>
      <c r="E217" s="1042"/>
      <c r="F217" s="1043"/>
      <c r="G217" s="347"/>
      <c r="H217" s="348"/>
      <c r="I217" s="348"/>
      <c r="J217" s="348"/>
      <c r="K217" s="349"/>
      <c r="L217" s="402"/>
      <c r="M217" s="403"/>
      <c r="N217" s="403"/>
      <c r="O217" s="403"/>
      <c r="P217" s="403"/>
      <c r="Q217" s="403"/>
      <c r="R217" s="403"/>
      <c r="S217" s="403"/>
      <c r="T217" s="403"/>
      <c r="U217" s="403"/>
      <c r="V217" s="403"/>
      <c r="W217" s="403"/>
      <c r="X217" s="404"/>
      <c r="Y217" s="399"/>
      <c r="Z217" s="400"/>
      <c r="AA217" s="400"/>
      <c r="AB217" s="406"/>
      <c r="AC217" s="347"/>
      <c r="AD217" s="348"/>
      <c r="AE217" s="348"/>
      <c r="AF217" s="348"/>
      <c r="AG217" s="34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7"/>
      <c r="H218" s="348"/>
      <c r="I218" s="348"/>
      <c r="J218" s="348"/>
      <c r="K218" s="349"/>
      <c r="L218" s="402"/>
      <c r="M218" s="403"/>
      <c r="N218" s="403"/>
      <c r="O218" s="403"/>
      <c r="P218" s="403"/>
      <c r="Q218" s="403"/>
      <c r="R218" s="403"/>
      <c r="S218" s="403"/>
      <c r="T218" s="403"/>
      <c r="U218" s="403"/>
      <c r="V218" s="403"/>
      <c r="W218" s="403"/>
      <c r="X218" s="404"/>
      <c r="Y218" s="399"/>
      <c r="Z218" s="400"/>
      <c r="AA218" s="400"/>
      <c r="AB218" s="406"/>
      <c r="AC218" s="347"/>
      <c r="AD218" s="348"/>
      <c r="AE218" s="348"/>
      <c r="AF218" s="348"/>
      <c r="AG218" s="34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7"/>
      <c r="H219" s="348"/>
      <c r="I219" s="348"/>
      <c r="J219" s="348"/>
      <c r="K219" s="349"/>
      <c r="L219" s="402"/>
      <c r="M219" s="403"/>
      <c r="N219" s="403"/>
      <c r="O219" s="403"/>
      <c r="P219" s="403"/>
      <c r="Q219" s="403"/>
      <c r="R219" s="403"/>
      <c r="S219" s="403"/>
      <c r="T219" s="403"/>
      <c r="U219" s="403"/>
      <c r="V219" s="403"/>
      <c r="W219" s="403"/>
      <c r="X219" s="404"/>
      <c r="Y219" s="399"/>
      <c r="Z219" s="400"/>
      <c r="AA219" s="400"/>
      <c r="AB219" s="406"/>
      <c r="AC219" s="347"/>
      <c r="AD219" s="348"/>
      <c r="AE219" s="348"/>
      <c r="AF219" s="348"/>
      <c r="AG219" s="34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7"/>
      <c r="H220" s="348"/>
      <c r="I220" s="348"/>
      <c r="J220" s="348"/>
      <c r="K220" s="349"/>
      <c r="L220" s="402"/>
      <c r="M220" s="403"/>
      <c r="N220" s="403"/>
      <c r="O220" s="403"/>
      <c r="P220" s="403"/>
      <c r="Q220" s="403"/>
      <c r="R220" s="403"/>
      <c r="S220" s="403"/>
      <c r="T220" s="403"/>
      <c r="U220" s="403"/>
      <c r="V220" s="403"/>
      <c r="W220" s="403"/>
      <c r="X220" s="404"/>
      <c r="Y220" s="399"/>
      <c r="Z220" s="400"/>
      <c r="AA220" s="400"/>
      <c r="AB220" s="406"/>
      <c r="AC220" s="347"/>
      <c r="AD220" s="348"/>
      <c r="AE220" s="348"/>
      <c r="AF220" s="348"/>
      <c r="AG220" s="34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7"/>
      <c r="H221" s="348"/>
      <c r="I221" s="348"/>
      <c r="J221" s="348"/>
      <c r="K221" s="349"/>
      <c r="L221" s="402"/>
      <c r="M221" s="403"/>
      <c r="N221" s="403"/>
      <c r="O221" s="403"/>
      <c r="P221" s="403"/>
      <c r="Q221" s="403"/>
      <c r="R221" s="403"/>
      <c r="S221" s="403"/>
      <c r="T221" s="403"/>
      <c r="U221" s="403"/>
      <c r="V221" s="403"/>
      <c r="W221" s="403"/>
      <c r="X221" s="404"/>
      <c r="Y221" s="399"/>
      <c r="Z221" s="400"/>
      <c r="AA221" s="400"/>
      <c r="AB221" s="406"/>
      <c r="AC221" s="347"/>
      <c r="AD221" s="348"/>
      <c r="AE221" s="348"/>
      <c r="AF221" s="348"/>
      <c r="AG221" s="34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7"/>
      <c r="H222" s="348"/>
      <c r="I222" s="348"/>
      <c r="J222" s="348"/>
      <c r="K222" s="349"/>
      <c r="L222" s="402"/>
      <c r="M222" s="403"/>
      <c r="N222" s="403"/>
      <c r="O222" s="403"/>
      <c r="P222" s="403"/>
      <c r="Q222" s="403"/>
      <c r="R222" s="403"/>
      <c r="S222" s="403"/>
      <c r="T222" s="403"/>
      <c r="U222" s="403"/>
      <c r="V222" s="403"/>
      <c r="W222" s="403"/>
      <c r="X222" s="404"/>
      <c r="Y222" s="399"/>
      <c r="Z222" s="400"/>
      <c r="AA222" s="400"/>
      <c r="AB222" s="406"/>
      <c r="AC222" s="347"/>
      <c r="AD222" s="348"/>
      <c r="AE222" s="348"/>
      <c r="AF222" s="348"/>
      <c r="AG222" s="34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7"/>
      <c r="H223" s="348"/>
      <c r="I223" s="348"/>
      <c r="J223" s="348"/>
      <c r="K223" s="349"/>
      <c r="L223" s="402"/>
      <c r="M223" s="403"/>
      <c r="N223" s="403"/>
      <c r="O223" s="403"/>
      <c r="P223" s="403"/>
      <c r="Q223" s="403"/>
      <c r="R223" s="403"/>
      <c r="S223" s="403"/>
      <c r="T223" s="403"/>
      <c r="U223" s="403"/>
      <c r="V223" s="403"/>
      <c r="W223" s="403"/>
      <c r="X223" s="404"/>
      <c r="Y223" s="399"/>
      <c r="Z223" s="400"/>
      <c r="AA223" s="400"/>
      <c r="AB223" s="406"/>
      <c r="AC223" s="347"/>
      <c r="AD223" s="348"/>
      <c r="AE223" s="348"/>
      <c r="AF223" s="348"/>
      <c r="AG223" s="34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7"/>
      <c r="H224" s="348"/>
      <c r="I224" s="348"/>
      <c r="J224" s="348"/>
      <c r="K224" s="349"/>
      <c r="L224" s="402"/>
      <c r="M224" s="403"/>
      <c r="N224" s="403"/>
      <c r="O224" s="403"/>
      <c r="P224" s="403"/>
      <c r="Q224" s="403"/>
      <c r="R224" s="403"/>
      <c r="S224" s="403"/>
      <c r="T224" s="403"/>
      <c r="U224" s="403"/>
      <c r="V224" s="403"/>
      <c r="W224" s="403"/>
      <c r="X224" s="404"/>
      <c r="Y224" s="399"/>
      <c r="Z224" s="400"/>
      <c r="AA224" s="400"/>
      <c r="AB224" s="406"/>
      <c r="AC224" s="347"/>
      <c r="AD224" s="348"/>
      <c r="AE224" s="348"/>
      <c r="AF224" s="348"/>
      <c r="AG224" s="34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7"/>
      <c r="H225" s="348"/>
      <c r="I225" s="348"/>
      <c r="J225" s="348"/>
      <c r="K225" s="349"/>
      <c r="L225" s="402"/>
      <c r="M225" s="403"/>
      <c r="N225" s="403"/>
      <c r="O225" s="403"/>
      <c r="P225" s="403"/>
      <c r="Q225" s="403"/>
      <c r="R225" s="403"/>
      <c r="S225" s="403"/>
      <c r="T225" s="403"/>
      <c r="U225" s="403"/>
      <c r="V225" s="403"/>
      <c r="W225" s="403"/>
      <c r="X225" s="404"/>
      <c r="Y225" s="399"/>
      <c r="Z225" s="400"/>
      <c r="AA225" s="400"/>
      <c r="AB225" s="406"/>
      <c r="AC225" s="347"/>
      <c r="AD225" s="348"/>
      <c r="AE225" s="348"/>
      <c r="AF225" s="348"/>
      <c r="AG225" s="34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34" t="s">
        <v>19</v>
      </c>
      <c r="Z228" s="435"/>
      <c r="AA228" s="435"/>
      <c r="AB228" s="447"/>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34" t="s">
        <v>19</v>
      </c>
      <c r="AV228" s="435"/>
      <c r="AW228" s="435"/>
      <c r="AX228" s="436"/>
    </row>
    <row r="229" spans="1:50" ht="24.75" customHeight="1" x14ac:dyDescent="0.15">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1"/>
      <c r="B230" s="1042"/>
      <c r="C230" s="1042"/>
      <c r="D230" s="1042"/>
      <c r="E230" s="1042"/>
      <c r="F230" s="1043"/>
      <c r="G230" s="347"/>
      <c r="H230" s="348"/>
      <c r="I230" s="348"/>
      <c r="J230" s="348"/>
      <c r="K230" s="349"/>
      <c r="L230" s="402"/>
      <c r="M230" s="403"/>
      <c r="N230" s="403"/>
      <c r="O230" s="403"/>
      <c r="P230" s="403"/>
      <c r="Q230" s="403"/>
      <c r="R230" s="403"/>
      <c r="S230" s="403"/>
      <c r="T230" s="403"/>
      <c r="U230" s="403"/>
      <c r="V230" s="403"/>
      <c r="W230" s="403"/>
      <c r="X230" s="404"/>
      <c r="Y230" s="399"/>
      <c r="Z230" s="400"/>
      <c r="AA230" s="400"/>
      <c r="AB230" s="406"/>
      <c r="AC230" s="347"/>
      <c r="AD230" s="348"/>
      <c r="AE230" s="348"/>
      <c r="AF230" s="348"/>
      <c r="AG230" s="34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7"/>
      <c r="H231" s="348"/>
      <c r="I231" s="348"/>
      <c r="J231" s="348"/>
      <c r="K231" s="349"/>
      <c r="L231" s="402"/>
      <c r="M231" s="403"/>
      <c r="N231" s="403"/>
      <c r="O231" s="403"/>
      <c r="P231" s="403"/>
      <c r="Q231" s="403"/>
      <c r="R231" s="403"/>
      <c r="S231" s="403"/>
      <c r="T231" s="403"/>
      <c r="U231" s="403"/>
      <c r="V231" s="403"/>
      <c r="W231" s="403"/>
      <c r="X231" s="404"/>
      <c r="Y231" s="399"/>
      <c r="Z231" s="400"/>
      <c r="AA231" s="400"/>
      <c r="AB231" s="406"/>
      <c r="AC231" s="347"/>
      <c r="AD231" s="348"/>
      <c r="AE231" s="348"/>
      <c r="AF231" s="348"/>
      <c r="AG231" s="34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7"/>
      <c r="H232" s="348"/>
      <c r="I232" s="348"/>
      <c r="J232" s="348"/>
      <c r="K232" s="349"/>
      <c r="L232" s="402"/>
      <c r="M232" s="403"/>
      <c r="N232" s="403"/>
      <c r="O232" s="403"/>
      <c r="P232" s="403"/>
      <c r="Q232" s="403"/>
      <c r="R232" s="403"/>
      <c r="S232" s="403"/>
      <c r="T232" s="403"/>
      <c r="U232" s="403"/>
      <c r="V232" s="403"/>
      <c r="W232" s="403"/>
      <c r="X232" s="404"/>
      <c r="Y232" s="399"/>
      <c r="Z232" s="400"/>
      <c r="AA232" s="400"/>
      <c r="AB232" s="406"/>
      <c r="AC232" s="347"/>
      <c r="AD232" s="348"/>
      <c r="AE232" s="348"/>
      <c r="AF232" s="348"/>
      <c r="AG232" s="34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7"/>
      <c r="H233" s="348"/>
      <c r="I233" s="348"/>
      <c r="J233" s="348"/>
      <c r="K233" s="349"/>
      <c r="L233" s="402"/>
      <c r="M233" s="403"/>
      <c r="N233" s="403"/>
      <c r="O233" s="403"/>
      <c r="P233" s="403"/>
      <c r="Q233" s="403"/>
      <c r="R233" s="403"/>
      <c r="S233" s="403"/>
      <c r="T233" s="403"/>
      <c r="U233" s="403"/>
      <c r="V233" s="403"/>
      <c r="W233" s="403"/>
      <c r="X233" s="404"/>
      <c r="Y233" s="399"/>
      <c r="Z233" s="400"/>
      <c r="AA233" s="400"/>
      <c r="AB233" s="406"/>
      <c r="AC233" s="347"/>
      <c r="AD233" s="348"/>
      <c r="AE233" s="348"/>
      <c r="AF233" s="348"/>
      <c r="AG233" s="34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7"/>
      <c r="H234" s="348"/>
      <c r="I234" s="348"/>
      <c r="J234" s="348"/>
      <c r="K234" s="349"/>
      <c r="L234" s="402"/>
      <c r="M234" s="403"/>
      <c r="N234" s="403"/>
      <c r="O234" s="403"/>
      <c r="P234" s="403"/>
      <c r="Q234" s="403"/>
      <c r="R234" s="403"/>
      <c r="S234" s="403"/>
      <c r="T234" s="403"/>
      <c r="U234" s="403"/>
      <c r="V234" s="403"/>
      <c r="W234" s="403"/>
      <c r="X234" s="404"/>
      <c r="Y234" s="399"/>
      <c r="Z234" s="400"/>
      <c r="AA234" s="400"/>
      <c r="AB234" s="406"/>
      <c r="AC234" s="347"/>
      <c r="AD234" s="348"/>
      <c r="AE234" s="348"/>
      <c r="AF234" s="348"/>
      <c r="AG234" s="34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7"/>
      <c r="H235" s="348"/>
      <c r="I235" s="348"/>
      <c r="J235" s="348"/>
      <c r="K235" s="349"/>
      <c r="L235" s="402"/>
      <c r="M235" s="403"/>
      <c r="N235" s="403"/>
      <c r="O235" s="403"/>
      <c r="P235" s="403"/>
      <c r="Q235" s="403"/>
      <c r="R235" s="403"/>
      <c r="S235" s="403"/>
      <c r="T235" s="403"/>
      <c r="U235" s="403"/>
      <c r="V235" s="403"/>
      <c r="W235" s="403"/>
      <c r="X235" s="404"/>
      <c r="Y235" s="399"/>
      <c r="Z235" s="400"/>
      <c r="AA235" s="400"/>
      <c r="AB235" s="406"/>
      <c r="AC235" s="347"/>
      <c r="AD235" s="348"/>
      <c r="AE235" s="348"/>
      <c r="AF235" s="348"/>
      <c r="AG235" s="34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7"/>
      <c r="H236" s="348"/>
      <c r="I236" s="348"/>
      <c r="J236" s="348"/>
      <c r="K236" s="349"/>
      <c r="L236" s="402"/>
      <c r="M236" s="403"/>
      <c r="N236" s="403"/>
      <c r="O236" s="403"/>
      <c r="P236" s="403"/>
      <c r="Q236" s="403"/>
      <c r="R236" s="403"/>
      <c r="S236" s="403"/>
      <c r="T236" s="403"/>
      <c r="U236" s="403"/>
      <c r="V236" s="403"/>
      <c r="W236" s="403"/>
      <c r="X236" s="404"/>
      <c r="Y236" s="399"/>
      <c r="Z236" s="400"/>
      <c r="AA236" s="400"/>
      <c r="AB236" s="406"/>
      <c r="AC236" s="347"/>
      <c r="AD236" s="348"/>
      <c r="AE236" s="348"/>
      <c r="AF236" s="348"/>
      <c r="AG236" s="34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7"/>
      <c r="H237" s="348"/>
      <c r="I237" s="348"/>
      <c r="J237" s="348"/>
      <c r="K237" s="349"/>
      <c r="L237" s="402"/>
      <c r="M237" s="403"/>
      <c r="N237" s="403"/>
      <c r="O237" s="403"/>
      <c r="P237" s="403"/>
      <c r="Q237" s="403"/>
      <c r="R237" s="403"/>
      <c r="S237" s="403"/>
      <c r="T237" s="403"/>
      <c r="U237" s="403"/>
      <c r="V237" s="403"/>
      <c r="W237" s="403"/>
      <c r="X237" s="404"/>
      <c r="Y237" s="399"/>
      <c r="Z237" s="400"/>
      <c r="AA237" s="400"/>
      <c r="AB237" s="406"/>
      <c r="AC237" s="347"/>
      <c r="AD237" s="348"/>
      <c r="AE237" s="348"/>
      <c r="AF237" s="348"/>
      <c r="AG237" s="34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7"/>
      <c r="H238" s="348"/>
      <c r="I238" s="348"/>
      <c r="J238" s="348"/>
      <c r="K238" s="349"/>
      <c r="L238" s="402"/>
      <c r="M238" s="403"/>
      <c r="N238" s="403"/>
      <c r="O238" s="403"/>
      <c r="P238" s="403"/>
      <c r="Q238" s="403"/>
      <c r="R238" s="403"/>
      <c r="S238" s="403"/>
      <c r="T238" s="403"/>
      <c r="U238" s="403"/>
      <c r="V238" s="403"/>
      <c r="W238" s="403"/>
      <c r="X238" s="404"/>
      <c r="Y238" s="399"/>
      <c r="Z238" s="400"/>
      <c r="AA238" s="400"/>
      <c r="AB238" s="406"/>
      <c r="AC238" s="347"/>
      <c r="AD238" s="348"/>
      <c r="AE238" s="348"/>
      <c r="AF238" s="348"/>
      <c r="AG238" s="34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34" t="s">
        <v>19</v>
      </c>
      <c r="Z241" s="435"/>
      <c r="AA241" s="435"/>
      <c r="AB241" s="447"/>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34" t="s">
        <v>19</v>
      </c>
      <c r="AV241" s="435"/>
      <c r="AW241" s="435"/>
      <c r="AX241" s="436"/>
    </row>
    <row r="242" spans="1:50" ht="24.75" customHeight="1" x14ac:dyDescent="0.15">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1"/>
      <c r="B243" s="1042"/>
      <c r="C243" s="1042"/>
      <c r="D243" s="1042"/>
      <c r="E243" s="1042"/>
      <c r="F243" s="1043"/>
      <c r="G243" s="347"/>
      <c r="H243" s="348"/>
      <c r="I243" s="348"/>
      <c r="J243" s="348"/>
      <c r="K243" s="349"/>
      <c r="L243" s="402"/>
      <c r="M243" s="403"/>
      <c r="N243" s="403"/>
      <c r="O243" s="403"/>
      <c r="P243" s="403"/>
      <c r="Q243" s="403"/>
      <c r="R243" s="403"/>
      <c r="S243" s="403"/>
      <c r="T243" s="403"/>
      <c r="U243" s="403"/>
      <c r="V243" s="403"/>
      <c r="W243" s="403"/>
      <c r="X243" s="404"/>
      <c r="Y243" s="399"/>
      <c r="Z243" s="400"/>
      <c r="AA243" s="400"/>
      <c r="AB243" s="406"/>
      <c r="AC243" s="347"/>
      <c r="AD243" s="348"/>
      <c r="AE243" s="348"/>
      <c r="AF243" s="348"/>
      <c r="AG243" s="34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7"/>
      <c r="H244" s="348"/>
      <c r="I244" s="348"/>
      <c r="J244" s="348"/>
      <c r="K244" s="349"/>
      <c r="L244" s="402"/>
      <c r="M244" s="403"/>
      <c r="N244" s="403"/>
      <c r="O244" s="403"/>
      <c r="P244" s="403"/>
      <c r="Q244" s="403"/>
      <c r="R244" s="403"/>
      <c r="S244" s="403"/>
      <c r="T244" s="403"/>
      <c r="U244" s="403"/>
      <c r="V244" s="403"/>
      <c r="W244" s="403"/>
      <c r="X244" s="404"/>
      <c r="Y244" s="399"/>
      <c r="Z244" s="400"/>
      <c r="AA244" s="400"/>
      <c r="AB244" s="406"/>
      <c r="AC244" s="347"/>
      <c r="AD244" s="348"/>
      <c r="AE244" s="348"/>
      <c r="AF244" s="348"/>
      <c r="AG244" s="34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7"/>
      <c r="H245" s="348"/>
      <c r="I245" s="348"/>
      <c r="J245" s="348"/>
      <c r="K245" s="349"/>
      <c r="L245" s="402"/>
      <c r="M245" s="403"/>
      <c r="N245" s="403"/>
      <c r="O245" s="403"/>
      <c r="P245" s="403"/>
      <c r="Q245" s="403"/>
      <c r="R245" s="403"/>
      <c r="S245" s="403"/>
      <c r="T245" s="403"/>
      <c r="U245" s="403"/>
      <c r="V245" s="403"/>
      <c r="W245" s="403"/>
      <c r="X245" s="404"/>
      <c r="Y245" s="399"/>
      <c r="Z245" s="400"/>
      <c r="AA245" s="400"/>
      <c r="AB245" s="406"/>
      <c r="AC245" s="347"/>
      <c r="AD245" s="348"/>
      <c r="AE245" s="348"/>
      <c r="AF245" s="348"/>
      <c r="AG245" s="34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7"/>
      <c r="H246" s="348"/>
      <c r="I246" s="348"/>
      <c r="J246" s="348"/>
      <c r="K246" s="349"/>
      <c r="L246" s="402"/>
      <c r="M246" s="403"/>
      <c r="N246" s="403"/>
      <c r="O246" s="403"/>
      <c r="P246" s="403"/>
      <c r="Q246" s="403"/>
      <c r="R246" s="403"/>
      <c r="S246" s="403"/>
      <c r="T246" s="403"/>
      <c r="U246" s="403"/>
      <c r="V246" s="403"/>
      <c r="W246" s="403"/>
      <c r="X246" s="404"/>
      <c r="Y246" s="399"/>
      <c r="Z246" s="400"/>
      <c r="AA246" s="400"/>
      <c r="AB246" s="406"/>
      <c r="AC246" s="347"/>
      <c r="AD246" s="348"/>
      <c r="AE246" s="348"/>
      <c r="AF246" s="348"/>
      <c r="AG246" s="34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7"/>
      <c r="H247" s="348"/>
      <c r="I247" s="348"/>
      <c r="J247" s="348"/>
      <c r="K247" s="349"/>
      <c r="L247" s="402"/>
      <c r="M247" s="403"/>
      <c r="N247" s="403"/>
      <c r="O247" s="403"/>
      <c r="P247" s="403"/>
      <c r="Q247" s="403"/>
      <c r="R247" s="403"/>
      <c r="S247" s="403"/>
      <c r="T247" s="403"/>
      <c r="U247" s="403"/>
      <c r="V247" s="403"/>
      <c r="W247" s="403"/>
      <c r="X247" s="404"/>
      <c r="Y247" s="399"/>
      <c r="Z247" s="400"/>
      <c r="AA247" s="400"/>
      <c r="AB247" s="406"/>
      <c r="AC247" s="347"/>
      <c r="AD247" s="348"/>
      <c r="AE247" s="348"/>
      <c r="AF247" s="348"/>
      <c r="AG247" s="34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7"/>
      <c r="H248" s="348"/>
      <c r="I248" s="348"/>
      <c r="J248" s="348"/>
      <c r="K248" s="349"/>
      <c r="L248" s="402"/>
      <c r="M248" s="403"/>
      <c r="N248" s="403"/>
      <c r="O248" s="403"/>
      <c r="P248" s="403"/>
      <c r="Q248" s="403"/>
      <c r="R248" s="403"/>
      <c r="S248" s="403"/>
      <c r="T248" s="403"/>
      <c r="U248" s="403"/>
      <c r="V248" s="403"/>
      <c r="W248" s="403"/>
      <c r="X248" s="404"/>
      <c r="Y248" s="399"/>
      <c r="Z248" s="400"/>
      <c r="AA248" s="400"/>
      <c r="AB248" s="406"/>
      <c r="AC248" s="347"/>
      <c r="AD248" s="348"/>
      <c r="AE248" s="348"/>
      <c r="AF248" s="348"/>
      <c r="AG248" s="34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7"/>
      <c r="H249" s="348"/>
      <c r="I249" s="348"/>
      <c r="J249" s="348"/>
      <c r="K249" s="349"/>
      <c r="L249" s="402"/>
      <c r="M249" s="403"/>
      <c r="N249" s="403"/>
      <c r="O249" s="403"/>
      <c r="P249" s="403"/>
      <c r="Q249" s="403"/>
      <c r="R249" s="403"/>
      <c r="S249" s="403"/>
      <c r="T249" s="403"/>
      <c r="U249" s="403"/>
      <c r="V249" s="403"/>
      <c r="W249" s="403"/>
      <c r="X249" s="404"/>
      <c r="Y249" s="399"/>
      <c r="Z249" s="400"/>
      <c r="AA249" s="400"/>
      <c r="AB249" s="406"/>
      <c r="AC249" s="347"/>
      <c r="AD249" s="348"/>
      <c r="AE249" s="348"/>
      <c r="AF249" s="348"/>
      <c r="AG249" s="34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7"/>
      <c r="H250" s="348"/>
      <c r="I250" s="348"/>
      <c r="J250" s="348"/>
      <c r="K250" s="349"/>
      <c r="L250" s="402"/>
      <c r="M250" s="403"/>
      <c r="N250" s="403"/>
      <c r="O250" s="403"/>
      <c r="P250" s="403"/>
      <c r="Q250" s="403"/>
      <c r="R250" s="403"/>
      <c r="S250" s="403"/>
      <c r="T250" s="403"/>
      <c r="U250" s="403"/>
      <c r="V250" s="403"/>
      <c r="W250" s="403"/>
      <c r="X250" s="404"/>
      <c r="Y250" s="399"/>
      <c r="Z250" s="400"/>
      <c r="AA250" s="400"/>
      <c r="AB250" s="406"/>
      <c r="AC250" s="347"/>
      <c r="AD250" s="348"/>
      <c r="AE250" s="348"/>
      <c r="AF250" s="348"/>
      <c r="AG250" s="34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7"/>
      <c r="H251" s="348"/>
      <c r="I251" s="348"/>
      <c r="J251" s="348"/>
      <c r="K251" s="349"/>
      <c r="L251" s="402"/>
      <c r="M251" s="403"/>
      <c r="N251" s="403"/>
      <c r="O251" s="403"/>
      <c r="P251" s="403"/>
      <c r="Q251" s="403"/>
      <c r="R251" s="403"/>
      <c r="S251" s="403"/>
      <c r="T251" s="403"/>
      <c r="U251" s="403"/>
      <c r="V251" s="403"/>
      <c r="W251" s="403"/>
      <c r="X251" s="404"/>
      <c r="Y251" s="399"/>
      <c r="Z251" s="400"/>
      <c r="AA251" s="400"/>
      <c r="AB251" s="406"/>
      <c r="AC251" s="347"/>
      <c r="AD251" s="348"/>
      <c r="AE251" s="348"/>
      <c r="AF251" s="348"/>
      <c r="AG251" s="34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34" t="s">
        <v>19</v>
      </c>
      <c r="Z254" s="435"/>
      <c r="AA254" s="435"/>
      <c r="AB254" s="447"/>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34" t="s">
        <v>19</v>
      </c>
      <c r="AV254" s="435"/>
      <c r="AW254" s="435"/>
      <c r="AX254" s="436"/>
    </row>
    <row r="255" spans="1:50" ht="24.75" customHeight="1" x14ac:dyDescent="0.15">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1"/>
      <c r="B256" s="1042"/>
      <c r="C256" s="1042"/>
      <c r="D256" s="1042"/>
      <c r="E256" s="1042"/>
      <c r="F256" s="1043"/>
      <c r="G256" s="347"/>
      <c r="H256" s="348"/>
      <c r="I256" s="348"/>
      <c r="J256" s="348"/>
      <c r="K256" s="349"/>
      <c r="L256" s="402"/>
      <c r="M256" s="403"/>
      <c r="N256" s="403"/>
      <c r="O256" s="403"/>
      <c r="P256" s="403"/>
      <c r="Q256" s="403"/>
      <c r="R256" s="403"/>
      <c r="S256" s="403"/>
      <c r="T256" s="403"/>
      <c r="U256" s="403"/>
      <c r="V256" s="403"/>
      <c r="W256" s="403"/>
      <c r="X256" s="404"/>
      <c r="Y256" s="399"/>
      <c r="Z256" s="400"/>
      <c r="AA256" s="400"/>
      <c r="AB256" s="406"/>
      <c r="AC256" s="347"/>
      <c r="AD256" s="348"/>
      <c r="AE256" s="348"/>
      <c r="AF256" s="348"/>
      <c r="AG256" s="34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7"/>
      <c r="H257" s="348"/>
      <c r="I257" s="348"/>
      <c r="J257" s="348"/>
      <c r="K257" s="349"/>
      <c r="L257" s="402"/>
      <c r="M257" s="403"/>
      <c r="N257" s="403"/>
      <c r="O257" s="403"/>
      <c r="P257" s="403"/>
      <c r="Q257" s="403"/>
      <c r="R257" s="403"/>
      <c r="S257" s="403"/>
      <c r="T257" s="403"/>
      <c r="U257" s="403"/>
      <c r="V257" s="403"/>
      <c r="W257" s="403"/>
      <c r="X257" s="404"/>
      <c r="Y257" s="399"/>
      <c r="Z257" s="400"/>
      <c r="AA257" s="400"/>
      <c r="AB257" s="406"/>
      <c r="AC257" s="347"/>
      <c r="AD257" s="348"/>
      <c r="AE257" s="348"/>
      <c r="AF257" s="348"/>
      <c r="AG257" s="34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7"/>
      <c r="H258" s="348"/>
      <c r="I258" s="348"/>
      <c r="J258" s="348"/>
      <c r="K258" s="349"/>
      <c r="L258" s="402"/>
      <c r="M258" s="403"/>
      <c r="N258" s="403"/>
      <c r="O258" s="403"/>
      <c r="P258" s="403"/>
      <c r="Q258" s="403"/>
      <c r="R258" s="403"/>
      <c r="S258" s="403"/>
      <c r="T258" s="403"/>
      <c r="U258" s="403"/>
      <c r="V258" s="403"/>
      <c r="W258" s="403"/>
      <c r="X258" s="404"/>
      <c r="Y258" s="399"/>
      <c r="Z258" s="400"/>
      <c r="AA258" s="400"/>
      <c r="AB258" s="406"/>
      <c r="AC258" s="347"/>
      <c r="AD258" s="348"/>
      <c r="AE258" s="348"/>
      <c r="AF258" s="348"/>
      <c r="AG258" s="34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7"/>
      <c r="H259" s="348"/>
      <c r="I259" s="348"/>
      <c r="J259" s="348"/>
      <c r="K259" s="349"/>
      <c r="L259" s="402"/>
      <c r="M259" s="403"/>
      <c r="N259" s="403"/>
      <c r="O259" s="403"/>
      <c r="P259" s="403"/>
      <c r="Q259" s="403"/>
      <c r="R259" s="403"/>
      <c r="S259" s="403"/>
      <c r="T259" s="403"/>
      <c r="U259" s="403"/>
      <c r="V259" s="403"/>
      <c r="W259" s="403"/>
      <c r="X259" s="404"/>
      <c r="Y259" s="399"/>
      <c r="Z259" s="400"/>
      <c r="AA259" s="400"/>
      <c r="AB259" s="406"/>
      <c r="AC259" s="347"/>
      <c r="AD259" s="348"/>
      <c r="AE259" s="348"/>
      <c r="AF259" s="348"/>
      <c r="AG259" s="34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7"/>
      <c r="H260" s="348"/>
      <c r="I260" s="348"/>
      <c r="J260" s="348"/>
      <c r="K260" s="349"/>
      <c r="L260" s="402"/>
      <c r="M260" s="403"/>
      <c r="N260" s="403"/>
      <c r="O260" s="403"/>
      <c r="P260" s="403"/>
      <c r="Q260" s="403"/>
      <c r="R260" s="403"/>
      <c r="S260" s="403"/>
      <c r="T260" s="403"/>
      <c r="U260" s="403"/>
      <c r="V260" s="403"/>
      <c r="W260" s="403"/>
      <c r="X260" s="404"/>
      <c r="Y260" s="399"/>
      <c r="Z260" s="400"/>
      <c r="AA260" s="400"/>
      <c r="AB260" s="406"/>
      <c r="AC260" s="347"/>
      <c r="AD260" s="348"/>
      <c r="AE260" s="348"/>
      <c r="AF260" s="348"/>
      <c r="AG260" s="34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7"/>
      <c r="H261" s="348"/>
      <c r="I261" s="348"/>
      <c r="J261" s="348"/>
      <c r="K261" s="349"/>
      <c r="L261" s="402"/>
      <c r="M261" s="403"/>
      <c r="N261" s="403"/>
      <c r="O261" s="403"/>
      <c r="P261" s="403"/>
      <c r="Q261" s="403"/>
      <c r="R261" s="403"/>
      <c r="S261" s="403"/>
      <c r="T261" s="403"/>
      <c r="U261" s="403"/>
      <c r="V261" s="403"/>
      <c r="W261" s="403"/>
      <c r="X261" s="404"/>
      <c r="Y261" s="399"/>
      <c r="Z261" s="400"/>
      <c r="AA261" s="400"/>
      <c r="AB261" s="406"/>
      <c r="AC261" s="347"/>
      <c r="AD261" s="348"/>
      <c r="AE261" s="348"/>
      <c r="AF261" s="348"/>
      <c r="AG261" s="34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7"/>
      <c r="H262" s="348"/>
      <c r="I262" s="348"/>
      <c r="J262" s="348"/>
      <c r="K262" s="349"/>
      <c r="L262" s="402"/>
      <c r="M262" s="403"/>
      <c r="N262" s="403"/>
      <c r="O262" s="403"/>
      <c r="P262" s="403"/>
      <c r="Q262" s="403"/>
      <c r="R262" s="403"/>
      <c r="S262" s="403"/>
      <c r="T262" s="403"/>
      <c r="U262" s="403"/>
      <c r="V262" s="403"/>
      <c r="W262" s="403"/>
      <c r="X262" s="404"/>
      <c r="Y262" s="399"/>
      <c r="Z262" s="400"/>
      <c r="AA262" s="400"/>
      <c r="AB262" s="406"/>
      <c r="AC262" s="347"/>
      <c r="AD262" s="348"/>
      <c r="AE262" s="348"/>
      <c r="AF262" s="348"/>
      <c r="AG262" s="34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7"/>
      <c r="H263" s="348"/>
      <c r="I263" s="348"/>
      <c r="J263" s="348"/>
      <c r="K263" s="349"/>
      <c r="L263" s="402"/>
      <c r="M263" s="403"/>
      <c r="N263" s="403"/>
      <c r="O263" s="403"/>
      <c r="P263" s="403"/>
      <c r="Q263" s="403"/>
      <c r="R263" s="403"/>
      <c r="S263" s="403"/>
      <c r="T263" s="403"/>
      <c r="U263" s="403"/>
      <c r="V263" s="403"/>
      <c r="W263" s="403"/>
      <c r="X263" s="404"/>
      <c r="Y263" s="399"/>
      <c r="Z263" s="400"/>
      <c r="AA263" s="400"/>
      <c r="AB263" s="406"/>
      <c r="AC263" s="347"/>
      <c r="AD263" s="348"/>
      <c r="AE263" s="348"/>
      <c r="AF263" s="348"/>
      <c r="AG263" s="34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7"/>
      <c r="H264" s="348"/>
      <c r="I264" s="348"/>
      <c r="J264" s="348"/>
      <c r="K264" s="349"/>
      <c r="L264" s="402"/>
      <c r="M264" s="403"/>
      <c r="N264" s="403"/>
      <c r="O264" s="403"/>
      <c r="P264" s="403"/>
      <c r="Q264" s="403"/>
      <c r="R264" s="403"/>
      <c r="S264" s="403"/>
      <c r="T264" s="403"/>
      <c r="U264" s="403"/>
      <c r="V264" s="403"/>
      <c r="W264" s="403"/>
      <c r="X264" s="404"/>
      <c r="Y264" s="399"/>
      <c r="Z264" s="400"/>
      <c r="AA264" s="400"/>
      <c r="AB264" s="406"/>
      <c r="AC264" s="347"/>
      <c r="AD264" s="348"/>
      <c r="AE264" s="348"/>
      <c r="AF264" s="348"/>
      <c r="AG264" s="34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2" t="s">
        <v>432</v>
      </c>
      <c r="K3" s="112"/>
      <c r="L3" s="112"/>
      <c r="M3" s="112"/>
      <c r="N3" s="112"/>
      <c r="O3" s="112"/>
      <c r="P3" s="346" t="s">
        <v>27</v>
      </c>
      <c r="Q3" s="346"/>
      <c r="R3" s="346"/>
      <c r="S3" s="346"/>
      <c r="T3" s="346"/>
      <c r="U3" s="346"/>
      <c r="V3" s="346"/>
      <c r="W3" s="346"/>
      <c r="X3" s="346"/>
      <c r="Y3" s="343" t="s">
        <v>496</v>
      </c>
      <c r="Z3" s="344"/>
      <c r="AA3" s="344"/>
      <c r="AB3" s="344"/>
      <c r="AC3" s="282" t="s">
        <v>479</v>
      </c>
      <c r="AD3" s="282"/>
      <c r="AE3" s="282"/>
      <c r="AF3" s="282"/>
      <c r="AG3" s="282"/>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2" t="s">
        <v>432</v>
      </c>
      <c r="K36" s="112"/>
      <c r="L36" s="112"/>
      <c r="M36" s="112"/>
      <c r="N36" s="112"/>
      <c r="O36" s="112"/>
      <c r="P36" s="346" t="s">
        <v>27</v>
      </c>
      <c r="Q36" s="346"/>
      <c r="R36" s="346"/>
      <c r="S36" s="346"/>
      <c r="T36" s="346"/>
      <c r="U36" s="346"/>
      <c r="V36" s="346"/>
      <c r="W36" s="346"/>
      <c r="X36" s="346"/>
      <c r="Y36" s="343" t="s">
        <v>496</v>
      </c>
      <c r="Z36" s="344"/>
      <c r="AA36" s="344"/>
      <c r="AB36" s="344"/>
      <c r="AC36" s="282" t="s">
        <v>479</v>
      </c>
      <c r="AD36" s="282"/>
      <c r="AE36" s="282"/>
      <c r="AF36" s="282"/>
      <c r="AG36" s="282"/>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2" t="s">
        <v>432</v>
      </c>
      <c r="K69" s="112"/>
      <c r="L69" s="112"/>
      <c r="M69" s="112"/>
      <c r="N69" s="112"/>
      <c r="O69" s="112"/>
      <c r="P69" s="346" t="s">
        <v>27</v>
      </c>
      <c r="Q69" s="346"/>
      <c r="R69" s="346"/>
      <c r="S69" s="346"/>
      <c r="T69" s="346"/>
      <c r="U69" s="346"/>
      <c r="V69" s="346"/>
      <c r="W69" s="346"/>
      <c r="X69" s="346"/>
      <c r="Y69" s="343" t="s">
        <v>496</v>
      </c>
      <c r="Z69" s="344"/>
      <c r="AA69" s="344"/>
      <c r="AB69" s="344"/>
      <c r="AC69" s="282" t="s">
        <v>479</v>
      </c>
      <c r="AD69" s="282"/>
      <c r="AE69" s="282"/>
      <c r="AF69" s="282"/>
      <c r="AG69" s="282"/>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2"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82" t="s">
        <v>479</v>
      </c>
      <c r="AD102" s="282"/>
      <c r="AE102" s="282"/>
      <c r="AF102" s="282"/>
      <c r="AG102" s="282"/>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2"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82" t="s">
        <v>479</v>
      </c>
      <c r="AD135" s="282"/>
      <c r="AE135" s="282"/>
      <c r="AF135" s="282"/>
      <c r="AG135" s="282"/>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2"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82" t="s">
        <v>479</v>
      </c>
      <c r="AD168" s="282"/>
      <c r="AE168" s="282"/>
      <c r="AF168" s="282"/>
      <c r="AG168" s="282"/>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2"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82" t="s">
        <v>479</v>
      </c>
      <c r="AD201" s="282"/>
      <c r="AE201" s="282"/>
      <c r="AF201" s="282"/>
      <c r="AG201" s="282"/>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82"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82" t="s">
        <v>479</v>
      </c>
      <c r="AD234" s="282"/>
      <c r="AE234" s="282"/>
      <c r="AF234" s="282"/>
      <c r="AG234" s="282"/>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82"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82" t="s">
        <v>479</v>
      </c>
      <c r="AD267" s="282"/>
      <c r="AE267" s="282"/>
      <c r="AF267" s="282"/>
      <c r="AG267" s="282"/>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82"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82" t="s">
        <v>479</v>
      </c>
      <c r="AD300" s="282"/>
      <c r="AE300" s="282"/>
      <c r="AF300" s="282"/>
      <c r="AG300" s="282"/>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82"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82" t="s">
        <v>479</v>
      </c>
      <c r="AD333" s="282"/>
      <c r="AE333" s="282"/>
      <c r="AF333" s="282"/>
      <c r="AG333" s="282"/>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82"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82" t="s">
        <v>479</v>
      </c>
      <c r="AD366" s="282"/>
      <c r="AE366" s="282"/>
      <c r="AF366" s="282"/>
      <c r="AG366" s="282"/>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82"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82" t="s">
        <v>479</v>
      </c>
      <c r="AD399" s="282"/>
      <c r="AE399" s="282"/>
      <c r="AF399" s="282"/>
      <c r="AG399" s="282"/>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82"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82" t="s">
        <v>479</v>
      </c>
      <c r="AD432" s="282"/>
      <c r="AE432" s="282"/>
      <c r="AF432" s="282"/>
      <c r="AG432" s="282"/>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82"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82" t="s">
        <v>479</v>
      </c>
      <c r="AD465" s="282"/>
      <c r="AE465" s="282"/>
      <c r="AF465" s="282"/>
      <c r="AG465" s="282"/>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82"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82" t="s">
        <v>479</v>
      </c>
      <c r="AD498" s="282"/>
      <c r="AE498" s="282"/>
      <c r="AF498" s="282"/>
      <c r="AG498" s="282"/>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82"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82" t="s">
        <v>479</v>
      </c>
      <c r="AD531" s="282"/>
      <c r="AE531" s="282"/>
      <c r="AF531" s="282"/>
      <c r="AG531" s="282"/>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82"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82" t="s">
        <v>479</v>
      </c>
      <c r="AD564" s="282"/>
      <c r="AE564" s="282"/>
      <c r="AF564" s="282"/>
      <c r="AG564" s="282"/>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82"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82" t="s">
        <v>479</v>
      </c>
      <c r="AD597" s="282"/>
      <c r="AE597" s="282"/>
      <c r="AF597" s="282"/>
      <c r="AG597" s="282"/>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82"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82" t="s">
        <v>479</v>
      </c>
      <c r="AD630" s="282"/>
      <c r="AE630" s="282"/>
      <c r="AF630" s="282"/>
      <c r="AG630" s="282"/>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82"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82" t="s">
        <v>479</v>
      </c>
      <c r="AD663" s="282"/>
      <c r="AE663" s="282"/>
      <c r="AF663" s="282"/>
      <c r="AG663" s="282"/>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82"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82" t="s">
        <v>479</v>
      </c>
      <c r="AD696" s="282"/>
      <c r="AE696" s="282"/>
      <c r="AF696" s="282"/>
      <c r="AG696" s="282"/>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82"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82" t="s">
        <v>479</v>
      </c>
      <c r="AD729" s="282"/>
      <c r="AE729" s="282"/>
      <c r="AF729" s="282"/>
      <c r="AG729" s="282"/>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82"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82" t="s">
        <v>479</v>
      </c>
      <c r="AD762" s="282"/>
      <c r="AE762" s="282"/>
      <c r="AF762" s="282"/>
      <c r="AG762" s="282"/>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82"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82" t="s">
        <v>479</v>
      </c>
      <c r="AD795" s="282"/>
      <c r="AE795" s="282"/>
      <c r="AF795" s="282"/>
      <c r="AG795" s="282"/>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82"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82" t="s">
        <v>479</v>
      </c>
      <c r="AD828" s="282"/>
      <c r="AE828" s="282"/>
      <c r="AF828" s="282"/>
      <c r="AG828" s="282"/>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82"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82" t="s">
        <v>479</v>
      </c>
      <c r="AD861" s="282"/>
      <c r="AE861" s="282"/>
      <c r="AF861" s="282"/>
      <c r="AG861" s="282"/>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82"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82" t="s">
        <v>479</v>
      </c>
      <c r="AD894" s="282"/>
      <c r="AE894" s="282"/>
      <c r="AF894" s="282"/>
      <c r="AG894" s="282"/>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82"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82" t="s">
        <v>479</v>
      </c>
      <c r="AD927" s="282"/>
      <c r="AE927" s="282"/>
      <c r="AF927" s="282"/>
      <c r="AG927" s="282"/>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82"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82" t="s">
        <v>479</v>
      </c>
      <c r="AD960" s="282"/>
      <c r="AE960" s="282"/>
      <c r="AF960" s="282"/>
      <c r="AG960" s="282"/>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82"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82" t="s">
        <v>479</v>
      </c>
      <c r="AD993" s="282"/>
      <c r="AE993" s="282"/>
      <c r="AF993" s="282"/>
      <c r="AG993" s="282"/>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82"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82" t="s">
        <v>479</v>
      </c>
      <c r="AD1026" s="282"/>
      <c r="AE1026" s="282"/>
      <c r="AF1026" s="282"/>
      <c r="AG1026" s="282"/>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82"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82" t="s">
        <v>479</v>
      </c>
      <c r="AD1059" s="282"/>
      <c r="AE1059" s="282"/>
      <c r="AF1059" s="282"/>
      <c r="AG1059" s="282"/>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82"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82" t="s">
        <v>479</v>
      </c>
      <c r="AD1092" s="282"/>
      <c r="AE1092" s="282"/>
      <c r="AF1092" s="282"/>
      <c r="AG1092" s="282"/>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82"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82" t="s">
        <v>479</v>
      </c>
      <c r="AD1125" s="282"/>
      <c r="AE1125" s="282"/>
      <c r="AF1125" s="282"/>
      <c r="AG1125" s="282"/>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82"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82" t="s">
        <v>479</v>
      </c>
      <c r="AD1158" s="282"/>
      <c r="AE1158" s="282"/>
      <c r="AF1158" s="282"/>
      <c r="AG1158" s="282"/>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82"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82" t="s">
        <v>479</v>
      </c>
      <c r="AD1191" s="282"/>
      <c r="AE1191" s="282"/>
      <c r="AF1191" s="282"/>
      <c r="AG1191" s="282"/>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82"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82" t="s">
        <v>479</v>
      </c>
      <c r="AD1224" s="282"/>
      <c r="AE1224" s="282"/>
      <c r="AF1224" s="282"/>
      <c r="AG1224" s="282"/>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82"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82" t="s">
        <v>479</v>
      </c>
      <c r="AD1257" s="282"/>
      <c r="AE1257" s="282"/>
      <c r="AF1257" s="282"/>
      <c r="AG1257" s="282"/>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82"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82" t="s">
        <v>479</v>
      </c>
      <c r="AD1290" s="282"/>
      <c r="AE1290" s="282"/>
      <c r="AF1290" s="282"/>
      <c r="AG1290" s="282"/>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2020-11-19T12:37:18Z</cp:lastPrinted>
  <dcterms:created xsi:type="dcterms:W3CDTF">2012-03-13T00:50:25Z</dcterms:created>
  <dcterms:modified xsi:type="dcterms:W3CDTF">2020-11-19T12:37:25Z</dcterms:modified>
</cp:coreProperties>
</file>