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105" windowHeight="70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<sst xmlns="http://schemas.openxmlformats.org/spreadsheetml/2006/main" count="2822" uniqueCount="602">
  <si>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</si>
  <si>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</si>
  <si>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</si>
  <si>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</si>
  <si>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</si>
  <si>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</si>
  <si>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</si>
  <si>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</si>
  <si>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</si>
  <si>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</si>
  <si>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</si>
  <si>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</si>
  <si>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</si>
  <si>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</si>
  <si>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</si>
  <si>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</si>
  <si>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</si>
  <si>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</si>
  <si>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</si>
  <si>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</si>
  <si>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</si>
  <si>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</si>
  <si>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</si>
  <si>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</si>
  <si>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</si>
  <si>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</si>
  <si>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</si>
  <si>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</si>
  <si>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</si>
  <si>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</si>
  <si>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</si>
  <si>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</si>
  <si>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</si>
  <si>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</si>
  <si>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</si>
  <si>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</si>
  <si>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</si>
  <si>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</si>
  <si>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</si>
  <si>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</si>
  <si>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</si>
  <si>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</si>
  <si>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</si>
  <si>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</si>
  <si>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</si>
  <si>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</si>
  <si>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</si>
  <si>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</si>
  <si>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</si>
  <si>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</si>
  <si>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</si>
  <si>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</si>
  <si>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</si>
  <si>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</si>
  <si>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</si>
  <si>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</si>
  <si>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</si>
  <si>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</si>
  <si>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</si>
  <si>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</si>
  <si>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</si>
  <si>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</si>
  <si>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</si>
  <si>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</si>
  <si>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</si>
  <si>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</si>
  <si>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</si>
  <si>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</si>
  <si>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</si>
  <si>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</si>
  <si>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</si>
  <si>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</si>
  <si>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</si>
  <si>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</si>
  <si>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</si>
  <si>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</si>
  <si>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</si>
  <si>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</si>
  <si>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</si>
  <si>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</si>
  <si>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</si>
  <si>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</si>
  <si>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</si>
  <si>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</si>
  <si>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</si>
  <si>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</si>
  <si>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</si>
  <si>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</si>
  <si>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</si>
  <si>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</si>
  <si>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</si>
  <si>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</si>
  <si>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</si>
  <si>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</si>
  <si>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</si>
  <si>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</si>
  <si>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</si>
  <si>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</si>
  <si>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</si>
  <si>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</si>
  <si>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</si>
  <si>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</si>
  <si>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</si>
  <si>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</si>
  <si>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</si>
  <si>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</si>
  <si>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</si>
  <si>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</si>
  <si>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</si>
  <si>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</si>
  <si>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</si>
  <si>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</si>
  <si>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</si>
  <si>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</si>
  <si>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</si>
  <si>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</si>
  <si>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</si>
  <si>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</si>
  <si>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</si>
  <si>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</si>
  <si>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</si>
  <si>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</si>
  <si>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</si>
  <si>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</si>
  <si>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</si>
  <si>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</si>
  <si>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</si>
  <si>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</si>
  <si>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</si>
  <si>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</si>
  <si>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</si>
  <si>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</si>
  <si>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</si>
  <si>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</si>
  <si>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</si>
  <si>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</si>
  <si>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</si>
  <si>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</si>
  <si>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</si>
  <si>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</si>
  <si>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</si>
  <si>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</si>
  <si>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</si>
  <si>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</si>
  <si>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</si>
  <si>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</si>
  <si>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</si>
  <si>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</si>
  <si>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</si>
  <si>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</si>
  <si>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</si>
  <si>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</si>
  <si>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</si>
  <si>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</si>
  <si>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</si>
  <si>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</si>
  <si>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</si>
  <si>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</si>
  <si>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</si>
  <si>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</si>
  <si>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</si>
  <si>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</si>
  <si>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</si>
  <si>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</si>
  <si>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</si>
  <si>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</si>
  <si>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</si>
  <si>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</si>
  <si>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</si>
  <si>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</si>
  <si>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</si>
  <si>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</si>
  <si>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</si>
  <si>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</si>
  <si>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</si>
  <si>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</si>
  <si>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</si>
  <si>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</si>
  <si>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</si>
  <si>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</si>
  <si>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</si>
  <si>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</si>
  <si>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</si>
  <si>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</si>
  <si>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</si>
  <si>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</si>
  <si>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</si>
  <si>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</si>
  <si>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</si>
  <si>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</si>
  <si>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</si>
  <si>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</si>
  <si>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</si>
  <si>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</si>
  <si>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</si>
  <si>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</si>
  <si>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</si>
  <si>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</si>
  <si>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</si>
  <si>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</si>
  <si>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</si>
  <si>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</si>
  <si>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</si>
  <si>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</si>
  <si>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</si>
  <si>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</si>
  <si>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</si>
  <si>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</si>
  <si>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</si>
  <si>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</si>
  <si>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</si>
  <si>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</si>
  <si>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</si>
  <si>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</si>
  <si>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</si>
  <si>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</si>
  <si>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</si>
  <si>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</si>
  <si>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</si>
  <si>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</si>
  <si>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</si>
  <si>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</si>
  <si>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</si>
  <si>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</si>
  <si>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</si>
  <si>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</si>
  <si>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</si>
  <si>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</si>
  <si>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</si>
  <si>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</si>
  <si>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</si>
  <si>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</si>
  <si>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</si>
  <si>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</si>
  <si>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</si>
  <si>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</si>
  <si>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</si>
  <si>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</si>
  <si>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</si>
  <si>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</si>
  <si>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</si>
  <si>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</si>
  <si>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</si>
  <si>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</si>
  <si>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</si>
  <si>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</si>
  <si>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</si>
  <si>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</si>
  <si>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</si>
  <si>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</si>
  <si>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</si>
  <si>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</si>
  <si>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</si>
  <si>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</si>
  <si>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</si>
  <si>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</si>
  <si>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</si>
  <si>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</si>
  <si>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</si>
  <si>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</si>
  <si>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</si>
  <si>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</si>
  <si>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</si>
  <si>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</si>
  <si>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</si>
  <si>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</si>
  <si>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</si>
  <si>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</si>
  <si>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</si>
  <si>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</si>
  <si>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</si>
  <si>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</si>
  <si>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</si>
  <si>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</si>
  <si>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</si>
  <si>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</si>
  <si>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</si>
  <si>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</si>
  <si>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</si>
  <si>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</si>
  <si>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</si>
  <si>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</si>
  <si>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</si>
  <si>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</si>
  <si>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</si>
  <si>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</si>
  <si>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</si>
  <si>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</si>
  <si>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</si>
  <si>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</si>
  <si>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</si>
  <si>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</si>
  <si>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</si>
  <si>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</si>
  <si>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</si>
  <si>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</si>
  <si>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</si>
  <si>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</si>
  <si>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</si>
  <si>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</si>
  <si>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</si>
  <si>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</si>
  <si>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</si>
  <si>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</si>
  <si>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</si>
  <si>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</si>
  <si>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</si>
  <si>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</si>
  <si>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</si>
  <si>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</si>
  <si>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</si>
  <si>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</si>
  <si>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</si>
  <si>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</si>
  <si>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</si>
  <si>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</si>
  <si>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</si>
  <si>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</si>
  <si>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</si>
  <si>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</si>
  <si>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</si>
  <si>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</si>
  <si>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</si>
  <si>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</si>
  <si>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</si>
  <si>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</si>
  <si>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</si>
  <si>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</si>
  <si>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</si>
  <si>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</si>
  <si>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</si>
  <si>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</si>
  <si>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</si>
  <si>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</si>
  <si>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</si>
  <si>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</si>
  <si>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</si>
  <si>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</si>
  <si>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</si>
  <si>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</si>
  <si>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</si>
  <si>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</si>
  <si>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</si>
  <si>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</si>
  <si>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</si>
  <si>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</si>
  <si>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</si>
  <si>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</si>
  <si>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</si>
  <si>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</si>
  <si>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</si>
  <si>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</si>
  <si>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</si>
  <si>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</si>
  <si>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</si>
  <si>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</si>
  <si>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</si>
  <si>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</si>
  <si>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</si>
  <si>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</si>
  <si>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</si>
  <si>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</si>
  <si>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</si>
  <si>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</si>
  <si>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</si>
  <si>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</si>
  <si>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</si>
  <si>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</si>
  <si>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</si>
  <si>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</si>
  <si>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</si>
  <si>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</si>
  <si>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</si>
  <si>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</si>
  <si>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</si>
  <si>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</si>
  <si>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</si>
  <si>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</si>
  <si>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</si>
  <si>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</si>
  <si>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</si>
  <si>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</si>
  <si>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</si>
  <si>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</si>
  <si>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</si>
  <si>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</si>
  <si>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</si>
  <si>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</si>
  <si>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</si>
  <si>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</si>
  <si>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</si>
  <si>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</si>
  <si>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</si>
  <si>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</si>
  <si>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</si>
  <si>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</si>
  <si>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</si>
  <si>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</si>
  <si>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</si>
  <si>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</si>
  <si>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</si>
  <si>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</si>
  <si>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</si>
  <si>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</si>
  <si>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</si>
  <si>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</si>
  <si>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</si>
  <si>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</si>
  <si>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</si>
  <si>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</si>
  <si>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</si>
  <si>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</si>
  <si>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</si>
  <si>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</si>
  <si>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</si>
  <si>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</si>
  <si>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</si>
  <si>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</si>
  <si>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</si>
  <si>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</si>
  <si>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</si>
  <si>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</si>
  <si>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</si>
  <si>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</si>
  <si>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</si>
  <si>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</si>
  <si>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</si>
  <si>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</si>
  <si>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</si>
  <si>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</si>
  <si>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</si>
  <si>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</si>
  <si>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</si>
  <si>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</si>
  <si>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</si>
  <si>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</si>
  <si>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</si>
  <si>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</si>
  <si>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</si>
  <si>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</si>
  <si>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</si>
  <si>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</si>
  <si>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</si>
  <si>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</si>
  <si>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</si>
  <si>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</si>
  <si>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</si>
  <si>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</si>
  <si>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</si>
  <si>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</si>
  <si>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</si>
  <si>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</si>
  <si>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</si>
  <si>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</si>
  <si>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</si>
  <si>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</si>
  <si>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</si>
  <si>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</si>
  <si>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</si>
  <si>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</si>
  <si>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</si>
  <si>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</si>
  <si>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</si>
  <si>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</si>
  <si>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</si>
  <si>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</si>
  <si>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</si>
  <si>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</si>
  <si>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</si>
  <si>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</si>
  <si>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</si>
  <si>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</si>
  <si>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</si>
  <si>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</si>
  <si>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</si>
  <si>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</si>
  <si>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</si>
  <si>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</si>
  <si>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</si>
  <si>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</si>
  <si>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</si>
  <si>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</si>
  <si>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</si>
  <si>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</si>
  <si>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</si>
  <si>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</si>
  <si>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</si>
  <si>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</si>
  <si>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</si>
  <si>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</si>
  <si>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</si>
  <si>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</si>
  <si>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</si>
  <si>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</si>
  <si>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</si>
  <si>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</si>
  <si>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</si>
  <si>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</si>
  <si>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</si>
  <si>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</si>
  <si>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</si>
  <si>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</si>
  <si>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</si>
  <si>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</si>
  <si>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</si>
  <si>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</si>
  <si>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</si>
  <si>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</si>
  <si>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</si>
  <si>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</si>
  <si>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</si>
  <si>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</si>
  <si>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</si>
  <si>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</si>
  <si>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</si>
  <si>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</si>
  <si>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</si>
  <si>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</si>
  <si>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</si>
  <si>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</si>
  <si>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</si>
  <si>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</si>
  <si>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</si>
  <si>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</si>
  <si>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</si>
  <si>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</si>
  <si>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</si>
  <si>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</si>
  <si>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</si>
  <si>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</si>
  <si>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</si>
  <si>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</si>
  <si>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</si>
  <si>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</si>
  <si>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</si>
  <si>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</si>
  <si>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</si>
  <si>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</si>
  <si>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</si>
  <si>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</si>
  <si>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</si>
  <si>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</si>
  <si>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</si>
  <si>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</si>
  <si>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</si>
  <si>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</si>
  <si>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</si>
  <si>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</si>
  <si>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</si>
  <si>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</si>
  <si>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</si>
  <si>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</si>
  <si>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気候変動への適応策検討経費</t>
    <rPh sb="0" eb="2">
      <t>キコウ</t>
    </rPh>
    <rPh sb="2" eb="4">
      <t>ヘンドウ</t>
    </rPh>
    <rPh sb="6" eb="9">
      <t>テキオウサク</t>
    </rPh>
    <rPh sb="9" eb="11">
      <t>ケントウ</t>
    </rPh>
    <rPh sb="11" eb="13">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</si>
  <si>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</si>
  <si>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</si>
  <si>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rPh sb="0" eb="2">
      <t>カチョウ</t>
    </rPh>
    <phoneticPr fontId="5"/>
  </si>
  <si>
    <t>-</t>
  </si>
  <si>
    <t>-</t>
    <phoneticPr fontId="5"/>
  </si>
  <si>
    <t>水資源対策調査費</t>
  </si>
  <si>
    <t>平成33年度末に多様な水源による都市用水の安定供給度を約79％</t>
    <phoneticPr fontId="5"/>
  </si>
  <si>
    <t>危機的な渇水状況設定手法検討のための調査を実施した流域</t>
    <phoneticPr fontId="5"/>
  </si>
  <si>
    <t>流域</t>
    <rPh sb="0" eb="2">
      <t>リュウイキ</t>
    </rPh>
    <phoneticPr fontId="5"/>
  </si>
  <si>
    <t>執行額／調査を実施した流域　　　　　　　　　　　　　　</t>
    <rPh sb="0" eb="2">
      <t>シッコウ</t>
    </rPh>
    <rPh sb="2" eb="3">
      <t>ガク</t>
    </rPh>
    <rPh sb="4" eb="6">
      <t>チョウサ</t>
    </rPh>
    <rPh sb="7" eb="9">
      <t>ジッシ</t>
    </rPh>
    <rPh sb="11" eb="13">
      <t>リュウイキ</t>
    </rPh>
    <phoneticPr fontId="5"/>
  </si>
  <si>
    <t>百万円</t>
    <rPh sb="0" eb="1">
      <t>ヒャク</t>
    </rPh>
    <rPh sb="1" eb="2">
      <t>マン</t>
    </rPh>
    <rPh sb="2" eb="3">
      <t>エン</t>
    </rPh>
    <phoneticPr fontId="5"/>
  </si>
  <si>
    <t>　　百万円/流域</t>
    <rPh sb="2" eb="3">
      <t>ヒャク</t>
    </rPh>
    <rPh sb="3" eb="5">
      <t>マンエン</t>
    </rPh>
    <rPh sb="6" eb="8">
      <t>リュウイキ</t>
    </rPh>
    <phoneticPr fontId="5"/>
  </si>
  <si>
    <t>13/2</t>
    <phoneticPr fontId="5"/>
  </si>
  <si>
    <t>13/3</t>
    <phoneticPr fontId="5"/>
  </si>
  <si>
    <t>良好な生活環境、自然環境の形成、バリアフリー社会の実現</t>
    <phoneticPr fontId="5"/>
  </si>
  <si>
    <t>水資源の確保、水源地域活性化等を推進する</t>
    <phoneticPr fontId="5"/>
  </si>
  <si>
    <t>平成３３年度末時点での多様な水源による都市用水の安定供給度を７９％とする</t>
    <phoneticPr fontId="5"/>
  </si>
  <si>
    <t>渇水の進展に伴う影響項目とその状況の想定を踏まえた渇水対応タイムラインにより、被害や影響が最小となるよう、需要側、供給側の予防、対応、措置の検討を行うことで、渇水・少雨の年にも安定的に利用できる多様な水源の確保等が推進される。</t>
    <phoneticPr fontId="5"/>
  </si>
  <si>
    <t>有</t>
  </si>
  <si>
    <t>無</t>
  </si>
  <si>
    <t>‐</t>
  </si>
  <si>
    <t>水資源分野の適応策の基本的な考え方に位置付けられる事項であり、閣議決定された「気候変動への影響の適応計画」にも記載されており、ニーズを的確に反映している。</t>
    <rPh sb="0" eb="3">
      <t>ミズシゲン</t>
    </rPh>
    <rPh sb="3" eb="5">
      <t>ブンヤ</t>
    </rPh>
    <rPh sb="6" eb="9">
      <t>テキオウサク</t>
    </rPh>
    <rPh sb="10" eb="13">
      <t>キホンテキ</t>
    </rPh>
    <rPh sb="14" eb="15">
      <t>カンガ</t>
    </rPh>
    <rPh sb="16" eb="17">
      <t>カタ</t>
    </rPh>
    <rPh sb="18" eb="21">
      <t>イチヅ</t>
    </rPh>
    <rPh sb="25" eb="27">
      <t>ジコウ</t>
    </rPh>
    <rPh sb="55" eb="57">
      <t>キサイ</t>
    </rPh>
    <rPh sb="67" eb="69">
      <t>テキカク</t>
    </rPh>
    <rPh sb="70" eb="72">
      <t>ハンエイ</t>
    </rPh>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</si>
  <si>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</si>
  <si>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閣議決定された「気候変動への影響の適応計画」において、水資源分野の適応策の基本的な考え方に位置付けられる事項であり、優先度は最も高い。</t>
  </si>
  <si>
    <t>企画競争により競争性を確保している。</t>
  </si>
  <si>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</si>
  <si>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水資源分野の適応策の基本的な考え方に位置付けられる事項であり、費目・用途は必要不可欠なものである。</t>
    <rPh sb="0" eb="3">
      <t>ミズシゲン</t>
    </rPh>
    <rPh sb="3" eb="5">
      <t>ブンヤ</t>
    </rPh>
    <rPh sb="6" eb="9">
      <t>テキオウサク</t>
    </rPh>
    <rPh sb="10" eb="13">
      <t>キホンテキ</t>
    </rPh>
    <rPh sb="14" eb="15">
      <t>カンガ</t>
    </rPh>
    <rPh sb="16" eb="17">
      <t>カタ</t>
    </rPh>
    <rPh sb="18" eb="21">
      <t>イチヅ</t>
    </rPh>
    <rPh sb="25" eb="27">
      <t>ジコウ</t>
    </rPh>
    <phoneticPr fontId="5"/>
  </si>
  <si>
    <t>企画競争により競争性を確保している。また、有識者の意見を伺い、業務の効率的な遂行に努めている。</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</si>
  <si>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</si>
  <si>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</si>
  <si>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ガイドライン（試行案）に基づき、タイムラインの作成を試行し、ガイドラインの改善点等を抽出後、
渇水対応タイムライン作成のためのガイドライン（案）を策定した。</t>
    <rPh sb="7" eb="9">
      <t>シコウ</t>
    </rPh>
    <rPh sb="12" eb="13">
      <t>モト</t>
    </rPh>
    <rPh sb="23" eb="25">
      <t>サクセイ</t>
    </rPh>
    <rPh sb="26" eb="28">
      <t>シコウ</t>
    </rPh>
    <rPh sb="37" eb="40">
      <t>カイゼンテン</t>
    </rPh>
    <rPh sb="40" eb="41">
      <t>トウ</t>
    </rPh>
    <rPh sb="42" eb="44">
      <t>チュウシュツ</t>
    </rPh>
    <rPh sb="44" eb="45">
      <t>ゴ</t>
    </rPh>
    <rPh sb="57" eb="59">
      <t>サクセイ</t>
    </rPh>
    <rPh sb="70" eb="71">
      <t>アン</t>
    </rPh>
    <rPh sb="71" eb="72">
      <t>シアン</t>
    </rPh>
    <rPh sb="73" eb="75">
      <t>サクテイ</t>
    </rPh>
    <phoneticPr fontId="5"/>
  </si>
  <si>
    <t>国費投入の必要性、事業の効率性及び事業の有効性のいずれの観点からも、適切に実施されている。</t>
    <phoneticPr fontId="5"/>
  </si>
  <si>
    <t>引き続き、コスト縮減や効率化を進めながら、水資源分野の適応策を推進していく。</t>
    <phoneticPr fontId="5"/>
  </si>
  <si>
    <t>新26-007</t>
    <rPh sb="0" eb="1">
      <t>シン</t>
    </rPh>
    <phoneticPr fontId="5"/>
  </si>
  <si>
    <t>049</t>
    <phoneticPr fontId="5"/>
  </si>
  <si>
    <t>058</t>
    <phoneticPr fontId="5"/>
  </si>
  <si>
    <t>A.一般財団法人国土技術研究センター・
パシフィックコンサルタンツ株式会社　共同提案体</t>
    <phoneticPr fontId="5"/>
  </si>
  <si>
    <t>平成29年度気候変動適応策に関する調査検討業務</t>
    <phoneticPr fontId="5"/>
  </si>
  <si>
    <t>一般財団法人国土技術研究センター・パシフィックコンサルタンツ株式会社　共同提案体</t>
    <rPh sb="0" eb="2">
      <t>イッパン</t>
    </rPh>
    <rPh sb="2" eb="4">
      <t>ザイダン</t>
    </rPh>
    <rPh sb="4" eb="6">
      <t>ホウジン</t>
    </rPh>
    <rPh sb="6" eb="8">
      <t>コクド</t>
    </rPh>
    <rPh sb="8" eb="10">
      <t>ギジュツ</t>
    </rPh>
    <rPh sb="10" eb="12">
      <t>ケンキュウ</t>
    </rPh>
    <rPh sb="30" eb="34">
      <t>カブシキガイシャ</t>
    </rPh>
    <rPh sb="35" eb="37">
      <t>キョウドウ</t>
    </rPh>
    <rPh sb="37" eb="39">
      <t>テイアン</t>
    </rPh>
    <rPh sb="39" eb="40">
      <t>カラダ</t>
    </rPh>
    <phoneticPr fontId="5"/>
  </si>
  <si>
    <t>水需給動態調査(供給安定度を算出するための使用水量等の最新データは３年前のデータである。）</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</si>
  <si>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</si>
  <si>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t>
    <phoneticPr fontId="5"/>
  </si>
  <si>
    <t>-</t>
    <phoneticPr fontId="5"/>
  </si>
  <si>
    <t>気候変動による深刻な渇水の出現を予測するとともに、水資源への影響要因等を科学的に分析・検証し、気候変動が水資源に与える影響及びリスクの評価を行う。
過去の渇水について降雨状況等を整理した上で、流域や地域の特性に応じた、渇水の進展に伴う影響項目とその状況を設定し、その状況設定を踏まえた渇水対応タイムラインを作成する。また、タイムライン作成に際し、被害や影響が最小となるよう、広域的な連携・調整・応援などの事前予防措置や応急対策が適切にとられるようにハード対策・ソフト対策を組み合わせ、水供給の全体システムでの対応についても検討する。</t>
    <rPh sb="32" eb="34">
      <t>ヨウイン</t>
    </rPh>
    <rPh sb="34" eb="35">
      <t>トウ</t>
    </rPh>
    <rPh sb="93" eb="94">
      <t>ウエ</t>
    </rPh>
    <rPh sb="127" eb="129">
      <t>セッテイ</t>
    </rPh>
    <rPh sb="133" eb="135">
      <t>ジョウキョウ</t>
    </rPh>
    <rPh sb="135" eb="137">
      <t>セッテイ</t>
    </rPh>
    <rPh sb="142" eb="144">
      <t>カッスイ</t>
    </rPh>
    <rPh sb="144" eb="146">
      <t>タイオウ</t>
    </rPh>
    <rPh sb="167" eb="169">
      <t>サクセイ</t>
    </rPh>
    <rPh sb="170" eb="171">
      <t>サイ</t>
    </rPh>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</si>
  <si>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危機的な渇水への対策等を定める渇水対応タイムラインの作成を促進する。これらの成果を政府全体としての適応策のとりまとめに反映する。</t>
    <rPh sb="109" eb="110">
      <t>サク</t>
    </rPh>
    <rPh sb="110" eb="111">
      <t>トウ</t>
    </rPh>
    <rPh sb="112" eb="113">
      <t>サダ</t>
    </rPh>
    <rPh sb="115" eb="117">
      <t>カッスイ</t>
    </rPh>
    <rPh sb="117" eb="119">
      <t>タイオウ</t>
    </rPh>
    <rPh sb="129" eb="131">
      <t>ソクシン</t>
    </rPh>
    <phoneticPr fontId="5"/>
  </si>
  <si>
    <t>本施策が進捗することにより、水供給の安定度が高まることが想定されるため、成果目標を設定している。</t>
    <phoneticPr fontId="5"/>
  </si>
  <si>
    <t>気候変動への影響の適応計画（平成27年11月27日閣議決定）</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</si>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</sst>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190499</xdr:colOff>
      <xdr:row>741</xdr:row>
      <xdr:rowOff>82443</xdr:rowOff>
    </xdr:from>
    <xdr:to>
      <xdr:col>40</xdr:col>
      <xdr:colOff>111721</xdr:colOff>
      <xdr:row>755</xdr:row>
      <xdr:rowOff>139375</xdr:rowOff>
    </xdr:to>
    <xdr:grpSp>
      <xdr:nvGrpSpPr>
        <xdr:cNvPr id="2" name="グループ化 23"/>
        <xdr:cNvGrpSpPr>
          <a:grpSpLocks/>
        </xdr:cNvGrpSpPr>
      </xdr:nvGrpSpPr>
      <xdr:grpSpPr bwMode="auto">
        <a:xfrm>
          <a:off x="2610970" y="38182443"/>
          <a:ext cx="5568986" cy="4920285"/>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１２．６百万円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Ａ．一般財団法人国土技術研究センター・パシフィックコンサルタンツ株式会社　共同提案体（２社共同体）</a:t>
              </a:r>
            </a:p>
            <a:p>
              <a:pPr algn="ctr"/>
              <a:r>
                <a:rPr kumimoji="1" lang="ja-JP" altLang="en-US" sz="1100">
                  <a:solidFill>
                    <a:schemeClr val="tx1"/>
                  </a:solidFill>
                </a:rPr>
                <a:t>１２．３百万円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29</a:t>
                </a:r>
                <a:r>
                  <a:rPr kumimoji="1" lang="ja-JP" altLang="en-US" sz="1100">
                    <a:solidFill>
                      <a:schemeClr val="tx1"/>
                    </a:solidFill>
                    <a:latin typeface="+mn-lt"/>
                    <a:ea typeface="+mn-ea"/>
                    <a:cs typeface="+mn-cs"/>
                  </a:rPr>
                  <a:t>年度気候変動適応策に関する調査検討業務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2" sqref="A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56</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597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596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v>
      </c>
      <c r="Q13" s="657"/>
      <c r="R13" s="657"/>
      <c r="S13" s="657"/>
      <c r="T13" s="657"/>
      <c r="U13" s="657"/>
      <c r="V13" s="658"/>
      <c r="W13" s="656">
        <v>13</v>
      </c>
      <c r="X13" s="657"/>
      <c r="Y13" s="657"/>
      <c r="Z13" s="657"/>
      <c r="AA13" s="657"/>
      <c r="AB13" s="657"/>
      <c r="AC13" s="658"/>
      <c r="AD13" s="656">
        <v>13</v>
      </c>
      <c r="AE13" s="657"/>
      <c r="AF13" s="657"/>
      <c r="AG13" s="657"/>
      <c r="AH13" s="657"/>
      <c r="AI13" s="657"/>
      <c r="AJ13" s="658"/>
      <c r="AK13" s="656" t="s">
        <v>557</v>
      </c>
      <c r="AL13" s="657"/>
      <c r="AM13" s="657"/>
      <c r="AN13" s="657"/>
      <c r="AO13" s="657"/>
      <c r="AP13" s="657"/>
      <c r="AQ13" s="658"/>
      <c r="AR13" s="919" t="s">
        <v>595</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594</v>
      </c>
      <c r="Q14" s="657"/>
      <c r="R14" s="657"/>
      <c r="S14" s="657"/>
      <c r="T14" s="657"/>
      <c r="U14" s="657"/>
      <c r="V14" s="658"/>
      <c r="W14" s="656" t="s">
        <v>594</v>
      </c>
      <c r="X14" s="657"/>
      <c r="Y14" s="657"/>
      <c r="Z14" s="657"/>
      <c r="AA14" s="657"/>
      <c r="AB14" s="657"/>
      <c r="AC14" s="658"/>
      <c r="AD14" s="656" t="s">
        <v>594</v>
      </c>
      <c r="AE14" s="657"/>
      <c r="AF14" s="657"/>
      <c r="AG14" s="657"/>
      <c r="AH14" s="657"/>
      <c r="AI14" s="657"/>
      <c r="AJ14" s="658"/>
      <c r="AK14" s="656" t="s">
        <v>600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594</v>
      </c>
      <c r="Q15" s="657"/>
      <c r="R15" s="657"/>
      <c r="S15" s="657"/>
      <c r="T15" s="657"/>
      <c r="U15" s="657"/>
      <c r="V15" s="658"/>
      <c r="W15" s="656" t="s">
        <v>594</v>
      </c>
      <c r="X15" s="657"/>
      <c r="Y15" s="657"/>
      <c r="Z15" s="657"/>
      <c r="AA15" s="657"/>
      <c r="AB15" s="657"/>
      <c r="AC15" s="658"/>
      <c r="AD15" s="656" t="s">
        <v>594</v>
      </c>
      <c r="AE15" s="657"/>
      <c r="AF15" s="657"/>
      <c r="AG15" s="657"/>
      <c r="AH15" s="657"/>
      <c r="AI15" s="657"/>
      <c r="AJ15" s="658"/>
      <c r="AK15" s="656" t="s">
        <v>594</v>
      </c>
      <c r="AL15" s="657"/>
      <c r="AM15" s="657"/>
      <c r="AN15" s="657"/>
      <c r="AO15" s="657"/>
      <c r="AP15" s="657"/>
      <c r="AQ15" s="658"/>
      <c r="AR15" s="656" t="s">
        <v>600</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594</v>
      </c>
      <c r="Q16" s="657"/>
      <c r="R16" s="657"/>
      <c r="S16" s="657"/>
      <c r="T16" s="657"/>
      <c r="U16" s="657"/>
      <c r="V16" s="658"/>
      <c r="W16" s="656" t="s">
        <v>594</v>
      </c>
      <c r="X16" s="657"/>
      <c r="Y16" s="657"/>
      <c r="Z16" s="657"/>
      <c r="AA16" s="657"/>
      <c r="AB16" s="657"/>
      <c r="AC16" s="658"/>
      <c r="AD16" s="656" t="s">
        <v>594</v>
      </c>
      <c r="AE16" s="657"/>
      <c r="AF16" s="657"/>
      <c r="AG16" s="657"/>
      <c r="AH16" s="657"/>
      <c r="AI16" s="657"/>
      <c r="AJ16" s="658"/>
      <c r="AK16" s="656" t="s">
        <v>600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594</v>
      </c>
      <c r="Q17" s="657"/>
      <c r="R17" s="657"/>
      <c r="S17" s="657"/>
      <c r="T17" s="657"/>
      <c r="U17" s="657"/>
      <c r="V17" s="658"/>
      <c r="W17" s="656" t="s">
        <v>594</v>
      </c>
      <c r="X17" s="657"/>
      <c r="Y17" s="657"/>
      <c r="Z17" s="657"/>
      <c r="AA17" s="657"/>
      <c r="AB17" s="657"/>
      <c r="AC17" s="658"/>
      <c r="AD17" s="656" t="s">
        <v>594</v>
      </c>
      <c r="AE17" s="657"/>
      <c r="AF17" s="657"/>
      <c r="AG17" s="657"/>
      <c r="AH17" s="657"/>
      <c r="AI17" s="657"/>
      <c r="AJ17" s="658"/>
      <c r="AK17" s="656" t="s">
        <v>600</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13</v>
      </c>
      <c r="Q18" s="880"/>
      <c r="R18" s="880"/>
      <c r="S18" s="880"/>
      <c r="T18" s="880"/>
      <c r="U18" s="880"/>
      <c r="V18" s="881"/>
      <c r="W18" s="879">
        <f>SUM(W13:AC17)</f>
        <v>13</v>
      </c>
      <c r="X18" s="880"/>
      <c r="Y18" s="880"/>
      <c r="Z18" s="880"/>
      <c r="AA18" s="880"/>
      <c r="AB18" s="880"/>
      <c r="AC18" s="881"/>
      <c r="AD18" s="879">
        <f>SUM(AD13:AJ17)</f>
        <v>13</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13</v>
      </c>
      <c r="Q19" s="657"/>
      <c r="R19" s="657"/>
      <c r="S19" s="657"/>
      <c r="T19" s="657"/>
      <c r="U19" s="657"/>
      <c r="V19" s="658"/>
      <c r="W19" s="656">
        <v>13</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t="e">
        <f>P29-SUM(P23:P27)</f>
        <v>#VALUE!</v>
      </c>
      <c r="Q28" s="880"/>
      <c r="R28" s="880"/>
      <c r="S28" s="880"/>
      <c r="T28" s="880"/>
      <c r="U28" s="880"/>
      <c r="V28" s="881"/>
      <c r="W28" s="879" t="e">
        <f>W29-SUM(W23:W27)</f>
        <v>#VALUE!</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t="str">
        <f>AK13</f>
        <v>-</v>
      </c>
      <c r="Q29" s="934"/>
      <c r="R29" s="934"/>
      <c r="S29" s="934"/>
      <c r="T29" s="934"/>
      <c r="U29" s="934"/>
      <c r="V29" s="935"/>
      <c r="W29" s="933" t="str">
        <f>AR13</f>
        <v>-</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33</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593</v>
      </c>
      <c r="Q32" s="98"/>
      <c r="R32" s="98"/>
      <c r="S32" s="98"/>
      <c r="T32" s="98"/>
      <c r="U32" s="98"/>
      <c r="V32" s="98"/>
      <c r="W32" s="98"/>
      <c r="X32" s="99"/>
      <c r="Y32" s="467" t="s">
        <v>12</v>
      </c>
      <c r="Z32" s="527"/>
      <c r="AA32" s="528"/>
      <c r="AB32" s="861" t="s">
        <v>14</v>
      </c>
      <c r="AC32" s="861"/>
      <c r="AD32" s="861"/>
      <c r="AE32" s="211">
        <v>73</v>
      </c>
      <c r="AF32" s="212"/>
      <c r="AG32" s="212"/>
      <c r="AH32" s="212"/>
      <c r="AI32" s="211">
        <v>75</v>
      </c>
      <c r="AJ32" s="212"/>
      <c r="AK32" s="212"/>
      <c r="AL32" s="212"/>
      <c r="AM32" s="211">
        <v>76</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1" t="s">
        <v>14</v>
      </c>
      <c r="AC33" s="861"/>
      <c r="AD33" s="861"/>
      <c r="AE33" s="211" t="s">
        <v>557</v>
      </c>
      <c r="AF33" s="212"/>
      <c r="AG33" s="212"/>
      <c r="AH33" s="212"/>
      <c r="AI33" s="211" t="s">
        <v>557</v>
      </c>
      <c r="AJ33" s="212"/>
      <c r="AK33" s="212"/>
      <c r="AL33" s="212"/>
      <c r="AM33" s="211" t="s">
        <v>557</v>
      </c>
      <c r="AN33" s="212"/>
      <c r="AO33" s="212"/>
      <c r="AP33" s="212"/>
      <c r="AQ33" s="333" t="s">
        <v>557</v>
      </c>
      <c r="AR33" s="200"/>
      <c r="AS33" s="200"/>
      <c r="AT33" s="334"/>
      <c r="AU33" s="212">
        <v>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95</v>
      </c>
      <c r="AJ34" s="212"/>
      <c r="AK34" s="212"/>
      <c r="AL34" s="212"/>
      <c r="AM34" s="211">
        <v>96</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3</v>
      </c>
      <c r="AF101" s="212"/>
      <c r="AG101" s="212"/>
      <c r="AH101" s="213"/>
      <c r="AI101" s="211">
        <v>3</v>
      </c>
      <c r="AJ101" s="212"/>
      <c r="AK101" s="212"/>
      <c r="AL101" s="213"/>
      <c r="AM101" s="211">
        <v>2</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3</v>
      </c>
      <c r="AF102" s="414"/>
      <c r="AG102" s="414"/>
      <c r="AH102" s="414"/>
      <c r="AI102" s="414">
        <v>3</v>
      </c>
      <c r="AJ102" s="414"/>
      <c r="AK102" s="414"/>
      <c r="AL102" s="414"/>
      <c r="AM102" s="414">
        <v>3</v>
      </c>
      <c r="AN102" s="414"/>
      <c r="AO102" s="414"/>
      <c r="AP102" s="414"/>
      <c r="AQ102" s="266" t="s">
        <v>557</v>
      </c>
      <c r="AR102" s="267"/>
      <c r="AS102" s="267"/>
      <c r="AT102" s="312"/>
      <c r="AU102" s="266" t="s">
        <v>557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4.3</v>
      </c>
      <c r="AF116" s="414"/>
      <c r="AG116" s="414"/>
      <c r="AH116" s="414"/>
      <c r="AI116" s="414">
        <v>4.3</v>
      </c>
      <c r="AJ116" s="414"/>
      <c r="AK116" s="414"/>
      <c r="AL116" s="414"/>
      <c r="AM116" s="414">
        <v>6.5</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566</v>
      </c>
      <c r="AF117" s="547"/>
      <c r="AG117" s="547"/>
      <c r="AH117" s="547"/>
      <c r="AI117" s="547" t="s">
        <v>566</v>
      </c>
      <c r="AJ117" s="547"/>
      <c r="AK117" s="547"/>
      <c r="AL117" s="547"/>
      <c r="AM117" s="547" t="s">
        <v>565</v>
      </c>
      <c r="AN117" s="547"/>
      <c r="AO117" s="547"/>
      <c r="AP117" s="547"/>
      <c r="AQ117" s="547" t="s">
        <v>557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73</v>
      </c>
      <c r="AF134" s="200"/>
      <c r="AG134" s="200"/>
      <c r="AH134" s="200"/>
      <c r="AI134" s="199">
        <v>75</v>
      </c>
      <c r="AJ134" s="200"/>
      <c r="AK134" s="200"/>
      <c r="AL134" s="200"/>
      <c r="AM134" s="199">
        <v>76</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1.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77.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551</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551</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551</v>
      </c>
      <c r="AE714" s="808"/>
      <c r="AF714" s="809"/>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54.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557</v>
      </c>
      <c r="F737" s="988"/>
      <c r="G737" s="988"/>
      <c r="H737" s="988"/>
      <c r="I737" s="988"/>
      <c r="J737" s="988"/>
      <c r="K737" s="988"/>
      <c r="L737" s="988"/>
      <c r="M737" s="988"/>
      <c r="N737" s="358" t="s">
        <v>358</v>
      </c>
      <c r="O737" s="358"/>
      <c r="P737" s="358"/>
      <c r="Q737" s="358"/>
      <c r="R737" s="988" t="s">
        <v>466</v>
      </c>
      <c r="S737" s="988"/>
      <c r="T737" s="988"/>
      <c r="U737" s="988"/>
      <c r="V737" s="988"/>
      <c r="W737" s="988"/>
      <c r="X737" s="988"/>
      <c r="Y737" s="988"/>
      <c r="Z737" s="988"/>
      <c r="AA737" s="358" t="s">
        <v>359</v>
      </c>
      <c r="AB737" s="358"/>
      <c r="AC737" s="358"/>
      <c r="AD737" s="358"/>
      <c r="AE737" s="988" t="s">
        <v>557</v>
      </c>
      <c r="AF737" s="988"/>
      <c r="AG737" s="988"/>
      <c r="AH737" s="988"/>
      <c r="AI737" s="988"/>
      <c r="AJ737" s="988"/>
      <c r="AK737" s="988"/>
      <c r="AL737" s="988"/>
      <c r="AM737" s="988"/>
      <c r="AN737" s="358" t="s">
        <v>360</v>
      </c>
      <c r="AO737" s="358"/>
      <c r="AP737" s="358"/>
      <c r="AQ737" s="358"/>
      <c r="AR737" s="989" t="s">
        <v>557</v>
      </c>
      <c r="AS737" s="990"/>
      <c r="AT737" s="990"/>
      <c r="AU737" s="990"/>
      <c r="AV737" s="990"/>
      <c r="AW737" s="990"/>
      <c r="AX737" s="991"/>
      <c r="AY737" s="89"/>
      <c r="AZ737" s="89"/>
    </row>
    <row r="738" spans="1:52" ht="24.75" customHeight="1" x14ac:dyDescent="0.15">
      <c r="A738" s="992" t="s">
        <v>361</v>
      </c>
      <c r="B738" s="203"/>
      <c r="C738" s="203"/>
      <c r="D738" s="204"/>
      <c r="E738" s="988" t="s">
        <v>586</v>
      </c>
      <c r="F738" s="988"/>
      <c r="G738" s="988"/>
      <c r="H738" s="988"/>
      <c r="I738" s="988"/>
      <c r="J738" s="988"/>
      <c r="K738" s="988"/>
      <c r="L738" s="988"/>
      <c r="M738" s="988"/>
      <c r="N738" s="358" t="s">
        <v>362</v>
      </c>
      <c r="O738" s="358"/>
      <c r="P738" s="358"/>
      <c r="Q738" s="358"/>
      <c r="R738" s="988" t="s">
        <v>587</v>
      </c>
      <c r="S738" s="988"/>
      <c r="T738" s="988"/>
      <c r="U738" s="988"/>
      <c r="V738" s="988"/>
      <c r="W738" s="988"/>
      <c r="X738" s="988"/>
      <c r="Y738" s="988"/>
      <c r="Z738" s="988"/>
      <c r="AA738" s="358" t="s">
        <v>482</v>
      </c>
      <c r="AB738" s="358"/>
      <c r="AC738" s="358"/>
      <c r="AD738" s="358"/>
      <c r="AE738" s="988" t="s">
        <v>588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54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627" t="s">
        <v>534</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558</v>
      </c>
      <c r="H781" s="670"/>
      <c r="I781" s="670"/>
      <c r="J781" s="670"/>
      <c r="K781" s="671"/>
      <c r="L781" s="663" t="s">
        <v>590</v>
      </c>
      <c r="M781" s="664"/>
      <c r="N781" s="664"/>
      <c r="O781" s="664"/>
      <c r="P781" s="664"/>
      <c r="Q781" s="664"/>
      <c r="R781" s="664"/>
      <c r="S781" s="664"/>
      <c r="T781" s="664"/>
      <c r="U781" s="664"/>
      <c r="V781" s="664"/>
      <c r="W781" s="664"/>
      <c r="X781" s="665"/>
      <c r="Y781" s="384">
        <v>12.3</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12.3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6.75" customHeight="1" x14ac:dyDescent="0.15">
      <c r="A837" s="372">
        <v>1</v>
      </c>
      <c r="B837" s="372">
        <v>1</v>
      </c>
      <c r="C837" s="340" t="s">
        <v>591</v>
      </c>
      <c r="D837" s="340"/>
      <c r="E837" s="340"/>
      <c r="F837" s="340"/>
      <c r="G837" s="340"/>
      <c r="H837" s="340"/>
      <c r="I837" s="340"/>
      <c r="J837" s="341" t="s">
        <v>601</v>
      </c>
      <c r="K837" s="342"/>
      <c r="L837" s="342"/>
      <c r="M837" s="342"/>
      <c r="N837" s="342"/>
      <c r="O837" s="342"/>
      <c r="P837" s="355" t="s">
        <v>590</v>
      </c>
      <c r="Q837" s="343"/>
      <c r="R837" s="343"/>
      <c r="S837" s="343"/>
      <c r="T837" s="343"/>
      <c r="U837" s="343"/>
      <c r="V837" s="343"/>
      <c r="W837" s="343"/>
      <c r="X837" s="343"/>
      <c r="Y837" s="344">
        <v>12.3</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AR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14:AQ14">
    <cfRule type="expression" dxfId="703" priority="3">
      <formula>IF(RIGHT(TEXT(P14,"0.#"),1)=".",FALSE,TRUE)</formula>
    </cfRule>
    <cfRule type="expression" dxfId="702" priority="4">
      <formula>IF(RIGHT(TEXT(P14,"0.#"),1)=".",TRUE,FALSE)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551</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2018-05-21T08:01:02Z</cp:lastPrinted>
  <dcterms:created xsi:type="dcterms:W3CDTF">2012-03-13T00:50:25Z</dcterms:created>
  <dcterms:modified xsi:type="dcterms:W3CDTF">2020-11-16T11:59:45Z</dcterms:modified>
</cp:coreProperties>
</file>