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一般会計\貨物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<sst xmlns="http://schemas.openxmlformats.org/spreadsheetml/2006/main" count="2875" uniqueCount="616">
  <si>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</si>
  <si>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</si>
  <si>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</si>
  <si>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</si>
  <si>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</si>
  <si>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</si>
  <si>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</si>
  <si>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</si>
  <si>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</si>
  <si>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</si>
  <si>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</si>
  <si>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</si>
  <si>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</si>
  <si>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</si>
  <si>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</si>
  <si>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</si>
  <si>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</si>
  <si>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</si>
  <si>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</si>
  <si>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</si>
  <si>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</si>
  <si>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</si>
  <si>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</si>
  <si>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</si>
  <si>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</si>
  <si>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</si>
  <si>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</si>
  <si>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</si>
  <si>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</si>
  <si>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</si>
  <si>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</si>
  <si>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</si>
  <si>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</si>
  <si>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</si>
  <si>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</si>
  <si>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</si>
  <si>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</si>
  <si>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</si>
  <si>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</si>
  <si>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</si>
  <si>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</si>
  <si>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</si>
  <si>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</si>
  <si>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</si>
  <si>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</si>
  <si>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</si>
  <si>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</si>
  <si>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</si>
  <si>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</si>
  <si>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</si>
  <si>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</si>
  <si>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</si>
  <si>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</si>
  <si>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</si>
  <si>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</si>
  <si>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</si>
  <si>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</si>
  <si>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</si>
  <si>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</si>
  <si>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</si>
  <si>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</si>
  <si>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</si>
  <si>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</si>
  <si>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</si>
  <si>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</si>
  <si>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</si>
  <si>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</si>
  <si>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</si>
  <si>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</si>
  <si>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</si>
  <si>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</si>
  <si>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</si>
  <si>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</si>
  <si>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</si>
  <si>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</si>
  <si>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</si>
  <si>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</si>
  <si>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</si>
  <si>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</si>
  <si>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</si>
  <si>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</si>
  <si>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</si>
  <si>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</si>
  <si>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</si>
  <si>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</si>
  <si>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</si>
  <si>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</si>
  <si>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</si>
  <si>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</si>
  <si>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</si>
  <si>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</si>
  <si>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</si>
  <si>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</si>
  <si>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</si>
  <si>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</si>
  <si>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</si>
  <si>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</si>
  <si>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</si>
  <si>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</si>
  <si>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</si>
  <si>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</si>
  <si>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</si>
  <si>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</si>
  <si>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</si>
  <si>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</si>
  <si>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</si>
  <si>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</si>
  <si>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</si>
  <si>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</si>
  <si>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</si>
  <si>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</si>
  <si>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</si>
  <si>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</si>
  <si>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</si>
  <si>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</si>
  <si>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</si>
  <si>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</si>
  <si>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</si>
  <si>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</si>
  <si>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</si>
  <si>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</si>
  <si>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</si>
  <si>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</si>
  <si>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</si>
  <si>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</si>
  <si>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</si>
  <si>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</si>
  <si>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</si>
  <si>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</si>
  <si>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</si>
  <si>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</si>
  <si>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</si>
  <si>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</si>
  <si>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</si>
  <si>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</si>
  <si>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</si>
  <si>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</si>
  <si>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</si>
  <si>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</si>
  <si>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</si>
  <si>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</si>
  <si>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</si>
  <si>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</si>
  <si>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</si>
  <si>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</si>
  <si>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</si>
  <si>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</si>
  <si>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</si>
  <si>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</si>
  <si>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</si>
  <si>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</si>
  <si>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</si>
  <si>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</si>
  <si>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</si>
  <si>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</si>
  <si>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</si>
  <si>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</si>
  <si>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</si>
  <si>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</si>
  <si>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</si>
  <si>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</si>
  <si>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</si>
  <si>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</si>
  <si>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</si>
  <si>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</si>
  <si>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</si>
  <si>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</si>
  <si>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</si>
  <si>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</si>
  <si>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</si>
  <si>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</si>
  <si>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</si>
  <si>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</si>
  <si>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</si>
  <si>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</si>
  <si>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</si>
  <si>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</si>
  <si>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</si>
  <si>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</si>
  <si>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</si>
  <si>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</si>
  <si>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</si>
  <si>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</si>
  <si>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</si>
  <si>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</si>
  <si>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</si>
  <si>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</si>
  <si>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</si>
  <si>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</si>
  <si>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</si>
  <si>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</si>
  <si>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</si>
  <si>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</si>
  <si>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</si>
  <si>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</si>
  <si>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</si>
  <si>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</si>
  <si>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</si>
  <si>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</si>
  <si>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</si>
  <si>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</si>
  <si>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</si>
  <si>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</si>
  <si>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</si>
  <si>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</si>
  <si>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</si>
  <si>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</si>
  <si>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</si>
  <si>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</si>
  <si>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</si>
  <si>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</si>
  <si>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</si>
  <si>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</si>
  <si>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</si>
  <si>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</si>
  <si>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</si>
  <si>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</si>
  <si>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</si>
  <si>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</si>
  <si>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</si>
  <si>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</si>
  <si>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</si>
  <si>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</si>
  <si>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</si>
  <si>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</si>
  <si>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</si>
  <si>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</si>
  <si>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</si>
  <si>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</si>
  <si>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</si>
  <si>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</si>
  <si>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</si>
  <si>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</si>
  <si>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</si>
  <si>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</si>
  <si>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</si>
  <si>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</si>
  <si>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</si>
  <si>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</si>
  <si>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</si>
  <si>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</si>
  <si>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</si>
  <si>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</si>
  <si>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</si>
  <si>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</si>
  <si>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</si>
  <si>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</si>
  <si>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</si>
  <si>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</si>
  <si>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</si>
  <si>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</si>
  <si>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</si>
  <si>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</si>
  <si>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</si>
  <si>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</si>
  <si>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</si>
  <si>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</si>
  <si>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</si>
  <si>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</si>
  <si>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</si>
  <si>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</si>
  <si>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</si>
  <si>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</si>
  <si>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</si>
  <si>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</si>
  <si>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</si>
  <si>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</si>
  <si>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</si>
  <si>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</si>
  <si>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</si>
  <si>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</si>
  <si>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</si>
  <si>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</si>
  <si>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</si>
  <si>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</si>
  <si>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</si>
  <si>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</si>
  <si>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</si>
  <si>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</si>
  <si>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</si>
  <si>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</si>
  <si>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</si>
  <si>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</si>
  <si>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</si>
  <si>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</si>
  <si>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</si>
  <si>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</si>
  <si>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</si>
  <si>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</si>
  <si>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</si>
  <si>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</si>
  <si>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</si>
  <si>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</si>
  <si>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</si>
  <si>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</si>
  <si>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</si>
  <si>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</si>
  <si>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</si>
  <si>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</si>
  <si>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</si>
  <si>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</si>
  <si>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</si>
  <si>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</si>
  <si>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</si>
  <si>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</si>
  <si>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</si>
  <si>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</si>
  <si>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</si>
  <si>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</si>
  <si>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</si>
  <si>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</si>
  <si>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</si>
  <si>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</si>
  <si>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</si>
  <si>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</si>
  <si>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</si>
  <si>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</si>
  <si>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</si>
  <si>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</si>
  <si>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</si>
  <si>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</si>
  <si>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</si>
  <si>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</si>
  <si>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</si>
  <si>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</si>
  <si>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</si>
  <si>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</si>
  <si>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</si>
  <si>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</si>
  <si>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</si>
  <si>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</si>
  <si>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</si>
  <si>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</si>
  <si>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</si>
  <si>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</si>
  <si>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</si>
  <si>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</si>
  <si>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</si>
  <si>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</si>
  <si>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</si>
  <si>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</si>
  <si>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</si>
  <si>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</si>
  <si>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</si>
  <si>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</si>
  <si>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</si>
  <si>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</si>
  <si>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</si>
  <si>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</si>
  <si>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</si>
  <si>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</si>
  <si>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</si>
  <si>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</si>
  <si>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</si>
  <si>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</si>
  <si>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</si>
  <si>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</si>
  <si>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</si>
  <si>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</si>
  <si>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</si>
  <si>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</si>
  <si>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</si>
  <si>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</si>
  <si>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</si>
  <si>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</si>
  <si>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</si>
  <si>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</si>
  <si>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</si>
  <si>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</si>
  <si>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</si>
  <si>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</si>
  <si>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</si>
  <si>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</si>
  <si>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</si>
  <si>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</si>
  <si>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</si>
  <si>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</si>
  <si>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</si>
  <si>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</si>
  <si>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</si>
  <si>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</si>
  <si>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</si>
  <si>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</si>
  <si>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</si>
  <si>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</si>
  <si>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</si>
  <si>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</si>
  <si>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</si>
  <si>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</si>
  <si>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</si>
  <si>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</si>
  <si>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</si>
  <si>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</si>
  <si>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</si>
  <si>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</si>
  <si>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</si>
  <si>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</si>
  <si>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</si>
  <si>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</si>
  <si>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</si>
  <si>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</si>
  <si>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</si>
  <si>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</si>
  <si>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</si>
  <si>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</si>
  <si>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</si>
  <si>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</si>
  <si>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</si>
  <si>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</si>
  <si>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</si>
  <si>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</si>
  <si>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</si>
  <si>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</si>
  <si>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</si>
  <si>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</si>
  <si>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</si>
  <si>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</si>
  <si>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</si>
  <si>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</si>
  <si>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</si>
  <si>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</si>
  <si>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</si>
  <si>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</si>
  <si>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</si>
  <si>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</si>
  <si>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</si>
  <si>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</si>
  <si>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</si>
  <si>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</si>
  <si>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</si>
  <si>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</si>
  <si>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</si>
  <si>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</si>
  <si>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</si>
  <si>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</si>
  <si>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</si>
  <si>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</si>
  <si>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</si>
  <si>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</si>
  <si>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</si>
  <si>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</si>
  <si>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</si>
  <si>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</si>
  <si>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</si>
  <si>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</si>
  <si>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</si>
  <si>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</si>
  <si>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</si>
  <si>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</si>
  <si>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</si>
  <si>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</si>
  <si>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</si>
  <si>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</si>
  <si>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</si>
  <si>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</si>
  <si>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</si>
  <si>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</si>
  <si>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</si>
  <si>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</si>
  <si>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</si>
  <si>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</si>
  <si>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</si>
  <si>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</si>
  <si>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</si>
  <si>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</si>
  <si>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</si>
  <si>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</si>
  <si>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</si>
  <si>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</si>
  <si>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</si>
  <si>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</si>
  <si>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</si>
  <si>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</si>
  <si>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</si>
  <si>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</si>
  <si>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</si>
  <si>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</si>
  <si>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</si>
  <si>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</si>
  <si>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</si>
  <si>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</si>
  <si>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</si>
  <si>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</si>
  <si>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</si>
  <si>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</si>
  <si>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</si>
  <si>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</si>
  <si>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</si>
  <si>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</si>
  <si>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</si>
  <si>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</si>
  <si>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</si>
  <si>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</si>
  <si>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</si>
  <si>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</si>
  <si>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</si>
  <si>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</si>
  <si>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</si>
  <si>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</si>
  <si>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</si>
  <si>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</si>
  <si>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</si>
  <si>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</si>
  <si>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</si>
  <si>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</si>
  <si>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</si>
  <si>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</si>
  <si>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</si>
  <si>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</si>
  <si>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</si>
  <si>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</si>
  <si>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</si>
  <si>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</si>
  <si>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</si>
  <si>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</si>
  <si>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</si>
  <si>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</si>
  <si>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</si>
  <si>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</si>
  <si>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</si>
  <si>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</si>
  <si>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</si>
  <si>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</si>
  <si>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</si>
  <si>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</si>
  <si>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</si>
  <si>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</si>
  <si>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</si>
  <si>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</si>
  <si>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</si>
  <si>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</si>
  <si>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</si>
  <si>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</si>
  <si>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</si>
  <si>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</si>
  <si>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</si>
  <si>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</si>
  <si>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</si>
  <si>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</si>
  <si>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</si>
  <si>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</si>
  <si>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</si>
  <si>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</si>
  <si>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</si>
  <si>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</si>
  <si>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</si>
  <si>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</si>
  <si>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</si>
  <si>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</si>
  <si>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</si>
  <si>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</si>
  <si>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貨物自動車運送秩序改善等対策</t>
    <phoneticPr fontId="5"/>
  </si>
  <si>
    <t>昭和５２年度</t>
    <phoneticPr fontId="5"/>
  </si>
  <si>
    <t>終了予定なし</t>
    <phoneticPr fontId="5"/>
  </si>
  <si>
    <t>自動車局</t>
    <rPh sb="0" eb="3">
      <t>ジドウシャ</t>
    </rPh>
    <rPh sb="3" eb="4">
      <t>キョク</t>
    </rPh>
    <phoneticPr fontId="5"/>
  </si>
  <si>
    <t>貨物課</t>
    <rPh sb="0" eb="3">
      <t>カモツカ</t>
    </rPh>
    <phoneticPr fontId="5"/>
  </si>
  <si>
    <t>課長
平嶋　隆司</t>
    <rPh sb="0" eb="2">
      <t>カチョウ</t>
    </rPh>
    <rPh sb="3" eb="5">
      <t>ヒラシマ</t>
    </rPh>
    <rPh sb="6" eb="8">
      <t>タカシ</t>
    </rPh>
    <phoneticPr fontId="5"/>
  </si>
  <si>
    <t>貨物自動車運送事業法</t>
    <phoneticPr fontId="5"/>
  </si>
  <si>
    <t>-</t>
  </si>
  <si>
    <t>貨物自動車運送事業の運営を適正かつ合理的なものとするため、輸送秩序の改善及び輸送の安全の確保等について指導を行い、事業の健全な発達を図る。</t>
    <rPh sb="0" eb="2">
      <t>カモツ</t>
    </rPh>
    <rPh sb="2" eb="5">
      <t>ジドウシャ</t>
    </rPh>
    <rPh sb="5" eb="7">
      <t>ウンソウ</t>
    </rPh>
    <rPh sb="7" eb="9">
      <t>ジギョウ</t>
    </rPh>
    <rPh sb="10" eb="12">
      <t>ウンエイ</t>
    </rPh>
    <rPh sb="13" eb="15">
      <t>テキセイ</t>
    </rPh>
    <rPh sb="17" eb="20">
      <t>ゴウリテキ</t>
    </rPh>
    <rPh sb="29" eb="31">
      <t>ユソウ</t>
    </rPh>
    <rPh sb="31" eb="33">
      <t>チツジョ</t>
    </rPh>
    <rPh sb="34" eb="36">
      <t>カイゼン</t>
    </rPh>
    <rPh sb="36" eb="37">
      <t>オヨ</t>
    </rPh>
    <rPh sb="38" eb="40">
      <t>ユソウ</t>
    </rPh>
    <rPh sb="41" eb="43">
      <t>アンゼン</t>
    </rPh>
    <rPh sb="44" eb="46">
      <t>カクホ</t>
    </rPh>
    <rPh sb="46" eb="47">
      <t>トウ</t>
    </rPh>
    <rPh sb="51" eb="53">
      <t>シドウ</t>
    </rPh>
    <rPh sb="54" eb="55">
      <t>オコナ</t>
    </rPh>
    <rPh sb="57" eb="59">
      <t>ジギョウ</t>
    </rPh>
    <rPh sb="60" eb="62">
      <t>ケンゼン</t>
    </rPh>
    <rPh sb="63" eb="65">
      <t>ハッタツ</t>
    </rPh>
    <rPh sb="66" eb="67">
      <t>ハカ</t>
    </rPh>
    <phoneticPr fontId="5"/>
  </si>
  <si>
    <t>・貨物自動車運送事業に係る輸送秩序の改善のため、地方貨物自動車運送適正化事業実施機関に対する指導監督等を実施
・過積載防止の徹底を図るため、過積載防止連絡会議等を実施</t>
  </si>
  <si>
    <t>○</t>
  </si>
  <si>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</si>
  <si>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</si>
  <si>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貨物自動車運送事業者の過積載防止違反の行政処分件数</t>
  </si>
  <si>
    <t>件</t>
    <rPh sb="0" eb="1">
      <t>ケン</t>
    </rPh>
    <phoneticPr fontId="5"/>
  </si>
  <si>
    <t>過積載防止対策連絡会議等実施回数</t>
    <phoneticPr fontId="5"/>
  </si>
  <si>
    <t>回</t>
    <rPh sb="0" eb="1">
      <t>カイ</t>
    </rPh>
    <phoneticPr fontId="5"/>
  </si>
  <si>
    <t>単位当たりコスト＝Ｘ/Ｙ
Ｘ：執行額（円）
Ｙ：会議等開催回数（回）</t>
    <rPh sb="0" eb="2">
      <t>タンイ</t>
    </rPh>
    <rPh sb="2" eb="3">
      <t>ア</t>
    </rPh>
    <rPh sb="15" eb="18">
      <t>シッコウガク</t>
    </rPh>
    <rPh sb="19" eb="20">
      <t>エン</t>
    </rPh>
    <rPh sb="24" eb="26">
      <t>カイギ</t>
    </rPh>
    <rPh sb="26" eb="27">
      <t>ナド</t>
    </rPh>
    <rPh sb="27" eb="29">
      <t>カイサイ</t>
    </rPh>
    <rPh sb="29" eb="31">
      <t>カイスウ</t>
    </rPh>
    <rPh sb="32" eb="33">
      <t>カイ</t>
    </rPh>
    <phoneticPr fontId="5"/>
  </si>
  <si>
    <t>円/回</t>
    <rPh sb="0" eb="1">
      <t>エン</t>
    </rPh>
    <rPh sb="2" eb="3">
      <t>カイ</t>
    </rPh>
    <phoneticPr fontId="5"/>
  </si>
  <si>
    <t>　　X/Y</t>
  </si>
  <si>
    <t>X/Y</t>
  </si>
  <si>
    <t>Ⅴ 安全で安心できる交通の確保、治安・生活安全の確保</t>
  </si>
  <si>
    <t>14 公共交通の安全確保・鉄道の安全性向上、ハイジャック・航空機テロ防止を推進する</t>
  </si>
  <si>
    <t>-</t>
    <phoneticPr fontId="5"/>
  </si>
  <si>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</si>
  <si>
    <t>無</t>
  </si>
  <si>
    <t>‐</t>
  </si>
  <si>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</si>
  <si>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5"/>
  </si>
  <si>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5"/>
  </si>
  <si>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5"/>
  </si>
  <si>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5"/>
  </si>
  <si>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5"/>
  </si>
  <si>
    <t>コスト縮減による効果。</t>
    <rPh sb="3" eb="5">
      <t>シュクゲン</t>
    </rPh>
    <rPh sb="8" eb="10">
      <t>コウカ</t>
    </rPh>
    <phoneticPr fontId="5"/>
  </si>
  <si>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5"/>
  </si>
  <si>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</si>
  <si>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事業の実施に際して、必要最低限の会場借上を行うとともに、価格・立地等を厳しく精査した上で会場を決定する等により、コスト縮減を図った。</t>
  </si>
  <si>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</si>
  <si>
    <t>311</t>
    <phoneticPr fontId="5"/>
  </si>
  <si>
    <t>289</t>
    <phoneticPr fontId="5"/>
  </si>
  <si>
    <t>297</t>
    <phoneticPr fontId="5"/>
  </si>
  <si>
    <t>154</t>
    <phoneticPr fontId="5"/>
  </si>
  <si>
    <t>146</t>
    <phoneticPr fontId="5"/>
  </si>
  <si>
    <t>166</t>
    <phoneticPr fontId="5"/>
  </si>
  <si>
    <t>旅費、事務費</t>
    <rPh sb="0" eb="2">
      <t>リョヒ</t>
    </rPh>
    <rPh sb="3" eb="6">
      <t>ジムヒ</t>
    </rPh>
    <phoneticPr fontId="5"/>
  </si>
  <si>
    <t>その他</t>
  </si>
  <si>
    <t>北陸信越運輸局</t>
    <rPh sb="0" eb="2">
      <t>ホクリク</t>
    </rPh>
    <rPh sb="2" eb="4">
      <t>シンエツ</t>
    </rPh>
    <rPh sb="4" eb="7">
      <t>ウンユキョク</t>
    </rPh>
    <phoneticPr fontId="5"/>
  </si>
  <si>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</si>
  <si>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</si>
  <si>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</si>
  <si>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</si>
  <si>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中国運輸局</t>
    <rPh sb="0" eb="2">
      <t>チュウゴク</t>
    </rPh>
    <rPh sb="2" eb="5">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</si>
  <si>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</si>
  <si>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</si>
  <si>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</si>
  <si>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雑役務費</t>
    <rPh sb="0" eb="1">
      <t>ザツ</t>
    </rPh>
    <rPh sb="1" eb="3">
      <t>エキム</t>
    </rPh>
    <rPh sb="3" eb="4">
      <t>ヒ</t>
    </rPh>
    <phoneticPr fontId="5"/>
  </si>
  <si>
    <t>過積載防止違反の行政処分件数について、元々138件(平成21年度実績)だったものを平成31年度までに70件まで引き下げる。</t>
    <rPh sb="19" eb="21">
      <t>モトモト</t>
    </rPh>
    <rPh sb="24" eb="25">
      <t>ケン</t>
    </rPh>
    <rPh sb="26" eb="28">
      <t>ヘイセイ</t>
    </rPh>
    <rPh sb="30" eb="32">
      <t>ネンド</t>
    </rPh>
    <rPh sb="32" eb="34">
      <t>ジッセキ</t>
    </rPh>
    <rPh sb="41" eb="43">
      <t>ヘイセイ</t>
    </rPh>
    <rPh sb="45" eb="47">
      <t>ネンド</t>
    </rPh>
    <phoneticPr fontId="5"/>
  </si>
  <si>
    <t>国土交通省自動車局調べ</t>
    <phoneticPr fontId="5"/>
  </si>
  <si>
    <t>-</t>
    <phoneticPr fontId="5"/>
  </si>
  <si>
    <t>事業は国が行うべき内容で妥当である．アウトカム指標について，過積載の行政処分件数に加えて，運送事業者数あたり，あるいは走行台キロ当たりなどの変化も算出可能か？過積載は，社会経済状況にも左右されると思われるため．</t>
    <phoneticPr fontId="5"/>
  </si>
  <si>
    <t>アウトカム指標については、運送事業者数あたり，あるいは走行台キロ当たりなどの算出についても検討することとし、また引き続きコスト縮減を図り、より効果的な予算執行となるよう事業を遂行するべき。</t>
    <rPh sb="5" eb="7">
      <t>シヒョウ</t>
    </rPh>
    <rPh sb="38" eb="40">
      <t>サンシュツ</t>
    </rPh>
    <rPh sb="45" eb="47">
      <t>ケントウ</t>
    </rPh>
    <rPh sb="56" eb="57">
      <t>ヒ</t>
    </rPh>
    <rPh sb="58" eb="59">
      <t>ツヅ</t>
    </rPh>
    <phoneticPr fontId="5"/>
  </si>
  <si>
    <t>※百万円未満を四捨五入しているため、「予算額・執行額」欄と誤差が生じている。</t>
    <phoneticPr fontId="5"/>
  </si>
  <si>
    <t>執行等改善</t>
  </si>
  <si>
    <t>アウトカム指標について、過積載の行政処分に加え、運送事業者数あたり，あるいは走行台キロ当たりなどの算出についても可能な限り算出することとし、引き続きコスト縮減を図り、より効果的な予算執行となるよう事業を実施する。</t>
    <rPh sb="12" eb="15">
      <t>カセキサイ</t>
    </rPh>
    <rPh sb="16" eb="18">
      <t>ギョウセイ</t>
    </rPh>
    <rPh sb="18" eb="20">
      <t>ショブン</t>
    </rPh>
    <rPh sb="21" eb="22">
      <t>クワ</t>
    </rPh>
    <rPh sb="56" eb="58">
      <t>カノウ</t>
    </rPh>
    <rPh sb="59" eb="60">
      <t>カギ</t>
    </rPh>
    <rPh sb="61" eb="63">
      <t>サンシュツ</t>
    </rPh>
    <rPh sb="101" eb="103">
      <t>ジッシ</t>
    </rPh>
    <phoneticPr fontId="5"/>
  </si>
  <si>
    <t>A.近畿運輸局</t>
    <rPh sb="2" eb="4">
      <t>キンキ</t>
    </rPh>
    <rPh sb="4" eb="6">
      <t>ウンユ</t>
    </rPh>
    <rPh sb="6" eb="7">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</si>
</sst>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38"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740</xdr:row>
      <xdr:rowOff>0</xdr:rowOff>
    </xdr:from>
    <xdr:to>
      <xdr:col>22</xdr:col>
      <xdr:colOff>4618</xdr:colOff>
      <xdr:row>743</xdr:row>
      <xdr:rowOff>231242</xdr:rowOff>
    </xdr:to>
    <xdr:sp macro="" textlink="">
      <xdr:nvSpPr>
        <xdr:cNvPr id="2" name="正方形/長方形 1"/>
        <xdr:cNvSpPr/>
      </xdr:nvSpPr>
      <xdr:spPr>
        <a:xfrm>
          <a:off x="2245179" y="237226929"/>
          <a:ext cx="2249796" cy="129259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solidFill>
                <a:srgbClr val="FF0000"/>
              </a:solidFill>
            </a:rPr>
            <a:t>0.706</a:t>
          </a:r>
          <a:r>
            <a:rPr kumimoji="1" lang="ja-JP" altLang="en-US" sz="1100"/>
            <a:t>百万円</a:t>
          </a:r>
          <a:endParaRPr kumimoji="1" lang="en-US" altLang="ja-JP" sz="1100"/>
        </a:p>
      </xdr:txBody>
    </xdr:sp>
    <xdr:clientData/>
  </xdr:twoCellAnchor>
  <xdr:twoCellAnchor>
    <xdr:from>
      <xdr:col>28</xdr:col>
      <xdr:colOff>155811</xdr:colOff>
      <xdr:row>740</xdr:row>
      <xdr:rowOff>0</xdr:rowOff>
    </xdr:from>
    <xdr:to>
      <xdr:col>40</xdr:col>
      <xdr:colOff>59428</xdr:colOff>
      <xdr:row>743</xdr:row>
      <xdr:rowOff>231242</xdr:rowOff>
    </xdr:to>
    <xdr:sp macro="" textlink="">
      <xdr:nvSpPr>
        <xdr:cNvPr id="3" name="正方形/長方形 2"/>
        <xdr:cNvSpPr/>
      </xdr:nvSpPr>
      <xdr:spPr>
        <a:xfrm>
          <a:off x="5870811" y="237226929"/>
          <a:ext cx="2352903" cy="129259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（９機関</a:t>
          </a:r>
          <a:r>
            <a:rPr kumimoji="1" lang="ja-JP" altLang="en-US" sz="1100"/>
            <a:t>）</a:t>
          </a:r>
          <a:endParaRPr kumimoji="1" lang="en-US" altLang="ja-JP" sz="1100"/>
        </a:p>
        <a:p>
          <a:pPr algn="ctr"/>
          <a:endParaRPr kumimoji="1" lang="en-US" altLang="ja-JP" sz="1100"/>
        </a:p>
        <a:p>
          <a:pPr algn="ctr"/>
          <a:r>
            <a:rPr kumimoji="1" lang="en-US" altLang="ja-JP" sz="1100"/>
            <a:t>0.706</a:t>
          </a:r>
          <a:r>
            <a:rPr kumimoji="1" lang="ja-JP" altLang="ja-JP" sz="1100">
              <a:solidFill>
                <a:schemeClr val="dk1"/>
              </a:solidFill>
              <a:effectLst/>
              <a:latin typeface="+mn-lt"/>
              <a:ea typeface="+mn-ea"/>
              <a:cs typeface="+mn-cs"/>
            </a:rPr>
            <a:t>百万</a:t>
          </a:r>
          <a:r>
            <a:rPr kumimoji="1" lang="ja-JP" altLang="en-US" sz="1100"/>
            <a:t>円</a:t>
          </a:r>
          <a:endParaRPr kumimoji="1" lang="en-US" altLang="ja-JP" sz="1100"/>
        </a:p>
      </xdr:txBody>
    </xdr:sp>
    <xdr:clientData/>
  </xdr:twoCellAnchor>
  <xdr:twoCellAnchor>
    <xdr:from>
      <xdr:col>11</xdr:col>
      <xdr:colOff>40927</xdr:colOff>
      <xdr:row>743</xdr:row>
      <xdr:rowOff>339384</xdr:rowOff>
    </xdr:from>
    <xdr:to>
      <xdr:col>21</xdr:col>
      <xdr:colOff>143915</xdr:colOff>
      <xdr:row>747</xdr:row>
      <xdr:rowOff>90586</xdr:rowOff>
    </xdr:to>
    <xdr:grpSp>
      <xdr:nvGrpSpPr>
        <xdr:cNvPr id="4" name="グループ化 3"/>
        <xdr:cNvGrpSpPr>
          <a:grpSpLocks/>
        </xdr:cNvGrpSpPr>
      </xdr:nvGrpSpPr>
      <xdr:grpSpPr bwMode="auto">
        <a:xfrm>
          <a:off x="2276127" y="43163784"/>
          <a:ext cx="2134988" cy="1173602"/>
          <a:chOff x="2819400" y="1533525"/>
          <a:chExt cx="1988819" cy="714375"/>
        </a:xfrm>
      </xdr:grpSpPr>
      <xdr:sp macro="" textlink="">
        <xdr:nvSpPr>
          <xdr:cNvPr id="5" name="左大かっこ 4"/>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右大かっこ 5"/>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 name="テキスト ボックス 6"/>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29</xdr:col>
      <xdr:colOff>45330</xdr:colOff>
      <xdr:row>744</xdr:row>
      <xdr:rowOff>12866</xdr:rowOff>
    </xdr:from>
    <xdr:to>
      <xdr:col>39</xdr:col>
      <xdr:colOff>200797</xdr:colOff>
      <xdr:row>747</xdr:row>
      <xdr:rowOff>52486</xdr:rowOff>
    </xdr:to>
    <xdr:grpSp>
      <xdr:nvGrpSpPr>
        <xdr:cNvPr id="8" name="グループ化 7"/>
        <xdr:cNvGrpSpPr>
          <a:grpSpLocks/>
        </xdr:cNvGrpSpPr>
      </xdr:nvGrpSpPr>
      <xdr:grpSpPr bwMode="auto">
        <a:xfrm>
          <a:off x="5938130" y="43192866"/>
          <a:ext cx="2187467" cy="1106420"/>
          <a:chOff x="2819400" y="1533525"/>
          <a:chExt cx="1988819" cy="714375"/>
        </a:xfrm>
      </xdr:grpSpPr>
      <xdr:sp macro="" textlink="">
        <xdr:nvSpPr>
          <xdr:cNvPr id="9" name="左大かっこ 8"/>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右大かっこ 9"/>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22</xdr:col>
      <xdr:colOff>4618</xdr:colOff>
      <xdr:row>741</xdr:row>
      <xdr:rowOff>299331</xdr:rowOff>
    </xdr:from>
    <xdr:to>
      <xdr:col>28</xdr:col>
      <xdr:colOff>155811</xdr:colOff>
      <xdr:row>741</xdr:row>
      <xdr:rowOff>299331</xdr:rowOff>
    </xdr:to>
    <xdr:cxnSp macro="">
      <xdr:nvCxnSpPr>
        <xdr:cNvPr id="12" name="直線矢印コネクタ 11"/>
        <xdr:cNvCxnSpPr>
          <a:stCxn id="2" idx="3"/>
          <a:endCxn id="3" idx="1"/>
        </xdr:cNvCxnSpPr>
      </xdr:nvCxnSpPr>
      <xdr:spPr>
        <a:xfrm>
          <a:off x="4494975" y="237880045"/>
          <a:ext cx="137583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C779" sqref="AC779:AX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156</v>
      </c>
      <c r="AT2" s="218"/>
      <c r="AU2" s="218"/>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552</v>
      </c>
      <c r="H5" s="560"/>
      <c r="I5" s="560"/>
      <c r="J5" s="560"/>
      <c r="K5" s="560"/>
      <c r="L5" s="560"/>
      <c r="M5" s="561" t="s">
        <v>66</v>
      </c>
      <c r="N5" s="562"/>
      <c r="O5" s="562"/>
      <c r="P5" s="562"/>
      <c r="Q5" s="562"/>
      <c r="R5" s="563"/>
      <c r="S5" s="564" t="s">
        <v>553</v>
      </c>
      <c r="T5" s="560"/>
      <c r="U5" s="560"/>
      <c r="V5" s="560"/>
      <c r="W5" s="560"/>
      <c r="X5" s="565"/>
      <c r="Y5" s="715" t="s">
        <v>3</v>
      </c>
      <c r="Z5" s="716"/>
      <c r="AA5" s="716"/>
      <c r="AB5" s="716"/>
      <c r="AC5" s="716"/>
      <c r="AD5" s="717"/>
      <c r="AE5" s="718" t="s">
        <v>555</v>
      </c>
      <c r="AF5" s="718"/>
      <c r="AG5" s="718"/>
      <c r="AH5" s="718"/>
      <c r="AI5" s="718"/>
      <c r="AJ5" s="718"/>
      <c r="AK5" s="718"/>
      <c r="AL5" s="718"/>
      <c r="AM5" s="718"/>
      <c r="AN5" s="718"/>
      <c r="AO5" s="718"/>
      <c r="AP5" s="719"/>
      <c r="AQ5" s="720" t="s">
        <v>556</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5" t="s">
        <v>548</v>
      </c>
      <c r="Z7" s="294"/>
      <c r="AA7" s="294"/>
      <c r="AB7" s="294"/>
      <c r="AC7" s="294"/>
      <c r="AD7" s="396"/>
      <c r="AE7" s="383" t="s">
        <v>558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50"/>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v>2</v>
      </c>
      <c r="AS13" s="95"/>
      <c r="AT13" s="95"/>
      <c r="AU13" s="95"/>
      <c r="AV13" s="95"/>
      <c r="AW13" s="95"/>
      <c r="AX13" s="394"/>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v>
      </c>
      <c r="Q19" s="98"/>
      <c r="R19" s="98"/>
      <c r="S19" s="98"/>
      <c r="T19" s="98"/>
      <c r="U19" s="98"/>
      <c r="V19" s="99"/>
      <c r="W19" s="97">
        <v>1</v>
      </c>
      <c r="X19" s="98"/>
      <c r="Y19" s="98"/>
      <c r="Z19" s="98"/>
      <c r="AA19" s="98"/>
      <c r="AB19" s="98"/>
      <c r="AC19" s="99"/>
      <c r="AD19" s="97">
        <v>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v>
      </c>
      <c r="Q20" s="540"/>
      <c r="R20" s="540"/>
      <c r="S20" s="540"/>
      <c r="T20" s="540"/>
      <c r="U20" s="540"/>
      <c r="V20" s="540"/>
      <c r="W20" s="540">
        <f t="shared" ref="W20" si="0">IF(W18=0, "-", SUM(W19)/W18)</f>
        <v>0.5</v>
      </c>
      <c r="X20" s="540"/>
      <c r="Y20" s="540"/>
      <c r="Z20" s="540"/>
      <c r="AA20" s="540"/>
      <c r="AB20" s="540"/>
      <c r="AC20" s="540"/>
      <c r="AD20" s="540">
        <f t="shared" ref="AD20" si="1">IF(AD18=0, "-", SUM(AD19)/AD18)</f>
        <v>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0.5</v>
      </c>
      <c r="Q21" s="540"/>
      <c r="R21" s="540"/>
      <c r="S21" s="540"/>
      <c r="T21" s="540"/>
      <c r="U21" s="540"/>
      <c r="V21" s="540"/>
      <c r="W21" s="540">
        <f t="shared" ref="W21" si="2">IF(W19=0, "-", SUM(W19)/SUM(W13,W14))</f>
        <v>0.5</v>
      </c>
      <c r="X21" s="540"/>
      <c r="Y21" s="540"/>
      <c r="Z21" s="540"/>
      <c r="AA21" s="540"/>
      <c r="AB21" s="540"/>
      <c r="AC21" s="540"/>
      <c r="AD21" s="540">
        <f t="shared" ref="AD21" si="3">IF(AD19=0, "-", SUM(AD19)/SUM(AD13,AD14))</f>
        <v>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0.6</v>
      </c>
      <c r="Q23" s="95"/>
      <c r="R23" s="95"/>
      <c r="S23" s="95"/>
      <c r="T23" s="95"/>
      <c r="U23" s="95"/>
      <c r="V23" s="96"/>
      <c r="W23" s="94">
        <v>0.6</v>
      </c>
      <c r="X23" s="95"/>
      <c r="Y23" s="95"/>
      <c r="Z23" s="95"/>
      <c r="AA23" s="95"/>
      <c r="AB23" s="95"/>
      <c r="AC23" s="96"/>
      <c r="AD23" s="206" t="s">
        <v>612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2</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-0.60000000000000009</v>
      </c>
      <c r="Q28" s="104"/>
      <c r="R28" s="104"/>
      <c r="S28" s="104"/>
      <c r="T28" s="104"/>
      <c r="U28" s="104"/>
      <c r="V28" s="105"/>
      <c r="W28" s="103">
        <f>W29-SUM(W23:W27)</f>
        <v>-0.60000000000000009</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1"/>
      <c r="AC31" s="332"/>
      <c r="AD31" s="333"/>
      <c r="AE31" s="331"/>
      <c r="AF31" s="332"/>
      <c r="AG31" s="332"/>
      <c r="AH31" s="333"/>
      <c r="AI31" s="331"/>
      <c r="AJ31" s="332"/>
      <c r="AK31" s="332"/>
      <c r="AL31" s="333"/>
      <c r="AM31" s="376"/>
      <c r="AN31" s="376"/>
      <c r="AO31" s="376"/>
      <c r="AP31" s="331"/>
      <c r="AQ31" s="215">
        <v>30</v>
      </c>
      <c r="AR31" s="133"/>
      <c r="AS31" s="134" t="s">
        <v>356</v>
      </c>
      <c r="AT31" s="169"/>
      <c r="AU31" s="269">
        <v>31</v>
      </c>
      <c r="AV31" s="269"/>
      <c r="AW31" s="379" t="s">
        <v>300</v>
      </c>
      <c r="AX31" s="380"/>
    </row>
    <row r="32" spans="1:50" ht="23.25" customHeight="1" x14ac:dyDescent="0.15">
      <c r="A32" s="516"/>
      <c r="B32" s="514"/>
      <c r="C32" s="514"/>
      <c r="D32" s="514"/>
      <c r="E32" s="514"/>
      <c r="F32" s="515"/>
      <c r="G32" s="749" t="s">
        <v>607</v>
      </c>
      <c r="H32" s="542"/>
      <c r="I32" s="542"/>
      <c r="J32" s="542"/>
      <c r="K32" s="542"/>
      <c r="L32" s="542"/>
      <c r="M32" s="542"/>
      <c r="N32" s="542"/>
      <c r="O32" s="543"/>
      <c r="P32" s="158" t="s">
        <v>564</v>
      </c>
      <c r="Q32" s="158"/>
      <c r="R32" s="158"/>
      <c r="S32" s="158"/>
      <c r="T32" s="158"/>
      <c r="U32" s="158"/>
      <c r="V32" s="158"/>
      <c r="W32" s="158"/>
      <c r="X32" s="229"/>
      <c r="Y32" s="337" t="s">
        <v>12</v>
      </c>
      <c r="Z32" s="550"/>
      <c r="AA32" s="551"/>
      <c r="AB32" s="552" t="s">
        <v>565</v>
      </c>
      <c r="AC32" s="552"/>
      <c r="AD32" s="552"/>
      <c r="AE32" s="364">
        <v>74</v>
      </c>
      <c r="AF32" s="365"/>
      <c r="AG32" s="365"/>
      <c r="AH32" s="365"/>
      <c r="AI32" s="364">
        <v>46</v>
      </c>
      <c r="AJ32" s="365"/>
      <c r="AK32" s="365"/>
      <c r="AL32" s="365"/>
      <c r="AM32" s="100">
        <v>51</v>
      </c>
      <c r="AN32" s="101"/>
      <c r="AO32" s="101"/>
      <c r="AP32" s="102"/>
      <c r="AQ32" s="100" t="s">
        <v>558</v>
      </c>
      <c r="AR32" s="101"/>
      <c r="AS32" s="101"/>
      <c r="AT32" s="102"/>
      <c r="AU32" s="100" t="s">
        <v>558</v>
      </c>
      <c r="AV32" s="101"/>
      <c r="AW32" s="101"/>
      <c r="AX32" s="102"/>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4">
        <v>70</v>
      </c>
      <c r="AF33" s="365"/>
      <c r="AG33" s="365"/>
      <c r="AH33" s="365"/>
      <c r="AI33" s="364">
        <v>70</v>
      </c>
      <c r="AJ33" s="365"/>
      <c r="AK33" s="365"/>
      <c r="AL33" s="365"/>
      <c r="AM33" s="364">
        <v>70</v>
      </c>
      <c r="AN33" s="365"/>
      <c r="AO33" s="365"/>
      <c r="AP33" s="365"/>
      <c r="AQ33" s="100">
        <v>70</v>
      </c>
      <c r="AR33" s="101"/>
      <c r="AS33" s="101"/>
      <c r="AT33" s="102"/>
      <c r="AU33" s="365">
        <v>70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4" t="s">
        <v>558</v>
      </c>
      <c r="AF34" s="365"/>
      <c r="AG34" s="365"/>
      <c r="AH34" s="365"/>
      <c r="AI34" s="364" t="s">
        <v>558</v>
      </c>
      <c r="AJ34" s="365"/>
      <c r="AK34" s="365"/>
      <c r="AL34" s="365"/>
      <c r="AM34" s="364" t="s">
        <v>558</v>
      </c>
      <c r="AN34" s="365"/>
      <c r="AO34" s="365"/>
      <c r="AP34" s="365"/>
      <c r="AQ34" s="100" t="s">
        <v>558</v>
      </c>
      <c r="AR34" s="101"/>
      <c r="AS34" s="101"/>
      <c r="AT34" s="102"/>
      <c r="AU34" s="100" t="s">
        <v>558</v>
      </c>
      <c r="AV34" s="101"/>
      <c r="AW34" s="101"/>
      <c r="AX34" s="102"/>
    </row>
    <row r="35" spans="1:50" ht="23.25" customHeight="1" x14ac:dyDescent="0.15">
      <c r="A35" s="902" t="s">
        <v>528</v>
      </c>
      <c r="B35" s="903"/>
      <c r="C35" s="903"/>
      <c r="D35" s="903"/>
      <c r="E35" s="903"/>
      <c r="F35" s="904"/>
      <c r="G35" s="749" t="s">
        <v>608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5"/>
      <c r="B36" s="906"/>
      <c r="C36" s="906"/>
      <c r="D36" s="906"/>
      <c r="E36" s="906"/>
      <c r="F36" s="907"/>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1"/>
      <c r="AC38" s="332"/>
      <c r="AD38" s="333"/>
      <c r="AE38" s="331"/>
      <c r="AF38" s="332"/>
      <c r="AG38" s="332"/>
      <c r="AH38" s="333"/>
      <c r="AI38" s="331"/>
      <c r="AJ38" s="332"/>
      <c r="AK38" s="332"/>
      <c r="AL38" s="333"/>
      <c r="AM38" s="376"/>
      <c r="AN38" s="376"/>
      <c r="AO38" s="376"/>
      <c r="AP38" s="331"/>
      <c r="AQ38" s="215"/>
      <c r="AR38" s="133"/>
      <c r="AS38" s="134" t="s">
        <v>356</v>
      </c>
      <c r="AT38" s="169"/>
      <c r="AU38" s="269"/>
      <c r="AV38" s="269"/>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2" t="s">
        <v>528</v>
      </c>
      <c r="B42" s="903"/>
      <c r="C42" s="903"/>
      <c r="D42" s="903"/>
      <c r="E42" s="903"/>
      <c r="F42" s="904"/>
      <c r="G42" s="749"/>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5"/>
      <c r="B43" s="906"/>
      <c r="C43" s="906"/>
      <c r="D43" s="906"/>
      <c r="E43" s="906"/>
      <c r="F43" s="907"/>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1"/>
      <c r="AC45" s="332"/>
      <c r="AD45" s="333"/>
      <c r="AE45" s="331"/>
      <c r="AF45" s="332"/>
      <c r="AG45" s="332"/>
      <c r="AH45" s="333"/>
      <c r="AI45" s="331"/>
      <c r="AJ45" s="332"/>
      <c r="AK45" s="332"/>
      <c r="AL45" s="333"/>
      <c r="AM45" s="376"/>
      <c r="AN45" s="376"/>
      <c r="AO45" s="376"/>
      <c r="AP45" s="331"/>
      <c r="AQ45" s="215"/>
      <c r="AR45" s="133"/>
      <c r="AS45" s="134" t="s">
        <v>356</v>
      </c>
      <c r="AT45" s="169"/>
      <c r="AU45" s="269"/>
      <c r="AV45" s="269"/>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2" t="s">
        <v>528</v>
      </c>
      <c r="B49" s="903"/>
      <c r="C49" s="903"/>
      <c r="D49" s="903"/>
      <c r="E49" s="903"/>
      <c r="F49" s="904"/>
      <c r="G49" s="749"/>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5"/>
      <c r="B50" s="906"/>
      <c r="C50" s="906"/>
      <c r="D50" s="906"/>
      <c r="E50" s="906"/>
      <c r="F50" s="907"/>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1"/>
      <c r="AC52" s="332"/>
      <c r="AD52" s="333"/>
      <c r="AE52" s="331"/>
      <c r="AF52" s="332"/>
      <c r="AG52" s="332"/>
      <c r="AH52" s="333"/>
      <c r="AI52" s="331"/>
      <c r="AJ52" s="332"/>
      <c r="AK52" s="332"/>
      <c r="AL52" s="333"/>
      <c r="AM52" s="376"/>
      <c r="AN52" s="376"/>
      <c r="AO52" s="376"/>
      <c r="AP52" s="331"/>
      <c r="AQ52" s="215"/>
      <c r="AR52" s="133"/>
      <c r="AS52" s="134" t="s">
        <v>356</v>
      </c>
      <c r="AT52" s="169"/>
      <c r="AU52" s="269"/>
      <c r="AV52" s="269"/>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2" t="s">
        <v>528</v>
      </c>
      <c r="B56" s="903"/>
      <c r="C56" s="903"/>
      <c r="D56" s="903"/>
      <c r="E56" s="903"/>
      <c r="F56" s="904"/>
      <c r="G56" s="749"/>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5"/>
      <c r="B57" s="906"/>
      <c r="C57" s="906"/>
      <c r="D57" s="906"/>
      <c r="E57" s="906"/>
      <c r="F57" s="907"/>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1"/>
      <c r="AC59" s="332"/>
      <c r="AD59" s="333"/>
      <c r="AE59" s="331"/>
      <c r="AF59" s="332"/>
      <c r="AG59" s="332"/>
      <c r="AH59" s="333"/>
      <c r="AI59" s="331"/>
      <c r="AJ59" s="332"/>
      <c r="AK59" s="332"/>
      <c r="AL59" s="333"/>
      <c r="AM59" s="376"/>
      <c r="AN59" s="376"/>
      <c r="AO59" s="376"/>
      <c r="AP59" s="331"/>
      <c r="AQ59" s="215"/>
      <c r="AR59" s="133"/>
      <c r="AS59" s="134" t="s">
        <v>356</v>
      </c>
      <c r="AT59" s="169"/>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528</v>
      </c>
      <c r="B63" s="903"/>
      <c r="C63" s="903"/>
      <c r="D63" s="903"/>
      <c r="E63" s="903"/>
      <c r="F63" s="904"/>
      <c r="G63" s="749"/>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5"/>
      <c r="B64" s="906"/>
      <c r="C64" s="906"/>
      <c r="D64" s="906"/>
      <c r="E64" s="906"/>
      <c r="F64" s="907"/>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0" t="s">
        <v>253</v>
      </c>
      <c r="AV65" s="980"/>
      <c r="AW65" s="980"/>
      <c r="AX65" s="981"/>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6"/>
      <c r="AN66" s="376"/>
      <c r="AO66" s="376"/>
      <c r="AP66" s="331"/>
      <c r="AQ66" s="268"/>
      <c r="AR66" s="269"/>
      <c r="AS66" s="870" t="s">
        <v>356</v>
      </c>
      <c r="AT66" s="871"/>
      <c r="AU66" s="269"/>
      <c r="AV66" s="269"/>
      <c r="AW66" s="870" t="s">
        <v>490</v>
      </c>
      <c r="AX66" s="982"/>
    </row>
    <row r="67" spans="1:50" ht="23.25" hidden="1" customHeight="1" x14ac:dyDescent="0.15">
      <c r="A67" s="856"/>
      <c r="B67" s="857"/>
      <c r="C67" s="857"/>
      <c r="D67" s="857"/>
      <c r="E67" s="857"/>
      <c r="F67" s="858"/>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498</v>
      </c>
      <c r="B70" s="857"/>
      <c r="C70" s="857"/>
      <c r="D70" s="857"/>
      <c r="E70" s="857"/>
      <c r="F70" s="858"/>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6"/>
      <c r="AN74" s="376"/>
      <c r="AO74" s="376"/>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531</v>
      </c>
      <c r="B78" s="916"/>
      <c r="C78" s="916"/>
      <c r="D78" s="916"/>
      <c r="E78" s="913" t="s">
        <v>465</v>
      </c>
      <c r="F78" s="914"/>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0"/>
      <c r="Z86" s="171"/>
      <c r="AA86" s="172"/>
      <c r="AB86" s="331"/>
      <c r="AC86" s="332"/>
      <c r="AD86" s="333"/>
      <c r="AE86" s="331"/>
      <c r="AF86" s="332"/>
      <c r="AG86" s="332"/>
      <c r="AH86" s="333"/>
      <c r="AI86" s="331"/>
      <c r="AJ86" s="332"/>
      <c r="AK86" s="332"/>
      <c r="AL86" s="333"/>
      <c r="AM86" s="376"/>
      <c r="AN86" s="376"/>
      <c r="AO86" s="376"/>
      <c r="AP86" s="331"/>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0" t="s">
        <v>13</v>
      </c>
      <c r="Z89" s="731"/>
      <c r="AA89" s="732"/>
      <c r="AB89" s="462" t="s">
        <v>14</v>
      </c>
      <c r="AC89" s="462"/>
      <c r="AD89" s="46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0"/>
      <c r="Z91" s="171"/>
      <c r="AA91" s="172"/>
      <c r="AB91" s="331"/>
      <c r="AC91" s="332"/>
      <c r="AD91" s="333"/>
      <c r="AE91" s="331"/>
      <c r="AF91" s="332"/>
      <c r="AG91" s="332"/>
      <c r="AH91" s="333"/>
      <c r="AI91" s="331"/>
      <c r="AJ91" s="332"/>
      <c r="AK91" s="332"/>
      <c r="AL91" s="333"/>
      <c r="AM91" s="376"/>
      <c r="AN91" s="376"/>
      <c r="AO91" s="376"/>
      <c r="AP91" s="331"/>
      <c r="AQ91" s="268"/>
      <c r="AR91" s="269"/>
      <c r="AS91" s="134" t="s">
        <v>356</v>
      </c>
      <c r="AT91" s="169"/>
      <c r="AU91" s="269"/>
      <c r="AV91" s="269"/>
      <c r="AW91" s="379" t="s">
        <v>300</v>
      </c>
      <c r="AX91" s="380"/>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0" t="s">
        <v>13</v>
      </c>
      <c r="Z94" s="731"/>
      <c r="AA94" s="732"/>
      <c r="AB94" s="462" t="s">
        <v>14</v>
      </c>
      <c r="AC94" s="462"/>
      <c r="AD94" s="46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0"/>
      <c r="Z96" s="171"/>
      <c r="AA96" s="172"/>
      <c r="AB96" s="331"/>
      <c r="AC96" s="332"/>
      <c r="AD96" s="333"/>
      <c r="AE96" s="331"/>
      <c r="AF96" s="332"/>
      <c r="AG96" s="332"/>
      <c r="AH96" s="333"/>
      <c r="AI96" s="331"/>
      <c r="AJ96" s="332"/>
      <c r="AK96" s="332"/>
      <c r="AL96" s="333"/>
      <c r="AM96" s="376"/>
      <c r="AN96" s="376"/>
      <c r="AO96" s="376"/>
      <c r="AP96" s="331"/>
      <c r="AQ96" s="268"/>
      <c r="AR96" s="269"/>
      <c r="AS96" s="134" t="s">
        <v>356</v>
      </c>
      <c r="AT96" s="169"/>
      <c r="AU96" s="269"/>
      <c r="AV96" s="269"/>
      <c r="AW96" s="379" t="s">
        <v>300</v>
      </c>
      <c r="AX96" s="380"/>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567</v>
      </c>
      <c r="AC101" s="552"/>
      <c r="AD101" s="552"/>
      <c r="AE101" s="364">
        <v>556</v>
      </c>
      <c r="AF101" s="365"/>
      <c r="AG101" s="365"/>
      <c r="AH101" s="366"/>
      <c r="AI101" s="364">
        <v>560</v>
      </c>
      <c r="AJ101" s="365"/>
      <c r="AK101" s="365"/>
      <c r="AL101" s="366"/>
      <c r="AM101" s="364">
        <v>628</v>
      </c>
      <c r="AN101" s="365"/>
      <c r="AO101" s="365"/>
      <c r="AP101" s="366"/>
      <c r="AQ101" s="100" t="s">
        <v>558</v>
      </c>
      <c r="AR101" s="101"/>
      <c r="AS101" s="101"/>
      <c r="AT101" s="102"/>
      <c r="AU101" s="100" t="s">
        <v>558</v>
      </c>
      <c r="AV101" s="101"/>
      <c r="AW101" s="101"/>
      <c r="AX101" s="102"/>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567</v>
      </c>
      <c r="AC102" s="552"/>
      <c r="AD102" s="552"/>
      <c r="AE102" s="358">
        <v>550</v>
      </c>
      <c r="AF102" s="358"/>
      <c r="AG102" s="358"/>
      <c r="AH102" s="358"/>
      <c r="AI102" s="358">
        <v>550</v>
      </c>
      <c r="AJ102" s="358"/>
      <c r="AK102" s="358"/>
      <c r="AL102" s="358"/>
      <c r="AM102" s="358">
        <v>550</v>
      </c>
      <c r="AN102" s="358"/>
      <c r="AO102" s="358"/>
      <c r="AP102" s="358"/>
      <c r="AQ102" s="819">
        <v>550</v>
      </c>
      <c r="AR102" s="820"/>
      <c r="AS102" s="820"/>
      <c r="AT102" s="821"/>
      <c r="AU102" s="819">
        <v>550</v>
      </c>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1" t="s">
        <v>568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569</v>
      </c>
      <c r="AC116" s="299"/>
      <c r="AD116" s="300"/>
      <c r="AE116" s="358">
        <v>1415.4</v>
      </c>
      <c r="AF116" s="358"/>
      <c r="AG116" s="358"/>
      <c r="AH116" s="358"/>
      <c r="AI116" s="358">
        <v>1344.1</v>
      </c>
      <c r="AJ116" s="358"/>
      <c r="AK116" s="358"/>
      <c r="AL116" s="358"/>
      <c r="AM116" s="358">
        <v>1198.5</v>
      </c>
      <c r="AN116" s="358"/>
      <c r="AO116" s="358"/>
      <c r="AP116" s="358"/>
      <c r="AQ116" s="364" t="s">
        <v>558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7" t="s">
        <v>49</v>
      </c>
      <c r="Z117" s="338"/>
      <c r="AA117" s="339"/>
      <c r="AB117" s="340" t="s">
        <v>570</v>
      </c>
      <c r="AC117" s="341"/>
      <c r="AD117" s="342"/>
      <c r="AE117" s="304" t="s">
        <v>571</v>
      </c>
      <c r="AF117" s="304"/>
      <c r="AG117" s="304"/>
      <c r="AH117" s="304"/>
      <c r="AI117" s="304" t="s">
        <v>571</v>
      </c>
      <c r="AJ117" s="304"/>
      <c r="AK117" s="304"/>
      <c r="AL117" s="304"/>
      <c r="AM117" s="304" t="s">
        <v>571</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8"/>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50" t="s">
        <v>574</v>
      </c>
      <c r="AC134" s="219"/>
      <c r="AD134" s="219"/>
      <c r="AE134" s="264" t="s">
        <v>574</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574</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561</v>
      </c>
      <c r="AE702" s="901"/>
      <c r="AF702" s="901"/>
      <c r="AG702" s="890" t="s">
        <v>578</v>
      </c>
      <c r="AH702" s="891"/>
      <c r="AI702" s="891"/>
      <c r="AJ702" s="891"/>
      <c r="AK702" s="891"/>
      <c r="AL702" s="891"/>
      <c r="AM702" s="891"/>
      <c r="AN702" s="891"/>
      <c r="AO702" s="891"/>
      <c r="AP702" s="891"/>
      <c r="AQ702" s="891"/>
      <c r="AR702" s="891"/>
      <c r="AS702" s="891"/>
      <c r="AT702" s="891"/>
      <c r="AU702" s="891"/>
      <c r="AV702" s="891"/>
      <c r="AW702" s="891"/>
      <c r="AX702" s="892"/>
    </row>
    <row r="703" spans="1:50" ht="102"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561</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561</v>
      </c>
      <c r="AE704" s="587"/>
      <c r="AF704" s="587"/>
      <c r="AG704" s="430" t="s">
        <v>580</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561</v>
      </c>
      <c r="AE705" s="734"/>
      <c r="AF705" s="734"/>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576</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2"/>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576</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41.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561</v>
      </c>
      <c r="AE708" s="669"/>
      <c r="AF708" s="669"/>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41.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561</v>
      </c>
      <c r="AE709" s="152"/>
      <c r="AF709" s="152"/>
      <c r="AG709" s="665" t="s">
        <v>583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577</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41.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561</v>
      </c>
      <c r="AE711" s="152"/>
      <c r="AF711" s="152"/>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561</v>
      </c>
      <c r="AE712" s="587"/>
      <c r="AF712" s="587"/>
      <c r="AG712" s="595" t="s">
        <v>584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561</v>
      </c>
      <c r="AE714" s="593"/>
      <c r="AF714" s="594"/>
      <c r="AG714" s="690" t="s">
        <v>585</v>
      </c>
      <c r="AH714" s="691"/>
      <c r="AI714" s="691"/>
      <c r="AJ714" s="691"/>
      <c r="AK714" s="691"/>
      <c r="AL714" s="691"/>
      <c r="AM714" s="691"/>
      <c r="AN714" s="691"/>
      <c r="AO714" s="691"/>
      <c r="AP714" s="691"/>
      <c r="AQ714" s="691"/>
      <c r="AR714" s="691"/>
      <c r="AS714" s="691"/>
      <c r="AT714" s="691"/>
      <c r="AU714" s="691"/>
      <c r="AV714" s="691"/>
      <c r="AW714" s="691"/>
      <c r="AX714" s="692"/>
    </row>
    <row r="715" spans="1:50" ht="66.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561</v>
      </c>
      <c r="AE715" s="669"/>
      <c r="AF715" s="779"/>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577</v>
      </c>
      <c r="AE716" s="761"/>
      <c r="AF716" s="761"/>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577</v>
      </c>
      <c r="AE717" s="152"/>
      <c r="AF717" s="152"/>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9" t="s">
        <v>587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588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t="s">
        <v>610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611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613</v>
      </c>
      <c r="B733" s="752"/>
      <c r="C733" s="752"/>
      <c r="D733" s="752"/>
      <c r="E733" s="753"/>
      <c r="F733" s="768" t="s">
        <v>614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1" t="s">
        <v>615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5"/>
      <c r="C781" s="765"/>
      <c r="D781" s="765"/>
      <c r="E781" s="765"/>
      <c r="F781" s="766"/>
      <c r="G781" s="450" t="s">
        <v>606</v>
      </c>
      <c r="H781" s="451"/>
      <c r="I781" s="451"/>
      <c r="J781" s="451"/>
      <c r="K781" s="452"/>
      <c r="L781" s="453" t="s">
        <v>595</v>
      </c>
      <c r="M781" s="454"/>
      <c r="N781" s="454"/>
      <c r="O781" s="454"/>
      <c r="P781" s="454"/>
      <c r="Q781" s="454"/>
      <c r="R781" s="454"/>
      <c r="S781" s="454"/>
      <c r="T781" s="454"/>
      <c r="U781" s="454"/>
      <c r="V781" s="454"/>
      <c r="W781" s="454"/>
      <c r="X781" s="455"/>
      <c r="Y781" s="456">
        <v>0.2</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5"/>
      <c r="C782" s="765"/>
      <c r="D782" s="765"/>
      <c r="E782" s="765"/>
      <c r="F782" s="766"/>
      <c r="G782" s="347"/>
      <c r="H782" s="348"/>
      <c r="I782" s="348"/>
      <c r="J782" s="348"/>
      <c r="K782" s="349"/>
      <c r="L782" s="401"/>
      <c r="M782" s="402"/>
      <c r="N782" s="402"/>
      <c r="O782" s="402"/>
      <c r="P782" s="402"/>
      <c r="Q782" s="402"/>
      <c r="R782" s="402"/>
      <c r="S782" s="402"/>
      <c r="T782" s="402"/>
      <c r="U782" s="402"/>
      <c r="V782" s="402"/>
      <c r="W782" s="402"/>
      <c r="X782" s="403"/>
      <c r="Y782" s="398"/>
      <c r="Z782" s="399"/>
      <c r="AA782" s="399"/>
      <c r="AB782" s="405"/>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5"/>
      <c r="C783" s="765"/>
      <c r="D783" s="765"/>
      <c r="E783" s="765"/>
      <c r="F783" s="766"/>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05"/>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5"/>
      <c r="C784" s="765"/>
      <c r="D784" s="765"/>
      <c r="E784" s="765"/>
      <c r="F784" s="766"/>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5"/>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5"/>
      <c r="C785" s="765"/>
      <c r="D785" s="765"/>
      <c r="E785" s="765"/>
      <c r="F785" s="766"/>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5"/>
      <c r="C786" s="765"/>
      <c r="D786" s="765"/>
      <c r="E786" s="765"/>
      <c r="F786" s="766"/>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5"/>
      <c r="C787" s="765"/>
      <c r="D787" s="765"/>
      <c r="E787" s="765"/>
      <c r="F787" s="766"/>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5"/>
      <c r="C788" s="765"/>
      <c r="D788" s="765"/>
      <c r="E788" s="765"/>
      <c r="F788" s="766"/>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5"/>
      <c r="C789" s="765"/>
      <c r="D789" s="765"/>
      <c r="E789" s="765"/>
      <c r="F789" s="766"/>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5"/>
      <c r="C790" s="765"/>
      <c r="D790" s="765"/>
      <c r="E790" s="765"/>
      <c r="F790" s="766"/>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5"/>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5"/>
      <c r="C796" s="765"/>
      <c r="D796" s="765"/>
      <c r="E796" s="765"/>
      <c r="F796" s="766"/>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5"/>
      <c r="C797" s="765"/>
      <c r="D797" s="765"/>
      <c r="E797" s="765"/>
      <c r="F797" s="766"/>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5"/>
      <c r="C798" s="765"/>
      <c r="D798" s="765"/>
      <c r="E798" s="765"/>
      <c r="F798" s="766"/>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5"/>
      <c r="C799" s="765"/>
      <c r="D799" s="765"/>
      <c r="E799" s="765"/>
      <c r="F799" s="766"/>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5"/>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5"/>
      <c r="C809" s="765"/>
      <c r="D809" s="765"/>
      <c r="E809" s="765"/>
      <c r="F809" s="766"/>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5"/>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4">
        <v>1</v>
      </c>
      <c r="B837" s="404">
        <v>1</v>
      </c>
      <c r="C837" s="427" t="s">
        <v>600</v>
      </c>
      <c r="D837" s="418"/>
      <c r="E837" s="418"/>
      <c r="F837" s="418"/>
      <c r="G837" s="418"/>
      <c r="H837" s="418"/>
      <c r="I837" s="418"/>
      <c r="J837" s="419">
        <v>2000012100001</v>
      </c>
      <c r="K837" s="420"/>
      <c r="L837" s="420"/>
      <c r="M837" s="420"/>
      <c r="N837" s="420"/>
      <c r="O837" s="420"/>
      <c r="P837" s="315" t="s">
        <v>595</v>
      </c>
      <c r="Q837" s="316"/>
      <c r="R837" s="316"/>
      <c r="S837" s="316"/>
      <c r="T837" s="316"/>
      <c r="U837" s="316"/>
      <c r="V837" s="316"/>
      <c r="W837" s="316"/>
      <c r="X837" s="316"/>
      <c r="Y837" s="317">
        <v>0.2</v>
      </c>
      <c r="Z837" s="318"/>
      <c r="AA837" s="318"/>
      <c r="AB837" s="319"/>
      <c r="AC837" s="327" t="s">
        <v>196</v>
      </c>
      <c r="AD837" s="426"/>
      <c r="AE837" s="426"/>
      <c r="AF837" s="426"/>
      <c r="AG837" s="426"/>
      <c r="AH837" s="421" t="s">
        <v>558</v>
      </c>
      <c r="AI837" s="422"/>
      <c r="AJ837" s="422"/>
      <c r="AK837" s="422"/>
      <c r="AL837" s="324" t="s">
        <v>558</v>
      </c>
      <c r="AM837" s="325"/>
      <c r="AN837" s="325"/>
      <c r="AO837" s="326"/>
      <c r="AP837" s="320" t="s">
        <v>558</v>
      </c>
      <c r="AQ837" s="320"/>
      <c r="AR837" s="320"/>
      <c r="AS837" s="320"/>
      <c r="AT837" s="320"/>
      <c r="AU837" s="320"/>
      <c r="AV837" s="320"/>
      <c r="AW837" s="320"/>
      <c r="AX837" s="320"/>
    </row>
    <row r="838" spans="1:50" ht="30" customHeight="1" x14ac:dyDescent="0.15">
      <c r="A838" s="404">
        <v>2</v>
      </c>
      <c r="B838" s="404">
        <v>1</v>
      </c>
      <c r="C838" s="427" t="s">
        <v>598</v>
      </c>
      <c r="D838" s="418"/>
      <c r="E838" s="418"/>
      <c r="F838" s="418"/>
      <c r="G838" s="418"/>
      <c r="H838" s="418"/>
      <c r="I838" s="418"/>
      <c r="J838" s="419">
        <v>2000012100001</v>
      </c>
      <c r="K838" s="420"/>
      <c r="L838" s="420"/>
      <c r="M838" s="420"/>
      <c r="N838" s="420"/>
      <c r="O838" s="420"/>
      <c r="P838" s="315" t="s">
        <v>595</v>
      </c>
      <c r="Q838" s="316"/>
      <c r="R838" s="316"/>
      <c r="S838" s="316"/>
      <c r="T838" s="316"/>
      <c r="U838" s="316"/>
      <c r="V838" s="316"/>
      <c r="W838" s="316"/>
      <c r="X838" s="316"/>
      <c r="Y838" s="317">
        <v>0.1</v>
      </c>
      <c r="Z838" s="318"/>
      <c r="AA838" s="318"/>
      <c r="AB838" s="319"/>
      <c r="AC838" s="327" t="s">
        <v>596</v>
      </c>
      <c r="AD838" s="327"/>
      <c r="AE838" s="327"/>
      <c r="AF838" s="327"/>
      <c r="AG838" s="327"/>
      <c r="AH838" s="421" t="s">
        <v>558</v>
      </c>
      <c r="AI838" s="422"/>
      <c r="AJ838" s="422"/>
      <c r="AK838" s="422"/>
      <c r="AL838" s="324" t="s">
        <v>558</v>
      </c>
      <c r="AM838" s="325"/>
      <c r="AN838" s="325"/>
      <c r="AO838" s="326"/>
      <c r="AP838" s="320" t="s">
        <v>558</v>
      </c>
      <c r="AQ838" s="320"/>
      <c r="AR838" s="320"/>
      <c r="AS838" s="320"/>
      <c r="AT838" s="320"/>
      <c r="AU838" s="320"/>
      <c r="AV838" s="320"/>
      <c r="AW838" s="320"/>
      <c r="AX838" s="320"/>
    </row>
    <row r="839" spans="1:50" ht="30" customHeight="1" x14ac:dyDescent="0.15">
      <c r="A839" s="404">
        <v>3</v>
      </c>
      <c r="B839" s="404">
        <v>1</v>
      </c>
      <c r="C839" s="427" t="s">
        <v>599</v>
      </c>
      <c r="D839" s="418"/>
      <c r="E839" s="418"/>
      <c r="F839" s="418"/>
      <c r="G839" s="418"/>
      <c r="H839" s="418"/>
      <c r="I839" s="418"/>
      <c r="J839" s="419">
        <v>2000012100001</v>
      </c>
      <c r="K839" s="420"/>
      <c r="L839" s="420"/>
      <c r="M839" s="420"/>
      <c r="N839" s="420"/>
      <c r="O839" s="420"/>
      <c r="P839" s="315" t="s">
        <v>595</v>
      </c>
      <c r="Q839" s="316"/>
      <c r="R839" s="316"/>
      <c r="S839" s="316"/>
      <c r="T839" s="316"/>
      <c r="U839" s="316"/>
      <c r="V839" s="316"/>
      <c r="W839" s="316"/>
      <c r="X839" s="316"/>
      <c r="Y839" s="317">
        <v>0.1</v>
      </c>
      <c r="Z839" s="318"/>
      <c r="AA839" s="318"/>
      <c r="AB839" s="319"/>
      <c r="AC839" s="327" t="s">
        <v>596</v>
      </c>
      <c r="AD839" s="327"/>
      <c r="AE839" s="327"/>
      <c r="AF839" s="327"/>
      <c r="AG839" s="327"/>
      <c r="AH839" s="322" t="s">
        <v>558</v>
      </c>
      <c r="AI839" s="323"/>
      <c r="AJ839" s="323"/>
      <c r="AK839" s="323"/>
      <c r="AL839" s="324" t="s">
        <v>558</v>
      </c>
      <c r="AM839" s="325"/>
      <c r="AN839" s="325"/>
      <c r="AO839" s="326"/>
      <c r="AP839" s="320" t="s">
        <v>609</v>
      </c>
      <c r="AQ839" s="320"/>
      <c r="AR839" s="320"/>
      <c r="AS839" s="320"/>
      <c r="AT839" s="320"/>
      <c r="AU839" s="320"/>
      <c r="AV839" s="320"/>
      <c r="AW839" s="320"/>
      <c r="AX839" s="320"/>
    </row>
    <row r="840" spans="1:50" ht="30" customHeight="1" x14ac:dyDescent="0.15">
      <c r="A840" s="404">
        <v>4</v>
      </c>
      <c r="B840" s="404">
        <v>1</v>
      </c>
      <c r="C840" s="427" t="s">
        <v>601</v>
      </c>
      <c r="D840" s="418"/>
      <c r="E840" s="418"/>
      <c r="F840" s="418"/>
      <c r="G840" s="418"/>
      <c r="H840" s="418"/>
      <c r="I840" s="418"/>
      <c r="J840" s="419">
        <v>2000012100001</v>
      </c>
      <c r="K840" s="420"/>
      <c r="L840" s="420"/>
      <c r="M840" s="420"/>
      <c r="N840" s="420"/>
      <c r="O840" s="420"/>
      <c r="P840" s="315" t="s">
        <v>595</v>
      </c>
      <c r="Q840" s="316"/>
      <c r="R840" s="316"/>
      <c r="S840" s="316"/>
      <c r="T840" s="316"/>
      <c r="U840" s="316"/>
      <c r="V840" s="316"/>
      <c r="W840" s="316"/>
      <c r="X840" s="316"/>
      <c r="Y840" s="317">
        <v>0.1</v>
      </c>
      <c r="Z840" s="318"/>
      <c r="AA840" s="318"/>
      <c r="AB840" s="319"/>
      <c r="AC840" s="327" t="s">
        <v>596</v>
      </c>
      <c r="AD840" s="327"/>
      <c r="AE840" s="327"/>
      <c r="AF840" s="327"/>
      <c r="AG840" s="327"/>
      <c r="AH840" s="322" t="s">
        <v>558</v>
      </c>
      <c r="AI840" s="323"/>
      <c r="AJ840" s="323"/>
      <c r="AK840" s="323"/>
      <c r="AL840" s="324" t="s">
        <v>558</v>
      </c>
      <c r="AM840" s="325"/>
      <c r="AN840" s="325"/>
      <c r="AO840" s="326"/>
      <c r="AP840" s="320" t="s">
        <v>558</v>
      </c>
      <c r="AQ840" s="320"/>
      <c r="AR840" s="320"/>
      <c r="AS840" s="320"/>
      <c r="AT840" s="320"/>
      <c r="AU840" s="320"/>
      <c r="AV840" s="320"/>
      <c r="AW840" s="320"/>
      <c r="AX840" s="320"/>
    </row>
    <row r="841" spans="1:50" ht="30" customHeight="1" x14ac:dyDescent="0.15">
      <c r="A841" s="404">
        <v>5</v>
      </c>
      <c r="B841" s="404">
        <v>1</v>
      </c>
      <c r="C841" s="427" t="s">
        <v>605</v>
      </c>
      <c r="D841" s="418"/>
      <c r="E841" s="418"/>
      <c r="F841" s="418"/>
      <c r="G841" s="418"/>
      <c r="H841" s="418"/>
      <c r="I841" s="418"/>
      <c r="J841" s="419">
        <v>2000012100001</v>
      </c>
      <c r="K841" s="420"/>
      <c r="L841" s="420"/>
      <c r="M841" s="420"/>
      <c r="N841" s="420"/>
      <c r="O841" s="420"/>
      <c r="P841" s="315" t="s">
        <v>595</v>
      </c>
      <c r="Q841" s="316"/>
      <c r="R841" s="316"/>
      <c r="S841" s="316"/>
      <c r="T841" s="316"/>
      <c r="U841" s="316"/>
      <c r="V841" s="316"/>
      <c r="W841" s="316"/>
      <c r="X841" s="316"/>
      <c r="Y841" s="317">
        <v>0.1</v>
      </c>
      <c r="Z841" s="318"/>
      <c r="AA841" s="318"/>
      <c r="AB841" s="319"/>
      <c r="AC841" s="321" t="s">
        <v>596</v>
      </c>
      <c r="AD841" s="321"/>
      <c r="AE841" s="321"/>
      <c r="AF841" s="321"/>
      <c r="AG841" s="321"/>
      <c r="AH841" s="322" t="s">
        <v>558</v>
      </c>
      <c r="AI841" s="323"/>
      <c r="AJ841" s="323"/>
      <c r="AK841" s="323"/>
      <c r="AL841" s="324" t="s">
        <v>558</v>
      </c>
      <c r="AM841" s="325"/>
      <c r="AN841" s="325"/>
      <c r="AO841" s="326"/>
      <c r="AP841" s="320" t="s">
        <v>558</v>
      </c>
      <c r="AQ841" s="320"/>
      <c r="AR841" s="320"/>
      <c r="AS841" s="320"/>
      <c r="AT841" s="320"/>
      <c r="AU841" s="320"/>
      <c r="AV841" s="320"/>
      <c r="AW841" s="320"/>
      <c r="AX841" s="320"/>
    </row>
    <row r="842" spans="1:50" ht="30" customHeight="1" x14ac:dyDescent="0.15">
      <c r="A842" s="404">
        <v>6</v>
      </c>
      <c r="B842" s="404">
        <v>1</v>
      </c>
      <c r="C842" s="427" t="s">
        <v>597</v>
      </c>
      <c r="D842" s="418"/>
      <c r="E842" s="418"/>
      <c r="F842" s="418"/>
      <c r="G842" s="418"/>
      <c r="H842" s="418"/>
      <c r="I842" s="418"/>
      <c r="J842" s="419">
        <v>2000012100001</v>
      </c>
      <c r="K842" s="420"/>
      <c r="L842" s="420"/>
      <c r="M842" s="420"/>
      <c r="N842" s="420"/>
      <c r="O842" s="420"/>
      <c r="P842" s="315" t="s">
        <v>595</v>
      </c>
      <c r="Q842" s="316"/>
      <c r="R842" s="316"/>
      <c r="S842" s="316"/>
      <c r="T842" s="316"/>
      <c r="U842" s="316"/>
      <c r="V842" s="316"/>
      <c r="W842" s="316"/>
      <c r="X842" s="316"/>
      <c r="Y842" s="317">
        <v>0</v>
      </c>
      <c r="Z842" s="318"/>
      <c r="AA842" s="318"/>
      <c r="AB842" s="319"/>
      <c r="AC842" s="321" t="s">
        <v>596</v>
      </c>
      <c r="AD842" s="321"/>
      <c r="AE842" s="321"/>
      <c r="AF842" s="321"/>
      <c r="AG842" s="321"/>
      <c r="AH842" s="322" t="s">
        <v>558</v>
      </c>
      <c r="AI842" s="323"/>
      <c r="AJ842" s="323"/>
      <c r="AK842" s="323"/>
      <c r="AL842" s="324" t="s">
        <v>558</v>
      </c>
      <c r="AM842" s="325"/>
      <c r="AN842" s="325"/>
      <c r="AO842" s="326"/>
      <c r="AP842" s="320" t="s">
        <v>558</v>
      </c>
      <c r="AQ842" s="320"/>
      <c r="AR842" s="320"/>
      <c r="AS842" s="320"/>
      <c r="AT842" s="320"/>
      <c r="AU842" s="320"/>
      <c r="AV842" s="320"/>
      <c r="AW842" s="320"/>
      <c r="AX842" s="320"/>
    </row>
    <row r="843" spans="1:50" ht="30" customHeight="1" x14ac:dyDescent="0.15">
      <c r="A843" s="404">
        <v>7</v>
      </c>
      <c r="B843" s="404">
        <v>1</v>
      </c>
      <c r="C843" s="427" t="s">
        <v>602</v>
      </c>
      <c r="D843" s="418"/>
      <c r="E843" s="418"/>
      <c r="F843" s="418"/>
      <c r="G843" s="418"/>
      <c r="H843" s="418"/>
      <c r="I843" s="418"/>
      <c r="J843" s="419">
        <v>2000012100001</v>
      </c>
      <c r="K843" s="420"/>
      <c r="L843" s="420"/>
      <c r="M843" s="420"/>
      <c r="N843" s="420"/>
      <c r="O843" s="420"/>
      <c r="P843" s="315" t="s">
        <v>595</v>
      </c>
      <c r="Q843" s="316"/>
      <c r="R843" s="316"/>
      <c r="S843" s="316"/>
      <c r="T843" s="316"/>
      <c r="U843" s="316"/>
      <c r="V843" s="316"/>
      <c r="W843" s="316"/>
      <c r="X843" s="316"/>
      <c r="Y843" s="317">
        <v>0</v>
      </c>
      <c r="Z843" s="318"/>
      <c r="AA843" s="318"/>
      <c r="AB843" s="319"/>
      <c r="AC843" s="321" t="s">
        <v>596</v>
      </c>
      <c r="AD843" s="321"/>
      <c r="AE843" s="321"/>
      <c r="AF843" s="321"/>
      <c r="AG843" s="321"/>
      <c r="AH843" s="322" t="s">
        <v>558</v>
      </c>
      <c r="AI843" s="323"/>
      <c r="AJ843" s="323"/>
      <c r="AK843" s="323"/>
      <c r="AL843" s="324" t="s">
        <v>558</v>
      </c>
      <c r="AM843" s="325"/>
      <c r="AN843" s="325"/>
      <c r="AO843" s="326"/>
      <c r="AP843" s="320" t="s">
        <v>558</v>
      </c>
      <c r="AQ843" s="320"/>
      <c r="AR843" s="320"/>
      <c r="AS843" s="320"/>
      <c r="AT843" s="320"/>
      <c r="AU843" s="320"/>
      <c r="AV843" s="320"/>
      <c r="AW843" s="320"/>
      <c r="AX843" s="320"/>
    </row>
    <row r="844" spans="1:50" ht="30" customHeight="1" x14ac:dyDescent="0.15">
      <c r="A844" s="404">
        <v>8</v>
      </c>
      <c r="B844" s="404">
        <v>1</v>
      </c>
      <c r="C844" s="427" t="s">
        <v>604</v>
      </c>
      <c r="D844" s="418"/>
      <c r="E844" s="418"/>
      <c r="F844" s="418"/>
      <c r="G844" s="418"/>
      <c r="H844" s="418"/>
      <c r="I844" s="418"/>
      <c r="J844" s="419">
        <v>2000012100001</v>
      </c>
      <c r="K844" s="420"/>
      <c r="L844" s="420"/>
      <c r="M844" s="420"/>
      <c r="N844" s="420"/>
      <c r="O844" s="420"/>
      <c r="P844" s="315" t="s">
        <v>595</v>
      </c>
      <c r="Q844" s="316"/>
      <c r="R844" s="316"/>
      <c r="S844" s="316"/>
      <c r="T844" s="316"/>
      <c r="U844" s="316"/>
      <c r="V844" s="316"/>
      <c r="W844" s="316"/>
      <c r="X844" s="316"/>
      <c r="Y844" s="317">
        <v>0</v>
      </c>
      <c r="Z844" s="318"/>
      <c r="AA844" s="318"/>
      <c r="AB844" s="319"/>
      <c r="AC844" s="321" t="s">
        <v>596</v>
      </c>
      <c r="AD844" s="321"/>
      <c r="AE844" s="321"/>
      <c r="AF844" s="321"/>
      <c r="AG844" s="321"/>
      <c r="AH844" s="322" t="s">
        <v>558</v>
      </c>
      <c r="AI844" s="323"/>
      <c r="AJ844" s="323"/>
      <c r="AK844" s="323"/>
      <c r="AL844" s="324" t="s">
        <v>558</v>
      </c>
      <c r="AM844" s="325"/>
      <c r="AN844" s="325"/>
      <c r="AO844" s="326"/>
      <c r="AP844" s="320" t="s">
        <v>558</v>
      </c>
      <c r="AQ844" s="320"/>
      <c r="AR844" s="320"/>
      <c r="AS844" s="320"/>
      <c r="AT844" s="320"/>
      <c r="AU844" s="320"/>
      <c r="AV844" s="320"/>
      <c r="AW844" s="320"/>
      <c r="AX844" s="320"/>
    </row>
    <row r="845" spans="1:50" ht="30" customHeight="1" x14ac:dyDescent="0.15">
      <c r="A845" s="404">
        <v>9</v>
      </c>
      <c r="B845" s="404">
        <v>1</v>
      </c>
      <c r="C845" s="427" t="s">
        <v>603</v>
      </c>
      <c r="D845" s="418"/>
      <c r="E845" s="418"/>
      <c r="F845" s="418"/>
      <c r="G845" s="418"/>
      <c r="H845" s="418"/>
      <c r="I845" s="418"/>
      <c r="J845" s="419">
        <v>2000012100001</v>
      </c>
      <c r="K845" s="420"/>
      <c r="L845" s="420"/>
      <c r="M845" s="420"/>
      <c r="N845" s="420"/>
      <c r="O845" s="420"/>
      <c r="P845" s="315" t="s">
        <v>595</v>
      </c>
      <c r="Q845" s="316"/>
      <c r="R845" s="316"/>
      <c r="S845" s="316"/>
      <c r="T845" s="316"/>
      <c r="U845" s="316"/>
      <c r="V845" s="316"/>
      <c r="W845" s="316"/>
      <c r="X845" s="316"/>
      <c r="Y845" s="317">
        <v>0</v>
      </c>
      <c r="Z845" s="318"/>
      <c r="AA845" s="318"/>
      <c r="AB845" s="319"/>
      <c r="AC845" s="321" t="s">
        <v>596</v>
      </c>
      <c r="AD845" s="321"/>
      <c r="AE845" s="321"/>
      <c r="AF845" s="321"/>
      <c r="AG845" s="321"/>
      <c r="AH845" s="322" t="s">
        <v>558</v>
      </c>
      <c r="AI845" s="323"/>
      <c r="AJ845" s="323"/>
      <c r="AK845" s="323"/>
      <c r="AL845" s="324" t="s">
        <v>558</v>
      </c>
      <c r="AM845" s="325"/>
      <c r="AN845" s="325"/>
      <c r="AO845" s="326"/>
      <c r="AP845" s="320" t="s">
        <v>558</v>
      </c>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426"/>
      <c r="AE870" s="426"/>
      <c r="AF870" s="426"/>
      <c r="AG870" s="426"/>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426"/>
      <c r="AE903" s="426"/>
      <c r="AF903" s="426"/>
      <c r="AG903" s="426"/>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426"/>
      <c r="AE936" s="426"/>
      <c r="AF936" s="426"/>
      <c r="AG936" s="426"/>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hidden="1" customHeight="1" x14ac:dyDescent="0.15">
      <c r="A1102" s="404">
        <v>1</v>
      </c>
      <c r="B1102" s="404">
        <v>1</v>
      </c>
      <c r="C1102" s="898"/>
      <c r="D1102" s="898"/>
      <c r="E1102" s="897"/>
      <c r="F1102" s="897"/>
      <c r="G1102" s="897"/>
      <c r="H1102" s="897"/>
      <c r="I1102" s="897"/>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8"/>
      <c r="D1119" s="898"/>
      <c r="E1119" s="259"/>
      <c r="F1119" s="897"/>
      <c r="G1119" s="897"/>
      <c r="H1119" s="897"/>
      <c r="I1119" s="897"/>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2">
    <cfRule type="expression" dxfId="2803" priority="13897">
      <formula>IF(RIGHT(TEXT(Y782,"0.#"),1)=".",FALSE,TRUE)</formula>
    </cfRule>
    <cfRule type="expression" dxfId="2802" priority="13898">
      <formula>IF(RIGHT(TEXT(Y782,"0.#"),1)=".",TRUE,FALSE)</formula>
    </cfRule>
  </conditionalFormatting>
  <conditionalFormatting sqref="Y791">
    <cfRule type="expression" dxfId="2801" priority="13893">
      <formula>IF(RIGHT(TEXT(Y791,"0.#"),1)=".",FALSE,TRUE)</formula>
    </cfRule>
    <cfRule type="expression" dxfId="2800" priority="13894">
      <formula>IF(RIGHT(TEXT(Y791,"0.#"),1)=".",TRUE,FALSE)</formula>
    </cfRule>
  </conditionalFormatting>
  <conditionalFormatting sqref="Y822:Y829 Y820 Y809:Y816 Y807 Y796:Y803 Y794">
    <cfRule type="expression" dxfId="2799" priority="13675">
      <formula>IF(RIGHT(TEXT(Y794,"0.#"),1)=".",FALSE,TRUE)</formula>
    </cfRule>
    <cfRule type="expression" dxfId="2798" priority="13676">
      <formula>IF(RIGHT(TEXT(Y794,"0.#"),1)=".",TRUE,FALSE)</formula>
    </cfRule>
  </conditionalFormatting>
  <conditionalFormatting sqref="P16:AQ17 P15:AX15 P13:AX13">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E101 AQ101">
    <cfRule type="expression" dxfId="2793" priority="13713">
      <formula>IF(RIGHT(TEXT(AE101,"0.#"),1)=".",FALSE,TRUE)</formula>
    </cfRule>
    <cfRule type="expression" dxfId="2792" priority="13714">
      <formula>IF(RIGHT(TEXT(AE101,"0.#"),1)=".",TRUE,FALSE)</formula>
    </cfRule>
  </conditionalFormatting>
  <conditionalFormatting sqref="Y783:Y790 Y781">
    <cfRule type="expression" dxfId="2791" priority="13699">
      <formula>IF(RIGHT(TEXT(Y781,"0.#"),1)=".",FALSE,TRUE)</formula>
    </cfRule>
    <cfRule type="expression" dxfId="2790" priority="13700">
      <formula>IF(RIGHT(TEXT(Y781,"0.#"),1)=".",TRUE,FALSE)</formula>
    </cfRule>
  </conditionalFormatting>
  <conditionalFormatting sqref="AU782">
    <cfRule type="expression" dxfId="2789" priority="13697">
      <formula>IF(RIGHT(TEXT(AU782,"0.#"),1)=".",FALSE,TRUE)</formula>
    </cfRule>
    <cfRule type="expression" dxfId="2788" priority="13698">
      <formula>IF(RIGHT(TEXT(AU782,"0.#"),1)=".",TRUE,FALSE)</formula>
    </cfRule>
  </conditionalFormatting>
  <conditionalFormatting sqref="AU791">
    <cfRule type="expression" dxfId="2787" priority="13695">
      <formula>IF(RIGHT(TEXT(AU791,"0.#"),1)=".",FALSE,TRUE)</formula>
    </cfRule>
    <cfRule type="expression" dxfId="2786" priority="13696">
      <formula>IF(RIGHT(TEXT(AU791,"0.#"),1)=".",TRUE,FALSE)</formula>
    </cfRule>
  </conditionalFormatting>
  <conditionalFormatting sqref="AU783:AU790 AU781">
    <cfRule type="expression" dxfId="2785" priority="13693">
      <formula>IF(RIGHT(TEXT(AU781,"0.#"),1)=".",FALSE,TRUE)</formula>
    </cfRule>
    <cfRule type="expression" dxfId="2784" priority="13694">
      <formula>IF(RIGHT(TEXT(AU781,"0.#"),1)=".",TRUE,FALSE)</formula>
    </cfRule>
  </conditionalFormatting>
  <conditionalFormatting sqref="Y821 Y808 Y795">
    <cfRule type="expression" dxfId="2783" priority="13679">
      <formula>IF(RIGHT(TEXT(Y795,"0.#"),1)=".",FALSE,TRUE)</formula>
    </cfRule>
    <cfRule type="expression" dxfId="2782" priority="13680">
      <formula>IF(RIGHT(TEXT(Y795,"0.#"),1)=".",TRUE,FALSE)</formula>
    </cfRule>
  </conditionalFormatting>
  <conditionalFormatting sqref="Y830 Y817 Y804">
    <cfRule type="expression" dxfId="2781" priority="13677">
      <formula>IF(RIGHT(TEXT(Y804,"0.#"),1)=".",FALSE,TRUE)</formula>
    </cfRule>
    <cfRule type="expression" dxfId="2780" priority="13678">
      <formula>IF(RIGHT(TEXT(Y804,"0.#"),1)=".",TRUE,FALSE)</formula>
    </cfRule>
  </conditionalFormatting>
  <conditionalFormatting sqref="AU821 AU808 AU795">
    <cfRule type="expression" dxfId="2779" priority="13673">
      <formula>IF(RIGHT(TEXT(AU795,"0.#"),1)=".",FALSE,TRUE)</formula>
    </cfRule>
    <cfRule type="expression" dxfId="2778" priority="13674">
      <formula>IF(RIGHT(TEXT(AU795,"0.#"),1)=".",TRUE,FALSE)</formula>
    </cfRule>
  </conditionalFormatting>
  <conditionalFormatting sqref="AU830 AU817 AU804">
    <cfRule type="expression" dxfId="2777" priority="13671">
      <formula>IF(RIGHT(TEXT(AU804,"0.#"),1)=".",FALSE,TRUE)</formula>
    </cfRule>
    <cfRule type="expression" dxfId="2776" priority="13672">
      <formula>IF(RIGHT(TEXT(AU804,"0.#"),1)=".",TRUE,FALSE)</formula>
    </cfRule>
  </conditionalFormatting>
  <conditionalFormatting sqref="AU822:AU829 AU820 AU809:AU816 AU807 AU796:AU803 AU794">
    <cfRule type="expression" dxfId="2775" priority="13669">
      <formula>IF(RIGHT(TEXT(AU794,"0.#"),1)=".",FALSE,TRUE)</formula>
    </cfRule>
    <cfRule type="expression" dxfId="2774" priority="13670">
      <formula>IF(RIGHT(TEXT(AU794,"0.#"),1)=".",TRUE,FALSE)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AM102">
    <cfRule type="expression" dxfId="2663" priority="13239">
      <formula>IF(RIGHT(TEXT(AI102,"0.#"),1)=".",FALSE,TRUE)</formula>
    </cfRule>
    <cfRule type="expression" dxfId="2662" priority="13240">
      <formula>IF(RIGHT(TEXT(AI102,"0.#"),1)=".",TRUE,FALSE)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E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6:Y866">
    <cfRule type="expression" dxfId="2443" priority="2975">
      <formula>IF(RIGHT(TEXT(Y846,"0.#"),1)=".",FALSE,TRUE)</formula>
    </cfRule>
    <cfRule type="expression" dxfId="2442" priority="2976">
      <formula>IF(RIGHT(TEXT(Y846,"0.#"),1)=".",TRUE,FALSE)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7">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Y837:Y845">
    <cfRule type="expression" dxfId="715" priority="15">
      <formula>IF(RIGHT(TEXT(Y837,"0.#"),1)=".",FALSE,TRUE)</formula>
    </cfRule>
    <cfRule type="expression" dxfId="714" priority="16">
      <formula>IF(RIGHT(TEXT(Y837,"0.#"),1)=".",TRUE,FALSE)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74"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7" sqref="F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8"/>
      <c r="Z2" s="412"/>
      <c r="AA2" s="413"/>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1"/>
      <c r="AQ3" s="268"/>
      <c r="AR3" s="269"/>
      <c r="AS3" s="134" t="s">
        <v>356</v>
      </c>
      <c r="AT3" s="169"/>
      <c r="AU3" s="269"/>
      <c r="AV3" s="269"/>
      <c r="AW3" s="379" t="s">
        <v>300</v>
      </c>
      <c r="AX3" s="380"/>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528</v>
      </c>
      <c r="B7" s="903"/>
      <c r="C7" s="903"/>
      <c r="D7" s="903"/>
      <c r="E7" s="903"/>
      <c r="F7" s="904"/>
      <c r="G7" s="749"/>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5"/>
      <c r="B8" s="906"/>
      <c r="C8" s="906"/>
      <c r="D8" s="906"/>
      <c r="E8" s="906"/>
      <c r="F8" s="907"/>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8"/>
      <c r="Z9" s="412"/>
      <c r="AA9" s="413"/>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1"/>
      <c r="AQ10" s="268"/>
      <c r="AR10" s="269"/>
      <c r="AS10" s="134" t="s">
        <v>356</v>
      </c>
      <c r="AT10" s="169"/>
      <c r="AU10" s="269"/>
      <c r="AV10" s="269"/>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528</v>
      </c>
      <c r="B14" s="903"/>
      <c r="C14" s="903"/>
      <c r="D14" s="903"/>
      <c r="E14" s="903"/>
      <c r="F14" s="904"/>
      <c r="G14" s="749"/>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5"/>
      <c r="B15" s="906"/>
      <c r="C15" s="906"/>
      <c r="D15" s="906"/>
      <c r="E15" s="906"/>
      <c r="F15" s="907"/>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1"/>
      <c r="AQ17" s="268"/>
      <c r="AR17" s="269"/>
      <c r="AS17" s="134" t="s">
        <v>356</v>
      </c>
      <c r="AT17" s="169"/>
      <c r="AU17" s="269"/>
      <c r="AV17" s="269"/>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528</v>
      </c>
      <c r="B21" s="903"/>
      <c r="C21" s="903"/>
      <c r="D21" s="903"/>
      <c r="E21" s="903"/>
      <c r="F21" s="904"/>
      <c r="G21" s="749"/>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5"/>
      <c r="B22" s="906"/>
      <c r="C22" s="906"/>
      <c r="D22" s="906"/>
      <c r="E22" s="906"/>
      <c r="F22" s="907"/>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1"/>
      <c r="AQ24" s="268"/>
      <c r="AR24" s="269"/>
      <c r="AS24" s="134" t="s">
        <v>356</v>
      </c>
      <c r="AT24" s="169"/>
      <c r="AU24" s="269"/>
      <c r="AV24" s="269"/>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528</v>
      </c>
      <c r="B28" s="903"/>
      <c r="C28" s="903"/>
      <c r="D28" s="903"/>
      <c r="E28" s="903"/>
      <c r="F28" s="904"/>
      <c r="G28" s="749"/>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5"/>
      <c r="B29" s="906"/>
      <c r="C29" s="906"/>
      <c r="D29" s="906"/>
      <c r="E29" s="906"/>
      <c r="F29" s="907"/>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1"/>
      <c r="AQ31" s="268"/>
      <c r="AR31" s="269"/>
      <c r="AS31" s="134" t="s">
        <v>356</v>
      </c>
      <c r="AT31" s="169"/>
      <c r="AU31" s="269"/>
      <c r="AV31" s="269"/>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528</v>
      </c>
      <c r="B35" s="903"/>
      <c r="C35" s="903"/>
      <c r="D35" s="903"/>
      <c r="E35" s="903"/>
      <c r="F35" s="904"/>
      <c r="G35" s="749"/>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5"/>
      <c r="B36" s="906"/>
      <c r="C36" s="906"/>
      <c r="D36" s="906"/>
      <c r="E36" s="906"/>
      <c r="F36" s="907"/>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1"/>
      <c r="AQ38" s="268"/>
      <c r="AR38" s="269"/>
      <c r="AS38" s="134" t="s">
        <v>356</v>
      </c>
      <c r="AT38" s="169"/>
      <c r="AU38" s="269"/>
      <c r="AV38" s="269"/>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528</v>
      </c>
      <c r="B42" s="903"/>
      <c r="C42" s="903"/>
      <c r="D42" s="903"/>
      <c r="E42" s="903"/>
      <c r="F42" s="904"/>
      <c r="G42" s="749"/>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5"/>
      <c r="B43" s="906"/>
      <c r="C43" s="906"/>
      <c r="D43" s="906"/>
      <c r="E43" s="906"/>
      <c r="F43" s="907"/>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1"/>
      <c r="AQ45" s="268"/>
      <c r="AR45" s="269"/>
      <c r="AS45" s="134" t="s">
        <v>356</v>
      </c>
      <c r="AT45" s="169"/>
      <c r="AU45" s="269"/>
      <c r="AV45" s="269"/>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528</v>
      </c>
      <c r="B49" s="903"/>
      <c r="C49" s="903"/>
      <c r="D49" s="903"/>
      <c r="E49" s="903"/>
      <c r="F49" s="904"/>
      <c r="G49" s="749"/>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5"/>
      <c r="B50" s="906"/>
      <c r="C50" s="906"/>
      <c r="D50" s="906"/>
      <c r="E50" s="906"/>
      <c r="F50" s="907"/>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8"/>
      <c r="Z51" s="412"/>
      <c r="AA51" s="413"/>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1"/>
      <c r="AQ52" s="268"/>
      <c r="AR52" s="269"/>
      <c r="AS52" s="134" t="s">
        <v>356</v>
      </c>
      <c r="AT52" s="169"/>
      <c r="AU52" s="269"/>
      <c r="AV52" s="269"/>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528</v>
      </c>
      <c r="B56" s="903"/>
      <c r="C56" s="903"/>
      <c r="D56" s="903"/>
      <c r="E56" s="903"/>
      <c r="F56" s="904"/>
      <c r="G56" s="749"/>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5"/>
      <c r="B57" s="906"/>
      <c r="C57" s="906"/>
      <c r="D57" s="906"/>
      <c r="E57" s="906"/>
      <c r="F57" s="907"/>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1"/>
      <c r="AQ59" s="268"/>
      <c r="AR59" s="269"/>
      <c r="AS59" s="134" t="s">
        <v>356</v>
      </c>
      <c r="AT59" s="169"/>
      <c r="AU59" s="269"/>
      <c r="AV59" s="269"/>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528</v>
      </c>
      <c r="B63" s="903"/>
      <c r="C63" s="903"/>
      <c r="D63" s="903"/>
      <c r="E63" s="903"/>
      <c r="F63" s="904"/>
      <c r="G63" s="749"/>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5"/>
      <c r="B64" s="906"/>
      <c r="C64" s="906"/>
      <c r="D64" s="906"/>
      <c r="E64" s="906"/>
      <c r="F64" s="907"/>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1"/>
      <c r="AQ66" s="268"/>
      <c r="AR66" s="269"/>
      <c r="AS66" s="134" t="s">
        <v>356</v>
      </c>
      <c r="AT66" s="169"/>
      <c r="AU66" s="269"/>
      <c r="AV66" s="269"/>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528</v>
      </c>
      <c r="B70" s="903"/>
      <c r="C70" s="903"/>
      <c r="D70" s="903"/>
      <c r="E70" s="903"/>
      <c r="F70" s="904"/>
      <c r="G70" s="749"/>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1"/>
      <c r="M5" s="402"/>
      <c r="N5" s="402"/>
      <c r="O5" s="402"/>
      <c r="P5" s="402"/>
      <c r="Q5" s="402"/>
      <c r="R5" s="402"/>
      <c r="S5" s="402"/>
      <c r="T5" s="402"/>
      <c r="U5" s="402"/>
      <c r="V5" s="402"/>
      <c r="W5" s="402"/>
      <c r="X5" s="403"/>
      <c r="Y5" s="398"/>
      <c r="Z5" s="399"/>
      <c r="AA5" s="399"/>
      <c r="AB5" s="405"/>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7"/>
      <c r="H6" s="348"/>
      <c r="I6" s="348"/>
      <c r="J6" s="348"/>
      <c r="K6" s="349"/>
      <c r="L6" s="401"/>
      <c r="M6" s="402"/>
      <c r="N6" s="402"/>
      <c r="O6" s="402"/>
      <c r="P6" s="402"/>
      <c r="Q6" s="402"/>
      <c r="R6" s="402"/>
      <c r="S6" s="402"/>
      <c r="T6" s="402"/>
      <c r="U6" s="402"/>
      <c r="V6" s="402"/>
      <c r="W6" s="402"/>
      <c r="X6" s="403"/>
      <c r="Y6" s="398"/>
      <c r="Z6" s="399"/>
      <c r="AA6" s="399"/>
      <c r="AB6" s="405"/>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7"/>
      <c r="H7" s="348"/>
      <c r="I7" s="348"/>
      <c r="J7" s="348"/>
      <c r="K7" s="349"/>
      <c r="L7" s="401"/>
      <c r="M7" s="402"/>
      <c r="N7" s="402"/>
      <c r="O7" s="402"/>
      <c r="P7" s="402"/>
      <c r="Q7" s="402"/>
      <c r="R7" s="402"/>
      <c r="S7" s="402"/>
      <c r="T7" s="402"/>
      <c r="U7" s="402"/>
      <c r="V7" s="402"/>
      <c r="W7" s="402"/>
      <c r="X7" s="403"/>
      <c r="Y7" s="398"/>
      <c r="Z7" s="399"/>
      <c r="AA7" s="399"/>
      <c r="AB7" s="405"/>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7"/>
      <c r="H8" s="348"/>
      <c r="I8" s="348"/>
      <c r="J8" s="348"/>
      <c r="K8" s="349"/>
      <c r="L8" s="401"/>
      <c r="M8" s="402"/>
      <c r="N8" s="402"/>
      <c r="O8" s="402"/>
      <c r="P8" s="402"/>
      <c r="Q8" s="402"/>
      <c r="R8" s="402"/>
      <c r="S8" s="402"/>
      <c r="T8" s="402"/>
      <c r="U8" s="402"/>
      <c r="V8" s="402"/>
      <c r="W8" s="402"/>
      <c r="X8" s="403"/>
      <c r="Y8" s="398"/>
      <c r="Z8" s="399"/>
      <c r="AA8" s="399"/>
      <c r="AB8" s="405"/>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7"/>
      <c r="H9" s="348"/>
      <c r="I9" s="348"/>
      <c r="J9" s="348"/>
      <c r="K9" s="349"/>
      <c r="L9" s="401"/>
      <c r="M9" s="402"/>
      <c r="N9" s="402"/>
      <c r="O9" s="402"/>
      <c r="P9" s="402"/>
      <c r="Q9" s="402"/>
      <c r="R9" s="402"/>
      <c r="S9" s="402"/>
      <c r="T9" s="402"/>
      <c r="U9" s="402"/>
      <c r="V9" s="402"/>
      <c r="W9" s="402"/>
      <c r="X9" s="403"/>
      <c r="Y9" s="398"/>
      <c r="Z9" s="399"/>
      <c r="AA9" s="399"/>
      <c r="AB9" s="405"/>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7"/>
      <c r="H10" s="348"/>
      <c r="I10" s="348"/>
      <c r="J10" s="348"/>
      <c r="K10" s="349"/>
      <c r="L10" s="401"/>
      <c r="M10" s="402"/>
      <c r="N10" s="402"/>
      <c r="O10" s="402"/>
      <c r="P10" s="402"/>
      <c r="Q10" s="402"/>
      <c r="R10" s="402"/>
      <c r="S10" s="402"/>
      <c r="T10" s="402"/>
      <c r="U10" s="402"/>
      <c r="V10" s="402"/>
      <c r="W10" s="402"/>
      <c r="X10" s="403"/>
      <c r="Y10" s="398"/>
      <c r="Z10" s="399"/>
      <c r="AA10" s="399"/>
      <c r="AB10" s="405"/>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7"/>
      <c r="H11" s="348"/>
      <c r="I11" s="348"/>
      <c r="J11" s="348"/>
      <c r="K11" s="349"/>
      <c r="L11" s="401"/>
      <c r="M11" s="402"/>
      <c r="N11" s="402"/>
      <c r="O11" s="402"/>
      <c r="P11" s="402"/>
      <c r="Q11" s="402"/>
      <c r="R11" s="402"/>
      <c r="S11" s="402"/>
      <c r="T11" s="402"/>
      <c r="U11" s="402"/>
      <c r="V11" s="402"/>
      <c r="W11" s="402"/>
      <c r="X11" s="403"/>
      <c r="Y11" s="398"/>
      <c r="Z11" s="399"/>
      <c r="AA11" s="399"/>
      <c r="AB11" s="405"/>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7"/>
      <c r="H12" s="348"/>
      <c r="I12" s="348"/>
      <c r="J12" s="348"/>
      <c r="K12" s="349"/>
      <c r="L12" s="401"/>
      <c r="M12" s="402"/>
      <c r="N12" s="402"/>
      <c r="O12" s="402"/>
      <c r="P12" s="402"/>
      <c r="Q12" s="402"/>
      <c r="R12" s="402"/>
      <c r="S12" s="402"/>
      <c r="T12" s="402"/>
      <c r="U12" s="402"/>
      <c r="V12" s="402"/>
      <c r="W12" s="402"/>
      <c r="X12" s="403"/>
      <c r="Y12" s="398"/>
      <c r="Z12" s="399"/>
      <c r="AA12" s="399"/>
      <c r="AB12" s="405"/>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7"/>
      <c r="H13" s="348"/>
      <c r="I13" s="348"/>
      <c r="J13" s="348"/>
      <c r="K13" s="349"/>
      <c r="L13" s="401"/>
      <c r="M13" s="402"/>
      <c r="N13" s="402"/>
      <c r="O13" s="402"/>
      <c r="P13" s="402"/>
      <c r="Q13" s="402"/>
      <c r="R13" s="402"/>
      <c r="S13" s="402"/>
      <c r="T13" s="402"/>
      <c r="U13" s="402"/>
      <c r="V13" s="402"/>
      <c r="W13" s="402"/>
      <c r="X13" s="403"/>
      <c r="Y13" s="398"/>
      <c r="Z13" s="399"/>
      <c r="AA13" s="399"/>
      <c r="AB13" s="405"/>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1"/>
      <c r="M18" s="402"/>
      <c r="N18" s="402"/>
      <c r="O18" s="402"/>
      <c r="P18" s="402"/>
      <c r="Q18" s="402"/>
      <c r="R18" s="402"/>
      <c r="S18" s="402"/>
      <c r="T18" s="402"/>
      <c r="U18" s="402"/>
      <c r="V18" s="402"/>
      <c r="W18" s="402"/>
      <c r="X18" s="403"/>
      <c r="Y18" s="398"/>
      <c r="Z18" s="399"/>
      <c r="AA18" s="399"/>
      <c r="AB18" s="405"/>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7"/>
      <c r="H19" s="348"/>
      <c r="I19" s="348"/>
      <c r="J19" s="348"/>
      <c r="K19" s="349"/>
      <c r="L19" s="401"/>
      <c r="M19" s="402"/>
      <c r="N19" s="402"/>
      <c r="O19" s="402"/>
      <c r="P19" s="402"/>
      <c r="Q19" s="402"/>
      <c r="R19" s="402"/>
      <c r="S19" s="402"/>
      <c r="T19" s="402"/>
      <c r="U19" s="402"/>
      <c r="V19" s="402"/>
      <c r="W19" s="402"/>
      <c r="X19" s="403"/>
      <c r="Y19" s="398"/>
      <c r="Z19" s="399"/>
      <c r="AA19" s="399"/>
      <c r="AB19" s="405"/>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7"/>
      <c r="H20" s="348"/>
      <c r="I20" s="348"/>
      <c r="J20" s="348"/>
      <c r="K20" s="349"/>
      <c r="L20" s="401"/>
      <c r="M20" s="402"/>
      <c r="N20" s="402"/>
      <c r="O20" s="402"/>
      <c r="P20" s="402"/>
      <c r="Q20" s="402"/>
      <c r="R20" s="402"/>
      <c r="S20" s="402"/>
      <c r="T20" s="402"/>
      <c r="U20" s="402"/>
      <c r="V20" s="402"/>
      <c r="W20" s="402"/>
      <c r="X20" s="403"/>
      <c r="Y20" s="398"/>
      <c r="Z20" s="399"/>
      <c r="AA20" s="399"/>
      <c r="AB20" s="405"/>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7"/>
      <c r="H21" s="348"/>
      <c r="I21" s="348"/>
      <c r="J21" s="348"/>
      <c r="K21" s="349"/>
      <c r="L21" s="401"/>
      <c r="M21" s="402"/>
      <c r="N21" s="402"/>
      <c r="O21" s="402"/>
      <c r="P21" s="402"/>
      <c r="Q21" s="402"/>
      <c r="R21" s="402"/>
      <c r="S21" s="402"/>
      <c r="T21" s="402"/>
      <c r="U21" s="402"/>
      <c r="V21" s="402"/>
      <c r="W21" s="402"/>
      <c r="X21" s="403"/>
      <c r="Y21" s="398"/>
      <c r="Z21" s="399"/>
      <c r="AA21" s="399"/>
      <c r="AB21" s="405"/>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7"/>
      <c r="H22" s="348"/>
      <c r="I22" s="348"/>
      <c r="J22" s="348"/>
      <c r="K22" s="349"/>
      <c r="L22" s="401"/>
      <c r="M22" s="402"/>
      <c r="N22" s="402"/>
      <c r="O22" s="402"/>
      <c r="P22" s="402"/>
      <c r="Q22" s="402"/>
      <c r="R22" s="402"/>
      <c r="S22" s="402"/>
      <c r="T22" s="402"/>
      <c r="U22" s="402"/>
      <c r="V22" s="402"/>
      <c r="W22" s="402"/>
      <c r="X22" s="403"/>
      <c r="Y22" s="398"/>
      <c r="Z22" s="399"/>
      <c r="AA22" s="399"/>
      <c r="AB22" s="405"/>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7"/>
      <c r="H23" s="348"/>
      <c r="I23" s="348"/>
      <c r="J23" s="348"/>
      <c r="K23" s="349"/>
      <c r="L23" s="401"/>
      <c r="M23" s="402"/>
      <c r="N23" s="402"/>
      <c r="O23" s="402"/>
      <c r="P23" s="402"/>
      <c r="Q23" s="402"/>
      <c r="R23" s="402"/>
      <c r="S23" s="402"/>
      <c r="T23" s="402"/>
      <c r="U23" s="402"/>
      <c r="V23" s="402"/>
      <c r="W23" s="402"/>
      <c r="X23" s="403"/>
      <c r="Y23" s="398"/>
      <c r="Z23" s="399"/>
      <c r="AA23" s="399"/>
      <c r="AB23" s="405"/>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7"/>
      <c r="H24" s="348"/>
      <c r="I24" s="348"/>
      <c r="J24" s="348"/>
      <c r="K24" s="349"/>
      <c r="L24" s="401"/>
      <c r="M24" s="402"/>
      <c r="N24" s="402"/>
      <c r="O24" s="402"/>
      <c r="P24" s="402"/>
      <c r="Q24" s="402"/>
      <c r="R24" s="402"/>
      <c r="S24" s="402"/>
      <c r="T24" s="402"/>
      <c r="U24" s="402"/>
      <c r="V24" s="402"/>
      <c r="W24" s="402"/>
      <c r="X24" s="403"/>
      <c r="Y24" s="398"/>
      <c r="Z24" s="399"/>
      <c r="AA24" s="399"/>
      <c r="AB24" s="405"/>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7"/>
      <c r="H25" s="348"/>
      <c r="I25" s="348"/>
      <c r="J25" s="348"/>
      <c r="K25" s="349"/>
      <c r="L25" s="401"/>
      <c r="M25" s="402"/>
      <c r="N25" s="402"/>
      <c r="O25" s="402"/>
      <c r="P25" s="402"/>
      <c r="Q25" s="402"/>
      <c r="R25" s="402"/>
      <c r="S25" s="402"/>
      <c r="T25" s="402"/>
      <c r="U25" s="402"/>
      <c r="V25" s="402"/>
      <c r="W25" s="402"/>
      <c r="X25" s="403"/>
      <c r="Y25" s="398"/>
      <c r="Z25" s="399"/>
      <c r="AA25" s="399"/>
      <c r="AB25" s="405"/>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7"/>
      <c r="H26" s="348"/>
      <c r="I26" s="348"/>
      <c r="J26" s="348"/>
      <c r="K26" s="349"/>
      <c r="L26" s="401"/>
      <c r="M26" s="402"/>
      <c r="N26" s="402"/>
      <c r="O26" s="402"/>
      <c r="P26" s="402"/>
      <c r="Q26" s="402"/>
      <c r="R26" s="402"/>
      <c r="S26" s="402"/>
      <c r="T26" s="402"/>
      <c r="U26" s="402"/>
      <c r="V26" s="402"/>
      <c r="W26" s="402"/>
      <c r="X26" s="403"/>
      <c r="Y26" s="398"/>
      <c r="Z26" s="399"/>
      <c r="AA26" s="399"/>
      <c r="AB26" s="405"/>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1"/>
      <c r="M31" s="402"/>
      <c r="N31" s="402"/>
      <c r="O31" s="402"/>
      <c r="P31" s="402"/>
      <c r="Q31" s="402"/>
      <c r="R31" s="402"/>
      <c r="S31" s="402"/>
      <c r="T31" s="402"/>
      <c r="U31" s="402"/>
      <c r="V31" s="402"/>
      <c r="W31" s="402"/>
      <c r="X31" s="403"/>
      <c r="Y31" s="398"/>
      <c r="Z31" s="399"/>
      <c r="AA31" s="399"/>
      <c r="AB31" s="405"/>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7"/>
      <c r="H32" s="348"/>
      <c r="I32" s="348"/>
      <c r="J32" s="348"/>
      <c r="K32" s="349"/>
      <c r="L32" s="401"/>
      <c r="M32" s="402"/>
      <c r="N32" s="402"/>
      <c r="O32" s="402"/>
      <c r="P32" s="402"/>
      <c r="Q32" s="402"/>
      <c r="R32" s="402"/>
      <c r="S32" s="402"/>
      <c r="T32" s="402"/>
      <c r="U32" s="402"/>
      <c r="V32" s="402"/>
      <c r="W32" s="402"/>
      <c r="X32" s="403"/>
      <c r="Y32" s="398"/>
      <c r="Z32" s="399"/>
      <c r="AA32" s="399"/>
      <c r="AB32" s="405"/>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7"/>
      <c r="H33" s="348"/>
      <c r="I33" s="348"/>
      <c r="J33" s="348"/>
      <c r="K33" s="349"/>
      <c r="L33" s="401"/>
      <c r="M33" s="402"/>
      <c r="N33" s="402"/>
      <c r="O33" s="402"/>
      <c r="P33" s="402"/>
      <c r="Q33" s="402"/>
      <c r="R33" s="402"/>
      <c r="S33" s="402"/>
      <c r="T33" s="402"/>
      <c r="U33" s="402"/>
      <c r="V33" s="402"/>
      <c r="W33" s="402"/>
      <c r="X33" s="403"/>
      <c r="Y33" s="398"/>
      <c r="Z33" s="399"/>
      <c r="AA33" s="399"/>
      <c r="AB33" s="405"/>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7"/>
      <c r="H34" s="348"/>
      <c r="I34" s="348"/>
      <c r="J34" s="348"/>
      <c r="K34" s="349"/>
      <c r="L34" s="401"/>
      <c r="M34" s="402"/>
      <c r="N34" s="402"/>
      <c r="O34" s="402"/>
      <c r="P34" s="402"/>
      <c r="Q34" s="402"/>
      <c r="R34" s="402"/>
      <c r="S34" s="402"/>
      <c r="T34" s="402"/>
      <c r="U34" s="402"/>
      <c r="V34" s="402"/>
      <c r="W34" s="402"/>
      <c r="X34" s="403"/>
      <c r="Y34" s="398"/>
      <c r="Z34" s="399"/>
      <c r="AA34" s="399"/>
      <c r="AB34" s="405"/>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7"/>
      <c r="H35" s="348"/>
      <c r="I35" s="348"/>
      <c r="J35" s="348"/>
      <c r="K35" s="349"/>
      <c r="L35" s="401"/>
      <c r="M35" s="402"/>
      <c r="N35" s="402"/>
      <c r="O35" s="402"/>
      <c r="P35" s="402"/>
      <c r="Q35" s="402"/>
      <c r="R35" s="402"/>
      <c r="S35" s="402"/>
      <c r="T35" s="402"/>
      <c r="U35" s="402"/>
      <c r="V35" s="402"/>
      <c r="W35" s="402"/>
      <c r="X35" s="403"/>
      <c r="Y35" s="398"/>
      <c r="Z35" s="399"/>
      <c r="AA35" s="399"/>
      <c r="AB35" s="405"/>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7"/>
      <c r="H36" s="348"/>
      <c r="I36" s="348"/>
      <c r="J36" s="348"/>
      <c r="K36" s="349"/>
      <c r="L36" s="401"/>
      <c r="M36" s="402"/>
      <c r="N36" s="402"/>
      <c r="O36" s="402"/>
      <c r="P36" s="402"/>
      <c r="Q36" s="402"/>
      <c r="R36" s="402"/>
      <c r="S36" s="402"/>
      <c r="T36" s="402"/>
      <c r="U36" s="402"/>
      <c r="V36" s="402"/>
      <c r="W36" s="402"/>
      <c r="X36" s="403"/>
      <c r="Y36" s="398"/>
      <c r="Z36" s="399"/>
      <c r="AA36" s="399"/>
      <c r="AB36" s="405"/>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7"/>
      <c r="H37" s="348"/>
      <c r="I37" s="348"/>
      <c r="J37" s="348"/>
      <c r="K37" s="349"/>
      <c r="L37" s="401"/>
      <c r="M37" s="402"/>
      <c r="N37" s="402"/>
      <c r="O37" s="402"/>
      <c r="P37" s="402"/>
      <c r="Q37" s="402"/>
      <c r="R37" s="402"/>
      <c r="S37" s="402"/>
      <c r="T37" s="402"/>
      <c r="U37" s="402"/>
      <c r="V37" s="402"/>
      <c r="W37" s="402"/>
      <c r="X37" s="403"/>
      <c r="Y37" s="398"/>
      <c r="Z37" s="399"/>
      <c r="AA37" s="399"/>
      <c r="AB37" s="405"/>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7"/>
      <c r="H38" s="348"/>
      <c r="I38" s="348"/>
      <c r="J38" s="348"/>
      <c r="K38" s="349"/>
      <c r="L38" s="401"/>
      <c r="M38" s="402"/>
      <c r="N38" s="402"/>
      <c r="O38" s="402"/>
      <c r="P38" s="402"/>
      <c r="Q38" s="402"/>
      <c r="R38" s="402"/>
      <c r="S38" s="402"/>
      <c r="T38" s="402"/>
      <c r="U38" s="402"/>
      <c r="V38" s="402"/>
      <c r="W38" s="402"/>
      <c r="X38" s="403"/>
      <c r="Y38" s="398"/>
      <c r="Z38" s="399"/>
      <c r="AA38" s="399"/>
      <c r="AB38" s="405"/>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7"/>
      <c r="H39" s="348"/>
      <c r="I39" s="348"/>
      <c r="J39" s="348"/>
      <c r="K39" s="349"/>
      <c r="L39" s="401"/>
      <c r="M39" s="402"/>
      <c r="N39" s="402"/>
      <c r="O39" s="402"/>
      <c r="P39" s="402"/>
      <c r="Q39" s="402"/>
      <c r="R39" s="402"/>
      <c r="S39" s="402"/>
      <c r="T39" s="402"/>
      <c r="U39" s="402"/>
      <c r="V39" s="402"/>
      <c r="W39" s="402"/>
      <c r="X39" s="403"/>
      <c r="Y39" s="398"/>
      <c r="Z39" s="399"/>
      <c r="AA39" s="399"/>
      <c r="AB39" s="405"/>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1"/>
      <c r="M44" s="402"/>
      <c r="N44" s="402"/>
      <c r="O44" s="402"/>
      <c r="P44" s="402"/>
      <c r="Q44" s="402"/>
      <c r="R44" s="402"/>
      <c r="S44" s="402"/>
      <c r="T44" s="402"/>
      <c r="U44" s="402"/>
      <c r="V44" s="402"/>
      <c r="W44" s="402"/>
      <c r="X44" s="403"/>
      <c r="Y44" s="398"/>
      <c r="Z44" s="399"/>
      <c r="AA44" s="399"/>
      <c r="AB44" s="405"/>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7"/>
      <c r="H45" s="348"/>
      <c r="I45" s="348"/>
      <c r="J45" s="348"/>
      <c r="K45" s="349"/>
      <c r="L45" s="401"/>
      <c r="M45" s="402"/>
      <c r="N45" s="402"/>
      <c r="O45" s="402"/>
      <c r="P45" s="402"/>
      <c r="Q45" s="402"/>
      <c r="R45" s="402"/>
      <c r="S45" s="402"/>
      <c r="T45" s="402"/>
      <c r="U45" s="402"/>
      <c r="V45" s="402"/>
      <c r="W45" s="402"/>
      <c r="X45" s="403"/>
      <c r="Y45" s="398"/>
      <c r="Z45" s="399"/>
      <c r="AA45" s="399"/>
      <c r="AB45" s="405"/>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7"/>
      <c r="H46" s="348"/>
      <c r="I46" s="348"/>
      <c r="J46" s="348"/>
      <c r="K46" s="349"/>
      <c r="L46" s="401"/>
      <c r="M46" s="402"/>
      <c r="N46" s="402"/>
      <c r="O46" s="402"/>
      <c r="P46" s="402"/>
      <c r="Q46" s="402"/>
      <c r="R46" s="402"/>
      <c r="S46" s="402"/>
      <c r="T46" s="402"/>
      <c r="U46" s="402"/>
      <c r="V46" s="402"/>
      <c r="W46" s="402"/>
      <c r="X46" s="403"/>
      <c r="Y46" s="398"/>
      <c r="Z46" s="399"/>
      <c r="AA46" s="399"/>
      <c r="AB46" s="405"/>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7"/>
      <c r="H47" s="348"/>
      <c r="I47" s="348"/>
      <c r="J47" s="348"/>
      <c r="K47" s="349"/>
      <c r="L47" s="401"/>
      <c r="M47" s="402"/>
      <c r="N47" s="402"/>
      <c r="O47" s="402"/>
      <c r="P47" s="402"/>
      <c r="Q47" s="402"/>
      <c r="R47" s="402"/>
      <c r="S47" s="402"/>
      <c r="T47" s="402"/>
      <c r="U47" s="402"/>
      <c r="V47" s="402"/>
      <c r="W47" s="402"/>
      <c r="X47" s="403"/>
      <c r="Y47" s="398"/>
      <c r="Z47" s="399"/>
      <c r="AA47" s="399"/>
      <c r="AB47" s="405"/>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7"/>
      <c r="H48" s="348"/>
      <c r="I48" s="348"/>
      <c r="J48" s="348"/>
      <c r="K48" s="349"/>
      <c r="L48" s="401"/>
      <c r="M48" s="402"/>
      <c r="N48" s="402"/>
      <c r="O48" s="402"/>
      <c r="P48" s="402"/>
      <c r="Q48" s="402"/>
      <c r="R48" s="402"/>
      <c r="S48" s="402"/>
      <c r="T48" s="402"/>
      <c r="U48" s="402"/>
      <c r="V48" s="402"/>
      <c r="W48" s="402"/>
      <c r="X48" s="403"/>
      <c r="Y48" s="398"/>
      <c r="Z48" s="399"/>
      <c r="AA48" s="399"/>
      <c r="AB48" s="405"/>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7"/>
      <c r="H49" s="348"/>
      <c r="I49" s="348"/>
      <c r="J49" s="348"/>
      <c r="K49" s="349"/>
      <c r="L49" s="401"/>
      <c r="M49" s="402"/>
      <c r="N49" s="402"/>
      <c r="O49" s="402"/>
      <c r="P49" s="402"/>
      <c r="Q49" s="402"/>
      <c r="R49" s="402"/>
      <c r="S49" s="402"/>
      <c r="T49" s="402"/>
      <c r="U49" s="402"/>
      <c r="V49" s="402"/>
      <c r="W49" s="402"/>
      <c r="X49" s="403"/>
      <c r="Y49" s="398"/>
      <c r="Z49" s="399"/>
      <c r="AA49" s="399"/>
      <c r="AB49" s="405"/>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7"/>
      <c r="H50" s="348"/>
      <c r="I50" s="348"/>
      <c r="J50" s="348"/>
      <c r="K50" s="349"/>
      <c r="L50" s="401"/>
      <c r="M50" s="402"/>
      <c r="N50" s="402"/>
      <c r="O50" s="402"/>
      <c r="P50" s="402"/>
      <c r="Q50" s="402"/>
      <c r="R50" s="402"/>
      <c r="S50" s="402"/>
      <c r="T50" s="402"/>
      <c r="U50" s="402"/>
      <c r="V50" s="402"/>
      <c r="W50" s="402"/>
      <c r="X50" s="403"/>
      <c r="Y50" s="398"/>
      <c r="Z50" s="399"/>
      <c r="AA50" s="399"/>
      <c r="AB50" s="405"/>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7"/>
      <c r="H51" s="348"/>
      <c r="I51" s="348"/>
      <c r="J51" s="348"/>
      <c r="K51" s="349"/>
      <c r="L51" s="401"/>
      <c r="M51" s="402"/>
      <c r="N51" s="402"/>
      <c r="O51" s="402"/>
      <c r="P51" s="402"/>
      <c r="Q51" s="402"/>
      <c r="R51" s="402"/>
      <c r="S51" s="402"/>
      <c r="T51" s="402"/>
      <c r="U51" s="402"/>
      <c r="V51" s="402"/>
      <c r="W51" s="402"/>
      <c r="X51" s="403"/>
      <c r="Y51" s="398"/>
      <c r="Z51" s="399"/>
      <c r="AA51" s="399"/>
      <c r="AB51" s="405"/>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7"/>
      <c r="H52" s="348"/>
      <c r="I52" s="348"/>
      <c r="J52" s="348"/>
      <c r="K52" s="349"/>
      <c r="L52" s="401"/>
      <c r="M52" s="402"/>
      <c r="N52" s="402"/>
      <c r="O52" s="402"/>
      <c r="P52" s="402"/>
      <c r="Q52" s="402"/>
      <c r="R52" s="402"/>
      <c r="S52" s="402"/>
      <c r="T52" s="402"/>
      <c r="U52" s="402"/>
      <c r="V52" s="402"/>
      <c r="W52" s="402"/>
      <c r="X52" s="403"/>
      <c r="Y52" s="398"/>
      <c r="Z52" s="399"/>
      <c r="AA52" s="399"/>
      <c r="AB52" s="405"/>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1"/>
      <c r="M58" s="402"/>
      <c r="N58" s="402"/>
      <c r="O58" s="402"/>
      <c r="P58" s="402"/>
      <c r="Q58" s="402"/>
      <c r="R58" s="402"/>
      <c r="S58" s="402"/>
      <c r="T58" s="402"/>
      <c r="U58" s="402"/>
      <c r="V58" s="402"/>
      <c r="W58" s="402"/>
      <c r="X58" s="403"/>
      <c r="Y58" s="398"/>
      <c r="Z58" s="399"/>
      <c r="AA58" s="399"/>
      <c r="AB58" s="405"/>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7"/>
      <c r="H59" s="348"/>
      <c r="I59" s="348"/>
      <c r="J59" s="348"/>
      <c r="K59" s="349"/>
      <c r="L59" s="401"/>
      <c r="M59" s="402"/>
      <c r="N59" s="402"/>
      <c r="O59" s="402"/>
      <c r="P59" s="402"/>
      <c r="Q59" s="402"/>
      <c r="R59" s="402"/>
      <c r="S59" s="402"/>
      <c r="T59" s="402"/>
      <c r="U59" s="402"/>
      <c r="V59" s="402"/>
      <c r="W59" s="402"/>
      <c r="X59" s="403"/>
      <c r="Y59" s="398"/>
      <c r="Z59" s="399"/>
      <c r="AA59" s="399"/>
      <c r="AB59" s="405"/>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7"/>
      <c r="H60" s="348"/>
      <c r="I60" s="348"/>
      <c r="J60" s="348"/>
      <c r="K60" s="349"/>
      <c r="L60" s="401"/>
      <c r="M60" s="402"/>
      <c r="N60" s="402"/>
      <c r="O60" s="402"/>
      <c r="P60" s="402"/>
      <c r="Q60" s="402"/>
      <c r="R60" s="402"/>
      <c r="S60" s="402"/>
      <c r="T60" s="402"/>
      <c r="U60" s="402"/>
      <c r="V60" s="402"/>
      <c r="W60" s="402"/>
      <c r="X60" s="403"/>
      <c r="Y60" s="398"/>
      <c r="Z60" s="399"/>
      <c r="AA60" s="399"/>
      <c r="AB60" s="405"/>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7"/>
      <c r="H61" s="348"/>
      <c r="I61" s="348"/>
      <c r="J61" s="348"/>
      <c r="K61" s="349"/>
      <c r="L61" s="401"/>
      <c r="M61" s="402"/>
      <c r="N61" s="402"/>
      <c r="O61" s="402"/>
      <c r="P61" s="402"/>
      <c r="Q61" s="402"/>
      <c r="R61" s="402"/>
      <c r="S61" s="402"/>
      <c r="T61" s="402"/>
      <c r="U61" s="402"/>
      <c r="V61" s="402"/>
      <c r="W61" s="402"/>
      <c r="X61" s="403"/>
      <c r="Y61" s="398"/>
      <c r="Z61" s="399"/>
      <c r="AA61" s="399"/>
      <c r="AB61" s="405"/>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7"/>
      <c r="H62" s="348"/>
      <c r="I62" s="348"/>
      <c r="J62" s="348"/>
      <c r="K62" s="349"/>
      <c r="L62" s="401"/>
      <c r="M62" s="402"/>
      <c r="N62" s="402"/>
      <c r="O62" s="402"/>
      <c r="P62" s="402"/>
      <c r="Q62" s="402"/>
      <c r="R62" s="402"/>
      <c r="S62" s="402"/>
      <c r="T62" s="402"/>
      <c r="U62" s="402"/>
      <c r="V62" s="402"/>
      <c r="W62" s="402"/>
      <c r="X62" s="403"/>
      <c r="Y62" s="398"/>
      <c r="Z62" s="399"/>
      <c r="AA62" s="399"/>
      <c r="AB62" s="405"/>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7"/>
      <c r="H63" s="348"/>
      <c r="I63" s="348"/>
      <c r="J63" s="348"/>
      <c r="K63" s="349"/>
      <c r="L63" s="401"/>
      <c r="M63" s="402"/>
      <c r="N63" s="402"/>
      <c r="O63" s="402"/>
      <c r="P63" s="402"/>
      <c r="Q63" s="402"/>
      <c r="R63" s="402"/>
      <c r="S63" s="402"/>
      <c r="T63" s="402"/>
      <c r="U63" s="402"/>
      <c r="V63" s="402"/>
      <c r="W63" s="402"/>
      <c r="X63" s="403"/>
      <c r="Y63" s="398"/>
      <c r="Z63" s="399"/>
      <c r="AA63" s="399"/>
      <c r="AB63" s="405"/>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7"/>
      <c r="H64" s="348"/>
      <c r="I64" s="348"/>
      <c r="J64" s="348"/>
      <c r="K64" s="349"/>
      <c r="L64" s="401"/>
      <c r="M64" s="402"/>
      <c r="N64" s="402"/>
      <c r="O64" s="402"/>
      <c r="P64" s="402"/>
      <c r="Q64" s="402"/>
      <c r="R64" s="402"/>
      <c r="S64" s="402"/>
      <c r="T64" s="402"/>
      <c r="U64" s="402"/>
      <c r="V64" s="402"/>
      <c r="W64" s="402"/>
      <c r="X64" s="403"/>
      <c r="Y64" s="398"/>
      <c r="Z64" s="399"/>
      <c r="AA64" s="399"/>
      <c r="AB64" s="405"/>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7"/>
      <c r="H65" s="348"/>
      <c r="I65" s="348"/>
      <c r="J65" s="348"/>
      <c r="K65" s="349"/>
      <c r="L65" s="401"/>
      <c r="M65" s="402"/>
      <c r="N65" s="402"/>
      <c r="O65" s="402"/>
      <c r="P65" s="402"/>
      <c r="Q65" s="402"/>
      <c r="R65" s="402"/>
      <c r="S65" s="402"/>
      <c r="T65" s="402"/>
      <c r="U65" s="402"/>
      <c r="V65" s="402"/>
      <c r="W65" s="402"/>
      <c r="X65" s="403"/>
      <c r="Y65" s="398"/>
      <c r="Z65" s="399"/>
      <c r="AA65" s="399"/>
      <c r="AB65" s="405"/>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7"/>
      <c r="H66" s="348"/>
      <c r="I66" s="348"/>
      <c r="J66" s="348"/>
      <c r="K66" s="349"/>
      <c r="L66" s="401"/>
      <c r="M66" s="402"/>
      <c r="N66" s="402"/>
      <c r="O66" s="402"/>
      <c r="P66" s="402"/>
      <c r="Q66" s="402"/>
      <c r="R66" s="402"/>
      <c r="S66" s="402"/>
      <c r="T66" s="402"/>
      <c r="U66" s="402"/>
      <c r="V66" s="402"/>
      <c r="W66" s="402"/>
      <c r="X66" s="403"/>
      <c r="Y66" s="398"/>
      <c r="Z66" s="399"/>
      <c r="AA66" s="399"/>
      <c r="AB66" s="405"/>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1"/>
      <c r="M71" s="402"/>
      <c r="N71" s="402"/>
      <c r="O71" s="402"/>
      <c r="P71" s="402"/>
      <c r="Q71" s="402"/>
      <c r="R71" s="402"/>
      <c r="S71" s="402"/>
      <c r="T71" s="402"/>
      <c r="U71" s="402"/>
      <c r="V71" s="402"/>
      <c r="W71" s="402"/>
      <c r="X71" s="403"/>
      <c r="Y71" s="398"/>
      <c r="Z71" s="399"/>
      <c r="AA71" s="399"/>
      <c r="AB71" s="405"/>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7"/>
      <c r="H72" s="348"/>
      <c r="I72" s="348"/>
      <c r="J72" s="348"/>
      <c r="K72" s="349"/>
      <c r="L72" s="401"/>
      <c r="M72" s="402"/>
      <c r="N72" s="402"/>
      <c r="O72" s="402"/>
      <c r="P72" s="402"/>
      <c r="Q72" s="402"/>
      <c r="R72" s="402"/>
      <c r="S72" s="402"/>
      <c r="T72" s="402"/>
      <c r="U72" s="402"/>
      <c r="V72" s="402"/>
      <c r="W72" s="402"/>
      <c r="X72" s="403"/>
      <c r="Y72" s="398"/>
      <c r="Z72" s="399"/>
      <c r="AA72" s="399"/>
      <c r="AB72" s="405"/>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7"/>
      <c r="H73" s="348"/>
      <c r="I73" s="348"/>
      <c r="J73" s="348"/>
      <c r="K73" s="349"/>
      <c r="L73" s="401"/>
      <c r="M73" s="402"/>
      <c r="N73" s="402"/>
      <c r="O73" s="402"/>
      <c r="P73" s="402"/>
      <c r="Q73" s="402"/>
      <c r="R73" s="402"/>
      <c r="S73" s="402"/>
      <c r="T73" s="402"/>
      <c r="U73" s="402"/>
      <c r="V73" s="402"/>
      <c r="W73" s="402"/>
      <c r="X73" s="403"/>
      <c r="Y73" s="398"/>
      <c r="Z73" s="399"/>
      <c r="AA73" s="399"/>
      <c r="AB73" s="405"/>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7"/>
      <c r="H74" s="348"/>
      <c r="I74" s="348"/>
      <c r="J74" s="348"/>
      <c r="K74" s="349"/>
      <c r="L74" s="401"/>
      <c r="M74" s="402"/>
      <c r="N74" s="402"/>
      <c r="O74" s="402"/>
      <c r="P74" s="402"/>
      <c r="Q74" s="402"/>
      <c r="R74" s="402"/>
      <c r="S74" s="402"/>
      <c r="T74" s="402"/>
      <c r="U74" s="402"/>
      <c r="V74" s="402"/>
      <c r="W74" s="402"/>
      <c r="X74" s="403"/>
      <c r="Y74" s="398"/>
      <c r="Z74" s="399"/>
      <c r="AA74" s="399"/>
      <c r="AB74" s="405"/>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7"/>
      <c r="H75" s="348"/>
      <c r="I75" s="348"/>
      <c r="J75" s="348"/>
      <c r="K75" s="349"/>
      <c r="L75" s="401"/>
      <c r="M75" s="402"/>
      <c r="N75" s="402"/>
      <c r="O75" s="402"/>
      <c r="P75" s="402"/>
      <c r="Q75" s="402"/>
      <c r="R75" s="402"/>
      <c r="S75" s="402"/>
      <c r="T75" s="402"/>
      <c r="U75" s="402"/>
      <c r="V75" s="402"/>
      <c r="W75" s="402"/>
      <c r="X75" s="403"/>
      <c r="Y75" s="398"/>
      <c r="Z75" s="399"/>
      <c r="AA75" s="399"/>
      <c r="AB75" s="405"/>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7"/>
      <c r="H76" s="348"/>
      <c r="I76" s="348"/>
      <c r="J76" s="348"/>
      <c r="K76" s="349"/>
      <c r="L76" s="401"/>
      <c r="M76" s="402"/>
      <c r="N76" s="402"/>
      <c r="O76" s="402"/>
      <c r="P76" s="402"/>
      <c r="Q76" s="402"/>
      <c r="R76" s="402"/>
      <c r="S76" s="402"/>
      <c r="T76" s="402"/>
      <c r="U76" s="402"/>
      <c r="V76" s="402"/>
      <c r="W76" s="402"/>
      <c r="X76" s="403"/>
      <c r="Y76" s="398"/>
      <c r="Z76" s="399"/>
      <c r="AA76" s="399"/>
      <c r="AB76" s="405"/>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7"/>
      <c r="H77" s="348"/>
      <c r="I77" s="348"/>
      <c r="J77" s="348"/>
      <c r="K77" s="349"/>
      <c r="L77" s="401"/>
      <c r="M77" s="402"/>
      <c r="N77" s="402"/>
      <c r="O77" s="402"/>
      <c r="P77" s="402"/>
      <c r="Q77" s="402"/>
      <c r="R77" s="402"/>
      <c r="S77" s="402"/>
      <c r="T77" s="402"/>
      <c r="U77" s="402"/>
      <c r="V77" s="402"/>
      <c r="W77" s="402"/>
      <c r="X77" s="403"/>
      <c r="Y77" s="398"/>
      <c r="Z77" s="399"/>
      <c r="AA77" s="399"/>
      <c r="AB77" s="405"/>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7"/>
      <c r="H78" s="348"/>
      <c r="I78" s="348"/>
      <c r="J78" s="348"/>
      <c r="K78" s="349"/>
      <c r="L78" s="401"/>
      <c r="M78" s="402"/>
      <c r="N78" s="402"/>
      <c r="O78" s="402"/>
      <c r="P78" s="402"/>
      <c r="Q78" s="402"/>
      <c r="R78" s="402"/>
      <c r="S78" s="402"/>
      <c r="T78" s="402"/>
      <c r="U78" s="402"/>
      <c r="V78" s="402"/>
      <c r="W78" s="402"/>
      <c r="X78" s="403"/>
      <c r="Y78" s="398"/>
      <c r="Z78" s="399"/>
      <c r="AA78" s="399"/>
      <c r="AB78" s="405"/>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7"/>
      <c r="H79" s="348"/>
      <c r="I79" s="348"/>
      <c r="J79" s="348"/>
      <c r="K79" s="349"/>
      <c r="L79" s="401"/>
      <c r="M79" s="402"/>
      <c r="N79" s="402"/>
      <c r="O79" s="402"/>
      <c r="P79" s="402"/>
      <c r="Q79" s="402"/>
      <c r="R79" s="402"/>
      <c r="S79" s="402"/>
      <c r="T79" s="402"/>
      <c r="U79" s="402"/>
      <c r="V79" s="402"/>
      <c r="W79" s="402"/>
      <c r="X79" s="403"/>
      <c r="Y79" s="398"/>
      <c r="Z79" s="399"/>
      <c r="AA79" s="399"/>
      <c r="AB79" s="405"/>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1"/>
      <c r="M84" s="402"/>
      <c r="N84" s="402"/>
      <c r="O84" s="402"/>
      <c r="P84" s="402"/>
      <c r="Q84" s="402"/>
      <c r="R84" s="402"/>
      <c r="S84" s="402"/>
      <c r="T84" s="402"/>
      <c r="U84" s="402"/>
      <c r="V84" s="402"/>
      <c r="W84" s="402"/>
      <c r="X84" s="403"/>
      <c r="Y84" s="398"/>
      <c r="Z84" s="399"/>
      <c r="AA84" s="399"/>
      <c r="AB84" s="405"/>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7"/>
      <c r="H85" s="348"/>
      <c r="I85" s="348"/>
      <c r="J85" s="348"/>
      <c r="K85" s="349"/>
      <c r="L85" s="401"/>
      <c r="M85" s="402"/>
      <c r="N85" s="402"/>
      <c r="O85" s="402"/>
      <c r="P85" s="402"/>
      <c r="Q85" s="402"/>
      <c r="R85" s="402"/>
      <c r="S85" s="402"/>
      <c r="T85" s="402"/>
      <c r="U85" s="402"/>
      <c r="V85" s="402"/>
      <c r="W85" s="402"/>
      <c r="X85" s="403"/>
      <c r="Y85" s="398"/>
      <c r="Z85" s="399"/>
      <c r="AA85" s="399"/>
      <c r="AB85" s="405"/>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7"/>
      <c r="H86" s="348"/>
      <c r="I86" s="348"/>
      <c r="J86" s="348"/>
      <c r="K86" s="349"/>
      <c r="L86" s="401"/>
      <c r="M86" s="402"/>
      <c r="N86" s="402"/>
      <c r="O86" s="402"/>
      <c r="P86" s="402"/>
      <c r="Q86" s="402"/>
      <c r="R86" s="402"/>
      <c r="S86" s="402"/>
      <c r="T86" s="402"/>
      <c r="U86" s="402"/>
      <c r="V86" s="402"/>
      <c r="W86" s="402"/>
      <c r="X86" s="403"/>
      <c r="Y86" s="398"/>
      <c r="Z86" s="399"/>
      <c r="AA86" s="399"/>
      <c r="AB86" s="405"/>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7"/>
      <c r="H87" s="348"/>
      <c r="I87" s="348"/>
      <c r="J87" s="348"/>
      <c r="K87" s="349"/>
      <c r="L87" s="401"/>
      <c r="M87" s="402"/>
      <c r="N87" s="402"/>
      <c r="O87" s="402"/>
      <c r="P87" s="402"/>
      <c r="Q87" s="402"/>
      <c r="R87" s="402"/>
      <c r="S87" s="402"/>
      <c r="T87" s="402"/>
      <c r="U87" s="402"/>
      <c r="V87" s="402"/>
      <c r="W87" s="402"/>
      <c r="X87" s="403"/>
      <c r="Y87" s="398"/>
      <c r="Z87" s="399"/>
      <c r="AA87" s="399"/>
      <c r="AB87" s="405"/>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7"/>
      <c r="H88" s="348"/>
      <c r="I88" s="348"/>
      <c r="J88" s="348"/>
      <c r="K88" s="349"/>
      <c r="L88" s="401"/>
      <c r="M88" s="402"/>
      <c r="N88" s="402"/>
      <c r="O88" s="402"/>
      <c r="P88" s="402"/>
      <c r="Q88" s="402"/>
      <c r="R88" s="402"/>
      <c r="S88" s="402"/>
      <c r="T88" s="402"/>
      <c r="U88" s="402"/>
      <c r="V88" s="402"/>
      <c r="W88" s="402"/>
      <c r="X88" s="403"/>
      <c r="Y88" s="398"/>
      <c r="Z88" s="399"/>
      <c r="AA88" s="399"/>
      <c r="AB88" s="405"/>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7"/>
      <c r="H89" s="348"/>
      <c r="I89" s="348"/>
      <c r="J89" s="348"/>
      <c r="K89" s="349"/>
      <c r="L89" s="401"/>
      <c r="M89" s="402"/>
      <c r="N89" s="402"/>
      <c r="O89" s="402"/>
      <c r="P89" s="402"/>
      <c r="Q89" s="402"/>
      <c r="R89" s="402"/>
      <c r="S89" s="402"/>
      <c r="T89" s="402"/>
      <c r="U89" s="402"/>
      <c r="V89" s="402"/>
      <c r="W89" s="402"/>
      <c r="X89" s="403"/>
      <c r="Y89" s="398"/>
      <c r="Z89" s="399"/>
      <c r="AA89" s="399"/>
      <c r="AB89" s="405"/>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7"/>
      <c r="H90" s="348"/>
      <c r="I90" s="348"/>
      <c r="J90" s="348"/>
      <c r="K90" s="349"/>
      <c r="L90" s="401"/>
      <c r="M90" s="402"/>
      <c r="N90" s="402"/>
      <c r="O90" s="402"/>
      <c r="P90" s="402"/>
      <c r="Q90" s="402"/>
      <c r="R90" s="402"/>
      <c r="S90" s="402"/>
      <c r="T90" s="402"/>
      <c r="U90" s="402"/>
      <c r="V90" s="402"/>
      <c r="W90" s="402"/>
      <c r="X90" s="403"/>
      <c r="Y90" s="398"/>
      <c r="Z90" s="399"/>
      <c r="AA90" s="399"/>
      <c r="AB90" s="405"/>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7"/>
      <c r="H91" s="348"/>
      <c r="I91" s="348"/>
      <c r="J91" s="348"/>
      <c r="K91" s="349"/>
      <c r="L91" s="401"/>
      <c r="M91" s="402"/>
      <c r="N91" s="402"/>
      <c r="O91" s="402"/>
      <c r="P91" s="402"/>
      <c r="Q91" s="402"/>
      <c r="R91" s="402"/>
      <c r="S91" s="402"/>
      <c r="T91" s="402"/>
      <c r="U91" s="402"/>
      <c r="V91" s="402"/>
      <c r="W91" s="402"/>
      <c r="X91" s="403"/>
      <c r="Y91" s="398"/>
      <c r="Z91" s="399"/>
      <c r="AA91" s="399"/>
      <c r="AB91" s="405"/>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7"/>
      <c r="H92" s="348"/>
      <c r="I92" s="348"/>
      <c r="J92" s="348"/>
      <c r="K92" s="349"/>
      <c r="L92" s="401"/>
      <c r="M92" s="402"/>
      <c r="N92" s="402"/>
      <c r="O92" s="402"/>
      <c r="P92" s="402"/>
      <c r="Q92" s="402"/>
      <c r="R92" s="402"/>
      <c r="S92" s="402"/>
      <c r="T92" s="402"/>
      <c r="U92" s="402"/>
      <c r="V92" s="402"/>
      <c r="W92" s="402"/>
      <c r="X92" s="403"/>
      <c r="Y92" s="398"/>
      <c r="Z92" s="399"/>
      <c r="AA92" s="399"/>
      <c r="AB92" s="405"/>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1"/>
      <c r="M97" s="402"/>
      <c r="N97" s="402"/>
      <c r="O97" s="402"/>
      <c r="P97" s="402"/>
      <c r="Q97" s="402"/>
      <c r="R97" s="402"/>
      <c r="S97" s="402"/>
      <c r="T97" s="402"/>
      <c r="U97" s="402"/>
      <c r="V97" s="402"/>
      <c r="W97" s="402"/>
      <c r="X97" s="403"/>
      <c r="Y97" s="398"/>
      <c r="Z97" s="399"/>
      <c r="AA97" s="399"/>
      <c r="AB97" s="405"/>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7"/>
      <c r="H98" s="348"/>
      <c r="I98" s="348"/>
      <c r="J98" s="348"/>
      <c r="K98" s="349"/>
      <c r="L98" s="401"/>
      <c r="M98" s="402"/>
      <c r="N98" s="402"/>
      <c r="O98" s="402"/>
      <c r="P98" s="402"/>
      <c r="Q98" s="402"/>
      <c r="R98" s="402"/>
      <c r="S98" s="402"/>
      <c r="T98" s="402"/>
      <c r="U98" s="402"/>
      <c r="V98" s="402"/>
      <c r="W98" s="402"/>
      <c r="X98" s="403"/>
      <c r="Y98" s="398"/>
      <c r="Z98" s="399"/>
      <c r="AA98" s="399"/>
      <c r="AB98" s="405"/>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7"/>
      <c r="H99" s="348"/>
      <c r="I99" s="348"/>
      <c r="J99" s="348"/>
      <c r="K99" s="349"/>
      <c r="L99" s="401"/>
      <c r="M99" s="402"/>
      <c r="N99" s="402"/>
      <c r="O99" s="402"/>
      <c r="P99" s="402"/>
      <c r="Q99" s="402"/>
      <c r="R99" s="402"/>
      <c r="S99" s="402"/>
      <c r="T99" s="402"/>
      <c r="U99" s="402"/>
      <c r="V99" s="402"/>
      <c r="W99" s="402"/>
      <c r="X99" s="403"/>
      <c r="Y99" s="398"/>
      <c r="Z99" s="399"/>
      <c r="AA99" s="399"/>
      <c r="AB99" s="405"/>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5"/>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5"/>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5"/>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5"/>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5"/>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5"/>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5"/>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5"/>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5"/>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5"/>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5"/>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5"/>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5"/>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5"/>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5"/>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5"/>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5"/>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5"/>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5"/>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5"/>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5"/>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5"/>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5"/>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5"/>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5"/>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5"/>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5"/>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5"/>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5"/>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5"/>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5"/>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5"/>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5"/>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5"/>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5"/>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5"/>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5"/>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5"/>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5"/>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5"/>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5"/>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5"/>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5"/>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5"/>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5"/>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5"/>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5"/>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5"/>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5"/>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5"/>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5"/>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5"/>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5"/>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5"/>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5"/>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5"/>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5"/>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5"/>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5"/>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5"/>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5"/>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5"/>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5"/>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5"/>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5"/>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5"/>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5"/>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5"/>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5"/>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5"/>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5"/>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5"/>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5"/>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5"/>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5"/>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5"/>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5"/>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5"/>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5"/>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5"/>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5"/>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5"/>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5"/>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5"/>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5"/>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5"/>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5"/>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5"/>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5"/>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5"/>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5"/>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5"/>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5"/>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5"/>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5"/>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5"/>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5"/>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5"/>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5"/>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5"/>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5"/>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5"/>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5"/>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5"/>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5"/>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5"/>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5"/>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5"/>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5"/>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5"/>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5"/>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5"/>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5"/>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5"/>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2018-08-23T08:01:34Z</cp:lastPrinted>
  <dcterms:created xsi:type="dcterms:W3CDTF">2012-03-13T00:50:25Z</dcterms:created>
  <dcterms:modified xsi:type="dcterms:W3CDTF">2020-11-19T06:07:34Z</dcterms:modified>
</cp:coreProperties>
</file>