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4_がっちゃんこ\＜企画から＞修正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<sst xmlns="http://schemas.openxmlformats.org/spreadsheetml/2006/main" count="3259" uniqueCount="698">
  <si>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</si>
  <si>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</si>
  <si>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</si>
  <si>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</si>
  <si>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</si>
  <si>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</si>
  <si>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</si>
  <si>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</si>
  <si>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</si>
  <si>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</si>
  <si>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</si>
  <si>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</si>
  <si>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</si>
  <si>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</si>
  <si>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</si>
  <si>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</si>
  <si>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</si>
  <si>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</si>
  <si>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</si>
  <si>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</si>
  <si>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</si>
  <si>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</si>
  <si>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</si>
  <si>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</si>
  <si>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</si>
  <si>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</si>
  <si>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</si>
  <si>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</si>
  <si>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</si>
  <si>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</si>
  <si>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</si>
  <si>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</si>
  <si>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</si>
  <si>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</si>
  <si>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</si>
  <si>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</si>
  <si>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</si>
  <si>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</si>
  <si>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</si>
  <si>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</si>
  <si>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</si>
  <si>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</si>
  <si>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</si>
  <si>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</si>
  <si>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</si>
  <si>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</si>
  <si>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</si>
  <si>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</si>
  <si>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</si>
  <si>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</si>
  <si>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</si>
  <si>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</si>
  <si>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</si>
  <si>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</si>
  <si>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</si>
  <si>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</si>
  <si>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</si>
  <si>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</si>
  <si>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</si>
  <si>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</si>
  <si>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</si>
  <si>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</si>
  <si>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</si>
  <si>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</si>
  <si>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</si>
  <si>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</si>
  <si>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</si>
  <si>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</si>
  <si>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</si>
  <si>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</si>
  <si>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</si>
  <si>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</si>
  <si>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</si>
  <si>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</si>
  <si>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</si>
  <si>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</si>
  <si>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</si>
  <si>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</si>
  <si>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</si>
  <si>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</si>
  <si>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</si>
  <si>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</si>
  <si>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</si>
  <si>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</si>
  <si>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</si>
  <si>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</si>
  <si>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</si>
  <si>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</si>
  <si>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</si>
  <si>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</si>
  <si>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</si>
  <si>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</si>
  <si>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</si>
  <si>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</si>
  <si>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</si>
  <si>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</si>
  <si>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</si>
  <si>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</si>
  <si>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</si>
  <si>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</si>
  <si>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</si>
  <si>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</si>
  <si>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</si>
  <si>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</si>
  <si>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</si>
  <si>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</si>
  <si>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</si>
  <si>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</si>
  <si>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</si>
  <si>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</si>
  <si>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</si>
  <si>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</si>
  <si>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</si>
  <si>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</si>
  <si>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</si>
  <si>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</si>
  <si>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</si>
  <si>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</si>
  <si>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</si>
  <si>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</si>
  <si>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</si>
  <si>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</si>
  <si>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</si>
  <si>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</si>
  <si>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</si>
  <si>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</si>
  <si>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</si>
  <si>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</si>
  <si>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</si>
  <si>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</si>
  <si>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</si>
  <si>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</si>
  <si>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</si>
  <si>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</si>
  <si>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</si>
  <si>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</si>
  <si>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</si>
  <si>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</si>
  <si>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</si>
  <si>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</si>
  <si>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</si>
  <si>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</si>
  <si>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</si>
  <si>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</si>
  <si>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</si>
  <si>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</si>
  <si>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</si>
  <si>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</si>
  <si>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</si>
  <si>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</si>
  <si>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</si>
  <si>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</si>
  <si>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</si>
  <si>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</si>
  <si>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</si>
  <si>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</si>
  <si>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</si>
  <si>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</si>
  <si>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</si>
  <si>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</si>
  <si>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</si>
  <si>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</si>
  <si>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</si>
  <si>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</si>
  <si>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</si>
  <si>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</si>
  <si>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</si>
  <si>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</si>
  <si>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</si>
  <si>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</si>
  <si>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</si>
  <si>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</si>
  <si>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</si>
  <si>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</si>
  <si>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</si>
  <si>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</si>
  <si>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</si>
  <si>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</si>
  <si>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</si>
  <si>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</si>
  <si>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</si>
  <si>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</si>
  <si>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</si>
  <si>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</si>
  <si>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</si>
  <si>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</si>
  <si>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</si>
  <si>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</si>
  <si>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</si>
  <si>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</si>
  <si>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</si>
  <si>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</si>
  <si>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</si>
  <si>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</si>
  <si>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</si>
  <si>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</si>
  <si>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</si>
  <si>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</si>
  <si>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</si>
  <si>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</si>
  <si>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</si>
  <si>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</si>
  <si>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</si>
  <si>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</si>
  <si>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</si>
  <si>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</si>
  <si>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</si>
  <si>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</si>
  <si>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</si>
  <si>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</si>
  <si>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</si>
  <si>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</si>
  <si>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</si>
  <si>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</si>
  <si>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</si>
  <si>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</si>
  <si>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</si>
  <si>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</si>
  <si>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</si>
  <si>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</si>
  <si>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</si>
  <si>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</si>
  <si>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</si>
  <si>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</si>
  <si>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</si>
  <si>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</si>
  <si>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</si>
  <si>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</si>
  <si>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</si>
  <si>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</si>
  <si>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</si>
  <si>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</si>
  <si>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</si>
  <si>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</si>
  <si>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</si>
  <si>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</si>
  <si>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</si>
  <si>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</si>
  <si>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</si>
  <si>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</si>
  <si>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</si>
  <si>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</si>
  <si>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</si>
  <si>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</si>
  <si>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</si>
  <si>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</si>
  <si>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</si>
  <si>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</si>
  <si>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</si>
  <si>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</si>
  <si>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</si>
  <si>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</si>
  <si>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</si>
  <si>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</si>
  <si>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</si>
  <si>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</si>
  <si>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</si>
  <si>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</si>
  <si>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</si>
  <si>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</si>
  <si>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</si>
  <si>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</si>
  <si>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</si>
  <si>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</si>
  <si>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</si>
  <si>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</si>
  <si>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</si>
  <si>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</si>
  <si>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</si>
  <si>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</si>
  <si>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</si>
  <si>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</si>
  <si>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</si>
  <si>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</si>
  <si>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</si>
  <si>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</si>
  <si>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</si>
  <si>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</si>
  <si>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</si>
  <si>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</si>
  <si>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</si>
  <si>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</si>
  <si>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</si>
  <si>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</si>
  <si>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</si>
  <si>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</si>
  <si>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</si>
  <si>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</si>
  <si>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</si>
  <si>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</si>
  <si>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</si>
  <si>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</si>
  <si>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</si>
  <si>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</si>
  <si>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</si>
  <si>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</si>
  <si>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</si>
  <si>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</si>
  <si>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</si>
  <si>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</si>
  <si>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</si>
  <si>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</si>
  <si>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</si>
  <si>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</si>
  <si>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</si>
  <si>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</si>
  <si>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</si>
  <si>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</si>
  <si>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</si>
  <si>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</si>
  <si>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</si>
  <si>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</si>
  <si>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</si>
  <si>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</si>
  <si>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</si>
  <si>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</si>
  <si>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</si>
  <si>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</si>
  <si>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</si>
  <si>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</si>
  <si>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</si>
  <si>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</si>
  <si>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</si>
  <si>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</si>
  <si>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</si>
  <si>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</si>
  <si>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</si>
  <si>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</si>
  <si>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</si>
  <si>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</si>
  <si>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</si>
  <si>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</si>
  <si>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</si>
  <si>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</si>
  <si>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</si>
  <si>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</si>
  <si>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</si>
  <si>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</si>
  <si>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</si>
  <si>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</si>
  <si>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</si>
  <si>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</si>
  <si>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</si>
  <si>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</si>
  <si>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</si>
  <si>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</si>
  <si>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</si>
  <si>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</si>
  <si>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</si>
  <si>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</si>
  <si>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</si>
  <si>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</si>
  <si>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</si>
  <si>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</si>
  <si>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</si>
  <si>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</si>
  <si>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</si>
  <si>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</si>
  <si>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</si>
  <si>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</si>
  <si>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</si>
  <si>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</si>
  <si>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</si>
  <si>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</si>
  <si>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</si>
  <si>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</si>
  <si>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</si>
  <si>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</si>
  <si>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</si>
  <si>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</si>
  <si>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</si>
  <si>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</si>
  <si>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</si>
  <si>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</si>
  <si>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</si>
  <si>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</si>
  <si>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</si>
  <si>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</si>
  <si>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</si>
  <si>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</si>
  <si>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</si>
  <si>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</si>
  <si>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</si>
  <si>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</si>
  <si>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</si>
  <si>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</si>
  <si>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</si>
  <si>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</si>
  <si>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</si>
  <si>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</si>
  <si>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</si>
  <si>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</si>
  <si>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</si>
  <si>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</si>
  <si>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</si>
  <si>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</si>
  <si>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</si>
  <si>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</si>
  <si>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</si>
  <si>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</si>
  <si>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</si>
  <si>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</si>
  <si>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</si>
  <si>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</si>
  <si>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</si>
  <si>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</si>
  <si>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</si>
  <si>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</si>
  <si>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</si>
  <si>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</si>
  <si>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</si>
  <si>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</si>
  <si>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</si>
  <si>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</si>
  <si>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</si>
  <si>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</si>
  <si>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</si>
  <si>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</si>
  <si>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</si>
  <si>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</si>
  <si>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</si>
  <si>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</si>
  <si>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</si>
  <si>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</si>
  <si>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</si>
  <si>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</si>
  <si>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</si>
  <si>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</si>
  <si>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</si>
  <si>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</si>
  <si>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</si>
  <si>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</si>
  <si>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</si>
  <si>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</si>
  <si>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</si>
  <si>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</si>
  <si>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</si>
  <si>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</si>
  <si>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</si>
  <si>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</si>
  <si>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</si>
  <si>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</si>
  <si>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</si>
  <si>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</si>
  <si>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</si>
  <si>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</si>
  <si>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</si>
  <si>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</si>
  <si>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</si>
  <si>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</si>
  <si>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</si>
  <si>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</si>
  <si>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</si>
  <si>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</si>
  <si>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</si>
  <si>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</si>
  <si>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</si>
  <si>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</si>
  <si>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</si>
  <si>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</si>
  <si>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</si>
  <si>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</si>
  <si>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</si>
  <si>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</si>
  <si>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</si>
  <si>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</si>
  <si>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</si>
  <si>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</si>
  <si>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</si>
  <si>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</si>
  <si>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</si>
  <si>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</si>
  <si>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</si>
  <si>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</si>
  <si>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</si>
  <si>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</si>
  <si>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</si>
  <si>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</si>
  <si>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</si>
  <si>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</si>
  <si>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</si>
  <si>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</si>
  <si>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</si>
  <si>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</si>
  <si>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</si>
  <si>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</si>
  <si>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</si>
  <si>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</si>
  <si>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</si>
  <si>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</si>
  <si>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</si>
  <si>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</si>
  <si>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</si>
  <si>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</si>
  <si>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</si>
  <si>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</si>
  <si>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</si>
  <si>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</si>
  <si>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</si>
  <si>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</si>
  <si>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</si>
  <si>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</si>
  <si>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</si>
  <si>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</si>
  <si>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</si>
  <si>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</si>
  <si>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</si>
  <si>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</si>
  <si>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</si>
  <si>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</si>
  <si>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</si>
  <si>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</si>
  <si>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</si>
  <si>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</si>
  <si>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</si>
  <si>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</si>
  <si>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</si>
  <si>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</si>
  <si>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</si>
  <si>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</si>
  <si>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</si>
  <si>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</si>
  <si>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</si>
  <si>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</si>
  <si>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</si>
  <si>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</si>
  <si>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</si>
  <si>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</si>
  <si>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</si>
  <si>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</si>
  <si>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</si>
  <si>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</si>
  <si>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</si>
  <si>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</si>
  <si>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</si>
  <si>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</si>
  <si>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</si>
  <si>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</si>
  <si>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</si>
  <si>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</si>
  <si>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</si>
  <si>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</si>
  <si>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</si>
  <si>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</si>
  <si>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</si>
  <si>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</si>
  <si>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道路事業（直轄・交通安全対策）</t>
    <phoneticPr fontId="6"/>
  </si>
  <si>
    <t>道路局</t>
    <rPh sb="0" eb="3">
      <t>ドウロキョク</t>
    </rPh>
    <phoneticPr fontId="6"/>
  </si>
  <si>
    <t>昭和４１年度</t>
    <rPh sb="0" eb="2">
      <t>ショウワ</t>
    </rPh>
    <rPh sb="4" eb="5">
      <t>ネン</t>
    </rPh>
    <rPh sb="5" eb="6">
      <t>ド</t>
    </rPh>
    <phoneticPr fontId="6"/>
  </si>
  <si>
    <t>国道・技術課  等</t>
    <rPh sb="0" eb="2">
      <t>コクドウ</t>
    </rPh>
    <rPh sb="3" eb="5">
      <t>ギジュツ</t>
    </rPh>
    <rPh sb="5" eb="6">
      <t>カ</t>
    </rPh>
    <rPh sb="8" eb="9">
      <t>トウ</t>
    </rPh>
    <phoneticPr fontId="6"/>
  </si>
  <si>
    <t>国土交通省</t>
  </si>
  <si>
    <t>交通安全施設等整備事業の推進に関する法律 第2条第3項</t>
    <rPh sb="0" eb="2">
      <t>コウツウ</t>
    </rPh>
    <rPh sb="2" eb="4">
      <t>アンゼン</t>
    </rPh>
    <rPh sb="4" eb="6">
      <t>シセツ</t>
    </rPh>
    <rPh sb="6" eb="7">
      <t>トウ</t>
    </rPh>
    <rPh sb="7" eb="9">
      <t>セイビ</t>
    </rPh>
    <rPh sb="9" eb="11">
      <t>ジギョウ</t>
    </rPh>
    <rPh sb="12" eb="14">
      <t>スイシン</t>
    </rPh>
    <rPh sb="15" eb="16">
      <t>カン</t>
    </rPh>
    <rPh sb="18" eb="20">
      <t>ホウリツ</t>
    </rPh>
    <rPh sb="21" eb="22">
      <t>ダイ</t>
    </rPh>
    <rPh sb="23" eb="24">
      <t>ジョウ</t>
    </rPh>
    <rPh sb="24" eb="25">
      <t>ダイ</t>
    </rPh>
    <rPh sb="26" eb="27">
      <t>コウ</t>
    </rPh>
    <phoneticPr fontId="6"/>
  </si>
  <si>
    <t>-</t>
    <phoneticPr fontId="6"/>
  </si>
  <si>
    <t>○</t>
  </si>
  <si>
    <t>交通事故が多発している道路その他特に交通の安全を確保する必要がある道路について、総合的な計画の下に交通安全施設等整備事業を実施することにより、これらの道路における交通環境の改善を行い、もって交通事故の防止を図り、あわせて交通の円滑化に資することを目的とする。</t>
    <phoneticPr fontId="6"/>
  </si>
  <si>
    <t xml:space="preserve">安全な道路交通環境の実現を目指し、幹線道路ネットワークの体系的な整備を進めるとともに、幹線道路における事故危険箇所を含めた交差点改良などの実施、通学路をはじめとする歩行空間の確保のための対策（歩道の拡幅や新設など）等、交通安全施設等の整備を実施。
</t>
    <rPh sb="61" eb="64">
      <t>コウサテン</t>
    </rPh>
    <rPh sb="64" eb="66">
      <t>カイリョウ</t>
    </rPh>
    <rPh sb="96" eb="98">
      <t>ホドウ</t>
    </rPh>
    <rPh sb="99" eb="101">
      <t>カクフク</t>
    </rPh>
    <rPh sb="102" eb="104">
      <t>シンセツ</t>
    </rPh>
    <phoneticPr fontId="6"/>
  </si>
  <si>
    <t>国土交通省道路局調べ（平成30年6月）</t>
    <rPh sb="0" eb="2">
      <t>コクド</t>
    </rPh>
    <rPh sb="2" eb="5">
      <t>コウツウショウ</t>
    </rPh>
    <rPh sb="5" eb="8">
      <t>ドウロキョク</t>
    </rPh>
    <rPh sb="8" eb="9">
      <t>シラ</t>
    </rPh>
    <rPh sb="11" eb="13">
      <t>ヘイセイ</t>
    </rPh>
    <rPh sb="15" eb="16">
      <t>ネン</t>
    </rPh>
    <rPh sb="17" eb="18">
      <t>ツキ</t>
    </rPh>
    <phoneticPr fontId="6"/>
  </si>
  <si>
    <t>事故の原因を解消し、安全で快適な通行空間の確保、安心の向上に寄与している。</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phoneticPr fontId="7"/>
  </si>
  <si>
    <t>事故の原因を解消し、安全で快適な通行空間の確保、安心の向上に寄与する事業であり国が実施することが必要。</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rPh sb="34" eb="36">
      <t>ジギョウ</t>
    </rPh>
    <rPh sb="39" eb="40">
      <t>クニ</t>
    </rPh>
    <rPh sb="41" eb="43">
      <t>ジッシ</t>
    </rPh>
    <rPh sb="48" eb="50">
      <t>ヒツヨウ</t>
    </rPh>
    <phoneticPr fontId="7"/>
  </si>
  <si>
    <t>負担関係は法令に基づいており、妥当である。</t>
    <rPh sb="0" eb="2">
      <t>フタン</t>
    </rPh>
    <rPh sb="2" eb="4">
      <t>カンケイ</t>
    </rPh>
    <rPh sb="5" eb="7">
      <t>ホウレイ</t>
    </rPh>
    <rPh sb="8" eb="9">
      <t>モト</t>
    </rPh>
    <rPh sb="15" eb="17">
      <t>ダトウ</t>
    </rPh>
    <phoneticPr fontId="7"/>
  </si>
  <si>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7"/>
  </si>
  <si>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</si>
  <si>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</si>
  <si>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</si>
  <si>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6"/>
  </si>
  <si>
    <t>地域の実情に応じたコスト縮減が可能な手法を活用し、事業を実施している。</t>
    <phoneticPr fontId="6"/>
  </si>
  <si>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6"/>
  </si>
  <si>
    <t>事故の原因や地域の実情に応じた対策を、効果とコストを含めて検討し、有効な手段を活用し、事業を実施している。</t>
    <rPh sb="0" eb="2">
      <t>ジコ</t>
    </rPh>
    <rPh sb="3" eb="5">
      <t>ゲンイン</t>
    </rPh>
    <rPh sb="6" eb="8">
      <t>チイキ</t>
    </rPh>
    <rPh sb="9" eb="11">
      <t>ジツジョウ</t>
    </rPh>
    <rPh sb="12" eb="13">
      <t>オウ</t>
    </rPh>
    <rPh sb="15" eb="17">
      <t>タイサク</t>
    </rPh>
    <rPh sb="19" eb="21">
      <t>コウカ</t>
    </rPh>
    <rPh sb="26" eb="27">
      <t>フク</t>
    </rPh>
    <rPh sb="29" eb="31">
      <t>ケントウ</t>
    </rPh>
    <rPh sb="33" eb="35">
      <t>ユウコウ</t>
    </rPh>
    <rPh sb="36" eb="38">
      <t>シュダン</t>
    </rPh>
    <rPh sb="39" eb="41">
      <t>カツヨウ</t>
    </rPh>
    <rPh sb="43" eb="45">
      <t>ジギョウ</t>
    </rPh>
    <rPh sb="46" eb="48">
      <t>ジッシ</t>
    </rPh>
    <phoneticPr fontId="7"/>
  </si>
  <si>
    <t>活動実績は着実に向上。</t>
    <rPh sb="0" eb="2">
      <t>カツドウ</t>
    </rPh>
    <rPh sb="2" eb="4">
      <t>ジッセキ</t>
    </rPh>
    <rPh sb="5" eb="7">
      <t>チャクジツ</t>
    </rPh>
    <rPh sb="8" eb="10">
      <t>コウジョウ</t>
    </rPh>
    <phoneticPr fontId="7"/>
  </si>
  <si>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7"/>
  </si>
  <si>
    <t>入札・契約手続きの透明性・競争性の確保に努めており、支出先は競争入札等により選定している。
競争性のない随意契約となった案件は、土地代金、借地料等であり、その契約の相手方は一者に限定されるものである。</t>
    <rPh sb="46" eb="49">
      <t>キョウソウセイ</t>
    </rPh>
    <rPh sb="52" eb="54">
      <t>ズイイ</t>
    </rPh>
    <rPh sb="54" eb="56">
      <t>ケイヤク</t>
    </rPh>
    <rPh sb="60" eb="62">
      <t>アンケン</t>
    </rPh>
    <rPh sb="64" eb="66">
      <t>トチ</t>
    </rPh>
    <rPh sb="66" eb="68">
      <t>ダイキン</t>
    </rPh>
    <rPh sb="69" eb="72">
      <t>シャクチリョウ</t>
    </rPh>
    <rPh sb="72" eb="73">
      <t>トウ</t>
    </rPh>
    <rPh sb="79" eb="81">
      <t>ケイヤク</t>
    </rPh>
    <rPh sb="82" eb="85">
      <t>アイテガタ</t>
    </rPh>
    <rPh sb="86" eb="87">
      <t>イチ</t>
    </rPh>
    <rPh sb="87" eb="88">
      <t>モノ</t>
    </rPh>
    <rPh sb="89" eb="91">
      <t>ゲンテイ</t>
    </rPh>
    <phoneticPr fontId="6"/>
  </si>
  <si>
    <t>有</t>
  </si>
  <si>
    <t xml:space="preserve">・社会資本整備事業特別会計の廃止による予算計上の変更に伴い、平成26年度以降の予算については、北海道、沖縄の事業を含まない。
・交通安全事業は、交通安全施設等整備事業の推進に関する法律における、交通安全施設等整備事業のうち、直轄事業を１事業単位として、レビューシートを作成している。
・個別箇所については、「事故ゼロプラン（事故危険区間重点解消作戦）」において箇所毎に対策立案や対策後の効果の分析・評価を実施しているところ。
・レビューシートの作成にあたっては、事業概要をより詳しく記載するなど、国民へのわかりやすさに配慮している。
【平成26年行政事業レビュー（公開プロセス）】 シート番号169 道路事業（直轄・交通安全対策）
（公開プロセスの評価結果）
事業内容の一部改善
（とりまとめコメント）
・成果指標・活動指標について、政策目的との関係でわかりやすくなるよう、事故数や死者数ベースにするなど、活動内容や成果等がよりはっきり示すことができるよう検討すべき。
・事業全体や個別の箇所について、費用便益分析や事後評価による説明責任をより果たすべき。
・国道と地方道の全体を見渡して、道路管理者・警察・学校等のハード・ソフトのトータルの取組みで、最も成果が上がるように事業を実施すべき。
・（本事業の特有の課題ではないが、）発注者支援業務の中立公平性について説明責任を果たせるようあり方を検討すべき。
・支出先上位１０者リストの中には、平成24年度～平成28年度に入札等を行ったものが含まれる。 </t>
    <rPh sb="64" eb="66">
      <t>コウツウ</t>
    </rPh>
    <rPh sb="66" eb="68">
      <t>アンゼン</t>
    </rPh>
    <rPh sb="68" eb="70">
      <t>ジギョウ</t>
    </rPh>
    <rPh sb="72" eb="74">
      <t>コウツウ</t>
    </rPh>
    <rPh sb="74" eb="76">
      <t>アンゼン</t>
    </rPh>
    <rPh sb="76" eb="78">
      <t>シセツ</t>
    </rPh>
    <rPh sb="78" eb="79">
      <t>トウ</t>
    </rPh>
    <rPh sb="79" eb="81">
      <t>セイビ</t>
    </rPh>
    <rPh sb="81" eb="83">
      <t>ジギョウ</t>
    </rPh>
    <rPh sb="84" eb="86">
      <t>スイシン</t>
    </rPh>
    <rPh sb="87" eb="88">
      <t>カン</t>
    </rPh>
    <rPh sb="90" eb="92">
      <t>ホウリツ</t>
    </rPh>
    <rPh sb="97" eb="99">
      <t>コウツウ</t>
    </rPh>
    <rPh sb="99" eb="101">
      <t>アンゼン</t>
    </rPh>
    <rPh sb="101" eb="103">
      <t>シセツ</t>
    </rPh>
    <rPh sb="103" eb="104">
      <t>トウ</t>
    </rPh>
    <rPh sb="104" eb="106">
      <t>セイビ</t>
    </rPh>
    <rPh sb="106" eb="108">
      <t>ジギョウ</t>
    </rPh>
    <rPh sb="112" eb="114">
      <t>チョッカツ</t>
    </rPh>
    <rPh sb="114" eb="116">
      <t>ジギョウ</t>
    </rPh>
    <rPh sb="118" eb="120">
      <t>ジギョウ</t>
    </rPh>
    <rPh sb="120" eb="122">
      <t>タンイ</t>
    </rPh>
    <rPh sb="134" eb="136">
      <t>サクセイ</t>
    </rPh>
    <rPh sb="143" eb="145">
      <t>コベツ</t>
    </rPh>
    <rPh sb="145" eb="147">
      <t>カショ</t>
    </rPh>
    <rPh sb="154" eb="156">
      <t>ジコ</t>
    </rPh>
    <rPh sb="162" eb="164">
      <t>ジコ</t>
    </rPh>
    <rPh sb="164" eb="166">
      <t>キケン</t>
    </rPh>
    <rPh sb="166" eb="168">
      <t>クカン</t>
    </rPh>
    <rPh sb="168" eb="170">
      <t>ジュウテン</t>
    </rPh>
    <rPh sb="170" eb="172">
      <t>カイショウ</t>
    </rPh>
    <rPh sb="172" eb="174">
      <t>サクセン</t>
    </rPh>
    <rPh sb="180" eb="182">
      <t>カショ</t>
    </rPh>
    <rPh sb="182" eb="183">
      <t>ゴト</t>
    </rPh>
    <rPh sb="184" eb="186">
      <t>タイサク</t>
    </rPh>
    <rPh sb="186" eb="188">
      <t>リツアン</t>
    </rPh>
    <rPh sb="189" eb="192">
      <t>タイサクゴ</t>
    </rPh>
    <rPh sb="193" eb="195">
      <t>コウカ</t>
    </rPh>
    <rPh sb="196" eb="198">
      <t>ブンセキ</t>
    </rPh>
    <rPh sb="199" eb="201">
      <t>ヒョウカ</t>
    </rPh>
    <rPh sb="202" eb="204">
      <t>ジッシ</t>
    </rPh>
    <rPh sb="222" eb="224">
      <t>サクセイ</t>
    </rPh>
    <rPh sb="231" eb="235">
      <t>ジギョウガイヨウ</t>
    </rPh>
    <rPh sb="238" eb="239">
      <t>クワ</t>
    </rPh>
    <rPh sb="241" eb="243">
      <t>キサイ</t>
    </rPh>
    <rPh sb="248" eb="250">
      <t>コクミン</t>
    </rPh>
    <rPh sb="259" eb="261">
      <t>ハイリョ</t>
    </rPh>
    <rPh sb="308" eb="310">
      <t>コウツウ</t>
    </rPh>
    <rPh sb="310" eb="312">
      <t>アンゼン</t>
    </rPh>
    <rPh sb="312" eb="314">
      <t>タイサク</t>
    </rPh>
    <rPh sb="324" eb="326">
      <t>ヒョウカ</t>
    </rPh>
    <rPh sb="326" eb="328">
      <t>ケッカ</t>
    </rPh>
    <rPh sb="332" eb="334">
      <t>ナイヨウ</t>
    </rPh>
    <rPh sb="335" eb="337">
      <t>イチブ</t>
    </rPh>
    <rPh sb="337" eb="339">
      <t>カイゼン</t>
    </rPh>
    <phoneticPr fontId="27"/>
  </si>
  <si>
    <t>218</t>
    <phoneticPr fontId="6"/>
  </si>
  <si>
    <t>198</t>
    <phoneticPr fontId="6"/>
  </si>
  <si>
    <t>212</t>
    <phoneticPr fontId="6"/>
  </si>
  <si>
    <t>175</t>
    <phoneticPr fontId="6"/>
  </si>
  <si>
    <t>169</t>
    <phoneticPr fontId="6"/>
  </si>
  <si>
    <t>173</t>
    <phoneticPr fontId="6"/>
  </si>
  <si>
    <t>186</t>
    <phoneticPr fontId="6"/>
  </si>
  <si>
    <t>事故危険箇所を優先して対策し、平成32年度までに道路交通による事故危険箇所（平成29年1月指定）の死傷事故抑止率を約３割抑止とする。</t>
    <phoneticPr fontId="6"/>
  </si>
  <si>
    <t>-</t>
    <phoneticPr fontId="6"/>
  </si>
  <si>
    <t>-</t>
    <phoneticPr fontId="6"/>
  </si>
  <si>
    <t>通学路の歩道整備率
（平成29年度の活動実績については集計中、平成32年度目標値65%）</t>
    <phoneticPr fontId="6"/>
  </si>
  <si>
    <t>％</t>
    <phoneticPr fontId="6"/>
  </si>
  <si>
    <t>％</t>
    <phoneticPr fontId="6"/>
  </si>
  <si>
    <t>-</t>
    <phoneticPr fontId="6"/>
  </si>
  <si>
    <t>５　安全で安心できる交通の確保、治安、生活安全の確保</t>
    <phoneticPr fontId="6"/>
  </si>
  <si>
    <t>１５　道路交通の安全性を確保・向上する</t>
    <phoneticPr fontId="6"/>
  </si>
  <si>
    <t xml:space="preserve">道路交通による事故危険箇所の死傷事故抑止率
[＝1-(対策後の事故件数/対策前の事故件数)]
（平成29年度の成果実績については集計中）
※平成27年度、平成28年度の成果実績及び平成28年度の目標値は、事故危険箇所（平成25年7月指定）に対する当該年度までの死傷事故抑止率
</t>
    <phoneticPr fontId="6"/>
  </si>
  <si>
    <t>-</t>
    <phoneticPr fontId="6"/>
  </si>
  <si>
    <t>-</t>
  </si>
  <si>
    <t>道路交通安全対策事業費</t>
    <rPh sb="0" eb="2">
      <t>ドウロ</t>
    </rPh>
    <rPh sb="2" eb="4">
      <t>コウツウ</t>
    </rPh>
    <rPh sb="4" eb="6">
      <t>アンゼン</t>
    </rPh>
    <rPh sb="6" eb="8">
      <t>タイサク</t>
    </rPh>
    <rPh sb="8" eb="11">
      <t>ジギョウヒ</t>
    </rPh>
    <phoneticPr fontId="6"/>
  </si>
  <si>
    <t>・都道府県交安委員会と道路管理者が連携して、最新の事故データの分析等に基づき、事故危険箇所の対策を実施している。
・また、通学路における交通安全の確保については、H24年度に実施した緊急合同点検に基づき対策を実施し、事業実施後においては、合同点検による効果の把握及びそれを踏まえた改善・充実を図るなど、一連のPDCAサイクルとして実施している。</t>
    <rPh sb="31" eb="33">
      <t>ブンセキ</t>
    </rPh>
    <rPh sb="39" eb="41">
      <t>ジコ</t>
    </rPh>
    <rPh sb="41" eb="43">
      <t>キケン</t>
    </rPh>
    <rPh sb="43" eb="45">
      <t>カショ</t>
    </rPh>
    <rPh sb="46" eb="48">
      <t>タイサク</t>
    </rPh>
    <rPh sb="49" eb="51">
      <t>ジッシ</t>
    </rPh>
    <rPh sb="61" eb="64">
      <t>ツウガクロ</t>
    </rPh>
    <rPh sb="68" eb="70">
      <t>コウツウ</t>
    </rPh>
    <rPh sb="70" eb="72">
      <t>アンゼン</t>
    </rPh>
    <rPh sb="73" eb="75">
      <t>カクホ</t>
    </rPh>
    <rPh sb="84" eb="86">
      <t>ネンド</t>
    </rPh>
    <rPh sb="87" eb="89">
      <t>ジッシ</t>
    </rPh>
    <rPh sb="91" eb="93">
      <t>キンキュウ</t>
    </rPh>
    <rPh sb="93" eb="95">
      <t>ゴウドウ</t>
    </rPh>
    <rPh sb="95" eb="97">
      <t>テンケン</t>
    </rPh>
    <rPh sb="98" eb="99">
      <t>モト</t>
    </rPh>
    <rPh sb="101" eb="103">
      <t>タイサク</t>
    </rPh>
    <rPh sb="104" eb="106">
      <t>ジッシ</t>
    </rPh>
    <rPh sb="108" eb="110">
      <t>ジギョウ</t>
    </rPh>
    <rPh sb="110" eb="112">
      <t>ジッシ</t>
    </rPh>
    <rPh sb="112" eb="113">
      <t>アト</t>
    </rPh>
    <rPh sb="119" eb="121">
      <t>ゴウドウ</t>
    </rPh>
    <rPh sb="121" eb="123">
      <t>テンケン</t>
    </rPh>
    <rPh sb="126" eb="128">
      <t>コウカ</t>
    </rPh>
    <rPh sb="129" eb="131">
      <t>ハアク</t>
    </rPh>
    <rPh sb="131" eb="132">
      <t>オヨ</t>
    </rPh>
    <rPh sb="136" eb="137">
      <t>フ</t>
    </rPh>
    <rPh sb="140" eb="142">
      <t>カイゼン</t>
    </rPh>
    <rPh sb="143" eb="145">
      <t>ジュウジツ</t>
    </rPh>
    <rPh sb="146" eb="147">
      <t>ハカ</t>
    </rPh>
    <rPh sb="151" eb="153">
      <t>イチレン</t>
    </rPh>
    <rPh sb="165" eb="167">
      <t>ジッシ</t>
    </rPh>
    <phoneticPr fontId="6"/>
  </si>
  <si>
    <t>・効果的・効率的な事業実施を図るため、引き続き道路管理者、警察、自治体等の関係機関が連携して対応するとともに、ビッグデータ等を活用しながら分析評価を進める。</t>
    <rPh sb="1" eb="4">
      <t>コウカテキ</t>
    </rPh>
    <rPh sb="5" eb="8">
      <t>コウリツテキ</t>
    </rPh>
    <rPh sb="9" eb="11">
      <t>ジギョウ</t>
    </rPh>
    <rPh sb="11" eb="13">
      <t>ジッシ</t>
    </rPh>
    <rPh sb="14" eb="15">
      <t>ハカ</t>
    </rPh>
    <rPh sb="19" eb="20">
      <t>ヒ</t>
    </rPh>
    <rPh sb="21" eb="22">
      <t>ツヅ</t>
    </rPh>
    <rPh sb="23" eb="25">
      <t>ドウロ</t>
    </rPh>
    <rPh sb="25" eb="28">
      <t>カンリシャ</t>
    </rPh>
    <rPh sb="29" eb="31">
      <t>ケイサツ</t>
    </rPh>
    <rPh sb="32" eb="35">
      <t>ジチタイ</t>
    </rPh>
    <rPh sb="35" eb="36">
      <t>トウ</t>
    </rPh>
    <rPh sb="37" eb="39">
      <t>カンケイ</t>
    </rPh>
    <rPh sb="39" eb="41">
      <t>キカン</t>
    </rPh>
    <rPh sb="42" eb="44">
      <t>レンケイ</t>
    </rPh>
    <rPh sb="46" eb="48">
      <t>タイオウ</t>
    </rPh>
    <rPh sb="61" eb="62">
      <t>トウ</t>
    </rPh>
    <rPh sb="63" eb="65">
      <t>カツヨウ</t>
    </rPh>
    <rPh sb="69" eb="71">
      <t>ブンセキ</t>
    </rPh>
    <rPh sb="71" eb="73">
      <t>ヒョウカ</t>
    </rPh>
    <rPh sb="74" eb="75">
      <t>スス</t>
    </rPh>
    <phoneticPr fontId="6"/>
  </si>
  <si>
    <t>生活道路におけるﾊﾝﾌﾟ等の設置による死傷事故抑止率
（本指標については、平成28年度に新規設定されたものであり、平成29年度の実績については集計中）</t>
    <rPh sb="57" eb="59">
      <t>ヘイセイ</t>
    </rPh>
    <rPh sb="61" eb="63">
      <t>ネンド</t>
    </rPh>
    <phoneticPr fontId="6"/>
  </si>
  <si>
    <t>幹線道路については、ビックデータを活用して抽出した潜在的危険箇所等において、重点的な事故防止対策を実施する。また、地方自治体が実施する生活道路対策と連携して、幹線道路等への交通転換を図り、生活道路の死傷事故を抑止する。</t>
    <phoneticPr fontId="6"/>
  </si>
  <si>
    <t>A.関東地方整備局</t>
    <phoneticPr fontId="6"/>
  </si>
  <si>
    <t>B.宮川興業（株）</t>
    <phoneticPr fontId="6"/>
  </si>
  <si>
    <t>交通安全工事</t>
    <rPh sb="0" eb="2">
      <t>コウツウ</t>
    </rPh>
    <rPh sb="2" eb="4">
      <t>アンゼン</t>
    </rPh>
    <rPh sb="4" eb="6">
      <t>コウジ</t>
    </rPh>
    <phoneticPr fontId="26"/>
  </si>
  <si>
    <t>埋蔵文化財調査</t>
    <rPh sb="0" eb="2">
      <t>マイゾウ</t>
    </rPh>
    <rPh sb="2" eb="5">
      <t>ブンカザイ</t>
    </rPh>
    <rPh sb="5" eb="7">
      <t>チョウサ</t>
    </rPh>
    <phoneticPr fontId="26"/>
  </si>
  <si>
    <t>用地補償</t>
    <rPh sb="0" eb="2">
      <t>ヨウチ</t>
    </rPh>
    <rPh sb="2" eb="4">
      <t>ホショウ</t>
    </rPh>
    <phoneticPr fontId="26"/>
  </si>
  <si>
    <t>宮川興業（株）</t>
  </si>
  <si>
    <t>関東地方整備局</t>
    <rPh sb="0" eb="2">
      <t>カントウ</t>
    </rPh>
    <rPh sb="2" eb="4">
      <t>チホウ</t>
    </rPh>
    <rPh sb="4" eb="7">
      <t>セイビキョク</t>
    </rPh>
    <phoneticPr fontId="26"/>
  </si>
  <si>
    <t>近畿地方整備局</t>
    <rPh sb="0" eb="2">
      <t>キンキ</t>
    </rPh>
    <rPh sb="2" eb="4">
      <t>チホウ</t>
    </rPh>
    <rPh sb="4" eb="7">
      <t>セイビキョク</t>
    </rPh>
    <phoneticPr fontId="26"/>
  </si>
  <si>
    <t>中部地方整備局</t>
    <rPh sb="0" eb="2">
      <t>チュウブ</t>
    </rPh>
    <rPh sb="2" eb="4">
      <t>チホウ</t>
    </rPh>
    <rPh sb="4" eb="7">
      <t>セイビキョク</t>
    </rPh>
    <phoneticPr fontId="26"/>
  </si>
  <si>
    <t>中国地方整備局</t>
    <rPh sb="0" eb="2">
      <t>チュウゴク</t>
    </rPh>
    <rPh sb="2" eb="4">
      <t>チホウ</t>
    </rPh>
    <rPh sb="4" eb="7">
      <t>セイビキョク</t>
    </rPh>
    <phoneticPr fontId="26"/>
  </si>
  <si>
    <t>東北地方整備局</t>
    <rPh sb="0" eb="2">
      <t>トウホク</t>
    </rPh>
    <rPh sb="2" eb="4">
      <t>チホウ</t>
    </rPh>
    <rPh sb="4" eb="7">
      <t>セイビキョク</t>
    </rPh>
    <phoneticPr fontId="26"/>
  </si>
  <si>
    <t>九州地方整備局</t>
    <rPh sb="0" eb="2">
      <t>キュウシュウ</t>
    </rPh>
    <rPh sb="2" eb="4">
      <t>チホウ</t>
    </rPh>
    <rPh sb="4" eb="7">
      <t>セイビキョク</t>
    </rPh>
    <phoneticPr fontId="26"/>
  </si>
  <si>
    <t>四国地方整備局</t>
    <rPh sb="0" eb="2">
      <t>シコク</t>
    </rPh>
    <rPh sb="2" eb="4">
      <t>チホウ</t>
    </rPh>
    <rPh sb="4" eb="7">
      <t>セイビキョク</t>
    </rPh>
    <phoneticPr fontId="26"/>
  </si>
  <si>
    <t>北陸地方整備局</t>
    <rPh sb="0" eb="2">
      <t>ホクリク</t>
    </rPh>
    <rPh sb="2" eb="4">
      <t>チホウ</t>
    </rPh>
    <rPh sb="4" eb="7">
      <t>セイビキョク</t>
    </rPh>
    <phoneticPr fontId="26"/>
  </si>
  <si>
    <t>-</t>
    <phoneticPr fontId="26"/>
  </si>
  <si>
    <t>-</t>
    <phoneticPr fontId="26"/>
  </si>
  <si>
    <t>工事の実施及び工事にかかる調査・設計・用地取得</t>
    <rPh sb="19" eb="21">
      <t>ヨウチ</t>
    </rPh>
    <rPh sb="21" eb="23">
      <t>シュトク</t>
    </rPh>
    <phoneticPr fontId="26"/>
  </si>
  <si>
    <t>工事の実施及び工事にかかる調査・設計・用地取得</t>
    <phoneticPr fontId="26"/>
  </si>
  <si>
    <t>工事の実施及び工事にかかる調査・設計・用地取得</t>
    <phoneticPr fontId="26"/>
  </si>
  <si>
    <t>工事の実施及び工事にかかる調査・設計・用地取得</t>
    <phoneticPr fontId="26"/>
  </si>
  <si>
    <t>（株）建設技術研究所　東京本社</t>
  </si>
  <si>
    <t>（株）日工</t>
  </si>
  <si>
    <t>日本道路（株）北関東支店</t>
  </si>
  <si>
    <t>（株）新井組　東京支店</t>
  </si>
  <si>
    <t>名古屋電機工業（株）東京支社</t>
  </si>
  <si>
    <t>川上建設（株）</t>
  </si>
  <si>
    <t>三和エンジニアリング（株）</t>
  </si>
  <si>
    <t>関東建設マネジメント（株）</t>
  </si>
  <si>
    <t>舗装工事</t>
    <rPh sb="0" eb="2">
      <t>ホソウ</t>
    </rPh>
    <rPh sb="2" eb="4">
      <t>コウジ</t>
    </rPh>
    <phoneticPr fontId="26"/>
  </si>
  <si>
    <t>道路附属物工事</t>
    <rPh sb="0" eb="2">
      <t>ドウロ</t>
    </rPh>
    <rPh sb="2" eb="5">
      <t>フゾクブツ</t>
    </rPh>
    <rPh sb="5" eb="7">
      <t>コウジ</t>
    </rPh>
    <phoneticPr fontId="26"/>
  </si>
  <si>
    <t>発注者支援業務</t>
    <rPh sb="0" eb="3">
      <t>ハッチュウシャ</t>
    </rPh>
    <rPh sb="3" eb="5">
      <t>シエン</t>
    </rPh>
    <rPh sb="5" eb="7">
      <t>ギョウム</t>
    </rPh>
    <phoneticPr fontId="26"/>
  </si>
  <si>
    <t>個人（イ）</t>
    <rPh sb="0" eb="2">
      <t>コジン</t>
    </rPh>
    <phoneticPr fontId="26"/>
  </si>
  <si>
    <t>個人（ロ）</t>
    <rPh sb="0" eb="2">
      <t>コジン</t>
    </rPh>
    <phoneticPr fontId="26"/>
  </si>
  <si>
    <t>個人（ハ）</t>
    <rPh sb="0" eb="2">
      <t>コジン</t>
    </rPh>
    <phoneticPr fontId="26"/>
  </si>
  <si>
    <t>個人（ニ）</t>
    <rPh sb="0" eb="2">
      <t>コジン</t>
    </rPh>
    <phoneticPr fontId="26"/>
  </si>
  <si>
    <t>個人（ホ）</t>
    <rPh sb="0" eb="2">
      <t>コジン</t>
    </rPh>
    <phoneticPr fontId="26"/>
  </si>
  <si>
    <t>個人（ヘ）</t>
    <rPh sb="0" eb="2">
      <t>コジン</t>
    </rPh>
    <phoneticPr fontId="26"/>
  </si>
  <si>
    <t>個人（ト）</t>
    <rPh sb="0" eb="2">
      <t>コジン</t>
    </rPh>
    <phoneticPr fontId="26"/>
  </si>
  <si>
    <t>個人（チ）</t>
    <rPh sb="0" eb="2">
      <t>コジン</t>
    </rPh>
    <phoneticPr fontId="26"/>
  </si>
  <si>
    <t>個人（リ）</t>
    <rPh sb="0" eb="2">
      <t>コジン</t>
    </rPh>
    <phoneticPr fontId="26"/>
  </si>
  <si>
    <t>個人（ヌ）</t>
    <rPh sb="0" eb="2">
      <t>コジン</t>
    </rPh>
    <phoneticPr fontId="26"/>
  </si>
  <si>
    <t>（一財）経済調査会</t>
  </si>
  <si>
    <t>（一財）公共用地補償機構</t>
  </si>
  <si>
    <t>（一財）建設物価調査会</t>
  </si>
  <si>
    <t>（一社）関東地域づくり協会</t>
  </si>
  <si>
    <t>Ｈ２９長野国道プロジェクトマネジメント検討業務先端建設技術センター・関東地域づくり協会設計共同体</t>
  </si>
  <si>
    <t>Ｈ２９東京国道管内交通調査分析業務計量計画研究所・社会システム設計共同体</t>
  </si>
  <si>
    <t>-</t>
    <phoneticPr fontId="26"/>
  </si>
  <si>
    <t>市場調査</t>
    <rPh sb="0" eb="2">
      <t>シジョウ</t>
    </rPh>
    <rPh sb="2" eb="4">
      <t>チョウサ</t>
    </rPh>
    <phoneticPr fontId="26"/>
  </si>
  <si>
    <t>調査検討業務</t>
    <rPh sb="0" eb="2">
      <t>チョウサ</t>
    </rPh>
    <rPh sb="2" eb="4">
      <t>ケントウ</t>
    </rPh>
    <rPh sb="4" eb="6">
      <t>ギョウム</t>
    </rPh>
    <phoneticPr fontId="26"/>
  </si>
  <si>
    <t>（公財）かながわ考古学財団</t>
  </si>
  <si>
    <t>（公財）埼玉県生態系保護協会</t>
  </si>
  <si>
    <t>（公財）茨城県教育財団　理事長</t>
  </si>
  <si>
    <t>環境調査</t>
    <rPh sb="0" eb="2">
      <t>カンキョウ</t>
    </rPh>
    <rPh sb="2" eb="4">
      <t>チョウサ</t>
    </rPh>
    <phoneticPr fontId="26"/>
  </si>
  <si>
    <t>B</t>
  </si>
  <si>
    <t>（株）ニューテック康和　千葉支店</t>
  </si>
  <si>
    <t>東亜道路工業（株）関東支社</t>
  </si>
  <si>
    <t>（株）宮下組</t>
  </si>
  <si>
    <t>鈴縫工業（株）</t>
  </si>
  <si>
    <t>（株）小池組</t>
  </si>
  <si>
    <t>スワテック建設（株）</t>
  </si>
  <si>
    <t>株木建設（株）茨城本店</t>
  </si>
  <si>
    <t>維持工事</t>
    <rPh sb="0" eb="2">
      <t>イジ</t>
    </rPh>
    <rPh sb="2" eb="4">
      <t>コウジ</t>
    </rPh>
    <phoneticPr fontId="26"/>
  </si>
  <si>
    <t>C.個人（イ）</t>
    <rPh sb="2" eb="4">
      <t>コジン</t>
    </rPh>
    <phoneticPr fontId="6"/>
  </si>
  <si>
    <t>D.（一財）長野県文化振興事業団</t>
    <phoneticPr fontId="6"/>
  </si>
  <si>
    <t>（一財）長野県文化振興事業団</t>
    <phoneticPr fontId="26"/>
  </si>
  <si>
    <t>埋蔵文化財調査</t>
    <rPh sb="0" eb="2">
      <t>マイゾウ</t>
    </rPh>
    <rPh sb="2" eb="5">
      <t>ブンカザイ</t>
    </rPh>
    <rPh sb="5" eb="7">
      <t>チョウサ</t>
    </rPh>
    <phoneticPr fontId="26"/>
  </si>
  <si>
    <t>情報提供施設工事</t>
    <rPh sb="0" eb="2">
      <t>ジョウホウ</t>
    </rPh>
    <rPh sb="2" eb="4">
      <t>テイキョウ</t>
    </rPh>
    <rPh sb="4" eb="6">
      <t>シセツ</t>
    </rPh>
    <rPh sb="6" eb="8">
      <t>コウジ</t>
    </rPh>
    <phoneticPr fontId="26"/>
  </si>
  <si>
    <t>高岡市</t>
    <rPh sb="0" eb="2">
      <t>タカオカ</t>
    </rPh>
    <rPh sb="2" eb="3">
      <t>シ</t>
    </rPh>
    <phoneticPr fontId="26"/>
  </si>
  <si>
    <t>管理者負担金</t>
    <rPh sb="0" eb="3">
      <t>カンリシャ</t>
    </rPh>
    <rPh sb="3" eb="6">
      <t>フタンキン</t>
    </rPh>
    <phoneticPr fontId="26"/>
  </si>
  <si>
    <t>-</t>
    <phoneticPr fontId="26"/>
  </si>
  <si>
    <t>兵庫県</t>
    <rPh sb="0" eb="3">
      <t>ヒョウゴケン</t>
    </rPh>
    <phoneticPr fontId="26"/>
  </si>
  <si>
    <t>四日市市</t>
    <rPh sb="0" eb="3">
      <t>ヨッカイチ</t>
    </rPh>
    <rPh sb="3" eb="4">
      <t>シ</t>
    </rPh>
    <phoneticPr fontId="26"/>
  </si>
  <si>
    <t>島根県</t>
    <rPh sb="0" eb="3">
      <t>シマネケン</t>
    </rPh>
    <phoneticPr fontId="26"/>
  </si>
  <si>
    <t>静岡県</t>
    <rPh sb="0" eb="2">
      <t>シズオカ</t>
    </rPh>
    <rPh sb="2" eb="3">
      <t>ケン</t>
    </rPh>
    <phoneticPr fontId="26"/>
  </si>
  <si>
    <t>滋賀県</t>
    <rPh sb="0" eb="3">
      <t>シガケン</t>
    </rPh>
    <phoneticPr fontId="26"/>
  </si>
  <si>
    <t>三重県</t>
    <rPh sb="0" eb="3">
      <t>ミエケン</t>
    </rPh>
    <phoneticPr fontId="26"/>
  </si>
  <si>
    <t>三島市</t>
    <rPh sb="0" eb="2">
      <t>ミシマ</t>
    </rPh>
    <rPh sb="2" eb="3">
      <t>シ</t>
    </rPh>
    <phoneticPr fontId="26"/>
  </si>
  <si>
    <t>出雲市</t>
    <rPh sb="0" eb="3">
      <t>イズモシ</t>
    </rPh>
    <phoneticPr fontId="26"/>
  </si>
  <si>
    <t>E.七戸町長</t>
    <rPh sb="2" eb="3">
      <t>ナナ</t>
    </rPh>
    <rPh sb="3" eb="4">
      <t>ト</t>
    </rPh>
    <rPh sb="4" eb="6">
      <t>チョウチョウ</t>
    </rPh>
    <phoneticPr fontId="6"/>
  </si>
  <si>
    <t>-</t>
    <phoneticPr fontId="26"/>
  </si>
  <si>
    <t>-</t>
    <phoneticPr fontId="26"/>
  </si>
  <si>
    <t>日工建設（株）</t>
    <phoneticPr fontId="26"/>
  </si>
  <si>
    <t>大成ロテック（株）北関東支社</t>
    <phoneticPr fontId="26"/>
  </si>
  <si>
    <t>-</t>
    <phoneticPr fontId="26"/>
  </si>
  <si>
    <t>-</t>
    <phoneticPr fontId="26"/>
  </si>
  <si>
    <t>-</t>
    <phoneticPr fontId="26"/>
  </si>
  <si>
    <t>-</t>
    <phoneticPr fontId="26"/>
  </si>
  <si>
    <t>-</t>
    <phoneticPr fontId="26"/>
  </si>
  <si>
    <t>-</t>
    <phoneticPr fontId="26"/>
  </si>
  <si>
    <t>引き続き地域や関係機関との円滑な調整を図りつつ、データ分析の活用等による事故危険箇所の把握を行うなど効率的・効果的な実施に努めるべき。</t>
    <phoneticPr fontId="26"/>
  </si>
  <si>
    <t>-</t>
    <phoneticPr fontId="26"/>
  </si>
  <si>
    <t>「新しい日本のための優先課題推進枠」424,997の内数</t>
    <rPh sb="1" eb="2">
      <t>アタラ</t>
    </rPh>
    <rPh sb="4" eb="6">
      <t>ニホン</t>
    </rPh>
    <rPh sb="10" eb="12">
      <t>ユウセン</t>
    </rPh>
    <rPh sb="12" eb="14">
      <t>カダイ</t>
    </rPh>
    <rPh sb="14" eb="16">
      <t>スイシン</t>
    </rPh>
    <rPh sb="16" eb="17">
      <t>ワク</t>
    </rPh>
    <rPh sb="26" eb="28">
      <t>ウチスウ</t>
    </rPh>
    <phoneticPr fontId="26"/>
  </si>
  <si>
    <t>課長　東川 直正 等</t>
    <rPh sb="0" eb="2">
      <t>カチョウ</t>
    </rPh>
    <rPh sb="9" eb="10">
      <t>トウ</t>
    </rPh>
    <phoneticPr fontId="6"/>
  </si>
  <si>
    <t>直轄事業費</t>
    <rPh sb="0" eb="2">
      <t>チョッカツ</t>
    </rPh>
    <rPh sb="2" eb="5">
      <t>ジギョウヒ</t>
    </rPh>
    <phoneticPr fontId="26"/>
  </si>
  <si>
    <t>工事費</t>
    <rPh sb="0" eb="3">
      <t>コウジヒ</t>
    </rPh>
    <phoneticPr fontId="26"/>
  </si>
  <si>
    <t>用地費及補償費</t>
    <rPh sb="0" eb="2">
      <t>ヨウチ</t>
    </rPh>
    <rPh sb="2" eb="3">
      <t>ヒ</t>
    </rPh>
    <rPh sb="3" eb="4">
      <t>オヨ</t>
    </rPh>
    <rPh sb="4" eb="7">
      <t>ホショウヒ</t>
    </rPh>
    <phoneticPr fontId="26"/>
  </si>
  <si>
    <t>効率的・効果的な対策実施のため、ビックデータ等を活用して事故危険箇所の把握を行う等、道路管理者・警察・自治体等と連携して対策を推進する。</t>
    <rPh sb="0" eb="3">
      <t>コウリツテキ</t>
    </rPh>
    <rPh sb="4" eb="7">
      <t>コウカテキ</t>
    </rPh>
    <rPh sb="8" eb="10">
      <t>タイサク</t>
    </rPh>
    <rPh sb="10" eb="12">
      <t>ジッシ</t>
    </rPh>
    <rPh sb="22" eb="23">
      <t>トウ</t>
    </rPh>
    <rPh sb="24" eb="26">
      <t>カツヨウ</t>
    </rPh>
    <rPh sb="28" eb="30">
      <t>ジコ</t>
    </rPh>
    <rPh sb="30" eb="32">
      <t>キケン</t>
    </rPh>
    <rPh sb="32" eb="34">
      <t>カショ</t>
    </rPh>
    <rPh sb="35" eb="37">
      <t>ハアク</t>
    </rPh>
    <rPh sb="38" eb="39">
      <t>オコナ</t>
    </rPh>
    <rPh sb="40" eb="41">
      <t>トウ</t>
    </rPh>
    <rPh sb="42" eb="44">
      <t>ドウロ</t>
    </rPh>
    <rPh sb="44" eb="47">
      <t>カンリシャ</t>
    </rPh>
    <rPh sb="48" eb="50">
      <t>ケイサツ</t>
    </rPh>
    <rPh sb="51" eb="54">
      <t>ジチタイ</t>
    </rPh>
    <rPh sb="54" eb="55">
      <t>トウ</t>
    </rPh>
    <rPh sb="56" eb="58">
      <t>レンケイ</t>
    </rPh>
    <rPh sb="60" eb="62">
      <t>タイサク</t>
    </rPh>
    <rPh sb="63" eb="65">
      <t>スイシン</t>
    </rPh>
    <phoneticPr fontId="26"/>
  </si>
  <si>
    <t>執行等改善</t>
  </si>
  <si>
    <t>七戸町</t>
    <phoneticPr fontId="26"/>
  </si>
  <si>
    <t>（株）ユーディケー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</si>
</sst>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2 3" xfId="8"/>
    <cellStyle name="標準 3" xfId="5"/>
    <cellStyle name="標準 3 2" xfId="6"/>
    <cellStyle name="標準 8 2" xfId="7"/>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46</xdr:col>
      <xdr:colOff>112059</xdr:colOff>
      <xdr:row>134</xdr:row>
      <xdr:rowOff>44825</xdr:rowOff>
    </xdr:from>
    <xdr:ext cx="904222" cy="409086"/>
    <xdr:sp macro="" textlink="">
      <xdr:nvSpPr>
        <xdr:cNvPr id="2" name="テキスト ボックス 1"/>
        <xdr:cNvSpPr txBox="1"/>
      </xdr:nvSpPr>
      <xdr:spPr>
        <a:xfrm>
          <a:off x="9390530" y="18859501"/>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約</a:t>
          </a:r>
          <a:r>
            <a:rPr kumimoji="1" lang="en-US" altLang="ja-JP" sz="1100"/>
            <a:t>3</a:t>
          </a:r>
          <a:r>
            <a:rPr kumimoji="1" lang="ja-JP" altLang="en-US" sz="1100"/>
            <a:t>割抑止</a:t>
          </a:r>
          <a:endParaRPr kumimoji="1" lang="en-US" altLang="ja-JP" sz="1100"/>
        </a:p>
        <a:p>
          <a:r>
            <a:rPr kumimoji="1" lang="ja-JP" altLang="en-US" sz="800"/>
            <a:t>（平成</a:t>
          </a:r>
          <a:r>
            <a:rPr kumimoji="1" lang="en-US" altLang="ja-JP" sz="800"/>
            <a:t>26</a:t>
          </a:r>
          <a:r>
            <a:rPr kumimoji="1" lang="ja-JP" altLang="en-US" sz="800"/>
            <a:t>年度比）</a:t>
          </a:r>
        </a:p>
      </xdr:txBody>
    </xdr:sp>
    <xdr:clientData/>
  </xdr:oneCellAnchor>
  <mc:AlternateContent xmlns:mc="http://schemas.openxmlformats.org/markup-compatibility/2006">
    <mc:Choice xmlns:a14="http://schemas.microsoft.com/office/drawing/2010/main" Requires="a14">
      <xdr:twoCellAnchor editAs="oneCell">
        <xdr:from>
          <xdr:col>7</xdr:col>
          <xdr:colOff>103908</xdr:colOff>
          <xdr:row>740</xdr:row>
          <xdr:rowOff>86591</xdr:rowOff>
        </xdr:from>
        <xdr:to>
          <xdr:col>48</xdr:col>
          <xdr:colOff>173051</xdr:colOff>
          <xdr:row>758</xdr:row>
          <xdr:rowOff>554182</xdr:rowOff>
        </xdr:to>
        <xdr:pic>
          <xdr:nvPicPr>
            <xdr:cNvPr id="34" name="図 33"/>
            <xdr:cNvPicPr>
              <a:picLocks noChangeAspect="1" noChangeArrowheads="1"/>
              <a:extLst>
                <a:ext uri="{84589F7E-364E-4C9E-8A38-B11213B215E9}">
                  <a14:cameraTool cellRange="[1]フロー!$A$2:$R$33" spid="_x0000_s1089"/>
                </a:ext>
              </a:extLst>
            </xdr:cNvPicPr>
          </xdr:nvPicPr>
          <xdr:blipFill>
            <a:blip xmlns:r="http://schemas.openxmlformats.org/officeDocument/2006/relationships" r:embed="rId1"/>
            <a:srcRect/>
            <a:stretch>
              <a:fillRect/>
            </a:stretch>
          </xdr:blipFill>
          <xdr:spPr bwMode="auto">
            <a:xfrm>
              <a:off x="1558635" y="43589864"/>
              <a:ext cx="8589689" cy="7360227"/>
            </a:xfrm>
            <a:prstGeom prst="rect">
              <a:avLst/>
            </a:prstGeom>
            <a:noFill/>
            <a:extLst>
              <a:ext uri="{909E8E84-426E-40DD-AFC4-6F175D3DCCD1}">
                <a14:hiddenFill>
                  <a:solidFill>
                    <a:srgbClr val="FFFFFF"/>
                  </a:solidFill>
                </a14:hiddenFill>
              </a:ext>
            </a:extLst>
          </xdr:spPr>
        </xdr:pic>
        <xdr:clientData/>
      </xdr:twoCellAnchor>
    </mc:Choice>
    <mc:Fallback/>
  </mc:AlternateContent>
  <xdr:oneCellAnchor>
    <xdr:from>
      <xdr:col>0</xdr:col>
      <xdr:colOff>40821</xdr:colOff>
      <xdr:row>831</xdr:row>
      <xdr:rowOff>27214</xdr:rowOff>
    </xdr:from>
    <xdr:ext cx="6708321" cy="275717"/>
    <xdr:sp macro="" textlink="">
      <xdr:nvSpPr>
        <xdr:cNvPr id="3" name="テキスト ボックス 2"/>
        <xdr:cNvSpPr txBox="1"/>
      </xdr:nvSpPr>
      <xdr:spPr>
        <a:xfrm>
          <a:off x="40821" y="70063178"/>
          <a:ext cx="670832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Ｂ～Ｄについては、一番支出の多かった整備局に係わるものを代表的に記載</a:t>
          </a:r>
        </a:p>
      </xdr:txBody>
    </xdr:sp>
    <xdr:clientData/>
  </xdr:oneCellAnchor>
  <xdr:oneCellAnchor>
    <xdr:from>
      <xdr:col>0</xdr:col>
      <xdr:colOff>0</xdr:colOff>
      <xdr:row>911</xdr:row>
      <xdr:rowOff>363682</xdr:rowOff>
    </xdr:from>
    <xdr:ext cx="11511643" cy="459100"/>
    <xdr:sp macro="" textlink="">
      <xdr:nvSpPr>
        <xdr:cNvPr id="6" name="テキスト ボックス 5"/>
        <xdr:cNvSpPr txBox="1"/>
      </xdr:nvSpPr>
      <xdr:spPr>
        <a:xfrm>
          <a:off x="0" y="85101546"/>
          <a:ext cx="115116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r>
            <a:rPr kumimoji="1" lang="ja-JP" altLang="en-US" sz="1100">
              <a:latin typeface="+mj-ea"/>
              <a:ea typeface="+mj-ea"/>
            </a:rPr>
            <a:t>Ｂ～Ｄ及び国庫債務負担行為による契約先上位</a:t>
          </a:r>
          <a:r>
            <a:rPr kumimoji="1" lang="en-US" altLang="ja-JP" sz="1100">
              <a:latin typeface="+mj-ea"/>
              <a:ea typeface="+mj-ea"/>
            </a:rPr>
            <a:t>10</a:t>
          </a:r>
          <a:r>
            <a:rPr kumimoji="1" lang="ja-JP" altLang="en-US" sz="1100">
              <a:latin typeface="+mj-ea"/>
              <a:ea typeface="+mj-ea"/>
            </a:rPr>
            <a:t>者リストについては、一番支出の多かった整備局に係わるものを代表的に記載</a:t>
          </a:r>
          <a:endParaRPr kumimoji="1" lang="en-US" altLang="ja-JP" sz="1100">
            <a:latin typeface="+mj-ea"/>
            <a:ea typeface="+mj-ea"/>
          </a:endParaRPr>
        </a:p>
        <a:p>
          <a:r>
            <a:rPr kumimoji="1" lang="en-US" altLang="ja-JP" sz="1100">
              <a:latin typeface="+mj-ea"/>
              <a:ea typeface="+mj-ea"/>
            </a:rPr>
            <a:t>※</a:t>
          </a:r>
          <a:r>
            <a:rPr kumimoji="1" lang="ja-JP" altLang="en-US" sz="1100">
              <a:latin typeface="+mj-ea"/>
              <a:ea typeface="+mj-ea"/>
            </a:rPr>
            <a:t>Ｂ～Ｇについては、複数契約がある場合は、入札者数、落札率、業務概要は、最も契約額が大きいものを代表的に記載</a:t>
          </a:r>
        </a:p>
      </xdr:txBody>
    </xdr:sp>
    <xdr:clientData/>
  </xdr:oneCellAnchor>
  <xdr:oneCellAnchor>
    <xdr:from>
      <xdr:col>0</xdr:col>
      <xdr:colOff>0</xdr:colOff>
      <xdr:row>1031</xdr:row>
      <xdr:rowOff>13607</xdr:rowOff>
    </xdr:from>
    <xdr:ext cx="11511643" cy="459100"/>
    <xdr:sp macro="" textlink="">
      <xdr:nvSpPr>
        <xdr:cNvPr id="7" name="テキスト ボックス 6"/>
        <xdr:cNvSpPr txBox="1"/>
      </xdr:nvSpPr>
      <xdr:spPr>
        <a:xfrm>
          <a:off x="0" y="97182214"/>
          <a:ext cx="115116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Ｂ～Ｄ及び国庫債務負担行為による契約先</a:t>
          </a:r>
          <a:r>
            <a:rPr kumimoji="1" lang="ja-JP" altLang="en-US" sz="1100">
              <a:latin typeface="+mj-ea"/>
              <a:ea typeface="+mj-ea"/>
            </a:rPr>
            <a:t>上位</a:t>
          </a:r>
          <a:r>
            <a:rPr kumimoji="1" lang="en-US" altLang="ja-JP" sz="1100">
              <a:latin typeface="+mj-ea"/>
              <a:ea typeface="+mj-ea"/>
            </a:rPr>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p>
      </xdr:txBody>
    </xdr:sp>
    <xdr:clientData/>
  </xdr:oneCellAnchor>
  <xdr:oneCellAnchor>
    <xdr:from>
      <xdr:col>0</xdr:col>
      <xdr:colOff>0</xdr:colOff>
      <xdr:row>1131</xdr:row>
      <xdr:rowOff>17318</xdr:rowOff>
    </xdr:from>
    <xdr:ext cx="11511643" cy="459100"/>
    <xdr:sp macro="" textlink="">
      <xdr:nvSpPr>
        <xdr:cNvPr id="8" name="テキスト ボックス 7"/>
        <xdr:cNvSpPr txBox="1"/>
      </xdr:nvSpPr>
      <xdr:spPr>
        <a:xfrm>
          <a:off x="0" y="102870000"/>
          <a:ext cx="115116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Ｂ～Ｄ及び国庫債務負担行為による契約先</a:t>
          </a:r>
          <a:r>
            <a:rPr kumimoji="1" lang="ja-JP" altLang="en-US" sz="1100">
              <a:latin typeface="+mj-ea"/>
              <a:ea typeface="+mj-ea"/>
            </a:rPr>
            <a:t>上位</a:t>
          </a:r>
          <a:r>
            <a:rPr kumimoji="1" lang="en-US" altLang="ja-JP" sz="1100">
              <a:latin typeface="+mj-ea"/>
              <a:ea typeface="+mj-ea"/>
            </a:rPr>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ikuchi-r82ae\AppData\Local\Microsoft\Windows\Temporary%20Internet%20Files\Content.Outlook\B7AO7T3X\07%20&#22320;&#25972;&#25552;&#20986;\&#9679;&#65288;&#12488;&#12531;&#12493;&#12523;&#25244;&#65289;180604&#12304;&#20840;&#22269;&#12305;H29&#24180;&#24230;&#22865;&#32004;&#29366;&#27841;&#65288;&#34892;&#25919;&#20107;&#26989;&#12524;&#12499;&#12517;&#12540;&#65289;&#20132;&#2343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レビュ→"/>
      <sheetName val="フロー"/>
      <sheetName val="費目・使途"/>
      <sheetName val="ＢＤ→"/>
      <sheetName val="トップ10"/>
      <sheetName val="リスト"/>
      <sheetName val="集計→"/>
      <sheetName val="内地"/>
      <sheetName val="代表"/>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32" zoomScale="75" zoomScaleNormal="75" zoomScaleSheetLayoutView="75" zoomScalePageLayoutView="85" workbookViewId="0">
      <selection activeCell="Y1105" sqref="Y1105:AB11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178</v>
      </c>
      <c r="AT2" s="218"/>
      <c r="AU2" s="218"/>
      <c r="AV2" s="52" t="str">
        <f>IF(AW2="", "", "-")</f>
        <v/>
      </c>
      <c r="AW2" s="396"/>
      <c r="AX2" s="396"/>
    </row>
    <row r="3" spans="1:50" ht="21" customHeight="1" thickBot="1" x14ac:dyDescent="0.2">
      <c r="A3" s="529" t="s">
        <v>531</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550</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546</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547</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548</v>
      </c>
      <c r="H5" s="565"/>
      <c r="I5" s="565"/>
      <c r="J5" s="565"/>
      <c r="K5" s="565"/>
      <c r="L5" s="565"/>
      <c r="M5" s="566" t="s">
        <v>66</v>
      </c>
      <c r="N5" s="567"/>
      <c r="O5" s="567"/>
      <c r="P5" s="567"/>
      <c r="Q5" s="567"/>
      <c r="R5" s="568"/>
      <c r="S5" s="569" t="s">
        <v>131</v>
      </c>
      <c r="T5" s="565"/>
      <c r="U5" s="565"/>
      <c r="V5" s="565"/>
      <c r="W5" s="565"/>
      <c r="X5" s="570"/>
      <c r="Y5" s="723" t="s">
        <v>3</v>
      </c>
      <c r="Z5" s="724"/>
      <c r="AA5" s="724"/>
      <c r="AB5" s="724"/>
      <c r="AC5" s="724"/>
      <c r="AD5" s="725"/>
      <c r="AE5" s="726" t="s">
        <v>549</v>
      </c>
      <c r="AF5" s="726"/>
      <c r="AG5" s="726"/>
      <c r="AH5" s="726"/>
      <c r="AI5" s="726"/>
      <c r="AJ5" s="726"/>
      <c r="AK5" s="726"/>
      <c r="AL5" s="726"/>
      <c r="AM5" s="726"/>
      <c r="AN5" s="726"/>
      <c r="AO5" s="726"/>
      <c r="AP5" s="727"/>
      <c r="AQ5" s="728" t="s">
        <v>690</v>
      </c>
      <c r="AR5" s="729"/>
      <c r="AS5" s="729"/>
      <c r="AT5" s="729"/>
      <c r="AU5" s="729"/>
      <c r="AV5" s="729"/>
      <c r="AW5" s="729"/>
      <c r="AX5" s="730"/>
    </row>
    <row r="6" spans="1:50" ht="39" customHeight="1" x14ac:dyDescent="0.15">
      <c r="A6" s="733" t="s">
        <v>4</v>
      </c>
      <c r="B6" s="734"/>
      <c r="C6" s="734"/>
      <c r="D6" s="734"/>
      <c r="E6" s="734"/>
      <c r="F6" s="734"/>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551</v>
      </c>
      <c r="H7" s="840"/>
      <c r="I7" s="840"/>
      <c r="J7" s="840"/>
      <c r="K7" s="840"/>
      <c r="L7" s="840"/>
      <c r="M7" s="840"/>
      <c r="N7" s="840"/>
      <c r="O7" s="840"/>
      <c r="P7" s="840"/>
      <c r="Q7" s="840"/>
      <c r="R7" s="840"/>
      <c r="S7" s="840"/>
      <c r="T7" s="840"/>
      <c r="U7" s="840"/>
      <c r="V7" s="840"/>
      <c r="W7" s="840"/>
      <c r="X7" s="841"/>
      <c r="Y7" s="394" t="s">
        <v>544</v>
      </c>
      <c r="Z7" s="294"/>
      <c r="AA7" s="294"/>
      <c r="AB7" s="294"/>
      <c r="AC7" s="294"/>
      <c r="AD7" s="395"/>
      <c r="AE7" s="382" t="s">
        <v>552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6" t="s">
        <v>389</v>
      </c>
      <c r="B8" s="837"/>
      <c r="C8" s="837"/>
      <c r="D8" s="837"/>
      <c r="E8" s="837"/>
      <c r="F8" s="838"/>
      <c r="G8" s="221" t="str">
        <f>入力規則等!A26</f>
        <v>交通安全対策、高齢社会対策、子ども・若者育成支援、障害者施策、少子化社会対策</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5" t="str">
        <f>入力規則等!K13</f>
        <v>公共事業</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2" t="s">
        <v>23</v>
      </c>
      <c r="B9" s="143"/>
      <c r="C9" s="143"/>
      <c r="D9" s="143"/>
      <c r="E9" s="143"/>
      <c r="F9" s="143"/>
      <c r="G9" s="578" t="s">
        <v>554</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7" t="s">
        <v>30</v>
      </c>
      <c r="B10" s="748"/>
      <c r="C10" s="748"/>
      <c r="D10" s="748"/>
      <c r="E10" s="748"/>
      <c r="F10" s="748"/>
      <c r="G10" s="676" t="s">
        <v>555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7" t="s">
        <v>5</v>
      </c>
      <c r="B11" s="748"/>
      <c r="C11" s="748"/>
      <c r="D11" s="748"/>
      <c r="E11" s="748"/>
      <c r="F11" s="756"/>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9"/>
    </row>
    <row r="13" spans="1:50" ht="21" customHeight="1" x14ac:dyDescent="0.15">
      <c r="A13" s="139"/>
      <c r="B13" s="140"/>
      <c r="C13" s="140"/>
      <c r="D13" s="140"/>
      <c r="E13" s="140"/>
      <c r="F13" s="141"/>
      <c r="G13" s="750" t="s">
        <v>6</v>
      </c>
      <c r="H13" s="751"/>
      <c r="I13" s="639" t="s">
        <v>7</v>
      </c>
      <c r="J13" s="640"/>
      <c r="K13" s="640"/>
      <c r="L13" s="640"/>
      <c r="M13" s="640"/>
      <c r="N13" s="640"/>
      <c r="O13" s="641"/>
      <c r="P13" s="97">
        <v>144001</v>
      </c>
      <c r="Q13" s="98"/>
      <c r="R13" s="98"/>
      <c r="S13" s="98"/>
      <c r="T13" s="98"/>
      <c r="U13" s="98"/>
      <c r="V13" s="99"/>
      <c r="W13" s="97">
        <v>146170</v>
      </c>
      <c r="X13" s="98"/>
      <c r="Y13" s="98"/>
      <c r="Z13" s="98"/>
      <c r="AA13" s="98"/>
      <c r="AB13" s="98"/>
      <c r="AC13" s="99"/>
      <c r="AD13" s="97">
        <v>146883</v>
      </c>
      <c r="AE13" s="98"/>
      <c r="AF13" s="98"/>
      <c r="AG13" s="98"/>
      <c r="AH13" s="98"/>
      <c r="AI13" s="98"/>
      <c r="AJ13" s="99"/>
      <c r="AK13" s="97">
        <v>152361</v>
      </c>
      <c r="AL13" s="98"/>
      <c r="AM13" s="98"/>
      <c r="AN13" s="98"/>
      <c r="AO13" s="98"/>
      <c r="AP13" s="98"/>
      <c r="AQ13" s="99"/>
      <c r="AR13" s="94">
        <v>182784</v>
      </c>
      <c r="AS13" s="95"/>
      <c r="AT13" s="95"/>
      <c r="AU13" s="95"/>
      <c r="AV13" s="95"/>
      <c r="AW13" s="95"/>
      <c r="AX13" s="393"/>
    </row>
    <row r="14" spans="1:50" ht="21" customHeight="1" x14ac:dyDescent="0.15">
      <c r="A14" s="139"/>
      <c r="B14" s="140"/>
      <c r="C14" s="140"/>
      <c r="D14" s="140"/>
      <c r="E14" s="140"/>
      <c r="F14" s="141"/>
      <c r="G14" s="752"/>
      <c r="H14" s="753"/>
      <c r="I14" s="581" t="s">
        <v>8</v>
      </c>
      <c r="J14" s="633"/>
      <c r="K14" s="633"/>
      <c r="L14" s="633"/>
      <c r="M14" s="633"/>
      <c r="N14" s="633"/>
      <c r="O14" s="634"/>
      <c r="P14" s="97" t="s">
        <v>591</v>
      </c>
      <c r="Q14" s="98"/>
      <c r="R14" s="98"/>
      <c r="S14" s="98"/>
      <c r="T14" s="98"/>
      <c r="U14" s="98"/>
      <c r="V14" s="99"/>
      <c r="W14" s="97">
        <v>13241</v>
      </c>
      <c r="X14" s="98"/>
      <c r="Y14" s="98"/>
      <c r="Z14" s="98"/>
      <c r="AA14" s="98"/>
      <c r="AB14" s="98"/>
      <c r="AC14" s="99"/>
      <c r="AD14" s="97" t="s">
        <v>591</v>
      </c>
      <c r="AE14" s="98"/>
      <c r="AF14" s="98"/>
      <c r="AG14" s="98"/>
      <c r="AH14" s="98"/>
      <c r="AI14" s="98"/>
      <c r="AJ14" s="99"/>
      <c r="AK14" s="97" t="s">
        <v>681</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52"/>
      <c r="H15" s="753"/>
      <c r="I15" s="581" t="s">
        <v>51</v>
      </c>
      <c r="J15" s="582"/>
      <c r="K15" s="582"/>
      <c r="L15" s="582"/>
      <c r="M15" s="582"/>
      <c r="N15" s="582"/>
      <c r="O15" s="583"/>
      <c r="P15" s="97">
        <v>34272</v>
      </c>
      <c r="Q15" s="98"/>
      <c r="R15" s="98"/>
      <c r="S15" s="98"/>
      <c r="T15" s="98"/>
      <c r="U15" s="98"/>
      <c r="V15" s="99"/>
      <c r="W15" s="97">
        <v>38631</v>
      </c>
      <c r="X15" s="98"/>
      <c r="Y15" s="98"/>
      <c r="Z15" s="98"/>
      <c r="AA15" s="98"/>
      <c r="AB15" s="98"/>
      <c r="AC15" s="99"/>
      <c r="AD15" s="97">
        <v>46278</v>
      </c>
      <c r="AE15" s="98"/>
      <c r="AF15" s="98"/>
      <c r="AG15" s="98"/>
      <c r="AH15" s="98"/>
      <c r="AI15" s="98"/>
      <c r="AJ15" s="99"/>
      <c r="AK15" s="97">
        <v>47431</v>
      </c>
      <c r="AL15" s="98"/>
      <c r="AM15" s="98"/>
      <c r="AN15" s="98"/>
      <c r="AO15" s="98"/>
      <c r="AP15" s="98"/>
      <c r="AQ15" s="99"/>
      <c r="AR15" s="97" t="s">
        <v>688</v>
      </c>
      <c r="AS15" s="98"/>
      <c r="AT15" s="98"/>
      <c r="AU15" s="98"/>
      <c r="AV15" s="98"/>
      <c r="AW15" s="98"/>
      <c r="AX15" s="632"/>
    </row>
    <row r="16" spans="1:50" ht="21" customHeight="1" x14ac:dyDescent="0.15">
      <c r="A16" s="139"/>
      <c r="B16" s="140"/>
      <c r="C16" s="140"/>
      <c r="D16" s="140"/>
      <c r="E16" s="140"/>
      <c r="F16" s="141"/>
      <c r="G16" s="752"/>
      <c r="H16" s="753"/>
      <c r="I16" s="581" t="s">
        <v>52</v>
      </c>
      <c r="J16" s="582"/>
      <c r="K16" s="582"/>
      <c r="L16" s="582"/>
      <c r="M16" s="582"/>
      <c r="N16" s="582"/>
      <c r="O16" s="583"/>
      <c r="P16" s="97">
        <v>-38631</v>
      </c>
      <c r="Q16" s="98"/>
      <c r="R16" s="98"/>
      <c r="S16" s="98"/>
      <c r="T16" s="98"/>
      <c r="U16" s="98"/>
      <c r="V16" s="99"/>
      <c r="W16" s="97">
        <v>-46278</v>
      </c>
      <c r="X16" s="98"/>
      <c r="Y16" s="98"/>
      <c r="Z16" s="98"/>
      <c r="AA16" s="98"/>
      <c r="AB16" s="98"/>
      <c r="AC16" s="99"/>
      <c r="AD16" s="97">
        <v>-47431</v>
      </c>
      <c r="AE16" s="98"/>
      <c r="AF16" s="98"/>
      <c r="AG16" s="98"/>
      <c r="AH16" s="98"/>
      <c r="AI16" s="98"/>
      <c r="AJ16" s="99"/>
      <c r="AK16" s="97" t="s">
        <v>681</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52"/>
      <c r="H17" s="753"/>
      <c r="I17" s="581" t="s">
        <v>50</v>
      </c>
      <c r="J17" s="633"/>
      <c r="K17" s="633"/>
      <c r="L17" s="633"/>
      <c r="M17" s="633"/>
      <c r="N17" s="633"/>
      <c r="O17" s="634"/>
      <c r="P17" s="97">
        <v>1512</v>
      </c>
      <c r="Q17" s="98"/>
      <c r="R17" s="98"/>
      <c r="S17" s="98"/>
      <c r="T17" s="98"/>
      <c r="U17" s="98"/>
      <c r="V17" s="99"/>
      <c r="W17" s="97" t="s">
        <v>591</v>
      </c>
      <c r="X17" s="98"/>
      <c r="Y17" s="98"/>
      <c r="Z17" s="98"/>
      <c r="AA17" s="98"/>
      <c r="AB17" s="98"/>
      <c r="AC17" s="99"/>
      <c r="AD17" s="97">
        <v>-1570</v>
      </c>
      <c r="AE17" s="98"/>
      <c r="AF17" s="98"/>
      <c r="AG17" s="98"/>
      <c r="AH17" s="98"/>
      <c r="AI17" s="98"/>
      <c r="AJ17" s="99"/>
      <c r="AK17" s="97" t="s">
        <v>681</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4"/>
      <c r="H18" s="755"/>
      <c r="I18" s="742" t="s">
        <v>20</v>
      </c>
      <c r="J18" s="743"/>
      <c r="K18" s="743"/>
      <c r="L18" s="743"/>
      <c r="M18" s="743"/>
      <c r="N18" s="743"/>
      <c r="O18" s="744"/>
      <c r="P18" s="103">
        <f>SUM(P13:V17)</f>
        <v>141154</v>
      </c>
      <c r="Q18" s="104"/>
      <c r="R18" s="104"/>
      <c r="S18" s="104"/>
      <c r="T18" s="104"/>
      <c r="U18" s="104"/>
      <c r="V18" s="105"/>
      <c r="W18" s="103">
        <f>SUM(W13:AC17)</f>
        <v>151764</v>
      </c>
      <c r="X18" s="104"/>
      <c r="Y18" s="104"/>
      <c r="Z18" s="104"/>
      <c r="AA18" s="104"/>
      <c r="AB18" s="104"/>
      <c r="AC18" s="105"/>
      <c r="AD18" s="103">
        <f>SUM(AD13:AJ17)</f>
        <v>144160</v>
      </c>
      <c r="AE18" s="104"/>
      <c r="AF18" s="104"/>
      <c r="AG18" s="104"/>
      <c r="AH18" s="104"/>
      <c r="AI18" s="104"/>
      <c r="AJ18" s="105"/>
      <c r="AK18" s="103">
        <f>SUM(AK13:AQ17)</f>
        <v>199792</v>
      </c>
      <c r="AL18" s="104"/>
      <c r="AM18" s="104"/>
      <c r="AN18" s="104"/>
      <c r="AO18" s="104"/>
      <c r="AP18" s="104"/>
      <c r="AQ18" s="105"/>
      <c r="AR18" s="103">
        <f>SUM(AR13:AX17)</f>
        <v>182784</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v>140962</v>
      </c>
      <c r="Q19" s="98"/>
      <c r="R19" s="98"/>
      <c r="S19" s="98"/>
      <c r="T19" s="98"/>
      <c r="U19" s="98"/>
      <c r="V19" s="99"/>
      <c r="W19" s="97">
        <v>151574</v>
      </c>
      <c r="X19" s="98"/>
      <c r="Y19" s="98"/>
      <c r="Z19" s="98"/>
      <c r="AA19" s="98"/>
      <c r="AB19" s="98"/>
      <c r="AC19" s="99"/>
      <c r="AD19" s="97">
        <v>143286</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15">
      <c r="A20" s="139"/>
      <c r="B20" s="140"/>
      <c r="C20" s="140"/>
      <c r="D20" s="140"/>
      <c r="E20" s="140"/>
      <c r="F20" s="141"/>
      <c r="G20" s="541" t="s">
        <v>10</v>
      </c>
      <c r="H20" s="542"/>
      <c r="I20" s="542"/>
      <c r="J20" s="542"/>
      <c r="K20" s="542"/>
      <c r="L20" s="542"/>
      <c r="M20" s="542"/>
      <c r="N20" s="542"/>
      <c r="O20" s="542"/>
      <c r="P20" s="545">
        <f>IF(P18=0, "-", SUM(P19)/P18)</f>
        <v>0.99863978349887361</v>
      </c>
      <c r="Q20" s="545"/>
      <c r="R20" s="545"/>
      <c r="S20" s="545"/>
      <c r="T20" s="545"/>
      <c r="U20" s="545"/>
      <c r="V20" s="545"/>
      <c r="W20" s="545">
        <f t="shared" ref="W20" si="0">IF(W18=0, "-", SUM(W19)/W18)</f>
        <v>0.99874805619250939</v>
      </c>
      <c r="X20" s="545"/>
      <c r="Y20" s="545"/>
      <c r="Z20" s="545"/>
      <c r="AA20" s="545"/>
      <c r="AB20" s="545"/>
      <c r="AC20" s="545"/>
      <c r="AD20" s="545">
        <f t="shared" ref="AD20" si="1">IF(AD18=0, "-", SUM(AD19)/AD18)</f>
        <v>0.99393729189789126</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2"/>
      <c r="B21" s="143"/>
      <c r="C21" s="143"/>
      <c r="D21" s="143"/>
      <c r="E21" s="143"/>
      <c r="F21" s="144"/>
      <c r="G21" s="936" t="s">
        <v>494</v>
      </c>
      <c r="H21" s="937"/>
      <c r="I21" s="937"/>
      <c r="J21" s="937"/>
      <c r="K21" s="937"/>
      <c r="L21" s="937"/>
      <c r="M21" s="937"/>
      <c r="N21" s="937"/>
      <c r="O21" s="937"/>
      <c r="P21" s="545">
        <f>IF(P19=0, "-", SUM(P19)/SUM(P13,P14))</f>
        <v>0.97889597988902854</v>
      </c>
      <c r="Q21" s="545"/>
      <c r="R21" s="545"/>
      <c r="S21" s="545"/>
      <c r="T21" s="545"/>
      <c r="U21" s="545"/>
      <c r="V21" s="545"/>
      <c r="W21" s="545">
        <f t="shared" ref="W21" si="2">IF(W19=0, "-", SUM(W19)/SUM(W13,W14))</f>
        <v>0.95083777154650562</v>
      </c>
      <c r="X21" s="545"/>
      <c r="Y21" s="545"/>
      <c r="Z21" s="545"/>
      <c r="AA21" s="545"/>
      <c r="AB21" s="545"/>
      <c r="AC21" s="545"/>
      <c r="AD21" s="545">
        <f t="shared" ref="AD21" si="3">IF(AD19=0, "-", SUM(AD19)/SUM(AD13,AD14))</f>
        <v>0.97551112109638283</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592</v>
      </c>
      <c r="H23" s="184"/>
      <c r="I23" s="184"/>
      <c r="J23" s="184"/>
      <c r="K23" s="184"/>
      <c r="L23" s="184"/>
      <c r="M23" s="184"/>
      <c r="N23" s="184"/>
      <c r="O23" s="185"/>
      <c r="P23" s="94">
        <v>152361</v>
      </c>
      <c r="Q23" s="95"/>
      <c r="R23" s="95"/>
      <c r="S23" s="95"/>
      <c r="T23" s="95"/>
      <c r="U23" s="95"/>
      <c r="V23" s="96"/>
      <c r="W23" s="94">
        <v>182784</v>
      </c>
      <c r="X23" s="95"/>
      <c r="Y23" s="95"/>
      <c r="Z23" s="95"/>
      <c r="AA23" s="95"/>
      <c r="AB23" s="95"/>
      <c r="AC23" s="96"/>
      <c r="AD23" s="206" t="s">
        <v>689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152361</v>
      </c>
      <c r="Q29" s="226"/>
      <c r="R29" s="226"/>
      <c r="S29" s="226"/>
      <c r="T29" s="226"/>
      <c r="U29" s="226"/>
      <c r="V29" s="227"/>
      <c r="W29" s="225">
        <f>AR13</f>
        <v>182784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488</v>
      </c>
      <c r="B30" s="516"/>
      <c r="C30" s="516"/>
      <c r="D30" s="516"/>
      <c r="E30" s="516"/>
      <c r="F30" s="517"/>
      <c r="G30" s="651" t="s">
        <v>265</v>
      </c>
      <c r="H30" s="389"/>
      <c r="I30" s="389"/>
      <c r="J30" s="389"/>
      <c r="K30" s="389"/>
      <c r="L30" s="389"/>
      <c r="M30" s="389"/>
      <c r="N30" s="389"/>
      <c r="O30" s="585"/>
      <c r="P30" s="584" t="s">
        <v>59</v>
      </c>
      <c r="Q30" s="389"/>
      <c r="R30" s="389"/>
      <c r="S30" s="389"/>
      <c r="T30" s="389"/>
      <c r="U30" s="389"/>
      <c r="V30" s="389"/>
      <c r="W30" s="389"/>
      <c r="X30" s="585"/>
      <c r="Y30" s="471"/>
      <c r="Z30" s="472"/>
      <c r="AA30" s="473"/>
      <c r="AB30" s="385" t="s">
        <v>11</v>
      </c>
      <c r="AC30" s="386"/>
      <c r="AD30" s="387"/>
      <c r="AE30" s="385" t="s">
        <v>357</v>
      </c>
      <c r="AF30" s="386"/>
      <c r="AG30" s="386"/>
      <c r="AH30" s="387"/>
      <c r="AI30" s="385" t="s">
        <v>363</v>
      </c>
      <c r="AJ30" s="386"/>
      <c r="AK30" s="386"/>
      <c r="AL30" s="387"/>
      <c r="AM30" s="388" t="s">
        <v>469</v>
      </c>
      <c r="AN30" s="388"/>
      <c r="AO30" s="388"/>
      <c r="AP30" s="385"/>
      <c r="AQ30" s="642" t="s">
        <v>355</v>
      </c>
      <c r="AR30" s="643"/>
      <c r="AS30" s="643"/>
      <c r="AT30" s="644"/>
      <c r="AU30" s="389" t="s">
        <v>253</v>
      </c>
      <c r="AV30" s="389"/>
      <c r="AW30" s="389"/>
      <c r="AX30" s="390"/>
    </row>
    <row r="31" spans="1:50" ht="18.75" customHeight="1" x14ac:dyDescent="0.15">
      <c r="A31" s="518"/>
      <c r="B31" s="519"/>
      <c r="C31" s="519"/>
      <c r="D31" s="519"/>
      <c r="E31" s="519"/>
      <c r="F31" s="520"/>
      <c r="G31" s="573"/>
      <c r="H31" s="378"/>
      <c r="I31" s="378"/>
      <c r="J31" s="378"/>
      <c r="K31" s="378"/>
      <c r="L31" s="378"/>
      <c r="M31" s="378"/>
      <c r="N31" s="378"/>
      <c r="O31" s="574"/>
      <c r="P31" s="586"/>
      <c r="Q31" s="378"/>
      <c r="R31" s="378"/>
      <c r="S31" s="378"/>
      <c r="T31" s="378"/>
      <c r="U31" s="378"/>
      <c r="V31" s="378"/>
      <c r="W31" s="378"/>
      <c r="X31" s="574"/>
      <c r="Y31" s="474"/>
      <c r="Z31" s="475"/>
      <c r="AA31" s="476"/>
      <c r="AB31" s="331"/>
      <c r="AC31" s="332"/>
      <c r="AD31" s="333"/>
      <c r="AE31" s="331"/>
      <c r="AF31" s="332"/>
      <c r="AG31" s="332"/>
      <c r="AH31" s="333"/>
      <c r="AI31" s="331"/>
      <c r="AJ31" s="332"/>
      <c r="AK31" s="332"/>
      <c r="AL31" s="333"/>
      <c r="AM31" s="375"/>
      <c r="AN31" s="375"/>
      <c r="AO31" s="375"/>
      <c r="AP31" s="331"/>
      <c r="AQ31" s="215" t="s">
        <v>590</v>
      </c>
      <c r="AR31" s="133"/>
      <c r="AS31" s="134" t="s">
        <v>356</v>
      </c>
      <c r="AT31" s="169"/>
      <c r="AU31" s="269">
        <v>32</v>
      </c>
      <c r="AV31" s="269"/>
      <c r="AW31" s="378" t="s">
        <v>300</v>
      </c>
      <c r="AX31" s="379"/>
    </row>
    <row r="32" spans="1:50" ht="71.25" customHeight="1" x14ac:dyDescent="0.15">
      <c r="A32" s="521"/>
      <c r="B32" s="519"/>
      <c r="C32" s="519"/>
      <c r="D32" s="519"/>
      <c r="E32" s="519"/>
      <c r="F32" s="520"/>
      <c r="G32" s="546" t="s">
        <v>580</v>
      </c>
      <c r="H32" s="547"/>
      <c r="I32" s="547"/>
      <c r="J32" s="547"/>
      <c r="K32" s="547"/>
      <c r="L32" s="547"/>
      <c r="M32" s="547"/>
      <c r="N32" s="547"/>
      <c r="O32" s="548"/>
      <c r="P32" s="158" t="s">
        <v>589</v>
      </c>
      <c r="Q32" s="158"/>
      <c r="R32" s="158"/>
      <c r="S32" s="158"/>
      <c r="T32" s="158"/>
      <c r="U32" s="158"/>
      <c r="V32" s="158"/>
      <c r="W32" s="158"/>
      <c r="X32" s="229"/>
      <c r="Y32" s="337" t="s">
        <v>12</v>
      </c>
      <c r="Z32" s="555"/>
      <c r="AA32" s="556"/>
      <c r="AB32" s="528" t="s">
        <v>301</v>
      </c>
      <c r="AC32" s="528"/>
      <c r="AD32" s="528"/>
      <c r="AE32" s="363">
        <v>40</v>
      </c>
      <c r="AF32" s="364"/>
      <c r="AG32" s="364"/>
      <c r="AH32" s="364"/>
      <c r="AI32" s="363">
        <v>44</v>
      </c>
      <c r="AJ32" s="364"/>
      <c r="AK32" s="364"/>
      <c r="AL32" s="364"/>
      <c r="AM32" s="363" t="s">
        <v>582</v>
      </c>
      <c r="AN32" s="364"/>
      <c r="AO32" s="364"/>
      <c r="AP32" s="364"/>
      <c r="AQ32" s="100" t="s">
        <v>582</v>
      </c>
      <c r="AR32" s="101"/>
      <c r="AS32" s="101"/>
      <c r="AT32" s="102"/>
      <c r="AU32" s="364" t="s">
        <v>581</v>
      </c>
      <c r="AV32" s="364"/>
      <c r="AW32" s="364"/>
      <c r="AX32" s="366"/>
    </row>
    <row r="33" spans="1:50" ht="71.25"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14</v>
      </c>
      <c r="AC33" s="528"/>
      <c r="AD33" s="528"/>
      <c r="AE33" s="363" t="s">
        <v>582</v>
      </c>
      <c r="AF33" s="364"/>
      <c r="AG33" s="364"/>
      <c r="AH33" s="364"/>
      <c r="AI33" s="363">
        <v>30</v>
      </c>
      <c r="AJ33" s="364"/>
      <c r="AK33" s="364"/>
      <c r="AL33" s="364"/>
      <c r="AM33" s="363" t="s">
        <v>582</v>
      </c>
      <c r="AN33" s="364"/>
      <c r="AO33" s="364"/>
      <c r="AP33" s="364"/>
      <c r="AQ33" s="100" t="s">
        <v>582</v>
      </c>
      <c r="AR33" s="101"/>
      <c r="AS33" s="101"/>
      <c r="AT33" s="102"/>
      <c r="AU33" s="364">
        <v>30</v>
      </c>
      <c r="AV33" s="364"/>
      <c r="AW33" s="364"/>
      <c r="AX33" s="366"/>
    </row>
    <row r="34" spans="1:50" ht="71.25"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3" t="s">
        <v>582</v>
      </c>
      <c r="AF34" s="364"/>
      <c r="AG34" s="364"/>
      <c r="AH34" s="364"/>
      <c r="AI34" s="363">
        <v>145</v>
      </c>
      <c r="AJ34" s="364"/>
      <c r="AK34" s="364"/>
      <c r="AL34" s="364"/>
      <c r="AM34" s="363" t="s">
        <v>582</v>
      </c>
      <c r="AN34" s="364"/>
      <c r="AO34" s="364"/>
      <c r="AP34" s="364"/>
      <c r="AQ34" s="100" t="s">
        <v>582</v>
      </c>
      <c r="AR34" s="101"/>
      <c r="AS34" s="101"/>
      <c r="AT34" s="102"/>
      <c r="AU34" s="364" t="s">
        <v>582</v>
      </c>
      <c r="AV34" s="364"/>
      <c r="AW34" s="364"/>
      <c r="AX34" s="366"/>
    </row>
    <row r="35" spans="1:50" ht="23.25" customHeight="1" x14ac:dyDescent="0.15">
      <c r="A35" s="907" t="s">
        <v>524</v>
      </c>
      <c r="B35" s="908"/>
      <c r="C35" s="908"/>
      <c r="D35" s="908"/>
      <c r="E35" s="908"/>
      <c r="F35" s="909"/>
      <c r="G35" s="913" t="s">
        <v>556</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5" t="s">
        <v>488</v>
      </c>
      <c r="B37" s="646"/>
      <c r="C37" s="646"/>
      <c r="D37" s="646"/>
      <c r="E37" s="646"/>
      <c r="F37" s="647"/>
      <c r="G37" s="571" t="s">
        <v>265</v>
      </c>
      <c r="H37" s="380"/>
      <c r="I37" s="380"/>
      <c r="J37" s="380"/>
      <c r="K37" s="380"/>
      <c r="L37" s="380"/>
      <c r="M37" s="380"/>
      <c r="N37" s="380"/>
      <c r="O37" s="572"/>
      <c r="P37" s="635" t="s">
        <v>59</v>
      </c>
      <c r="Q37" s="380"/>
      <c r="R37" s="380"/>
      <c r="S37" s="380"/>
      <c r="T37" s="380"/>
      <c r="U37" s="380"/>
      <c r="V37" s="380"/>
      <c r="W37" s="380"/>
      <c r="X37" s="572"/>
      <c r="Y37" s="636"/>
      <c r="Z37" s="637"/>
      <c r="AA37" s="638"/>
      <c r="AB37" s="367" t="s">
        <v>11</v>
      </c>
      <c r="AC37" s="368"/>
      <c r="AD37" s="369"/>
      <c r="AE37" s="367" t="s">
        <v>357</v>
      </c>
      <c r="AF37" s="368"/>
      <c r="AG37" s="368"/>
      <c r="AH37" s="369"/>
      <c r="AI37" s="367" t="s">
        <v>363</v>
      </c>
      <c r="AJ37" s="368"/>
      <c r="AK37" s="368"/>
      <c r="AL37" s="369"/>
      <c r="AM37" s="374" t="s">
        <v>469</v>
      </c>
      <c r="AN37" s="374"/>
      <c r="AO37" s="374"/>
      <c r="AP37" s="367"/>
      <c r="AQ37" s="265" t="s">
        <v>355</v>
      </c>
      <c r="AR37" s="266"/>
      <c r="AS37" s="266"/>
      <c r="AT37" s="267"/>
      <c r="AU37" s="380" t="s">
        <v>253</v>
      </c>
      <c r="AV37" s="380"/>
      <c r="AW37" s="380"/>
      <c r="AX37" s="381"/>
    </row>
    <row r="38" spans="1:50" ht="18.75" hidden="1" customHeight="1" x14ac:dyDescent="0.15">
      <c r="A38" s="518"/>
      <c r="B38" s="519"/>
      <c r="C38" s="519"/>
      <c r="D38" s="519"/>
      <c r="E38" s="519"/>
      <c r="F38" s="520"/>
      <c r="G38" s="573"/>
      <c r="H38" s="378"/>
      <c r="I38" s="378"/>
      <c r="J38" s="378"/>
      <c r="K38" s="378"/>
      <c r="L38" s="378"/>
      <c r="M38" s="378"/>
      <c r="N38" s="378"/>
      <c r="O38" s="574"/>
      <c r="P38" s="586"/>
      <c r="Q38" s="378"/>
      <c r="R38" s="378"/>
      <c r="S38" s="378"/>
      <c r="T38" s="378"/>
      <c r="U38" s="378"/>
      <c r="V38" s="378"/>
      <c r="W38" s="378"/>
      <c r="X38" s="574"/>
      <c r="Y38" s="474"/>
      <c r="Z38" s="475"/>
      <c r="AA38" s="476"/>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21"/>
      <c r="B39" s="519"/>
      <c r="C39" s="519"/>
      <c r="D39" s="519"/>
      <c r="E39" s="519"/>
      <c r="F39" s="520"/>
      <c r="G39" s="546"/>
      <c r="H39" s="547"/>
      <c r="I39" s="547"/>
      <c r="J39" s="547"/>
      <c r="K39" s="547"/>
      <c r="L39" s="547"/>
      <c r="M39" s="547"/>
      <c r="N39" s="547"/>
      <c r="O39" s="548"/>
      <c r="P39" s="158"/>
      <c r="Q39" s="158"/>
      <c r="R39" s="158"/>
      <c r="S39" s="158"/>
      <c r="T39" s="158"/>
      <c r="U39" s="158"/>
      <c r="V39" s="158"/>
      <c r="W39" s="158"/>
      <c r="X39" s="229"/>
      <c r="Y39" s="337" t="s">
        <v>12</v>
      </c>
      <c r="Z39" s="555"/>
      <c r="AA39" s="556"/>
      <c r="AB39" s="557"/>
      <c r="AC39" s="557"/>
      <c r="AD39" s="55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684"/>
      <c r="AC40" s="684"/>
      <c r="AD40" s="68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8"/>
      <c r="B41" s="649"/>
      <c r="C41" s="649"/>
      <c r="D41" s="649"/>
      <c r="E41" s="649"/>
      <c r="F41" s="650"/>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7" t="s">
        <v>524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5" t="s">
        <v>488</v>
      </c>
      <c r="B44" s="646"/>
      <c r="C44" s="646"/>
      <c r="D44" s="646"/>
      <c r="E44" s="646"/>
      <c r="F44" s="647"/>
      <c r="G44" s="571" t="s">
        <v>265</v>
      </c>
      <c r="H44" s="380"/>
      <c r="I44" s="380"/>
      <c r="J44" s="380"/>
      <c r="K44" s="380"/>
      <c r="L44" s="380"/>
      <c r="M44" s="380"/>
      <c r="N44" s="380"/>
      <c r="O44" s="572"/>
      <c r="P44" s="635" t="s">
        <v>59</v>
      </c>
      <c r="Q44" s="380"/>
      <c r="R44" s="380"/>
      <c r="S44" s="380"/>
      <c r="T44" s="380"/>
      <c r="U44" s="380"/>
      <c r="V44" s="380"/>
      <c r="W44" s="380"/>
      <c r="X44" s="572"/>
      <c r="Y44" s="636"/>
      <c r="Z44" s="637"/>
      <c r="AA44" s="638"/>
      <c r="AB44" s="367" t="s">
        <v>11</v>
      </c>
      <c r="AC44" s="368"/>
      <c r="AD44" s="369"/>
      <c r="AE44" s="367" t="s">
        <v>357</v>
      </c>
      <c r="AF44" s="368"/>
      <c r="AG44" s="368"/>
      <c r="AH44" s="369"/>
      <c r="AI44" s="367" t="s">
        <v>363</v>
      </c>
      <c r="AJ44" s="368"/>
      <c r="AK44" s="368"/>
      <c r="AL44" s="369"/>
      <c r="AM44" s="374" t="s">
        <v>469</v>
      </c>
      <c r="AN44" s="374"/>
      <c r="AO44" s="374"/>
      <c r="AP44" s="367"/>
      <c r="AQ44" s="265" t="s">
        <v>355</v>
      </c>
      <c r="AR44" s="266"/>
      <c r="AS44" s="266"/>
      <c r="AT44" s="267"/>
      <c r="AU44" s="380" t="s">
        <v>253</v>
      </c>
      <c r="AV44" s="380"/>
      <c r="AW44" s="380"/>
      <c r="AX44" s="381"/>
    </row>
    <row r="45" spans="1:50" ht="18.75" hidden="1" customHeight="1" x14ac:dyDescent="0.15">
      <c r="A45" s="518"/>
      <c r="B45" s="519"/>
      <c r="C45" s="519"/>
      <c r="D45" s="519"/>
      <c r="E45" s="519"/>
      <c r="F45" s="520"/>
      <c r="G45" s="573"/>
      <c r="H45" s="378"/>
      <c r="I45" s="378"/>
      <c r="J45" s="378"/>
      <c r="K45" s="378"/>
      <c r="L45" s="378"/>
      <c r="M45" s="378"/>
      <c r="N45" s="378"/>
      <c r="O45" s="574"/>
      <c r="P45" s="586"/>
      <c r="Q45" s="378"/>
      <c r="R45" s="378"/>
      <c r="S45" s="378"/>
      <c r="T45" s="378"/>
      <c r="U45" s="378"/>
      <c r="V45" s="378"/>
      <c r="W45" s="378"/>
      <c r="X45" s="574"/>
      <c r="Y45" s="474"/>
      <c r="Z45" s="475"/>
      <c r="AA45" s="476"/>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37" t="s">
        <v>12</v>
      </c>
      <c r="Z46" s="555"/>
      <c r="AA46" s="556"/>
      <c r="AB46" s="557"/>
      <c r="AC46" s="557"/>
      <c r="AD46" s="55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684"/>
      <c r="AC47" s="684"/>
      <c r="AD47" s="68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8"/>
      <c r="B48" s="649"/>
      <c r="C48" s="649"/>
      <c r="D48" s="649"/>
      <c r="E48" s="649"/>
      <c r="F48" s="650"/>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7" t="s">
        <v>524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8" t="s">
        <v>488</v>
      </c>
      <c r="B51" s="519"/>
      <c r="C51" s="519"/>
      <c r="D51" s="519"/>
      <c r="E51" s="519"/>
      <c r="F51" s="520"/>
      <c r="G51" s="571" t="s">
        <v>265</v>
      </c>
      <c r="H51" s="380"/>
      <c r="I51" s="380"/>
      <c r="J51" s="380"/>
      <c r="K51" s="380"/>
      <c r="L51" s="380"/>
      <c r="M51" s="380"/>
      <c r="N51" s="380"/>
      <c r="O51" s="572"/>
      <c r="P51" s="635" t="s">
        <v>59</v>
      </c>
      <c r="Q51" s="380"/>
      <c r="R51" s="380"/>
      <c r="S51" s="380"/>
      <c r="T51" s="380"/>
      <c r="U51" s="380"/>
      <c r="V51" s="380"/>
      <c r="W51" s="380"/>
      <c r="X51" s="572"/>
      <c r="Y51" s="636"/>
      <c r="Z51" s="637"/>
      <c r="AA51" s="638"/>
      <c r="AB51" s="367" t="s">
        <v>11</v>
      </c>
      <c r="AC51" s="368"/>
      <c r="AD51" s="369"/>
      <c r="AE51" s="367" t="s">
        <v>357</v>
      </c>
      <c r="AF51" s="368"/>
      <c r="AG51" s="368"/>
      <c r="AH51" s="369"/>
      <c r="AI51" s="367" t="s">
        <v>363</v>
      </c>
      <c r="AJ51" s="368"/>
      <c r="AK51" s="368"/>
      <c r="AL51" s="369"/>
      <c r="AM51" s="374" t="s">
        <v>469</v>
      </c>
      <c r="AN51" s="374"/>
      <c r="AO51" s="374"/>
      <c r="AP51" s="367"/>
      <c r="AQ51" s="265" t="s">
        <v>355</v>
      </c>
      <c r="AR51" s="266"/>
      <c r="AS51" s="266"/>
      <c r="AT51" s="267"/>
      <c r="AU51" s="376" t="s">
        <v>253</v>
      </c>
      <c r="AV51" s="376"/>
      <c r="AW51" s="376"/>
      <c r="AX51" s="377"/>
    </row>
    <row r="52" spans="1:50" ht="18.75" hidden="1" customHeight="1" x14ac:dyDescent="0.15">
      <c r="A52" s="518"/>
      <c r="B52" s="519"/>
      <c r="C52" s="519"/>
      <c r="D52" s="519"/>
      <c r="E52" s="519"/>
      <c r="F52" s="520"/>
      <c r="G52" s="573"/>
      <c r="H52" s="378"/>
      <c r="I52" s="378"/>
      <c r="J52" s="378"/>
      <c r="K52" s="378"/>
      <c r="L52" s="378"/>
      <c r="M52" s="378"/>
      <c r="N52" s="378"/>
      <c r="O52" s="574"/>
      <c r="P52" s="586"/>
      <c r="Q52" s="378"/>
      <c r="R52" s="378"/>
      <c r="S52" s="378"/>
      <c r="T52" s="378"/>
      <c r="U52" s="378"/>
      <c r="V52" s="378"/>
      <c r="W52" s="378"/>
      <c r="X52" s="574"/>
      <c r="Y52" s="474"/>
      <c r="Z52" s="475"/>
      <c r="AA52" s="476"/>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37" t="s">
        <v>12</v>
      </c>
      <c r="Z53" s="555"/>
      <c r="AA53" s="556"/>
      <c r="AB53" s="557"/>
      <c r="AC53" s="557"/>
      <c r="AD53" s="55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684"/>
      <c r="AC54" s="684"/>
      <c r="AD54" s="68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8"/>
      <c r="B55" s="649"/>
      <c r="C55" s="649"/>
      <c r="D55" s="649"/>
      <c r="E55" s="649"/>
      <c r="F55" s="650"/>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7" t="s">
        <v>524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8" t="s">
        <v>488</v>
      </c>
      <c r="B58" s="519"/>
      <c r="C58" s="519"/>
      <c r="D58" s="519"/>
      <c r="E58" s="519"/>
      <c r="F58" s="520"/>
      <c r="G58" s="571" t="s">
        <v>265</v>
      </c>
      <c r="H58" s="380"/>
      <c r="I58" s="380"/>
      <c r="J58" s="380"/>
      <c r="K58" s="380"/>
      <c r="L58" s="380"/>
      <c r="M58" s="380"/>
      <c r="N58" s="380"/>
      <c r="O58" s="572"/>
      <c r="P58" s="635" t="s">
        <v>59</v>
      </c>
      <c r="Q58" s="380"/>
      <c r="R58" s="380"/>
      <c r="S58" s="380"/>
      <c r="T58" s="380"/>
      <c r="U58" s="380"/>
      <c r="V58" s="380"/>
      <c r="W58" s="380"/>
      <c r="X58" s="572"/>
      <c r="Y58" s="636"/>
      <c r="Z58" s="637"/>
      <c r="AA58" s="638"/>
      <c r="AB58" s="367" t="s">
        <v>11</v>
      </c>
      <c r="AC58" s="368"/>
      <c r="AD58" s="369"/>
      <c r="AE58" s="367" t="s">
        <v>357</v>
      </c>
      <c r="AF58" s="368"/>
      <c r="AG58" s="368"/>
      <c r="AH58" s="369"/>
      <c r="AI58" s="367" t="s">
        <v>363</v>
      </c>
      <c r="AJ58" s="368"/>
      <c r="AK58" s="368"/>
      <c r="AL58" s="369"/>
      <c r="AM58" s="374" t="s">
        <v>469</v>
      </c>
      <c r="AN58" s="374"/>
      <c r="AO58" s="374"/>
      <c r="AP58" s="367"/>
      <c r="AQ58" s="265" t="s">
        <v>355</v>
      </c>
      <c r="AR58" s="266"/>
      <c r="AS58" s="266"/>
      <c r="AT58" s="267"/>
      <c r="AU58" s="376" t="s">
        <v>253</v>
      </c>
      <c r="AV58" s="376"/>
      <c r="AW58" s="376"/>
      <c r="AX58" s="377"/>
    </row>
    <row r="59" spans="1:50" ht="18.75" hidden="1" customHeight="1" x14ac:dyDescent="0.15">
      <c r="A59" s="518"/>
      <c r="B59" s="519"/>
      <c r="C59" s="519"/>
      <c r="D59" s="519"/>
      <c r="E59" s="519"/>
      <c r="F59" s="520"/>
      <c r="G59" s="573"/>
      <c r="H59" s="378"/>
      <c r="I59" s="378"/>
      <c r="J59" s="378"/>
      <c r="K59" s="378"/>
      <c r="L59" s="378"/>
      <c r="M59" s="378"/>
      <c r="N59" s="378"/>
      <c r="O59" s="574"/>
      <c r="P59" s="586"/>
      <c r="Q59" s="378"/>
      <c r="R59" s="378"/>
      <c r="S59" s="378"/>
      <c r="T59" s="378"/>
      <c r="U59" s="378"/>
      <c r="V59" s="378"/>
      <c r="W59" s="378"/>
      <c r="X59" s="574"/>
      <c r="Y59" s="474"/>
      <c r="Z59" s="475"/>
      <c r="AA59" s="476"/>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37" t="s">
        <v>12</v>
      </c>
      <c r="Z60" s="555"/>
      <c r="AA60" s="556"/>
      <c r="AB60" s="557"/>
      <c r="AC60" s="557"/>
      <c r="AD60" s="55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684"/>
      <c r="AC61" s="684"/>
      <c r="AD61" s="68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7" t="s">
        <v>524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489</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484</v>
      </c>
      <c r="X65" s="880"/>
      <c r="Y65" s="883"/>
      <c r="Z65" s="883"/>
      <c r="AA65" s="884"/>
      <c r="AB65" s="877" t="s">
        <v>11</v>
      </c>
      <c r="AC65" s="873"/>
      <c r="AD65" s="874"/>
      <c r="AE65" s="367" t="s">
        <v>357</v>
      </c>
      <c r="AF65" s="368"/>
      <c r="AG65" s="368"/>
      <c r="AH65" s="369"/>
      <c r="AI65" s="367" t="s">
        <v>363</v>
      </c>
      <c r="AJ65" s="368"/>
      <c r="AK65" s="368"/>
      <c r="AL65" s="369"/>
      <c r="AM65" s="374" t="s">
        <v>469</v>
      </c>
      <c r="AN65" s="374"/>
      <c r="AO65" s="374"/>
      <c r="AP65" s="367"/>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1"/>
      <c r="AF66" s="332"/>
      <c r="AG66" s="332"/>
      <c r="AH66" s="333"/>
      <c r="AI66" s="331"/>
      <c r="AJ66" s="332"/>
      <c r="AK66" s="332"/>
      <c r="AL66" s="333"/>
      <c r="AM66" s="375"/>
      <c r="AN66" s="375"/>
      <c r="AO66" s="375"/>
      <c r="AP66" s="331"/>
      <c r="AQ66" s="268"/>
      <c r="AR66" s="269"/>
      <c r="AS66" s="875" t="s">
        <v>356</v>
      </c>
      <c r="AT66" s="876"/>
      <c r="AU66" s="269"/>
      <c r="AV66" s="269"/>
      <c r="AW66" s="875" t="s">
        <v>487</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514</v>
      </c>
      <c r="AC67" s="961"/>
      <c r="AD67" s="961"/>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514</v>
      </c>
      <c r="AC68" s="984"/>
      <c r="AD68" s="98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515</v>
      </c>
      <c r="AC69" s="985"/>
      <c r="AD69" s="985"/>
      <c r="AE69" s="824"/>
      <c r="AF69" s="825"/>
      <c r="AG69" s="825"/>
      <c r="AH69" s="825"/>
      <c r="AI69" s="824"/>
      <c r="AJ69" s="825"/>
      <c r="AK69" s="825"/>
      <c r="AL69" s="825"/>
      <c r="AM69" s="824"/>
      <c r="AN69" s="825"/>
      <c r="AO69" s="825"/>
      <c r="AP69" s="825"/>
      <c r="AQ69" s="363"/>
      <c r="AR69" s="364"/>
      <c r="AS69" s="364"/>
      <c r="AT69" s="365"/>
      <c r="AU69" s="364"/>
      <c r="AV69" s="364"/>
      <c r="AW69" s="364"/>
      <c r="AX69" s="366"/>
    </row>
    <row r="70" spans="1:50" ht="23.25" hidden="1" customHeight="1" x14ac:dyDescent="0.15">
      <c r="A70" s="861" t="s">
        <v>495</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513</v>
      </c>
      <c r="X70" s="954"/>
      <c r="Y70" s="959" t="s">
        <v>12</v>
      </c>
      <c r="Z70" s="959"/>
      <c r="AA70" s="960"/>
      <c r="AB70" s="961" t="s">
        <v>514</v>
      </c>
      <c r="AC70" s="961"/>
      <c r="AD70" s="961"/>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514</v>
      </c>
      <c r="AC71" s="984"/>
      <c r="AD71" s="98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515</v>
      </c>
      <c r="AC72" s="985"/>
      <c r="AD72" s="98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7" t="s">
        <v>489</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7" t="s">
        <v>357</v>
      </c>
      <c r="AF73" s="368"/>
      <c r="AG73" s="368"/>
      <c r="AH73" s="369"/>
      <c r="AI73" s="367" t="s">
        <v>363</v>
      </c>
      <c r="AJ73" s="368"/>
      <c r="AK73" s="368"/>
      <c r="AL73" s="369"/>
      <c r="AM73" s="374" t="s">
        <v>469</v>
      </c>
      <c r="AN73" s="374"/>
      <c r="AO73" s="374"/>
      <c r="AP73" s="367"/>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1" t="s">
        <v>527</v>
      </c>
      <c r="B78" s="922"/>
      <c r="C78" s="922"/>
      <c r="D78" s="922"/>
      <c r="E78" s="919" t="s">
        <v>462</v>
      </c>
      <c r="F78" s="920"/>
      <c r="G78" s="57" t="s">
        <v>365</v>
      </c>
      <c r="H78" s="799"/>
      <c r="I78" s="242"/>
      <c r="J78" s="242"/>
      <c r="K78" s="242"/>
      <c r="L78" s="242"/>
      <c r="M78" s="242"/>
      <c r="N78" s="242"/>
      <c r="O78" s="800"/>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customHeight="1" thickBo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483</v>
      </c>
      <c r="AP79" s="146"/>
      <c r="AQ79" s="146"/>
      <c r="AR79" s="81" t="s">
        <v>481</v>
      </c>
      <c r="AS79" s="145"/>
      <c r="AT79" s="146"/>
      <c r="AU79" s="146"/>
      <c r="AV79" s="146"/>
      <c r="AW79" s="146"/>
      <c r="AX79" s="147"/>
    </row>
    <row r="80" spans="1:50" ht="18.75" hidden="1" customHeight="1" x14ac:dyDescent="0.15">
      <c r="A80" s="525" t="s">
        <v>266</v>
      </c>
      <c r="B80" s="856" t="s">
        <v>480</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6"/>
      <c r="B81" s="859"/>
      <c r="C81" s="558"/>
      <c r="D81" s="558"/>
      <c r="E81" s="558"/>
      <c r="F81" s="559"/>
      <c r="G81" s="378"/>
      <c r="H81" s="378"/>
      <c r="I81" s="378"/>
      <c r="J81" s="378"/>
      <c r="K81" s="378"/>
      <c r="L81" s="378"/>
      <c r="M81" s="378"/>
      <c r="N81" s="378"/>
      <c r="O81" s="378"/>
      <c r="P81" s="378"/>
      <c r="Q81" s="378"/>
      <c r="R81" s="378"/>
      <c r="S81" s="378"/>
      <c r="T81" s="378"/>
      <c r="U81" s="378"/>
      <c r="V81" s="378"/>
      <c r="W81" s="378"/>
      <c r="X81" s="378"/>
      <c r="Y81" s="378"/>
      <c r="Z81" s="378"/>
      <c r="AA81" s="574"/>
      <c r="AB81" s="58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6"/>
      <c r="B82" s="859"/>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0"/>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9"/>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0"/>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2"/>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4" t="s">
        <v>11</v>
      </c>
      <c r="AC85" s="465"/>
      <c r="AD85" s="466"/>
      <c r="AE85" s="367" t="s">
        <v>357</v>
      </c>
      <c r="AF85" s="368"/>
      <c r="AG85" s="368"/>
      <c r="AH85" s="369"/>
      <c r="AI85" s="367" t="s">
        <v>363</v>
      </c>
      <c r="AJ85" s="368"/>
      <c r="AK85" s="368"/>
      <c r="AL85" s="369"/>
      <c r="AM85" s="374" t="s">
        <v>469</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6"/>
      <c r="B86" s="558"/>
      <c r="C86" s="558"/>
      <c r="D86" s="558"/>
      <c r="E86" s="558"/>
      <c r="F86" s="559"/>
      <c r="G86" s="573"/>
      <c r="H86" s="378"/>
      <c r="I86" s="378"/>
      <c r="J86" s="378"/>
      <c r="K86" s="378"/>
      <c r="L86" s="378"/>
      <c r="M86" s="378"/>
      <c r="N86" s="378"/>
      <c r="O86" s="574"/>
      <c r="P86" s="586"/>
      <c r="Q86" s="378"/>
      <c r="R86" s="378"/>
      <c r="S86" s="378"/>
      <c r="T86" s="378"/>
      <c r="U86" s="378"/>
      <c r="V86" s="378"/>
      <c r="W86" s="378"/>
      <c r="X86" s="574"/>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6"/>
      <c r="B87" s="558"/>
      <c r="C87" s="558"/>
      <c r="D87" s="558"/>
      <c r="E87" s="558"/>
      <c r="F87" s="559"/>
      <c r="G87" s="228"/>
      <c r="H87" s="158"/>
      <c r="I87" s="158"/>
      <c r="J87" s="158"/>
      <c r="K87" s="158"/>
      <c r="L87" s="158"/>
      <c r="M87" s="158"/>
      <c r="N87" s="158"/>
      <c r="O87" s="229"/>
      <c r="P87" s="158"/>
      <c r="Q87" s="809"/>
      <c r="R87" s="809"/>
      <c r="S87" s="809"/>
      <c r="T87" s="809"/>
      <c r="U87" s="809"/>
      <c r="V87" s="809"/>
      <c r="W87" s="809"/>
      <c r="X87" s="810"/>
      <c r="Y87" s="763" t="s">
        <v>62</v>
      </c>
      <c r="Z87" s="764"/>
      <c r="AA87" s="765"/>
      <c r="AB87" s="557"/>
      <c r="AC87" s="557"/>
      <c r="AD87" s="557"/>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6"/>
      <c r="B88" s="558"/>
      <c r="C88" s="558"/>
      <c r="D88" s="558"/>
      <c r="E88" s="558"/>
      <c r="F88" s="559"/>
      <c r="G88" s="230"/>
      <c r="H88" s="231"/>
      <c r="I88" s="231"/>
      <c r="J88" s="231"/>
      <c r="K88" s="231"/>
      <c r="L88" s="231"/>
      <c r="M88" s="231"/>
      <c r="N88" s="231"/>
      <c r="O88" s="232"/>
      <c r="P88" s="811"/>
      <c r="Q88" s="811"/>
      <c r="R88" s="811"/>
      <c r="S88" s="811"/>
      <c r="T88" s="811"/>
      <c r="U88" s="811"/>
      <c r="V88" s="811"/>
      <c r="W88" s="811"/>
      <c r="X88" s="812"/>
      <c r="Y88" s="738" t="s">
        <v>54</v>
      </c>
      <c r="Z88" s="739"/>
      <c r="AA88" s="740"/>
      <c r="AB88" s="684"/>
      <c r="AC88" s="684"/>
      <c r="AD88" s="684"/>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3"/>
      <c r="Y89" s="738" t="s">
        <v>13</v>
      </c>
      <c r="Z89" s="739"/>
      <c r="AA89" s="740"/>
      <c r="AB89" s="467" t="s">
        <v>14</v>
      </c>
      <c r="AC89" s="467"/>
      <c r="AD89" s="467"/>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4" t="s">
        <v>11</v>
      </c>
      <c r="AC90" s="465"/>
      <c r="AD90" s="466"/>
      <c r="AE90" s="367" t="s">
        <v>357</v>
      </c>
      <c r="AF90" s="368"/>
      <c r="AG90" s="368"/>
      <c r="AH90" s="369"/>
      <c r="AI90" s="367" t="s">
        <v>363</v>
      </c>
      <c r="AJ90" s="368"/>
      <c r="AK90" s="368"/>
      <c r="AL90" s="369"/>
      <c r="AM90" s="374" t="s">
        <v>469</v>
      </c>
      <c r="AN90" s="374"/>
      <c r="AO90" s="374"/>
      <c r="AP90" s="367"/>
      <c r="AQ90" s="173" t="s">
        <v>355</v>
      </c>
      <c r="AR90" s="166"/>
      <c r="AS90" s="166"/>
      <c r="AT90" s="167"/>
      <c r="AU90" s="372" t="s">
        <v>253</v>
      </c>
      <c r="AV90" s="372"/>
      <c r="AW90" s="372"/>
      <c r="AX90" s="373"/>
    </row>
    <row r="91" spans="1:60" ht="18.75" hidden="1" customHeight="1" x14ac:dyDescent="0.15">
      <c r="A91" s="526"/>
      <c r="B91" s="558"/>
      <c r="C91" s="558"/>
      <c r="D91" s="558"/>
      <c r="E91" s="558"/>
      <c r="F91" s="559"/>
      <c r="G91" s="573"/>
      <c r="H91" s="378"/>
      <c r="I91" s="378"/>
      <c r="J91" s="378"/>
      <c r="K91" s="378"/>
      <c r="L91" s="378"/>
      <c r="M91" s="378"/>
      <c r="N91" s="378"/>
      <c r="O91" s="574"/>
      <c r="P91" s="586"/>
      <c r="Q91" s="378"/>
      <c r="R91" s="378"/>
      <c r="S91" s="378"/>
      <c r="T91" s="378"/>
      <c r="U91" s="378"/>
      <c r="V91" s="378"/>
      <c r="W91" s="378"/>
      <c r="X91" s="574"/>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6"/>
      <c r="B92" s="558"/>
      <c r="C92" s="558"/>
      <c r="D92" s="558"/>
      <c r="E92" s="558"/>
      <c r="F92" s="559"/>
      <c r="G92" s="228"/>
      <c r="H92" s="158"/>
      <c r="I92" s="158"/>
      <c r="J92" s="158"/>
      <c r="K92" s="158"/>
      <c r="L92" s="158"/>
      <c r="M92" s="158"/>
      <c r="N92" s="158"/>
      <c r="O92" s="229"/>
      <c r="P92" s="158"/>
      <c r="Q92" s="809"/>
      <c r="R92" s="809"/>
      <c r="S92" s="809"/>
      <c r="T92" s="809"/>
      <c r="U92" s="809"/>
      <c r="V92" s="809"/>
      <c r="W92" s="809"/>
      <c r="X92" s="810"/>
      <c r="Y92" s="763" t="s">
        <v>62</v>
      </c>
      <c r="Z92" s="764"/>
      <c r="AA92" s="765"/>
      <c r="AB92" s="557"/>
      <c r="AC92" s="557"/>
      <c r="AD92" s="557"/>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6"/>
      <c r="B93" s="558"/>
      <c r="C93" s="558"/>
      <c r="D93" s="558"/>
      <c r="E93" s="558"/>
      <c r="F93" s="559"/>
      <c r="G93" s="230"/>
      <c r="H93" s="231"/>
      <c r="I93" s="231"/>
      <c r="J93" s="231"/>
      <c r="K93" s="231"/>
      <c r="L93" s="231"/>
      <c r="M93" s="231"/>
      <c r="N93" s="231"/>
      <c r="O93" s="232"/>
      <c r="P93" s="811"/>
      <c r="Q93" s="811"/>
      <c r="R93" s="811"/>
      <c r="S93" s="811"/>
      <c r="T93" s="811"/>
      <c r="U93" s="811"/>
      <c r="V93" s="811"/>
      <c r="W93" s="811"/>
      <c r="X93" s="812"/>
      <c r="Y93" s="738" t="s">
        <v>54</v>
      </c>
      <c r="Z93" s="739"/>
      <c r="AA93" s="740"/>
      <c r="AB93" s="684"/>
      <c r="AC93" s="684"/>
      <c r="AD93" s="684"/>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3"/>
      <c r="Y94" s="738" t="s">
        <v>13</v>
      </c>
      <c r="Z94" s="739"/>
      <c r="AA94" s="740"/>
      <c r="AB94" s="467" t="s">
        <v>14</v>
      </c>
      <c r="AC94" s="467"/>
      <c r="AD94" s="467"/>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6"/>
      <c r="B95" s="558" t="s">
        <v>264</v>
      </c>
      <c r="C95" s="558"/>
      <c r="D95" s="558"/>
      <c r="E95" s="558"/>
      <c r="F95" s="559"/>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4" t="s">
        <v>11</v>
      </c>
      <c r="AC95" s="465"/>
      <c r="AD95" s="466"/>
      <c r="AE95" s="367" t="s">
        <v>357</v>
      </c>
      <c r="AF95" s="368"/>
      <c r="AG95" s="368"/>
      <c r="AH95" s="369"/>
      <c r="AI95" s="367" t="s">
        <v>363</v>
      </c>
      <c r="AJ95" s="368"/>
      <c r="AK95" s="368"/>
      <c r="AL95" s="369"/>
      <c r="AM95" s="374" t="s">
        <v>469</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8"/>
      <c r="I96" s="378"/>
      <c r="J96" s="378"/>
      <c r="K96" s="378"/>
      <c r="L96" s="378"/>
      <c r="M96" s="378"/>
      <c r="N96" s="378"/>
      <c r="O96" s="574"/>
      <c r="P96" s="586"/>
      <c r="Q96" s="378"/>
      <c r="R96" s="378"/>
      <c r="S96" s="378"/>
      <c r="T96" s="378"/>
      <c r="U96" s="378"/>
      <c r="V96" s="378"/>
      <c r="W96" s="378"/>
      <c r="X96" s="574"/>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6"/>
      <c r="B97" s="558"/>
      <c r="C97" s="558"/>
      <c r="D97" s="558"/>
      <c r="E97" s="558"/>
      <c r="F97" s="559"/>
      <c r="G97" s="228"/>
      <c r="H97" s="158"/>
      <c r="I97" s="158"/>
      <c r="J97" s="158"/>
      <c r="K97" s="158"/>
      <c r="L97" s="158"/>
      <c r="M97" s="158"/>
      <c r="N97" s="158"/>
      <c r="O97" s="229"/>
      <c r="P97" s="158"/>
      <c r="Q97" s="809"/>
      <c r="R97" s="809"/>
      <c r="S97" s="809"/>
      <c r="T97" s="809"/>
      <c r="U97" s="809"/>
      <c r="V97" s="809"/>
      <c r="W97" s="809"/>
      <c r="X97" s="810"/>
      <c r="Y97" s="763" t="s">
        <v>62</v>
      </c>
      <c r="Z97" s="764"/>
      <c r="AA97" s="765"/>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6"/>
      <c r="B98" s="558"/>
      <c r="C98" s="558"/>
      <c r="D98" s="558"/>
      <c r="E98" s="558"/>
      <c r="F98" s="559"/>
      <c r="G98" s="230"/>
      <c r="H98" s="231"/>
      <c r="I98" s="231"/>
      <c r="J98" s="231"/>
      <c r="K98" s="231"/>
      <c r="L98" s="231"/>
      <c r="M98" s="231"/>
      <c r="N98" s="231"/>
      <c r="O98" s="232"/>
      <c r="P98" s="811"/>
      <c r="Q98" s="811"/>
      <c r="R98" s="811"/>
      <c r="S98" s="811"/>
      <c r="T98" s="811"/>
      <c r="U98" s="811"/>
      <c r="V98" s="811"/>
      <c r="W98" s="811"/>
      <c r="X98" s="812"/>
      <c r="Y98" s="738" t="s">
        <v>54</v>
      </c>
      <c r="Z98" s="739"/>
      <c r="AA98" s="740"/>
      <c r="AB98" s="806"/>
      <c r="AC98" s="807"/>
      <c r="AD98" s="808"/>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7"/>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6" t="s">
        <v>13</v>
      </c>
      <c r="Z99" s="487"/>
      <c r="AA99" s="488"/>
      <c r="AB99" s="468" t="s">
        <v>14</v>
      </c>
      <c r="AC99" s="469"/>
      <c r="AD99" s="470"/>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490</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1"/>
      <c r="Z100" s="472"/>
      <c r="AA100" s="473"/>
      <c r="AB100" s="867" t="s">
        <v>11</v>
      </c>
      <c r="AC100" s="867"/>
      <c r="AD100" s="867"/>
      <c r="AE100" s="833" t="s">
        <v>357</v>
      </c>
      <c r="AF100" s="834"/>
      <c r="AG100" s="834"/>
      <c r="AH100" s="835"/>
      <c r="AI100" s="833" t="s">
        <v>363</v>
      </c>
      <c r="AJ100" s="834"/>
      <c r="AK100" s="834"/>
      <c r="AL100" s="835"/>
      <c r="AM100" s="833" t="s">
        <v>469</v>
      </c>
      <c r="AN100" s="834"/>
      <c r="AO100" s="834"/>
      <c r="AP100" s="835"/>
      <c r="AQ100" s="938" t="s">
        <v>491</v>
      </c>
      <c r="AR100" s="939"/>
      <c r="AS100" s="939"/>
      <c r="AT100" s="940"/>
      <c r="AU100" s="938" t="s">
        <v>537</v>
      </c>
      <c r="AV100" s="939"/>
      <c r="AW100" s="939"/>
      <c r="AX100" s="941"/>
    </row>
    <row r="101" spans="1:60" ht="23.25" customHeight="1" x14ac:dyDescent="0.15">
      <c r="A101" s="497"/>
      <c r="B101" s="498"/>
      <c r="C101" s="498"/>
      <c r="D101" s="498"/>
      <c r="E101" s="498"/>
      <c r="F101" s="499"/>
      <c r="G101" s="158" t="s">
        <v>583</v>
      </c>
      <c r="H101" s="158"/>
      <c r="I101" s="158"/>
      <c r="J101" s="158"/>
      <c r="K101" s="158"/>
      <c r="L101" s="158"/>
      <c r="M101" s="158"/>
      <c r="N101" s="158"/>
      <c r="O101" s="158"/>
      <c r="P101" s="158"/>
      <c r="Q101" s="158"/>
      <c r="R101" s="158"/>
      <c r="S101" s="158"/>
      <c r="T101" s="158"/>
      <c r="U101" s="158"/>
      <c r="V101" s="158"/>
      <c r="W101" s="158"/>
      <c r="X101" s="229"/>
      <c r="Y101" s="823" t="s">
        <v>55</v>
      </c>
      <c r="Z101" s="724"/>
      <c r="AA101" s="725"/>
      <c r="AB101" s="557" t="s">
        <v>584</v>
      </c>
      <c r="AC101" s="557"/>
      <c r="AD101" s="557"/>
      <c r="AE101" s="363">
        <v>56</v>
      </c>
      <c r="AF101" s="364"/>
      <c r="AG101" s="364"/>
      <c r="AH101" s="365"/>
      <c r="AI101" s="363">
        <v>56</v>
      </c>
      <c r="AJ101" s="364"/>
      <c r="AK101" s="364"/>
      <c r="AL101" s="365"/>
      <c r="AM101" s="363" t="s">
        <v>582</v>
      </c>
      <c r="AN101" s="364"/>
      <c r="AO101" s="364"/>
      <c r="AP101" s="365"/>
      <c r="AQ101" s="363" t="s">
        <v>582</v>
      </c>
      <c r="AR101" s="364"/>
      <c r="AS101" s="364"/>
      <c r="AT101" s="365"/>
      <c r="AU101" s="363" t="s">
        <v>582</v>
      </c>
      <c r="AV101" s="364"/>
      <c r="AW101" s="364"/>
      <c r="AX101" s="365"/>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38"/>
      <c r="AA102" s="339"/>
      <c r="AB102" s="557" t="s">
        <v>585</v>
      </c>
      <c r="AC102" s="557"/>
      <c r="AD102" s="557"/>
      <c r="AE102" s="357" t="s">
        <v>582</v>
      </c>
      <c r="AF102" s="357"/>
      <c r="AG102" s="357"/>
      <c r="AH102" s="357"/>
      <c r="AI102" s="357" t="s">
        <v>582</v>
      </c>
      <c r="AJ102" s="357"/>
      <c r="AK102" s="357"/>
      <c r="AL102" s="357"/>
      <c r="AM102" s="357" t="s">
        <v>582</v>
      </c>
      <c r="AN102" s="357"/>
      <c r="AO102" s="357"/>
      <c r="AP102" s="357"/>
      <c r="AQ102" s="824" t="s">
        <v>582</v>
      </c>
      <c r="AR102" s="825"/>
      <c r="AS102" s="825"/>
      <c r="AT102" s="826"/>
      <c r="AU102" s="824" t="s">
        <v>582</v>
      </c>
      <c r="AV102" s="825"/>
      <c r="AW102" s="825"/>
      <c r="AX102" s="826"/>
    </row>
    <row r="103" spans="1:60" ht="31.5" hidden="1" customHeight="1" x14ac:dyDescent="0.15">
      <c r="A103" s="494" t="s">
        <v>490</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1" t="s">
        <v>11</v>
      </c>
      <c r="AC103" s="296"/>
      <c r="AD103" s="297"/>
      <c r="AE103" s="301" t="s">
        <v>357</v>
      </c>
      <c r="AF103" s="296"/>
      <c r="AG103" s="296"/>
      <c r="AH103" s="297"/>
      <c r="AI103" s="301" t="s">
        <v>363</v>
      </c>
      <c r="AJ103" s="296"/>
      <c r="AK103" s="296"/>
      <c r="AL103" s="297"/>
      <c r="AM103" s="301" t="s">
        <v>469</v>
      </c>
      <c r="AN103" s="296"/>
      <c r="AO103" s="296"/>
      <c r="AP103" s="297"/>
      <c r="AQ103" s="359" t="s">
        <v>491</v>
      </c>
      <c r="AR103" s="360"/>
      <c r="AS103" s="360"/>
      <c r="AT103" s="361"/>
      <c r="AU103" s="359" t="s">
        <v>537</v>
      </c>
      <c r="AV103" s="360"/>
      <c r="AW103" s="360"/>
      <c r="AX103" s="362"/>
    </row>
    <row r="104" spans="1:60" ht="23.25" hidden="1" customHeight="1" x14ac:dyDescent="0.15">
      <c r="A104" s="497"/>
      <c r="B104" s="498"/>
      <c r="C104" s="498"/>
      <c r="D104" s="498"/>
      <c r="E104" s="498"/>
      <c r="F104" s="499"/>
      <c r="G104" s="158"/>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c r="AC104" s="478"/>
      <c r="AD104" s="479"/>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5"/>
      <c r="AC105" s="406"/>
      <c r="AD105" s="407"/>
      <c r="AE105" s="357"/>
      <c r="AF105" s="357"/>
      <c r="AG105" s="357"/>
      <c r="AH105" s="357"/>
      <c r="AI105" s="357"/>
      <c r="AJ105" s="357"/>
      <c r="AK105" s="357"/>
      <c r="AL105" s="357"/>
      <c r="AM105" s="357"/>
      <c r="AN105" s="357"/>
      <c r="AO105" s="357"/>
      <c r="AP105" s="357"/>
      <c r="AQ105" s="363"/>
      <c r="AR105" s="364"/>
      <c r="AS105" s="364"/>
      <c r="AT105" s="365"/>
      <c r="AU105" s="824"/>
      <c r="AV105" s="825"/>
      <c r="AW105" s="825"/>
      <c r="AX105" s="826"/>
    </row>
    <row r="106" spans="1:60" ht="31.5" hidden="1" customHeight="1" x14ac:dyDescent="0.15">
      <c r="A106" s="494" t="s">
        <v>490</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1" t="s">
        <v>11</v>
      </c>
      <c r="AC106" s="296"/>
      <c r="AD106" s="297"/>
      <c r="AE106" s="301" t="s">
        <v>357</v>
      </c>
      <c r="AF106" s="296"/>
      <c r="AG106" s="296"/>
      <c r="AH106" s="297"/>
      <c r="AI106" s="301" t="s">
        <v>363</v>
      </c>
      <c r="AJ106" s="296"/>
      <c r="AK106" s="296"/>
      <c r="AL106" s="297"/>
      <c r="AM106" s="301" t="s">
        <v>469</v>
      </c>
      <c r="AN106" s="296"/>
      <c r="AO106" s="296"/>
      <c r="AP106" s="297"/>
      <c r="AQ106" s="359" t="s">
        <v>491</v>
      </c>
      <c r="AR106" s="360"/>
      <c r="AS106" s="360"/>
      <c r="AT106" s="361"/>
      <c r="AU106" s="359" t="s">
        <v>537</v>
      </c>
      <c r="AV106" s="360"/>
      <c r="AW106" s="360"/>
      <c r="AX106" s="362"/>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5"/>
      <c r="AC108" s="406"/>
      <c r="AD108" s="407"/>
      <c r="AE108" s="357"/>
      <c r="AF108" s="357"/>
      <c r="AG108" s="357"/>
      <c r="AH108" s="357"/>
      <c r="AI108" s="357"/>
      <c r="AJ108" s="357"/>
      <c r="AK108" s="357"/>
      <c r="AL108" s="357"/>
      <c r="AM108" s="357"/>
      <c r="AN108" s="357"/>
      <c r="AO108" s="357"/>
      <c r="AP108" s="357"/>
      <c r="AQ108" s="363"/>
      <c r="AR108" s="364"/>
      <c r="AS108" s="364"/>
      <c r="AT108" s="365"/>
      <c r="AU108" s="824"/>
      <c r="AV108" s="825"/>
      <c r="AW108" s="825"/>
      <c r="AX108" s="826"/>
    </row>
    <row r="109" spans="1:60" ht="31.5" hidden="1" customHeight="1" x14ac:dyDescent="0.15">
      <c r="A109" s="494" t="s">
        <v>490</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1" t="s">
        <v>11</v>
      </c>
      <c r="AC109" s="296"/>
      <c r="AD109" s="297"/>
      <c r="AE109" s="301" t="s">
        <v>357</v>
      </c>
      <c r="AF109" s="296"/>
      <c r="AG109" s="296"/>
      <c r="AH109" s="297"/>
      <c r="AI109" s="301" t="s">
        <v>363</v>
      </c>
      <c r="AJ109" s="296"/>
      <c r="AK109" s="296"/>
      <c r="AL109" s="297"/>
      <c r="AM109" s="301" t="s">
        <v>469</v>
      </c>
      <c r="AN109" s="296"/>
      <c r="AO109" s="296"/>
      <c r="AP109" s="297"/>
      <c r="AQ109" s="359" t="s">
        <v>491</v>
      </c>
      <c r="AR109" s="360"/>
      <c r="AS109" s="360"/>
      <c r="AT109" s="361"/>
      <c r="AU109" s="359" t="s">
        <v>537</v>
      </c>
      <c r="AV109" s="360"/>
      <c r="AW109" s="360"/>
      <c r="AX109" s="362"/>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5"/>
      <c r="AC111" s="406"/>
      <c r="AD111" s="407"/>
      <c r="AE111" s="357"/>
      <c r="AF111" s="357"/>
      <c r="AG111" s="357"/>
      <c r="AH111" s="357"/>
      <c r="AI111" s="357"/>
      <c r="AJ111" s="357"/>
      <c r="AK111" s="357"/>
      <c r="AL111" s="357"/>
      <c r="AM111" s="357"/>
      <c r="AN111" s="357"/>
      <c r="AO111" s="357"/>
      <c r="AP111" s="357"/>
      <c r="AQ111" s="363"/>
      <c r="AR111" s="364"/>
      <c r="AS111" s="364"/>
      <c r="AT111" s="365"/>
      <c r="AU111" s="824"/>
      <c r="AV111" s="825"/>
      <c r="AW111" s="825"/>
      <c r="AX111" s="826"/>
    </row>
    <row r="112" spans="1:60" ht="31.5" hidden="1" customHeight="1" x14ac:dyDescent="0.15">
      <c r="A112" s="494" t="s">
        <v>490</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1" t="s">
        <v>11</v>
      </c>
      <c r="AC112" s="296"/>
      <c r="AD112" s="297"/>
      <c r="AE112" s="301" t="s">
        <v>357</v>
      </c>
      <c r="AF112" s="296"/>
      <c r="AG112" s="296"/>
      <c r="AH112" s="297"/>
      <c r="AI112" s="301" t="s">
        <v>363</v>
      </c>
      <c r="AJ112" s="296"/>
      <c r="AK112" s="296"/>
      <c r="AL112" s="297"/>
      <c r="AM112" s="301" t="s">
        <v>469</v>
      </c>
      <c r="AN112" s="296"/>
      <c r="AO112" s="296"/>
      <c r="AP112" s="297"/>
      <c r="AQ112" s="359" t="s">
        <v>491</v>
      </c>
      <c r="AR112" s="360"/>
      <c r="AS112" s="360"/>
      <c r="AT112" s="361"/>
      <c r="AU112" s="359" t="s">
        <v>537</v>
      </c>
      <c r="AV112" s="360"/>
      <c r="AW112" s="360"/>
      <c r="AX112" s="362"/>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469</v>
      </c>
      <c r="AN115" s="296"/>
      <c r="AO115" s="296"/>
      <c r="AP115" s="297"/>
      <c r="AQ115" s="334" t="s">
        <v>538</v>
      </c>
      <c r="AR115" s="335"/>
      <c r="AS115" s="335"/>
      <c r="AT115" s="335"/>
      <c r="AU115" s="335"/>
      <c r="AV115" s="335"/>
      <c r="AW115" s="335"/>
      <c r="AX115" s="336"/>
    </row>
    <row r="116" spans="1:50" ht="23.25" customHeight="1" x14ac:dyDescent="0.15">
      <c r="A116" s="290"/>
      <c r="B116" s="291"/>
      <c r="C116" s="291"/>
      <c r="D116" s="291"/>
      <c r="E116" s="291"/>
      <c r="F116" s="292"/>
      <c r="G116" s="350" t="s">
        <v>586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582</v>
      </c>
      <c r="AC116" s="299"/>
      <c r="AD116" s="300"/>
      <c r="AE116" s="357" t="s">
        <v>582</v>
      </c>
      <c r="AF116" s="357"/>
      <c r="AG116" s="357"/>
      <c r="AH116" s="357"/>
      <c r="AI116" s="357" t="s">
        <v>582</v>
      </c>
      <c r="AJ116" s="357"/>
      <c r="AK116" s="357"/>
      <c r="AL116" s="357"/>
      <c r="AM116" s="357" t="s">
        <v>582</v>
      </c>
      <c r="AN116" s="357"/>
      <c r="AO116" s="357"/>
      <c r="AP116" s="357"/>
      <c r="AQ116" s="363" t="s">
        <v>582</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499</v>
      </c>
      <c r="AC117" s="341"/>
      <c r="AD117" s="342"/>
      <c r="AE117" s="304" t="s">
        <v>582</v>
      </c>
      <c r="AF117" s="304"/>
      <c r="AG117" s="304"/>
      <c r="AH117" s="304"/>
      <c r="AI117" s="304" t="s">
        <v>582</v>
      </c>
      <c r="AJ117" s="304"/>
      <c r="AK117" s="304"/>
      <c r="AL117" s="304"/>
      <c r="AM117" s="304" t="s">
        <v>582</v>
      </c>
      <c r="AN117" s="304"/>
      <c r="AO117" s="304"/>
      <c r="AP117" s="304"/>
      <c r="AQ117" s="304" t="s">
        <v>582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469</v>
      </c>
      <c r="AN118" s="296"/>
      <c r="AO118" s="296"/>
      <c r="AP118" s="297"/>
      <c r="AQ118" s="334" t="s">
        <v>538</v>
      </c>
      <c r="AR118" s="335"/>
      <c r="AS118" s="335"/>
      <c r="AT118" s="335"/>
      <c r="AU118" s="335"/>
      <c r="AV118" s="335"/>
      <c r="AW118" s="335"/>
      <c r="AX118" s="336"/>
    </row>
    <row r="119" spans="1:50" ht="23.25" hidden="1" customHeight="1" x14ac:dyDescent="0.15">
      <c r="A119" s="290"/>
      <c r="B119" s="291"/>
      <c r="C119" s="291"/>
      <c r="D119" s="291"/>
      <c r="E119" s="291"/>
      <c r="F119" s="292"/>
      <c r="G119" s="350" t="s">
        <v>500</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499</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469</v>
      </c>
      <c r="AN121" s="296"/>
      <c r="AO121" s="296"/>
      <c r="AP121" s="297"/>
      <c r="AQ121" s="334" t="s">
        <v>538</v>
      </c>
      <c r="AR121" s="335"/>
      <c r="AS121" s="335"/>
      <c r="AT121" s="335"/>
      <c r="AU121" s="335"/>
      <c r="AV121" s="335"/>
      <c r="AW121" s="335"/>
      <c r="AX121" s="336"/>
    </row>
    <row r="122" spans="1:50" ht="23.25" hidden="1" customHeight="1" x14ac:dyDescent="0.15">
      <c r="A122" s="290"/>
      <c r="B122" s="291"/>
      <c r="C122" s="291"/>
      <c r="D122" s="291"/>
      <c r="E122" s="291"/>
      <c r="F122" s="292"/>
      <c r="G122" s="350" t="s">
        <v>501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502</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469</v>
      </c>
      <c r="AN124" s="296"/>
      <c r="AO124" s="296"/>
      <c r="AP124" s="297"/>
      <c r="AQ124" s="334" t="s">
        <v>538</v>
      </c>
      <c r="AR124" s="335"/>
      <c r="AS124" s="335"/>
      <c r="AT124" s="335"/>
      <c r="AU124" s="335"/>
      <c r="AV124" s="335"/>
      <c r="AW124" s="335"/>
      <c r="AX124" s="336"/>
    </row>
    <row r="125" spans="1:50" ht="23.25" hidden="1" customHeight="1" x14ac:dyDescent="0.15">
      <c r="A125" s="290"/>
      <c r="B125" s="291"/>
      <c r="C125" s="291"/>
      <c r="D125" s="291"/>
      <c r="E125" s="291"/>
      <c r="F125" s="292"/>
      <c r="G125" s="350" t="s">
        <v>501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499</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469</v>
      </c>
      <c r="AN127" s="296"/>
      <c r="AO127" s="296"/>
      <c r="AP127" s="297"/>
      <c r="AQ127" s="334" t="s">
        <v>538</v>
      </c>
      <c r="AR127" s="335"/>
      <c r="AS127" s="335"/>
      <c r="AT127" s="335"/>
      <c r="AU127" s="335"/>
      <c r="AV127" s="335"/>
      <c r="AW127" s="335"/>
      <c r="AX127" s="336"/>
    </row>
    <row r="128" spans="1:50" ht="23.25" hidden="1" customHeight="1" x14ac:dyDescent="0.15">
      <c r="A128" s="290"/>
      <c r="B128" s="291"/>
      <c r="C128" s="291"/>
      <c r="D128" s="291"/>
      <c r="E128" s="291"/>
      <c r="F128" s="292"/>
      <c r="G128" s="350" t="s">
        <v>501</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499</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587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588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582</v>
      </c>
      <c r="AR133" s="269"/>
      <c r="AS133" s="134" t="s">
        <v>356</v>
      </c>
      <c r="AT133" s="169"/>
      <c r="AU133" s="133">
        <v>32</v>
      </c>
      <c r="AV133" s="133"/>
      <c r="AW133" s="134" t="s">
        <v>300</v>
      </c>
      <c r="AX133" s="135"/>
    </row>
    <row r="134" spans="1:50" ht="39.75" customHeight="1" x14ac:dyDescent="0.15">
      <c r="A134" s="1004"/>
      <c r="B134" s="250"/>
      <c r="C134" s="249"/>
      <c r="D134" s="250"/>
      <c r="E134" s="249"/>
      <c r="F134" s="312"/>
      <c r="G134" s="228" t="s">
        <v>595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585</v>
      </c>
      <c r="AC134" s="219"/>
      <c r="AD134" s="219"/>
      <c r="AE134" s="264" t="s">
        <v>582</v>
      </c>
      <c r="AF134" s="101"/>
      <c r="AG134" s="101"/>
      <c r="AH134" s="101"/>
      <c r="AI134" s="264" t="s">
        <v>590</v>
      </c>
      <c r="AJ134" s="101"/>
      <c r="AK134" s="101"/>
      <c r="AL134" s="101"/>
      <c r="AM134" s="264" t="s">
        <v>582</v>
      </c>
      <c r="AN134" s="101"/>
      <c r="AO134" s="101"/>
      <c r="AP134" s="101"/>
      <c r="AQ134" s="264" t="s">
        <v>582</v>
      </c>
      <c r="AR134" s="101"/>
      <c r="AS134" s="101"/>
      <c r="AT134" s="101"/>
      <c r="AU134" s="264" t="s">
        <v>582</v>
      </c>
      <c r="AV134" s="101"/>
      <c r="AW134" s="101"/>
      <c r="AX134" s="220"/>
    </row>
    <row r="135" spans="1:50" ht="39.7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585</v>
      </c>
      <c r="AC135" s="130"/>
      <c r="AD135" s="130"/>
      <c r="AE135" s="264" t="s">
        <v>582</v>
      </c>
      <c r="AF135" s="101"/>
      <c r="AG135" s="101"/>
      <c r="AH135" s="101"/>
      <c r="AI135" s="264" t="s">
        <v>582</v>
      </c>
      <c r="AJ135" s="101"/>
      <c r="AK135" s="101"/>
      <c r="AL135" s="101"/>
      <c r="AM135" s="264" t="s">
        <v>582</v>
      </c>
      <c r="AN135" s="101"/>
      <c r="AO135" s="101"/>
      <c r="AP135" s="101"/>
      <c r="AQ135" s="264" t="s">
        <v>582</v>
      </c>
      <c r="AR135" s="101"/>
      <c r="AS135" s="101"/>
      <c r="AT135" s="101"/>
      <c r="AU135" s="264"/>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4"/>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4"/>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4"/>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4"/>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3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596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4"/>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t="s">
        <v>682</v>
      </c>
      <c r="K430" s="240"/>
      <c r="L430" s="240"/>
      <c r="M430" s="240"/>
      <c r="N430" s="240"/>
      <c r="O430" s="240"/>
      <c r="P430" s="240"/>
      <c r="Q430" s="240"/>
      <c r="R430" s="240"/>
      <c r="S430" s="240"/>
      <c r="T430" s="241"/>
      <c r="U430" s="242" t="s">
        <v>682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682</v>
      </c>
      <c r="AF432" s="133"/>
      <c r="AG432" s="134" t="s">
        <v>356</v>
      </c>
      <c r="AH432" s="169"/>
      <c r="AI432" s="179"/>
      <c r="AJ432" s="179"/>
      <c r="AK432" s="179"/>
      <c r="AL432" s="174"/>
      <c r="AM432" s="179"/>
      <c r="AN432" s="179"/>
      <c r="AO432" s="179"/>
      <c r="AP432" s="174"/>
      <c r="AQ432" s="215" t="s">
        <v>682</v>
      </c>
      <c r="AR432" s="133"/>
      <c r="AS432" s="134" t="s">
        <v>356</v>
      </c>
      <c r="AT432" s="169"/>
      <c r="AU432" s="133" t="s">
        <v>682</v>
      </c>
      <c r="AV432" s="133"/>
      <c r="AW432" s="134" t="s">
        <v>300</v>
      </c>
      <c r="AX432" s="135"/>
    </row>
    <row r="433" spans="1:50" ht="23.25" customHeight="1" x14ac:dyDescent="0.15">
      <c r="A433" s="1004"/>
      <c r="B433" s="250"/>
      <c r="C433" s="249"/>
      <c r="D433" s="250"/>
      <c r="E433" s="163"/>
      <c r="F433" s="164"/>
      <c r="G433" s="228" t="s">
        <v>683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684</v>
      </c>
      <c r="AC433" s="130"/>
      <c r="AD433" s="130"/>
      <c r="AE433" s="100" t="s">
        <v>682</v>
      </c>
      <c r="AF433" s="101"/>
      <c r="AG433" s="101"/>
      <c r="AH433" s="101"/>
      <c r="AI433" s="100" t="s">
        <v>682</v>
      </c>
      <c r="AJ433" s="101"/>
      <c r="AK433" s="101"/>
      <c r="AL433" s="101"/>
      <c r="AM433" s="100" t="s">
        <v>682</v>
      </c>
      <c r="AN433" s="101"/>
      <c r="AO433" s="101"/>
      <c r="AP433" s="102"/>
      <c r="AQ433" s="100" t="s">
        <v>682</v>
      </c>
      <c r="AR433" s="101"/>
      <c r="AS433" s="101"/>
      <c r="AT433" s="102"/>
      <c r="AU433" s="101" t="s">
        <v>682</v>
      </c>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682</v>
      </c>
      <c r="AC434" s="219"/>
      <c r="AD434" s="219"/>
      <c r="AE434" s="100" t="s">
        <v>682</v>
      </c>
      <c r="AF434" s="101"/>
      <c r="AG434" s="101"/>
      <c r="AH434" s="102"/>
      <c r="AI434" s="100" t="s">
        <v>682</v>
      </c>
      <c r="AJ434" s="101"/>
      <c r="AK434" s="101"/>
      <c r="AL434" s="101"/>
      <c r="AM434" s="100" t="s">
        <v>682</v>
      </c>
      <c r="AN434" s="101"/>
      <c r="AO434" s="101"/>
      <c r="AP434" s="102"/>
      <c r="AQ434" s="100" t="s">
        <v>682</v>
      </c>
      <c r="AR434" s="101"/>
      <c r="AS434" s="101"/>
      <c r="AT434" s="102"/>
      <c r="AU434" s="101" t="s">
        <v>682</v>
      </c>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682</v>
      </c>
      <c r="AF435" s="101"/>
      <c r="AG435" s="101"/>
      <c r="AH435" s="102"/>
      <c r="AI435" s="100" t="s">
        <v>682</v>
      </c>
      <c r="AJ435" s="101"/>
      <c r="AK435" s="101"/>
      <c r="AL435" s="101"/>
      <c r="AM435" s="100" t="s">
        <v>682</v>
      </c>
      <c r="AN435" s="101"/>
      <c r="AO435" s="101"/>
      <c r="AP435" s="102"/>
      <c r="AQ435" s="100" t="s">
        <v>682</v>
      </c>
      <c r="AR435" s="101"/>
      <c r="AS435" s="101"/>
      <c r="AT435" s="102"/>
      <c r="AU435" s="101" t="s">
        <v>682</v>
      </c>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682</v>
      </c>
      <c r="AF457" s="133"/>
      <c r="AG457" s="134" t="s">
        <v>356</v>
      </c>
      <c r="AH457" s="169"/>
      <c r="AI457" s="179"/>
      <c r="AJ457" s="179"/>
      <c r="AK457" s="179"/>
      <c r="AL457" s="174"/>
      <c r="AM457" s="179"/>
      <c r="AN457" s="179"/>
      <c r="AO457" s="179"/>
      <c r="AP457" s="174"/>
      <c r="AQ457" s="215" t="s">
        <v>682</v>
      </c>
      <c r="AR457" s="133"/>
      <c r="AS457" s="134" t="s">
        <v>356</v>
      </c>
      <c r="AT457" s="169"/>
      <c r="AU457" s="133" t="s">
        <v>682</v>
      </c>
      <c r="AV457" s="133"/>
      <c r="AW457" s="134" t="s">
        <v>300</v>
      </c>
      <c r="AX457" s="135"/>
    </row>
    <row r="458" spans="1:50" ht="23.25" customHeight="1" x14ac:dyDescent="0.15">
      <c r="A458" s="1004"/>
      <c r="B458" s="250"/>
      <c r="C458" s="249"/>
      <c r="D458" s="250"/>
      <c r="E458" s="163"/>
      <c r="F458" s="164"/>
      <c r="G458" s="228" t="s">
        <v>682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682</v>
      </c>
      <c r="AC458" s="130"/>
      <c r="AD458" s="130"/>
      <c r="AE458" s="100" t="s">
        <v>682</v>
      </c>
      <c r="AF458" s="101"/>
      <c r="AG458" s="101"/>
      <c r="AH458" s="101"/>
      <c r="AI458" s="100" t="s">
        <v>682</v>
      </c>
      <c r="AJ458" s="101"/>
      <c r="AK458" s="101"/>
      <c r="AL458" s="101"/>
      <c r="AM458" s="100" t="s">
        <v>682</v>
      </c>
      <c r="AN458" s="101"/>
      <c r="AO458" s="101"/>
      <c r="AP458" s="102"/>
      <c r="AQ458" s="100" t="s">
        <v>682</v>
      </c>
      <c r="AR458" s="101"/>
      <c r="AS458" s="101"/>
      <c r="AT458" s="102"/>
      <c r="AU458" s="101" t="s">
        <v>682</v>
      </c>
      <c r="AV458" s="101"/>
      <c r="AW458" s="101"/>
      <c r="AX458" s="220"/>
    </row>
    <row r="459" spans="1:50" ht="23.25"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682</v>
      </c>
      <c r="AC459" s="219"/>
      <c r="AD459" s="219"/>
      <c r="AE459" s="100" t="s">
        <v>682</v>
      </c>
      <c r="AF459" s="101"/>
      <c r="AG459" s="101"/>
      <c r="AH459" s="102"/>
      <c r="AI459" s="100" t="s">
        <v>682</v>
      </c>
      <c r="AJ459" s="101"/>
      <c r="AK459" s="101"/>
      <c r="AL459" s="101"/>
      <c r="AM459" s="100" t="s">
        <v>682</v>
      </c>
      <c r="AN459" s="101"/>
      <c r="AO459" s="101"/>
      <c r="AP459" s="102"/>
      <c r="AQ459" s="100" t="s">
        <v>682</v>
      </c>
      <c r="AR459" s="101"/>
      <c r="AS459" s="101"/>
      <c r="AT459" s="102"/>
      <c r="AU459" s="101" t="s">
        <v>682</v>
      </c>
      <c r="AV459" s="101"/>
      <c r="AW459" s="101"/>
      <c r="AX459" s="220"/>
    </row>
    <row r="460" spans="1:50" ht="23.25"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682</v>
      </c>
      <c r="AF460" s="101"/>
      <c r="AG460" s="101"/>
      <c r="AH460" s="102"/>
      <c r="AI460" s="100" t="s">
        <v>682</v>
      </c>
      <c r="AJ460" s="101"/>
      <c r="AK460" s="101"/>
      <c r="AL460" s="101"/>
      <c r="AM460" s="100" t="s">
        <v>682</v>
      </c>
      <c r="AN460" s="101"/>
      <c r="AO460" s="101"/>
      <c r="AP460" s="102"/>
      <c r="AQ460" s="100" t="s">
        <v>682</v>
      </c>
      <c r="AR460" s="101"/>
      <c r="AS460" s="101"/>
      <c r="AT460" s="102"/>
      <c r="AU460" s="101" t="s">
        <v>682</v>
      </c>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4"/>
      <c r="B482" s="250"/>
      <c r="C482" s="249"/>
      <c r="D482" s="250"/>
      <c r="E482" s="157" t="s">
        <v>682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3"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4"/>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5" t="s">
        <v>259</v>
      </c>
      <c r="B702" s="536"/>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5" t="s">
        <v>553</v>
      </c>
      <c r="AE702" s="906"/>
      <c r="AF702" s="906"/>
      <c r="AG702" s="895" t="s">
        <v>557</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37"/>
      <c r="B703" s="538"/>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6"/>
      <c r="AD703" s="151" t="s">
        <v>553</v>
      </c>
      <c r="AE703" s="152"/>
      <c r="AF703" s="152"/>
      <c r="AG703" s="668" t="s">
        <v>558</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9"/>
      <c r="B704" s="540"/>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92" t="s">
        <v>553</v>
      </c>
      <c r="AE704" s="593"/>
      <c r="AF704" s="593"/>
      <c r="AG704" s="435" t="s">
        <v>558</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15">
      <c r="A705" s="625" t="s">
        <v>39</v>
      </c>
      <c r="B705" s="777"/>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671" t="s">
        <v>553</v>
      </c>
      <c r="AE705" s="672"/>
      <c r="AF705" s="741"/>
      <c r="AG705" s="157" t="s">
        <v>570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8"/>
      <c r="C706" s="618"/>
      <c r="D706" s="619"/>
      <c r="E706" s="688" t="s">
        <v>525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571</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15">
      <c r="A707" s="659"/>
      <c r="B707" s="778"/>
      <c r="C707" s="620"/>
      <c r="D707" s="621"/>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9" t="s">
        <v>571</v>
      </c>
      <c r="AE707" s="590"/>
      <c r="AF707" s="591"/>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553</v>
      </c>
      <c r="AE708" s="672"/>
      <c r="AF708" s="672"/>
      <c r="AG708" s="532" t="s">
        <v>559</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59"/>
      <c r="B709" s="660"/>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553</v>
      </c>
      <c r="AE709" s="152"/>
      <c r="AF709" s="152"/>
      <c r="AG709" s="668" t="s">
        <v>560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553</v>
      </c>
      <c r="AE710" s="152"/>
      <c r="AF710" s="152"/>
      <c r="AG710" s="668" t="s">
        <v>561</v>
      </c>
      <c r="AH710" s="699"/>
      <c r="AI710" s="699"/>
      <c r="AJ710" s="699"/>
      <c r="AK710" s="699"/>
      <c r="AL710" s="699"/>
      <c r="AM710" s="699"/>
      <c r="AN710" s="699"/>
      <c r="AO710" s="699"/>
      <c r="AP710" s="699"/>
      <c r="AQ710" s="699"/>
      <c r="AR710" s="699"/>
      <c r="AS710" s="699"/>
      <c r="AT710" s="699"/>
      <c r="AU710" s="699"/>
      <c r="AV710" s="699"/>
      <c r="AW710" s="699"/>
      <c r="AX710" s="700"/>
    </row>
    <row r="711" spans="1:50" ht="26.25" customHeight="1" x14ac:dyDescent="0.15">
      <c r="A711" s="659"/>
      <c r="B711" s="660"/>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553</v>
      </c>
      <c r="AE711" s="152"/>
      <c r="AF711" s="152"/>
      <c r="AG711" s="668" t="s">
        <v>562</v>
      </c>
      <c r="AH711" s="699"/>
      <c r="AI711" s="699"/>
      <c r="AJ711" s="699"/>
      <c r="AK711" s="699"/>
      <c r="AL711" s="699"/>
      <c r="AM711" s="699"/>
      <c r="AN711" s="699"/>
      <c r="AO711" s="699"/>
      <c r="AP711" s="699"/>
      <c r="AQ711" s="699"/>
      <c r="AR711" s="699"/>
      <c r="AS711" s="699"/>
      <c r="AT711" s="699"/>
      <c r="AU711" s="699"/>
      <c r="AV711" s="699"/>
      <c r="AW711" s="699"/>
      <c r="AX711" s="700"/>
    </row>
    <row r="712" spans="1:50" ht="26.25" customHeight="1" x14ac:dyDescent="0.15">
      <c r="A712" s="659"/>
      <c r="B712" s="660"/>
      <c r="C712" s="595" t="s">
        <v>485</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563</v>
      </c>
      <c r="AE712" s="593"/>
      <c r="AF712" s="593"/>
      <c r="AG712" s="598" t="s">
        <v>552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553</v>
      </c>
      <c r="AE713" s="152"/>
      <c r="AF713" s="153"/>
      <c r="AG713" s="598" t="s">
        <v>564</v>
      </c>
      <c r="AH713" s="599"/>
      <c r="AI713" s="599"/>
      <c r="AJ713" s="599"/>
      <c r="AK713" s="599"/>
      <c r="AL713" s="599"/>
      <c r="AM713" s="599"/>
      <c r="AN713" s="599"/>
      <c r="AO713" s="599"/>
      <c r="AP713" s="599"/>
      <c r="AQ713" s="599"/>
      <c r="AR713" s="599"/>
      <c r="AS713" s="599"/>
      <c r="AT713" s="599"/>
      <c r="AU713" s="599"/>
      <c r="AV713" s="599"/>
      <c r="AW713" s="599"/>
      <c r="AX713" s="600"/>
    </row>
    <row r="714" spans="1:50" ht="26.25" customHeight="1" x14ac:dyDescent="0.15">
      <c r="A714" s="661"/>
      <c r="B714" s="662"/>
      <c r="C714" s="779" t="s">
        <v>458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89" t="s">
        <v>553</v>
      </c>
      <c r="AE714" s="590"/>
      <c r="AF714" s="591"/>
      <c r="AG714" s="694" t="s">
        <v>565</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5" t="s">
        <v>40</v>
      </c>
      <c r="B715" s="658"/>
      <c r="C715" s="663" t="s">
        <v>459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553</v>
      </c>
      <c r="AE715" s="672"/>
      <c r="AF715" s="741"/>
      <c r="AG715" s="532" t="s">
        <v>566</v>
      </c>
      <c r="AH715" s="697"/>
      <c r="AI715" s="697"/>
      <c r="AJ715" s="697"/>
      <c r="AK715" s="697"/>
      <c r="AL715" s="697"/>
      <c r="AM715" s="697"/>
      <c r="AN715" s="697"/>
      <c r="AO715" s="697"/>
      <c r="AP715" s="697"/>
      <c r="AQ715" s="697"/>
      <c r="AR715" s="697"/>
      <c r="AS715" s="697"/>
      <c r="AT715" s="697"/>
      <c r="AU715" s="697"/>
      <c r="AV715" s="697"/>
      <c r="AW715" s="697"/>
      <c r="AX715" s="698"/>
    </row>
    <row r="716" spans="1:50" ht="35.25" customHeight="1" x14ac:dyDescent="0.15">
      <c r="A716" s="659"/>
      <c r="B716" s="660"/>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6" t="s">
        <v>553</v>
      </c>
      <c r="AE716" s="767"/>
      <c r="AF716" s="767"/>
      <c r="AG716" s="668" t="s">
        <v>567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553</v>
      </c>
      <c r="AE717" s="152"/>
      <c r="AF717" s="152"/>
      <c r="AG717" s="668" t="s">
        <v>568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553</v>
      </c>
      <c r="AE718" s="152"/>
      <c r="AF718" s="152"/>
      <c r="AG718" s="160" t="s">
        <v>569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1" t="s">
        <v>563</v>
      </c>
      <c r="AE719" s="672"/>
      <c r="AF719" s="672"/>
      <c r="AG719" s="157" t="s">
        <v>682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5" t="s">
        <v>477</v>
      </c>
      <c r="D720" s="943"/>
      <c r="E720" s="943"/>
      <c r="F720" s="946"/>
      <c r="G720" s="942" t="s">
        <v>478</v>
      </c>
      <c r="H720" s="943"/>
      <c r="I720" s="943"/>
      <c r="J720" s="943"/>
      <c r="K720" s="943"/>
      <c r="L720" s="943"/>
      <c r="M720" s="943"/>
      <c r="N720" s="942" t="s">
        <v>482</v>
      </c>
      <c r="O720" s="943"/>
      <c r="P720" s="943"/>
      <c r="Q720" s="943"/>
      <c r="R720" s="943"/>
      <c r="S720" s="943"/>
      <c r="T720" s="943"/>
      <c r="U720" s="943"/>
      <c r="V720" s="943"/>
      <c r="W720" s="943"/>
      <c r="X720" s="943"/>
      <c r="Y720" s="943"/>
      <c r="Z720" s="943"/>
      <c r="AA720" s="943"/>
      <c r="AB720" s="943"/>
      <c r="AC720" s="943"/>
      <c r="AD720" s="943"/>
      <c r="AE720" s="943"/>
      <c r="AF720" s="944"/>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15">
      <c r="A721" s="654"/>
      <c r="B721" s="655"/>
      <c r="C721" s="927"/>
      <c r="D721" s="928"/>
      <c r="E721" s="928"/>
      <c r="F721" s="929"/>
      <c r="G721" s="947"/>
      <c r="H721" s="948"/>
      <c r="I721" s="83" t="str">
        <f>IF(OR(G721="　", G721=""), "", "-")</f>
        <v/>
      </c>
      <c r="J721" s="926"/>
      <c r="K721" s="926"/>
      <c r="L721" s="83" t="str">
        <f>IF(M721="","","-")</f>
        <v/>
      </c>
      <c r="M721" s="84"/>
      <c r="N721" s="923" t="s">
        <v>682</v>
      </c>
      <c r="O721" s="924"/>
      <c r="P721" s="924"/>
      <c r="Q721" s="924"/>
      <c r="R721" s="924"/>
      <c r="S721" s="924"/>
      <c r="T721" s="924"/>
      <c r="U721" s="924"/>
      <c r="V721" s="924"/>
      <c r="W721" s="924"/>
      <c r="X721" s="924"/>
      <c r="Y721" s="924"/>
      <c r="Z721" s="924"/>
      <c r="AA721" s="924"/>
      <c r="AB721" s="924"/>
      <c r="AC721" s="924"/>
      <c r="AD721" s="924"/>
      <c r="AE721" s="924"/>
      <c r="AF721" s="925"/>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customHeight="1" x14ac:dyDescent="0.15">
      <c r="A722" s="654"/>
      <c r="B722" s="655"/>
      <c r="C722" s="927"/>
      <c r="D722" s="928"/>
      <c r="E722" s="928"/>
      <c r="F722" s="929"/>
      <c r="G722" s="947"/>
      <c r="H722" s="948"/>
      <c r="I722" s="83" t="str">
        <f t="shared" ref="I722:I725" si="4">IF(OR(G722="　", G722=""), "", "-")</f>
        <v/>
      </c>
      <c r="J722" s="926"/>
      <c r="K722" s="926"/>
      <c r="L722" s="83" t="str">
        <f t="shared" ref="L722:L725" si="5">IF(M722="","","-")</f>
        <v/>
      </c>
      <c r="M722" s="84"/>
      <c r="N722" s="923" t="s">
        <v>682</v>
      </c>
      <c r="O722" s="924"/>
      <c r="P722" s="924"/>
      <c r="Q722" s="924"/>
      <c r="R722" s="924"/>
      <c r="S722" s="924"/>
      <c r="T722" s="924"/>
      <c r="U722" s="924"/>
      <c r="V722" s="924"/>
      <c r="W722" s="924"/>
      <c r="X722" s="924"/>
      <c r="Y722" s="924"/>
      <c r="Z722" s="924"/>
      <c r="AA722" s="924"/>
      <c r="AB722" s="924"/>
      <c r="AC722" s="924"/>
      <c r="AD722" s="924"/>
      <c r="AE722" s="924"/>
      <c r="AF722" s="925"/>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customHeight="1" x14ac:dyDescent="0.15">
      <c r="A723" s="654"/>
      <c r="B723" s="655"/>
      <c r="C723" s="927"/>
      <c r="D723" s="928"/>
      <c r="E723" s="928"/>
      <c r="F723" s="929"/>
      <c r="G723" s="947"/>
      <c r="H723" s="948"/>
      <c r="I723" s="83" t="str">
        <f t="shared" si="4"/>
        <v/>
      </c>
      <c r="J723" s="926"/>
      <c r="K723" s="926"/>
      <c r="L723" s="83" t="str">
        <f t="shared" si="5"/>
        <v/>
      </c>
      <c r="M723" s="84"/>
      <c r="N723" s="923" t="s">
        <v>685</v>
      </c>
      <c r="O723" s="924"/>
      <c r="P723" s="924"/>
      <c r="Q723" s="924"/>
      <c r="R723" s="924"/>
      <c r="S723" s="924"/>
      <c r="T723" s="924"/>
      <c r="U723" s="924"/>
      <c r="V723" s="924"/>
      <c r="W723" s="924"/>
      <c r="X723" s="924"/>
      <c r="Y723" s="924"/>
      <c r="Z723" s="924"/>
      <c r="AA723" s="924"/>
      <c r="AB723" s="924"/>
      <c r="AC723" s="924"/>
      <c r="AD723" s="924"/>
      <c r="AE723" s="924"/>
      <c r="AF723" s="925"/>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customHeight="1" x14ac:dyDescent="0.15">
      <c r="A724" s="654"/>
      <c r="B724" s="655"/>
      <c r="C724" s="927"/>
      <c r="D724" s="928"/>
      <c r="E724" s="928"/>
      <c r="F724" s="929"/>
      <c r="G724" s="947"/>
      <c r="H724" s="948"/>
      <c r="I724" s="83" t="str">
        <f t="shared" si="4"/>
        <v/>
      </c>
      <c r="J724" s="926"/>
      <c r="K724" s="926"/>
      <c r="L724" s="83" t="str">
        <f t="shared" si="5"/>
        <v/>
      </c>
      <c r="M724" s="84"/>
      <c r="N724" s="923" t="s">
        <v>682</v>
      </c>
      <c r="O724" s="924"/>
      <c r="P724" s="924"/>
      <c r="Q724" s="924"/>
      <c r="R724" s="924"/>
      <c r="S724" s="924"/>
      <c r="T724" s="924"/>
      <c r="U724" s="924"/>
      <c r="V724" s="924"/>
      <c r="W724" s="924"/>
      <c r="X724" s="924"/>
      <c r="Y724" s="924"/>
      <c r="Z724" s="924"/>
      <c r="AA724" s="924"/>
      <c r="AB724" s="924"/>
      <c r="AC724" s="924"/>
      <c r="AD724" s="924"/>
      <c r="AE724" s="924"/>
      <c r="AF724" s="925"/>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customHeight="1" x14ac:dyDescent="0.15">
      <c r="A725" s="656"/>
      <c r="B725" s="657"/>
      <c r="C725" s="930"/>
      <c r="D725" s="931"/>
      <c r="E725" s="931"/>
      <c r="F725" s="932"/>
      <c r="G725" s="969"/>
      <c r="H725" s="970"/>
      <c r="I725" s="85" t="str">
        <f t="shared" si="4"/>
        <v/>
      </c>
      <c r="J725" s="971"/>
      <c r="K725" s="971"/>
      <c r="L725" s="85" t="str">
        <f t="shared" si="5"/>
        <v/>
      </c>
      <c r="M725" s="86"/>
      <c r="N725" s="962" t="s">
        <v>682</v>
      </c>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50" t="s">
        <v>53</v>
      </c>
      <c r="D726" s="587"/>
      <c r="E726" s="587"/>
      <c r="F726" s="588"/>
      <c r="G726" s="804" t="s">
        <v>593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4" t="s">
        <v>57</v>
      </c>
      <c r="D727" s="705"/>
      <c r="E727" s="705"/>
      <c r="F727" s="706"/>
      <c r="G727" s="802" t="s">
        <v>594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3"/>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256</v>
      </c>
      <c r="B731" s="623"/>
      <c r="C731" s="623"/>
      <c r="D731" s="623"/>
      <c r="E731" s="624"/>
      <c r="F731" s="685" t="s">
        <v>687</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7" t="s">
        <v>695</v>
      </c>
      <c r="B733" s="758"/>
      <c r="C733" s="758"/>
      <c r="D733" s="758"/>
      <c r="E733" s="759"/>
      <c r="F733" s="774" t="s">
        <v>694</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07" customHeight="1" thickBot="1" x14ac:dyDescent="0.2">
      <c r="A735" s="615" t="s">
        <v>572</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2" t="s">
        <v>492</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6" t="s">
        <v>431</v>
      </c>
      <c r="B737" s="117"/>
      <c r="C737" s="117"/>
      <c r="D737" s="118"/>
      <c r="E737" s="111" t="s">
        <v>573</v>
      </c>
      <c r="F737" s="111"/>
      <c r="G737" s="111"/>
      <c r="H737" s="111"/>
      <c r="I737" s="111"/>
      <c r="J737" s="111"/>
      <c r="K737" s="111"/>
      <c r="L737" s="111"/>
      <c r="M737" s="111"/>
      <c r="N737" s="112" t="s">
        <v>358</v>
      </c>
      <c r="O737" s="112"/>
      <c r="P737" s="112"/>
      <c r="Q737" s="112"/>
      <c r="R737" s="111" t="s">
        <v>574</v>
      </c>
      <c r="S737" s="111"/>
      <c r="T737" s="111"/>
      <c r="U737" s="111"/>
      <c r="V737" s="111"/>
      <c r="W737" s="111"/>
      <c r="X737" s="111"/>
      <c r="Y737" s="111"/>
      <c r="Z737" s="111"/>
      <c r="AA737" s="112" t="s">
        <v>359</v>
      </c>
      <c r="AB737" s="112"/>
      <c r="AC737" s="112"/>
      <c r="AD737" s="112"/>
      <c r="AE737" s="111" t="s">
        <v>575</v>
      </c>
      <c r="AF737" s="111"/>
      <c r="AG737" s="111"/>
      <c r="AH737" s="111"/>
      <c r="AI737" s="111"/>
      <c r="AJ737" s="111"/>
      <c r="AK737" s="111"/>
      <c r="AL737" s="111"/>
      <c r="AM737" s="111"/>
      <c r="AN737" s="112" t="s">
        <v>360</v>
      </c>
      <c r="AO737" s="112"/>
      <c r="AP737" s="112"/>
      <c r="AQ737" s="112"/>
      <c r="AR737" s="113" t="s">
        <v>576</v>
      </c>
      <c r="AS737" s="114"/>
      <c r="AT737" s="114"/>
      <c r="AU737" s="114"/>
      <c r="AV737" s="114"/>
      <c r="AW737" s="114"/>
      <c r="AX737" s="115"/>
      <c r="AY737" s="89"/>
      <c r="AZ737" s="89"/>
    </row>
    <row r="738" spans="1:52" ht="24.75" customHeight="1" x14ac:dyDescent="0.15">
      <c r="A738" s="116" t="s">
        <v>361</v>
      </c>
      <c r="B738" s="117"/>
      <c r="C738" s="117"/>
      <c r="D738" s="118"/>
      <c r="E738" s="111" t="s">
        <v>577</v>
      </c>
      <c r="F738" s="111"/>
      <c r="G738" s="111"/>
      <c r="H738" s="111"/>
      <c r="I738" s="111"/>
      <c r="J738" s="111"/>
      <c r="K738" s="111"/>
      <c r="L738" s="111"/>
      <c r="M738" s="111"/>
      <c r="N738" s="112" t="s">
        <v>362</v>
      </c>
      <c r="O738" s="112"/>
      <c r="P738" s="112"/>
      <c r="Q738" s="112"/>
      <c r="R738" s="111" t="s">
        <v>578</v>
      </c>
      <c r="S738" s="111"/>
      <c r="T738" s="111"/>
      <c r="U738" s="111"/>
      <c r="V738" s="111"/>
      <c r="W738" s="111"/>
      <c r="X738" s="111"/>
      <c r="Y738" s="111"/>
      <c r="Z738" s="111"/>
      <c r="AA738" s="112" t="s">
        <v>479</v>
      </c>
      <c r="AB738" s="112"/>
      <c r="AC738" s="112"/>
      <c r="AD738" s="112"/>
      <c r="AE738" s="111" t="s">
        <v>579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550</v>
      </c>
      <c r="F739" s="126"/>
      <c r="G739" s="126"/>
      <c r="H739" s="91" t="str">
        <f>IF(E739="", "", "(")</f>
        <v>(</v>
      </c>
      <c r="I739" s="106"/>
      <c r="J739" s="106"/>
      <c r="K739" s="91" t="str">
        <f>IF(OR(I739="　", I739=""), "", "-")</f>
        <v/>
      </c>
      <c r="L739" s="107">
        <v>180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530</v>
      </c>
      <c r="B779" s="769"/>
      <c r="C779" s="769"/>
      <c r="D779" s="769"/>
      <c r="E779" s="769"/>
      <c r="F779" s="770"/>
      <c r="G779" s="446" t="s">
        <v>597</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598</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2"/>
      <c r="B780" s="771"/>
      <c r="C780" s="771"/>
      <c r="D780" s="771"/>
      <c r="E780" s="771"/>
      <c r="F780" s="772"/>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2"/>
      <c r="B781" s="771"/>
      <c r="C781" s="771"/>
      <c r="D781" s="771"/>
      <c r="E781" s="771"/>
      <c r="F781" s="772"/>
      <c r="G781" s="455" t="s">
        <v>691</v>
      </c>
      <c r="H781" s="456"/>
      <c r="I781" s="456"/>
      <c r="J781" s="456"/>
      <c r="K781" s="457"/>
      <c r="L781" s="458" t="s">
        <v>613</v>
      </c>
      <c r="M781" s="459"/>
      <c r="N781" s="459"/>
      <c r="O781" s="459"/>
      <c r="P781" s="459"/>
      <c r="Q781" s="459"/>
      <c r="R781" s="459"/>
      <c r="S781" s="459"/>
      <c r="T781" s="459"/>
      <c r="U781" s="459"/>
      <c r="V781" s="459"/>
      <c r="W781" s="459"/>
      <c r="X781" s="460"/>
      <c r="Y781" s="461">
        <v>21527</v>
      </c>
      <c r="Z781" s="462"/>
      <c r="AA781" s="462"/>
      <c r="AB781" s="563"/>
      <c r="AC781" s="455" t="s">
        <v>692</v>
      </c>
      <c r="AD781" s="456"/>
      <c r="AE781" s="456"/>
      <c r="AF781" s="456"/>
      <c r="AG781" s="457"/>
      <c r="AH781" s="458" t="s">
        <v>599</v>
      </c>
      <c r="AI781" s="459"/>
      <c r="AJ781" s="459"/>
      <c r="AK781" s="459"/>
      <c r="AL781" s="459"/>
      <c r="AM781" s="459"/>
      <c r="AN781" s="459"/>
      <c r="AO781" s="459"/>
      <c r="AP781" s="459"/>
      <c r="AQ781" s="459"/>
      <c r="AR781" s="459"/>
      <c r="AS781" s="459"/>
      <c r="AT781" s="460"/>
      <c r="AU781" s="461">
        <v>816</v>
      </c>
      <c r="AV781" s="462"/>
      <c r="AW781" s="462"/>
      <c r="AX781" s="563"/>
    </row>
    <row r="782" spans="1:50" ht="24.75" customHeight="1" x14ac:dyDescent="0.15">
      <c r="A782" s="562"/>
      <c r="B782" s="771"/>
      <c r="C782" s="771"/>
      <c r="D782" s="771"/>
      <c r="E782" s="771"/>
      <c r="F782" s="772"/>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2"/>
      <c r="B783" s="771"/>
      <c r="C783" s="771"/>
      <c r="D783" s="771"/>
      <c r="E783" s="771"/>
      <c r="F783" s="772"/>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2"/>
      <c r="B784" s="771"/>
      <c r="C784" s="771"/>
      <c r="D784" s="771"/>
      <c r="E784" s="771"/>
      <c r="F784" s="772"/>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62"/>
      <c r="B785" s="771"/>
      <c r="C785" s="771"/>
      <c r="D785" s="771"/>
      <c r="E785" s="771"/>
      <c r="F785" s="772"/>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62"/>
      <c r="B786" s="771"/>
      <c r="C786" s="771"/>
      <c r="D786" s="771"/>
      <c r="E786" s="771"/>
      <c r="F786" s="772"/>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62"/>
      <c r="B787" s="771"/>
      <c r="C787" s="771"/>
      <c r="D787" s="771"/>
      <c r="E787" s="771"/>
      <c r="F787" s="772"/>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62"/>
      <c r="B788" s="771"/>
      <c r="C788" s="771"/>
      <c r="D788" s="771"/>
      <c r="E788" s="771"/>
      <c r="F788" s="772"/>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62"/>
      <c r="B789" s="771"/>
      <c r="C789" s="771"/>
      <c r="D789" s="771"/>
      <c r="E789" s="771"/>
      <c r="F789" s="772"/>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62"/>
      <c r="B790" s="771"/>
      <c r="C790" s="771"/>
      <c r="D790" s="771"/>
      <c r="E790" s="771"/>
      <c r="F790" s="772"/>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2"/>
      <c r="B791" s="771"/>
      <c r="C791" s="771"/>
      <c r="D791" s="771"/>
      <c r="E791" s="771"/>
      <c r="F791" s="772"/>
      <c r="G791" s="408" t="s">
        <v>20</v>
      </c>
      <c r="H791" s="409"/>
      <c r="I791" s="409"/>
      <c r="J791" s="409"/>
      <c r="K791" s="409"/>
      <c r="L791" s="410"/>
      <c r="M791" s="411"/>
      <c r="N791" s="411"/>
      <c r="O791" s="411"/>
      <c r="P791" s="411"/>
      <c r="Q791" s="411"/>
      <c r="R791" s="411"/>
      <c r="S791" s="411"/>
      <c r="T791" s="411"/>
      <c r="U791" s="411"/>
      <c r="V791" s="411"/>
      <c r="W791" s="411"/>
      <c r="X791" s="412"/>
      <c r="Y791" s="413">
        <f>SUM(Y781:AB790)</f>
        <v>21527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816</v>
      </c>
      <c r="AV791" s="414"/>
      <c r="AW791" s="414"/>
      <c r="AX791" s="416"/>
    </row>
    <row r="792" spans="1:50" ht="24.75" customHeight="1" x14ac:dyDescent="0.15">
      <c r="A792" s="562"/>
      <c r="B792" s="771"/>
      <c r="C792" s="771"/>
      <c r="D792" s="771"/>
      <c r="E792" s="771"/>
      <c r="F792" s="772"/>
      <c r="G792" s="446" t="s">
        <v>660</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661</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15">
      <c r="A793" s="562"/>
      <c r="B793" s="771"/>
      <c r="C793" s="771"/>
      <c r="D793" s="771"/>
      <c r="E793" s="771"/>
      <c r="F793" s="772"/>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x14ac:dyDescent="0.15">
      <c r="A794" s="562"/>
      <c r="B794" s="771"/>
      <c r="C794" s="771"/>
      <c r="D794" s="771"/>
      <c r="E794" s="771"/>
      <c r="F794" s="772"/>
      <c r="G794" s="455" t="s">
        <v>693</v>
      </c>
      <c r="H794" s="456"/>
      <c r="I794" s="456"/>
      <c r="J794" s="456"/>
      <c r="K794" s="457"/>
      <c r="L794" s="458" t="s">
        <v>601</v>
      </c>
      <c r="M794" s="459"/>
      <c r="N794" s="459"/>
      <c r="O794" s="459"/>
      <c r="P794" s="459"/>
      <c r="Q794" s="459"/>
      <c r="R794" s="459"/>
      <c r="S794" s="459"/>
      <c r="T794" s="459"/>
      <c r="U794" s="459"/>
      <c r="V794" s="459"/>
      <c r="W794" s="459"/>
      <c r="X794" s="460"/>
      <c r="Y794" s="461">
        <v>185</v>
      </c>
      <c r="Z794" s="462"/>
      <c r="AA794" s="462"/>
      <c r="AB794" s="563"/>
      <c r="AC794" s="455" t="s">
        <v>692</v>
      </c>
      <c r="AD794" s="456"/>
      <c r="AE794" s="456"/>
      <c r="AF794" s="456"/>
      <c r="AG794" s="457"/>
      <c r="AH794" s="458" t="s">
        <v>600</v>
      </c>
      <c r="AI794" s="459"/>
      <c r="AJ794" s="459"/>
      <c r="AK794" s="459"/>
      <c r="AL794" s="459"/>
      <c r="AM794" s="459"/>
      <c r="AN794" s="459"/>
      <c r="AO794" s="459"/>
      <c r="AP794" s="459"/>
      <c r="AQ794" s="459"/>
      <c r="AR794" s="459"/>
      <c r="AS794" s="459"/>
      <c r="AT794" s="460"/>
      <c r="AU794" s="461">
        <v>305</v>
      </c>
      <c r="AV794" s="462"/>
      <c r="AW794" s="462"/>
      <c r="AX794" s="463"/>
    </row>
    <row r="795" spans="1:50" ht="24.75" customHeight="1" x14ac:dyDescent="0.15">
      <c r="A795" s="562"/>
      <c r="B795" s="771"/>
      <c r="C795" s="771"/>
      <c r="D795" s="771"/>
      <c r="E795" s="771"/>
      <c r="F795" s="772"/>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62"/>
      <c r="B796" s="771"/>
      <c r="C796" s="771"/>
      <c r="D796" s="771"/>
      <c r="E796" s="771"/>
      <c r="F796" s="772"/>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62"/>
      <c r="B797" s="771"/>
      <c r="C797" s="771"/>
      <c r="D797" s="771"/>
      <c r="E797" s="771"/>
      <c r="F797" s="772"/>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62"/>
      <c r="B798" s="771"/>
      <c r="C798" s="771"/>
      <c r="D798" s="771"/>
      <c r="E798" s="771"/>
      <c r="F798" s="772"/>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62"/>
      <c r="B799" s="771"/>
      <c r="C799" s="771"/>
      <c r="D799" s="771"/>
      <c r="E799" s="771"/>
      <c r="F799" s="772"/>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62"/>
      <c r="B800" s="771"/>
      <c r="C800" s="771"/>
      <c r="D800" s="771"/>
      <c r="E800" s="771"/>
      <c r="F800" s="772"/>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62"/>
      <c r="B801" s="771"/>
      <c r="C801" s="771"/>
      <c r="D801" s="771"/>
      <c r="E801" s="771"/>
      <c r="F801" s="772"/>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62"/>
      <c r="B802" s="771"/>
      <c r="C802" s="771"/>
      <c r="D802" s="771"/>
      <c r="E802" s="771"/>
      <c r="F802" s="772"/>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62"/>
      <c r="B803" s="771"/>
      <c r="C803" s="771"/>
      <c r="D803" s="771"/>
      <c r="E803" s="771"/>
      <c r="F803" s="772"/>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62"/>
      <c r="B804" s="771"/>
      <c r="C804" s="771"/>
      <c r="D804" s="771"/>
      <c r="E804" s="771"/>
      <c r="F804" s="772"/>
      <c r="G804" s="408" t="s">
        <v>20</v>
      </c>
      <c r="H804" s="409"/>
      <c r="I804" s="409"/>
      <c r="J804" s="409"/>
      <c r="K804" s="409"/>
      <c r="L804" s="410"/>
      <c r="M804" s="411"/>
      <c r="N804" s="411"/>
      <c r="O804" s="411"/>
      <c r="P804" s="411"/>
      <c r="Q804" s="411"/>
      <c r="R804" s="411"/>
      <c r="S804" s="411"/>
      <c r="T804" s="411"/>
      <c r="U804" s="411"/>
      <c r="V804" s="411"/>
      <c r="W804" s="411"/>
      <c r="X804" s="412"/>
      <c r="Y804" s="413">
        <f>SUM(Y794:AB803)</f>
        <v>185</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305</v>
      </c>
      <c r="AV804" s="414"/>
      <c r="AW804" s="414"/>
      <c r="AX804" s="416"/>
    </row>
    <row r="805" spans="1:50" ht="24.75" customHeight="1" x14ac:dyDescent="0.15">
      <c r="A805" s="562"/>
      <c r="B805" s="771"/>
      <c r="C805" s="771"/>
      <c r="D805" s="771"/>
      <c r="E805" s="771"/>
      <c r="F805" s="772"/>
      <c r="G805" s="446" t="s">
        <v>676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454</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customHeight="1" x14ac:dyDescent="0.15">
      <c r="A806" s="562"/>
      <c r="B806" s="771"/>
      <c r="C806" s="771"/>
      <c r="D806" s="771"/>
      <c r="E806" s="771"/>
      <c r="F806" s="772"/>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customHeight="1" x14ac:dyDescent="0.15">
      <c r="A807" s="562"/>
      <c r="B807" s="771"/>
      <c r="C807" s="771"/>
      <c r="D807" s="771"/>
      <c r="E807" s="771"/>
      <c r="F807" s="772"/>
      <c r="G807" s="455" t="s">
        <v>692</v>
      </c>
      <c r="H807" s="456"/>
      <c r="I807" s="456"/>
      <c r="J807" s="456"/>
      <c r="K807" s="457"/>
      <c r="L807" s="458" t="s">
        <v>664</v>
      </c>
      <c r="M807" s="459"/>
      <c r="N807" s="459"/>
      <c r="O807" s="459"/>
      <c r="P807" s="459"/>
      <c r="Q807" s="459"/>
      <c r="R807" s="459"/>
      <c r="S807" s="459"/>
      <c r="T807" s="459"/>
      <c r="U807" s="459"/>
      <c r="V807" s="459"/>
      <c r="W807" s="459"/>
      <c r="X807" s="460"/>
      <c r="Y807" s="461">
        <v>329</v>
      </c>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customHeight="1" x14ac:dyDescent="0.15">
      <c r="A808" s="562"/>
      <c r="B808" s="771"/>
      <c r="C808" s="771"/>
      <c r="D808" s="771"/>
      <c r="E808" s="771"/>
      <c r="F808" s="772"/>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customHeight="1" x14ac:dyDescent="0.15">
      <c r="A809" s="562"/>
      <c r="B809" s="771"/>
      <c r="C809" s="771"/>
      <c r="D809" s="771"/>
      <c r="E809" s="771"/>
      <c r="F809" s="772"/>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customHeight="1" x14ac:dyDescent="0.15">
      <c r="A810" s="562"/>
      <c r="B810" s="771"/>
      <c r="C810" s="771"/>
      <c r="D810" s="771"/>
      <c r="E810" s="771"/>
      <c r="F810" s="772"/>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customHeight="1" x14ac:dyDescent="0.15">
      <c r="A811" s="562"/>
      <c r="B811" s="771"/>
      <c r="C811" s="771"/>
      <c r="D811" s="771"/>
      <c r="E811" s="771"/>
      <c r="F811" s="772"/>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customHeight="1" x14ac:dyDescent="0.15">
      <c r="A812" s="562"/>
      <c r="B812" s="771"/>
      <c r="C812" s="771"/>
      <c r="D812" s="771"/>
      <c r="E812" s="771"/>
      <c r="F812" s="772"/>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customHeight="1" x14ac:dyDescent="0.15">
      <c r="A813" s="562"/>
      <c r="B813" s="771"/>
      <c r="C813" s="771"/>
      <c r="D813" s="771"/>
      <c r="E813" s="771"/>
      <c r="F813" s="772"/>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customHeight="1" x14ac:dyDescent="0.15">
      <c r="A814" s="562"/>
      <c r="B814" s="771"/>
      <c r="C814" s="771"/>
      <c r="D814" s="771"/>
      <c r="E814" s="771"/>
      <c r="F814" s="772"/>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customHeight="1" x14ac:dyDescent="0.15">
      <c r="A815" s="562"/>
      <c r="B815" s="771"/>
      <c r="C815" s="771"/>
      <c r="D815" s="771"/>
      <c r="E815" s="771"/>
      <c r="F815" s="772"/>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customHeight="1" x14ac:dyDescent="0.15">
      <c r="A816" s="562"/>
      <c r="B816" s="771"/>
      <c r="C816" s="771"/>
      <c r="D816" s="771"/>
      <c r="E816" s="771"/>
      <c r="F816" s="772"/>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62"/>
      <c r="B817" s="771"/>
      <c r="C817" s="771"/>
      <c r="D817" s="771"/>
      <c r="E817" s="771"/>
      <c r="F817" s="772"/>
      <c r="G817" s="408" t="s">
        <v>20</v>
      </c>
      <c r="H817" s="409"/>
      <c r="I817" s="409"/>
      <c r="J817" s="409"/>
      <c r="K817" s="409"/>
      <c r="L817" s="410"/>
      <c r="M817" s="411"/>
      <c r="N817" s="411"/>
      <c r="O817" s="411"/>
      <c r="P817" s="411"/>
      <c r="Q817" s="411"/>
      <c r="R817" s="411"/>
      <c r="S817" s="411"/>
      <c r="T817" s="411"/>
      <c r="U817" s="411"/>
      <c r="V817" s="411"/>
      <c r="W817" s="411"/>
      <c r="X817" s="412"/>
      <c r="Y817" s="413">
        <f>SUM(Y807:AB816)</f>
        <v>329</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2"/>
      <c r="B818" s="771"/>
      <c r="C818" s="771"/>
      <c r="D818" s="771"/>
      <c r="E818" s="771"/>
      <c r="F818" s="772"/>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2"/>
      <c r="B819" s="771"/>
      <c r="C819" s="771"/>
      <c r="D819" s="771"/>
      <c r="E819" s="771"/>
      <c r="F819" s="772"/>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2"/>
      <c r="B820" s="771"/>
      <c r="C820" s="771"/>
      <c r="D820" s="771"/>
      <c r="E820" s="771"/>
      <c r="F820" s="772"/>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71"/>
      <c r="C821" s="771"/>
      <c r="D821" s="771"/>
      <c r="E821" s="771"/>
      <c r="F821" s="772"/>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2"/>
      <c r="B822" s="771"/>
      <c r="C822" s="771"/>
      <c r="D822" s="771"/>
      <c r="E822" s="771"/>
      <c r="F822" s="772"/>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2"/>
      <c r="B823" s="771"/>
      <c r="C823" s="771"/>
      <c r="D823" s="771"/>
      <c r="E823" s="771"/>
      <c r="F823" s="772"/>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2"/>
      <c r="B824" s="771"/>
      <c r="C824" s="771"/>
      <c r="D824" s="771"/>
      <c r="E824" s="771"/>
      <c r="F824" s="772"/>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2"/>
      <c r="B825" s="771"/>
      <c r="C825" s="771"/>
      <c r="D825" s="771"/>
      <c r="E825" s="771"/>
      <c r="F825" s="772"/>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2"/>
      <c r="B826" s="771"/>
      <c r="C826" s="771"/>
      <c r="D826" s="771"/>
      <c r="E826" s="771"/>
      <c r="F826" s="772"/>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2"/>
      <c r="B827" s="771"/>
      <c r="C827" s="771"/>
      <c r="D827" s="771"/>
      <c r="E827" s="771"/>
      <c r="F827" s="772"/>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2"/>
      <c r="B828" s="771"/>
      <c r="C828" s="771"/>
      <c r="D828" s="771"/>
      <c r="E828" s="771"/>
      <c r="F828" s="772"/>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2"/>
      <c r="B829" s="771"/>
      <c r="C829" s="771"/>
      <c r="D829" s="771"/>
      <c r="E829" s="771"/>
      <c r="F829" s="772"/>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2"/>
      <c r="B830" s="771"/>
      <c r="C830" s="771"/>
      <c r="D830" s="771"/>
      <c r="E830" s="771"/>
      <c r="F830" s="772"/>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5" t="s">
        <v>483</v>
      </c>
      <c r="AM831" s="966"/>
      <c r="AN831" s="966"/>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476</v>
      </c>
      <c r="AD836" s="275"/>
      <c r="AE836" s="275"/>
      <c r="AF836" s="275"/>
      <c r="AG836" s="275"/>
      <c r="AH836" s="343" t="s">
        <v>511</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603</v>
      </c>
      <c r="D837" s="417"/>
      <c r="E837" s="417"/>
      <c r="F837" s="417"/>
      <c r="G837" s="417"/>
      <c r="H837" s="417"/>
      <c r="I837" s="417"/>
      <c r="J837" s="418" t="s">
        <v>611</v>
      </c>
      <c r="K837" s="419"/>
      <c r="L837" s="419"/>
      <c r="M837" s="419"/>
      <c r="N837" s="419"/>
      <c r="O837" s="419"/>
      <c r="P837" s="315" t="s">
        <v>614</v>
      </c>
      <c r="Q837" s="316"/>
      <c r="R837" s="316"/>
      <c r="S837" s="316"/>
      <c r="T837" s="316"/>
      <c r="U837" s="316"/>
      <c r="V837" s="316"/>
      <c r="W837" s="316"/>
      <c r="X837" s="316"/>
      <c r="Y837" s="317">
        <v>21875</v>
      </c>
      <c r="Z837" s="318"/>
      <c r="AA837" s="318"/>
      <c r="AB837" s="319"/>
      <c r="AC837" s="327"/>
      <c r="AD837" s="425"/>
      <c r="AE837" s="425"/>
      <c r="AF837" s="425"/>
      <c r="AG837" s="425"/>
      <c r="AH837" s="420" t="s">
        <v>612</v>
      </c>
      <c r="AI837" s="421"/>
      <c r="AJ837" s="421"/>
      <c r="AK837" s="421"/>
      <c r="AL837" s="324" t="s">
        <v>612</v>
      </c>
      <c r="AM837" s="325"/>
      <c r="AN837" s="325"/>
      <c r="AO837" s="326"/>
      <c r="AP837" s="320" t="s">
        <v>612</v>
      </c>
      <c r="AQ837" s="320"/>
      <c r="AR837" s="320"/>
      <c r="AS837" s="320"/>
      <c r="AT837" s="320"/>
      <c r="AU837" s="320"/>
      <c r="AV837" s="320"/>
      <c r="AW837" s="320"/>
      <c r="AX837" s="320"/>
    </row>
    <row r="838" spans="1:50" ht="30" customHeight="1" x14ac:dyDescent="0.15">
      <c r="A838" s="403">
        <v>2</v>
      </c>
      <c r="B838" s="403">
        <v>1</v>
      </c>
      <c r="C838" s="426" t="s">
        <v>604</v>
      </c>
      <c r="D838" s="417"/>
      <c r="E838" s="417"/>
      <c r="F838" s="417"/>
      <c r="G838" s="417"/>
      <c r="H838" s="417"/>
      <c r="I838" s="417"/>
      <c r="J838" s="418" t="s">
        <v>612</v>
      </c>
      <c r="K838" s="419"/>
      <c r="L838" s="419"/>
      <c r="M838" s="419"/>
      <c r="N838" s="419"/>
      <c r="O838" s="419"/>
      <c r="P838" s="315" t="s">
        <v>614</v>
      </c>
      <c r="Q838" s="316"/>
      <c r="R838" s="316"/>
      <c r="S838" s="316"/>
      <c r="T838" s="316"/>
      <c r="U838" s="316"/>
      <c r="V838" s="316"/>
      <c r="W838" s="316"/>
      <c r="X838" s="316"/>
      <c r="Y838" s="317">
        <v>20825</v>
      </c>
      <c r="Z838" s="318"/>
      <c r="AA838" s="318"/>
      <c r="AB838" s="319"/>
      <c r="AC838" s="327"/>
      <c r="AD838" s="327"/>
      <c r="AE838" s="327"/>
      <c r="AF838" s="327"/>
      <c r="AG838" s="327"/>
      <c r="AH838" s="420" t="s">
        <v>612</v>
      </c>
      <c r="AI838" s="421"/>
      <c r="AJ838" s="421"/>
      <c r="AK838" s="421"/>
      <c r="AL838" s="324" t="s">
        <v>612</v>
      </c>
      <c r="AM838" s="325"/>
      <c r="AN838" s="325"/>
      <c r="AO838" s="326"/>
      <c r="AP838" s="320" t="s">
        <v>612</v>
      </c>
      <c r="AQ838" s="320"/>
      <c r="AR838" s="320"/>
      <c r="AS838" s="320"/>
      <c r="AT838" s="320"/>
      <c r="AU838" s="320"/>
      <c r="AV838" s="320"/>
      <c r="AW838" s="320"/>
      <c r="AX838" s="320"/>
    </row>
    <row r="839" spans="1:50" ht="30" customHeight="1" x14ac:dyDescent="0.15">
      <c r="A839" s="403">
        <v>3</v>
      </c>
      <c r="B839" s="403">
        <v>1</v>
      </c>
      <c r="C839" s="426" t="s">
        <v>606</v>
      </c>
      <c r="D839" s="417"/>
      <c r="E839" s="417"/>
      <c r="F839" s="417"/>
      <c r="G839" s="417"/>
      <c r="H839" s="417"/>
      <c r="I839" s="417"/>
      <c r="J839" s="418" t="s">
        <v>612</v>
      </c>
      <c r="K839" s="419"/>
      <c r="L839" s="419"/>
      <c r="M839" s="419"/>
      <c r="N839" s="419"/>
      <c r="O839" s="419"/>
      <c r="P839" s="315" t="s">
        <v>614</v>
      </c>
      <c r="Q839" s="316"/>
      <c r="R839" s="316"/>
      <c r="S839" s="316"/>
      <c r="T839" s="316"/>
      <c r="U839" s="316"/>
      <c r="V839" s="316"/>
      <c r="W839" s="316"/>
      <c r="X839" s="316"/>
      <c r="Y839" s="317">
        <v>19432</v>
      </c>
      <c r="Z839" s="318"/>
      <c r="AA839" s="318"/>
      <c r="AB839" s="319"/>
      <c r="AC839" s="327"/>
      <c r="AD839" s="327"/>
      <c r="AE839" s="327"/>
      <c r="AF839" s="327"/>
      <c r="AG839" s="327"/>
      <c r="AH839" s="322" t="s">
        <v>612</v>
      </c>
      <c r="AI839" s="323"/>
      <c r="AJ839" s="323"/>
      <c r="AK839" s="323"/>
      <c r="AL839" s="324" t="s">
        <v>612</v>
      </c>
      <c r="AM839" s="325"/>
      <c r="AN839" s="325"/>
      <c r="AO839" s="326"/>
      <c r="AP839" s="320" t="s">
        <v>612</v>
      </c>
      <c r="AQ839" s="320"/>
      <c r="AR839" s="320"/>
      <c r="AS839" s="320"/>
      <c r="AT839" s="320"/>
      <c r="AU839" s="320"/>
      <c r="AV839" s="320"/>
      <c r="AW839" s="320"/>
      <c r="AX839" s="320"/>
    </row>
    <row r="840" spans="1:50" ht="30" customHeight="1" x14ac:dyDescent="0.15">
      <c r="A840" s="403">
        <v>4</v>
      </c>
      <c r="B840" s="403">
        <v>1</v>
      </c>
      <c r="C840" s="426" t="s">
        <v>607</v>
      </c>
      <c r="D840" s="417"/>
      <c r="E840" s="417"/>
      <c r="F840" s="417"/>
      <c r="G840" s="417"/>
      <c r="H840" s="417"/>
      <c r="I840" s="417"/>
      <c r="J840" s="418" t="s">
        <v>612</v>
      </c>
      <c r="K840" s="419"/>
      <c r="L840" s="419"/>
      <c r="M840" s="419"/>
      <c r="N840" s="419"/>
      <c r="O840" s="419"/>
      <c r="P840" s="315" t="s">
        <v>614</v>
      </c>
      <c r="Q840" s="316"/>
      <c r="R840" s="316"/>
      <c r="S840" s="316"/>
      <c r="T840" s="316"/>
      <c r="U840" s="316"/>
      <c r="V840" s="316"/>
      <c r="W840" s="316"/>
      <c r="X840" s="316"/>
      <c r="Y840" s="317">
        <v>17342</v>
      </c>
      <c r="Z840" s="318"/>
      <c r="AA840" s="318"/>
      <c r="AB840" s="319"/>
      <c r="AC840" s="327"/>
      <c r="AD840" s="327"/>
      <c r="AE840" s="327"/>
      <c r="AF840" s="327"/>
      <c r="AG840" s="327"/>
      <c r="AH840" s="322" t="s">
        <v>612</v>
      </c>
      <c r="AI840" s="323"/>
      <c r="AJ840" s="323"/>
      <c r="AK840" s="323"/>
      <c r="AL840" s="324" t="s">
        <v>612</v>
      </c>
      <c r="AM840" s="325"/>
      <c r="AN840" s="325"/>
      <c r="AO840" s="326"/>
      <c r="AP840" s="320" t="s">
        <v>612</v>
      </c>
      <c r="AQ840" s="320"/>
      <c r="AR840" s="320"/>
      <c r="AS840" s="320"/>
      <c r="AT840" s="320"/>
      <c r="AU840" s="320"/>
      <c r="AV840" s="320"/>
      <c r="AW840" s="320"/>
      <c r="AX840" s="320"/>
    </row>
    <row r="841" spans="1:50" ht="30" customHeight="1" x14ac:dyDescent="0.15">
      <c r="A841" s="403">
        <v>5</v>
      </c>
      <c r="B841" s="403">
        <v>1</v>
      </c>
      <c r="C841" s="426" t="s">
        <v>605</v>
      </c>
      <c r="D841" s="417"/>
      <c r="E841" s="417"/>
      <c r="F841" s="417"/>
      <c r="G841" s="417"/>
      <c r="H841" s="417"/>
      <c r="I841" s="417"/>
      <c r="J841" s="418" t="s">
        <v>612</v>
      </c>
      <c r="K841" s="419"/>
      <c r="L841" s="419"/>
      <c r="M841" s="419"/>
      <c r="N841" s="419"/>
      <c r="O841" s="419"/>
      <c r="P841" s="315" t="s">
        <v>615</v>
      </c>
      <c r="Q841" s="316"/>
      <c r="R841" s="316"/>
      <c r="S841" s="316"/>
      <c r="T841" s="316"/>
      <c r="U841" s="316"/>
      <c r="V841" s="316"/>
      <c r="W841" s="316"/>
      <c r="X841" s="316"/>
      <c r="Y841" s="317">
        <v>16085</v>
      </c>
      <c r="Z841" s="318"/>
      <c r="AA841" s="318"/>
      <c r="AB841" s="319"/>
      <c r="AC841" s="321"/>
      <c r="AD841" s="321"/>
      <c r="AE841" s="321"/>
      <c r="AF841" s="321"/>
      <c r="AG841" s="321"/>
      <c r="AH841" s="322" t="s">
        <v>612</v>
      </c>
      <c r="AI841" s="323"/>
      <c r="AJ841" s="323"/>
      <c r="AK841" s="323"/>
      <c r="AL841" s="324" t="s">
        <v>612</v>
      </c>
      <c r="AM841" s="325"/>
      <c r="AN841" s="325"/>
      <c r="AO841" s="326"/>
      <c r="AP841" s="320" t="s">
        <v>612</v>
      </c>
      <c r="AQ841" s="320"/>
      <c r="AR841" s="320"/>
      <c r="AS841" s="320"/>
      <c r="AT841" s="320"/>
      <c r="AU841" s="320"/>
      <c r="AV841" s="320"/>
      <c r="AW841" s="320"/>
      <c r="AX841" s="320"/>
    </row>
    <row r="842" spans="1:50" ht="30" customHeight="1" x14ac:dyDescent="0.15">
      <c r="A842" s="403">
        <v>6</v>
      </c>
      <c r="B842" s="403">
        <v>1</v>
      </c>
      <c r="C842" s="426" t="s">
        <v>608</v>
      </c>
      <c r="D842" s="417"/>
      <c r="E842" s="417"/>
      <c r="F842" s="417"/>
      <c r="G842" s="417"/>
      <c r="H842" s="417"/>
      <c r="I842" s="417"/>
      <c r="J842" s="418" t="s">
        <v>612</v>
      </c>
      <c r="K842" s="419"/>
      <c r="L842" s="419"/>
      <c r="M842" s="419"/>
      <c r="N842" s="419"/>
      <c r="O842" s="419"/>
      <c r="P842" s="315" t="s">
        <v>614</v>
      </c>
      <c r="Q842" s="316"/>
      <c r="R842" s="316"/>
      <c r="S842" s="316"/>
      <c r="T842" s="316"/>
      <c r="U842" s="316"/>
      <c r="V842" s="316"/>
      <c r="W842" s="316"/>
      <c r="X842" s="316"/>
      <c r="Y842" s="317">
        <v>10678</v>
      </c>
      <c r="Z842" s="318"/>
      <c r="AA842" s="318"/>
      <c r="AB842" s="319"/>
      <c r="AC842" s="321"/>
      <c r="AD842" s="321"/>
      <c r="AE842" s="321"/>
      <c r="AF842" s="321"/>
      <c r="AG842" s="321"/>
      <c r="AH842" s="322" t="s">
        <v>612</v>
      </c>
      <c r="AI842" s="323"/>
      <c r="AJ842" s="323"/>
      <c r="AK842" s="323"/>
      <c r="AL842" s="324" t="s">
        <v>612</v>
      </c>
      <c r="AM842" s="325"/>
      <c r="AN842" s="325"/>
      <c r="AO842" s="326"/>
      <c r="AP842" s="320" t="s">
        <v>612</v>
      </c>
      <c r="AQ842" s="320"/>
      <c r="AR842" s="320"/>
      <c r="AS842" s="320"/>
      <c r="AT842" s="320"/>
      <c r="AU842" s="320"/>
      <c r="AV842" s="320"/>
      <c r="AW842" s="320"/>
      <c r="AX842" s="320"/>
    </row>
    <row r="843" spans="1:50" ht="30" customHeight="1" x14ac:dyDescent="0.15">
      <c r="A843" s="403">
        <v>7</v>
      </c>
      <c r="B843" s="403">
        <v>1</v>
      </c>
      <c r="C843" s="426" t="s">
        <v>609</v>
      </c>
      <c r="D843" s="417"/>
      <c r="E843" s="417"/>
      <c r="F843" s="417"/>
      <c r="G843" s="417"/>
      <c r="H843" s="417"/>
      <c r="I843" s="417"/>
      <c r="J843" s="418" t="s">
        <v>612</v>
      </c>
      <c r="K843" s="419"/>
      <c r="L843" s="419"/>
      <c r="M843" s="419"/>
      <c r="N843" s="419"/>
      <c r="O843" s="419"/>
      <c r="P843" s="315" t="s">
        <v>614</v>
      </c>
      <c r="Q843" s="316"/>
      <c r="R843" s="316"/>
      <c r="S843" s="316"/>
      <c r="T843" s="316"/>
      <c r="U843" s="316"/>
      <c r="V843" s="316"/>
      <c r="W843" s="316"/>
      <c r="X843" s="316"/>
      <c r="Y843" s="317">
        <v>8678</v>
      </c>
      <c r="Z843" s="318"/>
      <c r="AA843" s="318"/>
      <c r="AB843" s="319"/>
      <c r="AC843" s="321"/>
      <c r="AD843" s="321"/>
      <c r="AE843" s="321"/>
      <c r="AF843" s="321"/>
      <c r="AG843" s="321"/>
      <c r="AH843" s="322" t="s">
        <v>612</v>
      </c>
      <c r="AI843" s="323"/>
      <c r="AJ843" s="323"/>
      <c r="AK843" s="323"/>
      <c r="AL843" s="324" t="s">
        <v>612</v>
      </c>
      <c r="AM843" s="325"/>
      <c r="AN843" s="325"/>
      <c r="AO843" s="326"/>
      <c r="AP843" s="320" t="s">
        <v>612</v>
      </c>
      <c r="AQ843" s="320"/>
      <c r="AR843" s="320"/>
      <c r="AS843" s="320"/>
      <c r="AT843" s="320"/>
      <c r="AU843" s="320"/>
      <c r="AV843" s="320"/>
      <c r="AW843" s="320"/>
      <c r="AX843" s="320"/>
    </row>
    <row r="844" spans="1:50" ht="30" customHeight="1" x14ac:dyDescent="0.15">
      <c r="A844" s="403">
        <v>8</v>
      </c>
      <c r="B844" s="403">
        <v>1</v>
      </c>
      <c r="C844" s="426" t="s">
        <v>610</v>
      </c>
      <c r="D844" s="417"/>
      <c r="E844" s="417"/>
      <c r="F844" s="417"/>
      <c r="G844" s="417"/>
      <c r="H844" s="417"/>
      <c r="I844" s="417"/>
      <c r="J844" s="418" t="s">
        <v>612</v>
      </c>
      <c r="K844" s="419"/>
      <c r="L844" s="419"/>
      <c r="M844" s="419"/>
      <c r="N844" s="419"/>
      <c r="O844" s="419"/>
      <c r="P844" s="315" t="s">
        <v>616</v>
      </c>
      <c r="Q844" s="316"/>
      <c r="R844" s="316"/>
      <c r="S844" s="316"/>
      <c r="T844" s="316"/>
      <c r="U844" s="316"/>
      <c r="V844" s="316"/>
      <c r="W844" s="316"/>
      <c r="X844" s="316"/>
      <c r="Y844" s="317">
        <v>8442</v>
      </c>
      <c r="Z844" s="318"/>
      <c r="AA844" s="318"/>
      <c r="AB844" s="319"/>
      <c r="AC844" s="321"/>
      <c r="AD844" s="321"/>
      <c r="AE844" s="321"/>
      <c r="AF844" s="321"/>
      <c r="AG844" s="321"/>
      <c r="AH844" s="322" t="s">
        <v>612</v>
      </c>
      <c r="AI844" s="323"/>
      <c r="AJ844" s="323"/>
      <c r="AK844" s="323"/>
      <c r="AL844" s="324" t="s">
        <v>612</v>
      </c>
      <c r="AM844" s="325"/>
      <c r="AN844" s="325"/>
      <c r="AO844" s="326"/>
      <c r="AP844" s="320" t="s">
        <v>612</v>
      </c>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476</v>
      </c>
      <c r="AD869" s="275"/>
      <c r="AE869" s="275"/>
      <c r="AF869" s="275"/>
      <c r="AG869" s="275"/>
      <c r="AH869" s="343" t="s">
        <v>511</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32" t="s">
        <v>602</v>
      </c>
      <c r="D870" s="433"/>
      <c r="E870" s="433"/>
      <c r="F870" s="433"/>
      <c r="G870" s="433"/>
      <c r="H870" s="433"/>
      <c r="I870" s="434"/>
      <c r="J870" s="418">
        <v>7011001057583</v>
      </c>
      <c r="K870" s="419"/>
      <c r="L870" s="419"/>
      <c r="M870" s="419"/>
      <c r="N870" s="419"/>
      <c r="O870" s="419"/>
      <c r="P870" s="315" t="s">
        <v>599</v>
      </c>
      <c r="Q870" s="316"/>
      <c r="R870" s="316"/>
      <c r="S870" s="316"/>
      <c r="T870" s="316"/>
      <c r="U870" s="316"/>
      <c r="V870" s="316"/>
      <c r="W870" s="316"/>
      <c r="X870" s="316"/>
      <c r="Y870" s="317">
        <v>816</v>
      </c>
      <c r="Z870" s="318"/>
      <c r="AA870" s="318"/>
      <c r="AB870" s="319"/>
      <c r="AC870" s="327" t="s">
        <v>517</v>
      </c>
      <c r="AD870" s="425"/>
      <c r="AE870" s="425"/>
      <c r="AF870" s="425"/>
      <c r="AG870" s="425"/>
      <c r="AH870" s="420">
        <v>2</v>
      </c>
      <c r="AI870" s="421"/>
      <c r="AJ870" s="421"/>
      <c r="AK870" s="421"/>
      <c r="AL870" s="324">
        <v>99.5</v>
      </c>
      <c r="AM870" s="325"/>
      <c r="AN870" s="325"/>
      <c r="AO870" s="326"/>
      <c r="AP870" s="320"/>
      <c r="AQ870" s="320"/>
      <c r="AR870" s="320"/>
      <c r="AS870" s="320"/>
      <c r="AT870" s="320"/>
      <c r="AU870" s="320"/>
      <c r="AV870" s="320"/>
      <c r="AW870" s="320"/>
      <c r="AX870" s="320"/>
    </row>
    <row r="871" spans="1:50" ht="30" customHeight="1" x14ac:dyDescent="0.15">
      <c r="A871" s="403">
        <v>2</v>
      </c>
      <c r="B871" s="403">
        <v>1</v>
      </c>
      <c r="C871" s="432" t="s">
        <v>617</v>
      </c>
      <c r="D871" s="433"/>
      <c r="E871" s="433"/>
      <c r="F871" s="433"/>
      <c r="G871" s="433"/>
      <c r="H871" s="433"/>
      <c r="I871" s="434"/>
      <c r="J871" s="418">
        <v>7010001042703</v>
      </c>
      <c r="K871" s="419"/>
      <c r="L871" s="419"/>
      <c r="M871" s="419"/>
      <c r="N871" s="419"/>
      <c r="O871" s="419"/>
      <c r="P871" s="315" t="s">
        <v>646</v>
      </c>
      <c r="Q871" s="316"/>
      <c r="R871" s="316"/>
      <c r="S871" s="316"/>
      <c r="T871" s="316"/>
      <c r="U871" s="316"/>
      <c r="V871" s="316"/>
      <c r="W871" s="316"/>
      <c r="X871" s="316"/>
      <c r="Y871" s="317">
        <v>587</v>
      </c>
      <c r="Z871" s="318"/>
      <c r="AA871" s="318"/>
      <c r="AB871" s="319"/>
      <c r="AC871" s="327" t="s">
        <v>517</v>
      </c>
      <c r="AD871" s="425"/>
      <c r="AE871" s="425"/>
      <c r="AF871" s="425"/>
      <c r="AG871" s="425"/>
      <c r="AH871" s="420">
        <v>4</v>
      </c>
      <c r="AI871" s="421"/>
      <c r="AJ871" s="421"/>
      <c r="AK871" s="421"/>
      <c r="AL871" s="324">
        <v>85.1</v>
      </c>
      <c r="AM871" s="325"/>
      <c r="AN871" s="325"/>
      <c r="AO871" s="326"/>
      <c r="AP871" s="320"/>
      <c r="AQ871" s="320"/>
      <c r="AR871" s="320"/>
      <c r="AS871" s="320"/>
      <c r="AT871" s="320"/>
      <c r="AU871" s="320"/>
      <c r="AV871" s="320"/>
      <c r="AW871" s="320"/>
      <c r="AX871" s="320"/>
    </row>
    <row r="872" spans="1:50" ht="30" customHeight="1" x14ac:dyDescent="0.15">
      <c r="A872" s="403">
        <v>3</v>
      </c>
      <c r="B872" s="403">
        <v>1</v>
      </c>
      <c r="C872" s="429" t="s">
        <v>618</v>
      </c>
      <c r="D872" s="430"/>
      <c r="E872" s="430"/>
      <c r="F872" s="430"/>
      <c r="G872" s="430"/>
      <c r="H872" s="430"/>
      <c r="I872" s="431"/>
      <c r="J872" s="418">
        <v>8020001018503</v>
      </c>
      <c r="K872" s="419"/>
      <c r="L872" s="419"/>
      <c r="M872" s="419"/>
      <c r="N872" s="419"/>
      <c r="O872" s="419"/>
      <c r="P872" s="315" t="s">
        <v>599</v>
      </c>
      <c r="Q872" s="316"/>
      <c r="R872" s="316"/>
      <c r="S872" s="316"/>
      <c r="T872" s="316"/>
      <c r="U872" s="316"/>
      <c r="V872" s="316"/>
      <c r="W872" s="316"/>
      <c r="X872" s="316"/>
      <c r="Y872" s="317">
        <v>498</v>
      </c>
      <c r="Z872" s="318"/>
      <c r="AA872" s="318"/>
      <c r="AB872" s="319"/>
      <c r="AC872" s="327" t="s">
        <v>517</v>
      </c>
      <c r="AD872" s="425"/>
      <c r="AE872" s="425"/>
      <c r="AF872" s="425"/>
      <c r="AG872" s="425"/>
      <c r="AH872" s="322">
        <v>2</v>
      </c>
      <c r="AI872" s="323"/>
      <c r="AJ872" s="323"/>
      <c r="AK872" s="323"/>
      <c r="AL872" s="324">
        <v>95.2</v>
      </c>
      <c r="AM872" s="325"/>
      <c r="AN872" s="325"/>
      <c r="AO872" s="326"/>
      <c r="AP872" s="320"/>
      <c r="AQ872" s="320"/>
      <c r="AR872" s="320"/>
      <c r="AS872" s="320"/>
      <c r="AT872" s="320"/>
      <c r="AU872" s="320"/>
      <c r="AV872" s="320"/>
      <c r="AW872" s="320"/>
      <c r="AX872" s="320"/>
    </row>
    <row r="873" spans="1:50" ht="30" customHeight="1" x14ac:dyDescent="0.15">
      <c r="A873" s="403">
        <v>4</v>
      </c>
      <c r="B873" s="403">
        <v>1</v>
      </c>
      <c r="C873" s="429" t="s">
        <v>619</v>
      </c>
      <c r="D873" s="430"/>
      <c r="E873" s="430"/>
      <c r="F873" s="430"/>
      <c r="G873" s="430"/>
      <c r="H873" s="430"/>
      <c r="I873" s="431"/>
      <c r="J873" s="418">
        <v>9010401023409</v>
      </c>
      <c r="K873" s="419"/>
      <c r="L873" s="419"/>
      <c r="M873" s="419"/>
      <c r="N873" s="419"/>
      <c r="O873" s="419"/>
      <c r="P873" s="315" t="s">
        <v>599</v>
      </c>
      <c r="Q873" s="316"/>
      <c r="R873" s="316"/>
      <c r="S873" s="316"/>
      <c r="T873" s="316"/>
      <c r="U873" s="316"/>
      <c r="V873" s="316"/>
      <c r="W873" s="316"/>
      <c r="X873" s="316"/>
      <c r="Y873" s="317">
        <v>404</v>
      </c>
      <c r="Z873" s="318"/>
      <c r="AA873" s="318"/>
      <c r="AB873" s="319"/>
      <c r="AC873" s="327" t="s">
        <v>517</v>
      </c>
      <c r="AD873" s="425"/>
      <c r="AE873" s="425"/>
      <c r="AF873" s="425"/>
      <c r="AG873" s="425"/>
      <c r="AH873" s="322">
        <v>3</v>
      </c>
      <c r="AI873" s="323"/>
      <c r="AJ873" s="323"/>
      <c r="AK873" s="323"/>
      <c r="AL873" s="324">
        <v>89.9</v>
      </c>
      <c r="AM873" s="325"/>
      <c r="AN873" s="325"/>
      <c r="AO873" s="326"/>
      <c r="AP873" s="320"/>
      <c r="AQ873" s="320"/>
      <c r="AR873" s="320"/>
      <c r="AS873" s="320"/>
      <c r="AT873" s="320"/>
      <c r="AU873" s="320"/>
      <c r="AV873" s="320"/>
      <c r="AW873" s="320"/>
      <c r="AX873" s="320"/>
    </row>
    <row r="874" spans="1:50" ht="30" customHeight="1" x14ac:dyDescent="0.15">
      <c r="A874" s="403">
        <v>5</v>
      </c>
      <c r="B874" s="403">
        <v>1</v>
      </c>
      <c r="C874" s="432" t="s">
        <v>620</v>
      </c>
      <c r="D874" s="433"/>
      <c r="E874" s="433"/>
      <c r="F874" s="433"/>
      <c r="G874" s="433"/>
      <c r="H874" s="433"/>
      <c r="I874" s="434"/>
      <c r="J874" s="418">
        <v>9140001067900</v>
      </c>
      <c r="K874" s="419"/>
      <c r="L874" s="419"/>
      <c r="M874" s="419"/>
      <c r="N874" s="419"/>
      <c r="O874" s="419"/>
      <c r="P874" s="315" t="s">
        <v>625</v>
      </c>
      <c r="Q874" s="316"/>
      <c r="R874" s="316"/>
      <c r="S874" s="316"/>
      <c r="T874" s="316"/>
      <c r="U874" s="316"/>
      <c r="V874" s="316"/>
      <c r="W874" s="316"/>
      <c r="X874" s="316"/>
      <c r="Y874" s="317">
        <v>374</v>
      </c>
      <c r="Z874" s="318"/>
      <c r="AA874" s="318"/>
      <c r="AB874" s="319"/>
      <c r="AC874" s="327" t="s">
        <v>517</v>
      </c>
      <c r="AD874" s="425"/>
      <c r="AE874" s="425"/>
      <c r="AF874" s="425"/>
      <c r="AG874" s="425"/>
      <c r="AH874" s="322">
        <v>2</v>
      </c>
      <c r="AI874" s="323"/>
      <c r="AJ874" s="323"/>
      <c r="AK874" s="323"/>
      <c r="AL874" s="324">
        <v>91.9</v>
      </c>
      <c r="AM874" s="325"/>
      <c r="AN874" s="325"/>
      <c r="AO874" s="326"/>
      <c r="AP874" s="320"/>
      <c r="AQ874" s="320"/>
      <c r="AR874" s="320"/>
      <c r="AS874" s="320"/>
      <c r="AT874" s="320"/>
      <c r="AU874" s="320"/>
      <c r="AV874" s="320"/>
      <c r="AW874" s="320"/>
      <c r="AX874" s="320"/>
    </row>
    <row r="875" spans="1:50" ht="30" customHeight="1" x14ac:dyDescent="0.15">
      <c r="A875" s="403">
        <v>6</v>
      </c>
      <c r="B875" s="403">
        <v>1</v>
      </c>
      <c r="C875" s="432" t="s">
        <v>621</v>
      </c>
      <c r="D875" s="433"/>
      <c r="E875" s="433"/>
      <c r="F875" s="433"/>
      <c r="G875" s="433"/>
      <c r="H875" s="433"/>
      <c r="I875" s="434"/>
      <c r="J875" s="418">
        <v>7180001020428</v>
      </c>
      <c r="K875" s="419"/>
      <c r="L875" s="419"/>
      <c r="M875" s="419"/>
      <c r="N875" s="419"/>
      <c r="O875" s="419"/>
      <c r="P875" s="315" t="s">
        <v>626</v>
      </c>
      <c r="Q875" s="316"/>
      <c r="R875" s="316"/>
      <c r="S875" s="316"/>
      <c r="T875" s="316"/>
      <c r="U875" s="316"/>
      <c r="V875" s="316"/>
      <c r="W875" s="316"/>
      <c r="X875" s="316"/>
      <c r="Y875" s="317">
        <v>361</v>
      </c>
      <c r="Z875" s="318"/>
      <c r="AA875" s="318"/>
      <c r="AB875" s="319"/>
      <c r="AC875" s="327" t="s">
        <v>517</v>
      </c>
      <c r="AD875" s="425"/>
      <c r="AE875" s="425"/>
      <c r="AF875" s="425"/>
      <c r="AG875" s="425"/>
      <c r="AH875" s="322">
        <v>4</v>
      </c>
      <c r="AI875" s="323"/>
      <c r="AJ875" s="323"/>
      <c r="AK875" s="323"/>
      <c r="AL875" s="324">
        <v>89.9</v>
      </c>
      <c r="AM875" s="325"/>
      <c r="AN875" s="325"/>
      <c r="AO875" s="326"/>
      <c r="AP875" s="320"/>
      <c r="AQ875" s="320"/>
      <c r="AR875" s="320"/>
      <c r="AS875" s="320"/>
      <c r="AT875" s="320"/>
      <c r="AU875" s="320"/>
      <c r="AV875" s="320"/>
      <c r="AW875" s="320"/>
      <c r="AX875" s="320"/>
    </row>
    <row r="876" spans="1:50" ht="30" customHeight="1" x14ac:dyDescent="0.15">
      <c r="A876" s="403">
        <v>7</v>
      </c>
      <c r="B876" s="403">
        <v>1</v>
      </c>
      <c r="C876" s="432" t="s">
        <v>622</v>
      </c>
      <c r="D876" s="433"/>
      <c r="E876" s="433"/>
      <c r="F876" s="433"/>
      <c r="G876" s="433"/>
      <c r="H876" s="433"/>
      <c r="I876" s="434"/>
      <c r="J876" s="418">
        <v>9060001016881</v>
      </c>
      <c r="K876" s="419"/>
      <c r="L876" s="419"/>
      <c r="M876" s="419"/>
      <c r="N876" s="419"/>
      <c r="O876" s="419"/>
      <c r="P876" s="315" t="s">
        <v>599</v>
      </c>
      <c r="Q876" s="316"/>
      <c r="R876" s="316"/>
      <c r="S876" s="316"/>
      <c r="T876" s="316"/>
      <c r="U876" s="316"/>
      <c r="V876" s="316"/>
      <c r="W876" s="316"/>
      <c r="X876" s="316"/>
      <c r="Y876" s="317">
        <v>359</v>
      </c>
      <c r="Z876" s="318"/>
      <c r="AA876" s="318"/>
      <c r="AB876" s="319"/>
      <c r="AC876" s="327" t="s">
        <v>517</v>
      </c>
      <c r="AD876" s="425"/>
      <c r="AE876" s="425"/>
      <c r="AF876" s="425"/>
      <c r="AG876" s="425"/>
      <c r="AH876" s="322">
        <v>4</v>
      </c>
      <c r="AI876" s="323"/>
      <c r="AJ876" s="323"/>
      <c r="AK876" s="323"/>
      <c r="AL876" s="324">
        <v>90.5</v>
      </c>
      <c r="AM876" s="325"/>
      <c r="AN876" s="325"/>
      <c r="AO876" s="326"/>
      <c r="AP876" s="320"/>
      <c r="AQ876" s="320"/>
      <c r="AR876" s="320"/>
      <c r="AS876" s="320"/>
      <c r="AT876" s="320"/>
      <c r="AU876" s="320"/>
      <c r="AV876" s="320"/>
      <c r="AW876" s="320"/>
      <c r="AX876" s="320"/>
    </row>
    <row r="877" spans="1:50" ht="30" customHeight="1" x14ac:dyDescent="0.15">
      <c r="A877" s="403">
        <v>8</v>
      </c>
      <c r="B877" s="403">
        <v>1</v>
      </c>
      <c r="C877" s="432" t="s">
        <v>623</v>
      </c>
      <c r="D877" s="433"/>
      <c r="E877" s="433"/>
      <c r="F877" s="433"/>
      <c r="G877" s="433"/>
      <c r="H877" s="433"/>
      <c r="I877" s="434"/>
      <c r="J877" s="418">
        <v>1010001070040</v>
      </c>
      <c r="K877" s="419"/>
      <c r="L877" s="419"/>
      <c r="M877" s="419"/>
      <c r="N877" s="419"/>
      <c r="O877" s="419"/>
      <c r="P877" s="315" t="s">
        <v>627</v>
      </c>
      <c r="Q877" s="316"/>
      <c r="R877" s="316"/>
      <c r="S877" s="316"/>
      <c r="T877" s="316"/>
      <c r="U877" s="316"/>
      <c r="V877" s="316"/>
      <c r="W877" s="316"/>
      <c r="X877" s="316"/>
      <c r="Y877" s="317">
        <v>334</v>
      </c>
      <c r="Z877" s="318"/>
      <c r="AA877" s="318"/>
      <c r="AB877" s="319"/>
      <c r="AC877" s="327" t="s">
        <v>517</v>
      </c>
      <c r="AD877" s="425"/>
      <c r="AE877" s="425"/>
      <c r="AF877" s="425"/>
      <c r="AG877" s="425"/>
      <c r="AH877" s="322">
        <v>1</v>
      </c>
      <c r="AI877" s="323"/>
      <c r="AJ877" s="323"/>
      <c r="AK877" s="323"/>
      <c r="AL877" s="324">
        <v>79.2</v>
      </c>
      <c r="AM877" s="325"/>
      <c r="AN877" s="325"/>
      <c r="AO877" s="326"/>
      <c r="AP877" s="320"/>
      <c r="AQ877" s="320"/>
      <c r="AR877" s="320"/>
      <c r="AS877" s="320"/>
      <c r="AT877" s="320"/>
      <c r="AU877" s="320"/>
      <c r="AV877" s="320"/>
      <c r="AW877" s="320"/>
      <c r="AX877" s="320"/>
    </row>
    <row r="878" spans="1:50" ht="30" customHeight="1" x14ac:dyDescent="0.15">
      <c r="A878" s="403">
        <v>9</v>
      </c>
      <c r="B878" s="403">
        <v>1</v>
      </c>
      <c r="C878" s="432" t="s">
        <v>624</v>
      </c>
      <c r="D878" s="433"/>
      <c r="E878" s="433"/>
      <c r="F878" s="433"/>
      <c r="G878" s="433"/>
      <c r="H878" s="433"/>
      <c r="I878" s="434"/>
      <c r="J878" s="418">
        <v>1030001098427</v>
      </c>
      <c r="K878" s="419"/>
      <c r="L878" s="419"/>
      <c r="M878" s="419"/>
      <c r="N878" s="419"/>
      <c r="O878" s="419"/>
      <c r="P878" s="315" t="s">
        <v>627</v>
      </c>
      <c r="Q878" s="316"/>
      <c r="R878" s="316"/>
      <c r="S878" s="316"/>
      <c r="T878" s="316"/>
      <c r="U878" s="316"/>
      <c r="V878" s="316"/>
      <c r="W878" s="316"/>
      <c r="X878" s="316"/>
      <c r="Y878" s="317">
        <v>319</v>
      </c>
      <c r="Z878" s="318"/>
      <c r="AA878" s="318"/>
      <c r="AB878" s="319"/>
      <c r="AC878" s="327" t="s">
        <v>517</v>
      </c>
      <c r="AD878" s="425"/>
      <c r="AE878" s="425"/>
      <c r="AF878" s="425"/>
      <c r="AG878" s="425"/>
      <c r="AH878" s="322">
        <v>1</v>
      </c>
      <c r="AI878" s="323"/>
      <c r="AJ878" s="323"/>
      <c r="AK878" s="323"/>
      <c r="AL878" s="324">
        <v>79.900000000000006</v>
      </c>
      <c r="AM878" s="325"/>
      <c r="AN878" s="325"/>
      <c r="AO878" s="326"/>
      <c r="AP878" s="320"/>
      <c r="AQ878" s="320"/>
      <c r="AR878" s="320"/>
      <c r="AS878" s="320"/>
      <c r="AT878" s="320"/>
      <c r="AU878" s="320"/>
      <c r="AV878" s="320"/>
      <c r="AW878" s="320"/>
      <c r="AX878" s="320"/>
    </row>
    <row r="879" spans="1:50" ht="30" customHeight="1" x14ac:dyDescent="0.15">
      <c r="A879" s="403">
        <v>10</v>
      </c>
      <c r="B879" s="403">
        <v>1</v>
      </c>
      <c r="C879" s="429" t="s">
        <v>680</v>
      </c>
      <c r="D879" s="433"/>
      <c r="E879" s="433"/>
      <c r="F879" s="433"/>
      <c r="G879" s="433"/>
      <c r="H879" s="433"/>
      <c r="I879" s="434"/>
      <c r="J879" s="418">
        <v>4010001034835</v>
      </c>
      <c r="K879" s="419"/>
      <c r="L879" s="419"/>
      <c r="M879" s="419"/>
      <c r="N879" s="419"/>
      <c r="O879" s="419"/>
      <c r="P879" s="315" t="s">
        <v>599</v>
      </c>
      <c r="Q879" s="316"/>
      <c r="R879" s="316"/>
      <c r="S879" s="316"/>
      <c r="T879" s="316"/>
      <c r="U879" s="316"/>
      <c r="V879" s="316"/>
      <c r="W879" s="316"/>
      <c r="X879" s="316"/>
      <c r="Y879" s="317">
        <v>319</v>
      </c>
      <c r="Z879" s="318"/>
      <c r="AA879" s="318"/>
      <c r="AB879" s="319"/>
      <c r="AC879" s="327" t="s">
        <v>517</v>
      </c>
      <c r="AD879" s="425"/>
      <c r="AE879" s="425"/>
      <c r="AF879" s="425"/>
      <c r="AG879" s="425"/>
      <c r="AH879" s="322">
        <v>3</v>
      </c>
      <c r="AI879" s="323"/>
      <c r="AJ879" s="323"/>
      <c r="AK879" s="323"/>
      <c r="AL879" s="324">
        <v>90.4</v>
      </c>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476</v>
      </c>
      <c r="AD902" s="275"/>
      <c r="AE902" s="275"/>
      <c r="AF902" s="275"/>
      <c r="AG902" s="275"/>
      <c r="AH902" s="343" t="s">
        <v>511</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26" t="s">
        <v>628</v>
      </c>
      <c r="D903" s="417"/>
      <c r="E903" s="417"/>
      <c r="F903" s="417"/>
      <c r="G903" s="417"/>
      <c r="H903" s="417"/>
      <c r="I903" s="417"/>
      <c r="J903" s="418" t="s">
        <v>612</v>
      </c>
      <c r="K903" s="419"/>
      <c r="L903" s="419"/>
      <c r="M903" s="419"/>
      <c r="N903" s="419"/>
      <c r="O903" s="419"/>
      <c r="P903" s="315" t="s">
        <v>601</v>
      </c>
      <c r="Q903" s="316"/>
      <c r="R903" s="316"/>
      <c r="S903" s="316"/>
      <c r="T903" s="316"/>
      <c r="U903" s="316"/>
      <c r="V903" s="316"/>
      <c r="W903" s="316"/>
      <c r="X903" s="316"/>
      <c r="Y903" s="317">
        <v>185</v>
      </c>
      <c r="Z903" s="318"/>
      <c r="AA903" s="318"/>
      <c r="AB903" s="319"/>
      <c r="AC903" s="327" t="s">
        <v>523</v>
      </c>
      <c r="AD903" s="425"/>
      <c r="AE903" s="425"/>
      <c r="AF903" s="425"/>
      <c r="AG903" s="425"/>
      <c r="AH903" s="420" t="s">
        <v>612</v>
      </c>
      <c r="AI903" s="421"/>
      <c r="AJ903" s="421"/>
      <c r="AK903" s="421"/>
      <c r="AL903" s="324" t="s">
        <v>612</v>
      </c>
      <c r="AM903" s="325"/>
      <c r="AN903" s="325"/>
      <c r="AO903" s="326"/>
      <c r="AP903" s="320" t="s">
        <v>612</v>
      </c>
      <c r="AQ903" s="320"/>
      <c r="AR903" s="320"/>
      <c r="AS903" s="320"/>
      <c r="AT903" s="320"/>
      <c r="AU903" s="320"/>
      <c r="AV903" s="320"/>
      <c r="AW903" s="320"/>
      <c r="AX903" s="320"/>
    </row>
    <row r="904" spans="1:50" ht="30" customHeight="1" x14ac:dyDescent="0.15">
      <c r="A904" s="403">
        <v>2</v>
      </c>
      <c r="B904" s="403">
        <v>1</v>
      </c>
      <c r="C904" s="426" t="s">
        <v>629</v>
      </c>
      <c r="D904" s="417"/>
      <c r="E904" s="417"/>
      <c r="F904" s="417"/>
      <c r="G904" s="417"/>
      <c r="H904" s="417"/>
      <c r="I904" s="417"/>
      <c r="J904" s="418" t="s">
        <v>612</v>
      </c>
      <c r="K904" s="419"/>
      <c r="L904" s="419"/>
      <c r="M904" s="419"/>
      <c r="N904" s="419"/>
      <c r="O904" s="419"/>
      <c r="P904" s="315" t="s">
        <v>601</v>
      </c>
      <c r="Q904" s="316"/>
      <c r="R904" s="316"/>
      <c r="S904" s="316"/>
      <c r="T904" s="316"/>
      <c r="U904" s="316"/>
      <c r="V904" s="316"/>
      <c r="W904" s="316"/>
      <c r="X904" s="316"/>
      <c r="Y904" s="317">
        <v>109</v>
      </c>
      <c r="Z904" s="318"/>
      <c r="AA904" s="318"/>
      <c r="AB904" s="319"/>
      <c r="AC904" s="327" t="s">
        <v>523</v>
      </c>
      <c r="AD904" s="425"/>
      <c r="AE904" s="425"/>
      <c r="AF904" s="425"/>
      <c r="AG904" s="425"/>
      <c r="AH904" s="420" t="s">
        <v>612</v>
      </c>
      <c r="AI904" s="421"/>
      <c r="AJ904" s="421"/>
      <c r="AK904" s="421"/>
      <c r="AL904" s="324" t="s">
        <v>612</v>
      </c>
      <c r="AM904" s="325"/>
      <c r="AN904" s="325"/>
      <c r="AO904" s="326"/>
      <c r="AP904" s="320" t="s">
        <v>612</v>
      </c>
      <c r="AQ904" s="320"/>
      <c r="AR904" s="320"/>
      <c r="AS904" s="320"/>
      <c r="AT904" s="320"/>
      <c r="AU904" s="320"/>
      <c r="AV904" s="320"/>
      <c r="AW904" s="320"/>
      <c r="AX904" s="320"/>
    </row>
    <row r="905" spans="1:50" ht="30" customHeight="1" x14ac:dyDescent="0.15">
      <c r="A905" s="403">
        <v>3</v>
      </c>
      <c r="B905" s="403">
        <v>1</v>
      </c>
      <c r="C905" s="426" t="s">
        <v>630</v>
      </c>
      <c r="D905" s="417"/>
      <c r="E905" s="417"/>
      <c r="F905" s="417"/>
      <c r="G905" s="417"/>
      <c r="H905" s="417"/>
      <c r="I905" s="417"/>
      <c r="J905" s="418" t="s">
        <v>612</v>
      </c>
      <c r="K905" s="419"/>
      <c r="L905" s="419"/>
      <c r="M905" s="419"/>
      <c r="N905" s="419"/>
      <c r="O905" s="419"/>
      <c r="P905" s="315" t="s">
        <v>601</v>
      </c>
      <c r="Q905" s="316"/>
      <c r="R905" s="316"/>
      <c r="S905" s="316"/>
      <c r="T905" s="316"/>
      <c r="U905" s="316"/>
      <c r="V905" s="316"/>
      <c r="W905" s="316"/>
      <c r="X905" s="316"/>
      <c r="Y905" s="317">
        <v>103</v>
      </c>
      <c r="Z905" s="318"/>
      <c r="AA905" s="318"/>
      <c r="AB905" s="319"/>
      <c r="AC905" s="327" t="s">
        <v>523</v>
      </c>
      <c r="AD905" s="425"/>
      <c r="AE905" s="425"/>
      <c r="AF905" s="425"/>
      <c r="AG905" s="425"/>
      <c r="AH905" s="420" t="s">
        <v>612</v>
      </c>
      <c r="AI905" s="421"/>
      <c r="AJ905" s="421"/>
      <c r="AK905" s="421"/>
      <c r="AL905" s="324" t="s">
        <v>612</v>
      </c>
      <c r="AM905" s="325"/>
      <c r="AN905" s="325"/>
      <c r="AO905" s="326"/>
      <c r="AP905" s="320" t="s">
        <v>612</v>
      </c>
      <c r="AQ905" s="320"/>
      <c r="AR905" s="320"/>
      <c r="AS905" s="320"/>
      <c r="AT905" s="320"/>
      <c r="AU905" s="320"/>
      <c r="AV905" s="320"/>
      <c r="AW905" s="320"/>
      <c r="AX905" s="320"/>
    </row>
    <row r="906" spans="1:50" ht="30" customHeight="1" x14ac:dyDescent="0.15">
      <c r="A906" s="403">
        <v>4</v>
      </c>
      <c r="B906" s="403">
        <v>1</v>
      </c>
      <c r="C906" s="426" t="s">
        <v>631</v>
      </c>
      <c r="D906" s="417"/>
      <c r="E906" s="417"/>
      <c r="F906" s="417"/>
      <c r="G906" s="417"/>
      <c r="H906" s="417"/>
      <c r="I906" s="417"/>
      <c r="J906" s="418" t="s">
        <v>612</v>
      </c>
      <c r="K906" s="419"/>
      <c r="L906" s="419"/>
      <c r="M906" s="419"/>
      <c r="N906" s="419"/>
      <c r="O906" s="419"/>
      <c r="P906" s="315" t="s">
        <v>601</v>
      </c>
      <c r="Q906" s="316"/>
      <c r="R906" s="316"/>
      <c r="S906" s="316"/>
      <c r="T906" s="316"/>
      <c r="U906" s="316"/>
      <c r="V906" s="316"/>
      <c r="W906" s="316"/>
      <c r="X906" s="316"/>
      <c r="Y906" s="317">
        <v>94</v>
      </c>
      <c r="Z906" s="318"/>
      <c r="AA906" s="318"/>
      <c r="AB906" s="319"/>
      <c r="AC906" s="327" t="s">
        <v>523</v>
      </c>
      <c r="AD906" s="425"/>
      <c r="AE906" s="425"/>
      <c r="AF906" s="425"/>
      <c r="AG906" s="425"/>
      <c r="AH906" s="420" t="s">
        <v>612</v>
      </c>
      <c r="AI906" s="421"/>
      <c r="AJ906" s="421"/>
      <c r="AK906" s="421"/>
      <c r="AL906" s="324" t="s">
        <v>612</v>
      </c>
      <c r="AM906" s="325"/>
      <c r="AN906" s="325"/>
      <c r="AO906" s="326"/>
      <c r="AP906" s="320" t="s">
        <v>612</v>
      </c>
      <c r="AQ906" s="320"/>
      <c r="AR906" s="320"/>
      <c r="AS906" s="320"/>
      <c r="AT906" s="320"/>
      <c r="AU906" s="320"/>
      <c r="AV906" s="320"/>
      <c r="AW906" s="320"/>
      <c r="AX906" s="320"/>
    </row>
    <row r="907" spans="1:50" ht="30" customHeight="1" x14ac:dyDescent="0.15">
      <c r="A907" s="403">
        <v>5</v>
      </c>
      <c r="B907" s="403">
        <v>1</v>
      </c>
      <c r="C907" s="426" t="s">
        <v>632</v>
      </c>
      <c r="D907" s="417"/>
      <c r="E907" s="417"/>
      <c r="F907" s="417"/>
      <c r="G907" s="417"/>
      <c r="H907" s="417"/>
      <c r="I907" s="417"/>
      <c r="J907" s="418" t="s">
        <v>612</v>
      </c>
      <c r="K907" s="419"/>
      <c r="L907" s="419"/>
      <c r="M907" s="419"/>
      <c r="N907" s="419"/>
      <c r="O907" s="419"/>
      <c r="P907" s="315" t="s">
        <v>601</v>
      </c>
      <c r="Q907" s="316"/>
      <c r="R907" s="316"/>
      <c r="S907" s="316"/>
      <c r="T907" s="316"/>
      <c r="U907" s="316"/>
      <c r="V907" s="316"/>
      <c r="W907" s="316"/>
      <c r="X907" s="316"/>
      <c r="Y907" s="317">
        <v>92</v>
      </c>
      <c r="Z907" s="318"/>
      <c r="AA907" s="318"/>
      <c r="AB907" s="319"/>
      <c r="AC907" s="327" t="s">
        <v>523</v>
      </c>
      <c r="AD907" s="425"/>
      <c r="AE907" s="425"/>
      <c r="AF907" s="425"/>
      <c r="AG907" s="425"/>
      <c r="AH907" s="420" t="s">
        <v>612</v>
      </c>
      <c r="AI907" s="421"/>
      <c r="AJ907" s="421"/>
      <c r="AK907" s="421"/>
      <c r="AL907" s="324" t="s">
        <v>612</v>
      </c>
      <c r="AM907" s="325"/>
      <c r="AN907" s="325"/>
      <c r="AO907" s="326"/>
      <c r="AP907" s="320" t="s">
        <v>612</v>
      </c>
      <c r="AQ907" s="320"/>
      <c r="AR907" s="320"/>
      <c r="AS907" s="320"/>
      <c r="AT907" s="320"/>
      <c r="AU907" s="320"/>
      <c r="AV907" s="320"/>
      <c r="AW907" s="320"/>
      <c r="AX907" s="320"/>
    </row>
    <row r="908" spans="1:50" ht="30" customHeight="1" x14ac:dyDescent="0.15">
      <c r="A908" s="403">
        <v>6</v>
      </c>
      <c r="B908" s="403">
        <v>1</v>
      </c>
      <c r="C908" s="426" t="s">
        <v>633</v>
      </c>
      <c r="D908" s="417"/>
      <c r="E908" s="417"/>
      <c r="F908" s="417"/>
      <c r="G908" s="417"/>
      <c r="H908" s="417"/>
      <c r="I908" s="417"/>
      <c r="J908" s="418" t="s">
        <v>612</v>
      </c>
      <c r="K908" s="419"/>
      <c r="L908" s="419"/>
      <c r="M908" s="419"/>
      <c r="N908" s="419"/>
      <c r="O908" s="419"/>
      <c r="P908" s="315" t="s">
        <v>601</v>
      </c>
      <c r="Q908" s="316"/>
      <c r="R908" s="316"/>
      <c r="S908" s="316"/>
      <c r="T908" s="316"/>
      <c r="U908" s="316"/>
      <c r="V908" s="316"/>
      <c r="W908" s="316"/>
      <c r="X908" s="316"/>
      <c r="Y908" s="317">
        <v>82</v>
      </c>
      <c r="Z908" s="318"/>
      <c r="AA908" s="318"/>
      <c r="AB908" s="319"/>
      <c r="AC908" s="327" t="s">
        <v>523</v>
      </c>
      <c r="AD908" s="425"/>
      <c r="AE908" s="425"/>
      <c r="AF908" s="425"/>
      <c r="AG908" s="425"/>
      <c r="AH908" s="420" t="s">
        <v>612</v>
      </c>
      <c r="AI908" s="421"/>
      <c r="AJ908" s="421"/>
      <c r="AK908" s="421"/>
      <c r="AL908" s="324" t="s">
        <v>612</v>
      </c>
      <c r="AM908" s="325"/>
      <c r="AN908" s="325"/>
      <c r="AO908" s="326"/>
      <c r="AP908" s="320" t="s">
        <v>612</v>
      </c>
      <c r="AQ908" s="320"/>
      <c r="AR908" s="320"/>
      <c r="AS908" s="320"/>
      <c r="AT908" s="320"/>
      <c r="AU908" s="320"/>
      <c r="AV908" s="320"/>
      <c r="AW908" s="320"/>
      <c r="AX908" s="320"/>
    </row>
    <row r="909" spans="1:50" ht="30" customHeight="1" x14ac:dyDescent="0.15">
      <c r="A909" s="403">
        <v>7</v>
      </c>
      <c r="B909" s="403">
        <v>1</v>
      </c>
      <c r="C909" s="426" t="s">
        <v>634</v>
      </c>
      <c r="D909" s="417"/>
      <c r="E909" s="417"/>
      <c r="F909" s="417"/>
      <c r="G909" s="417"/>
      <c r="H909" s="417"/>
      <c r="I909" s="417"/>
      <c r="J909" s="418" t="s">
        <v>612</v>
      </c>
      <c r="K909" s="419"/>
      <c r="L909" s="419"/>
      <c r="M909" s="419"/>
      <c r="N909" s="419"/>
      <c r="O909" s="419"/>
      <c r="P909" s="315" t="s">
        <v>601</v>
      </c>
      <c r="Q909" s="316"/>
      <c r="R909" s="316"/>
      <c r="S909" s="316"/>
      <c r="T909" s="316"/>
      <c r="U909" s="316"/>
      <c r="V909" s="316"/>
      <c r="W909" s="316"/>
      <c r="X909" s="316"/>
      <c r="Y909" s="317">
        <v>81</v>
      </c>
      <c r="Z909" s="318"/>
      <c r="AA909" s="318"/>
      <c r="AB909" s="319"/>
      <c r="AC909" s="327" t="s">
        <v>523</v>
      </c>
      <c r="AD909" s="425"/>
      <c r="AE909" s="425"/>
      <c r="AF909" s="425"/>
      <c r="AG909" s="425"/>
      <c r="AH909" s="420" t="s">
        <v>612</v>
      </c>
      <c r="AI909" s="421"/>
      <c r="AJ909" s="421"/>
      <c r="AK909" s="421"/>
      <c r="AL909" s="324" t="s">
        <v>612</v>
      </c>
      <c r="AM909" s="325"/>
      <c r="AN909" s="325"/>
      <c r="AO909" s="326"/>
      <c r="AP909" s="320" t="s">
        <v>612</v>
      </c>
      <c r="AQ909" s="320"/>
      <c r="AR909" s="320"/>
      <c r="AS909" s="320"/>
      <c r="AT909" s="320"/>
      <c r="AU909" s="320"/>
      <c r="AV909" s="320"/>
      <c r="AW909" s="320"/>
      <c r="AX909" s="320"/>
    </row>
    <row r="910" spans="1:50" ht="30" customHeight="1" x14ac:dyDescent="0.15">
      <c r="A910" s="403">
        <v>8</v>
      </c>
      <c r="B910" s="403">
        <v>1</v>
      </c>
      <c r="C910" s="426" t="s">
        <v>635</v>
      </c>
      <c r="D910" s="417"/>
      <c r="E910" s="417"/>
      <c r="F910" s="417"/>
      <c r="G910" s="417"/>
      <c r="H910" s="417"/>
      <c r="I910" s="417"/>
      <c r="J910" s="418" t="s">
        <v>612</v>
      </c>
      <c r="K910" s="419"/>
      <c r="L910" s="419"/>
      <c r="M910" s="419"/>
      <c r="N910" s="419"/>
      <c r="O910" s="419"/>
      <c r="P910" s="315" t="s">
        <v>601</v>
      </c>
      <c r="Q910" s="316"/>
      <c r="R910" s="316"/>
      <c r="S910" s="316"/>
      <c r="T910" s="316"/>
      <c r="U910" s="316"/>
      <c r="V910" s="316"/>
      <c r="W910" s="316"/>
      <c r="X910" s="316"/>
      <c r="Y910" s="317">
        <v>73</v>
      </c>
      <c r="Z910" s="318"/>
      <c r="AA910" s="318"/>
      <c r="AB910" s="319"/>
      <c r="AC910" s="327" t="s">
        <v>523</v>
      </c>
      <c r="AD910" s="425"/>
      <c r="AE910" s="425"/>
      <c r="AF910" s="425"/>
      <c r="AG910" s="425"/>
      <c r="AH910" s="420" t="s">
        <v>612</v>
      </c>
      <c r="AI910" s="421"/>
      <c r="AJ910" s="421"/>
      <c r="AK910" s="421"/>
      <c r="AL910" s="324" t="s">
        <v>612</v>
      </c>
      <c r="AM910" s="325"/>
      <c r="AN910" s="325"/>
      <c r="AO910" s="326"/>
      <c r="AP910" s="320" t="s">
        <v>612</v>
      </c>
      <c r="AQ910" s="320"/>
      <c r="AR910" s="320"/>
      <c r="AS910" s="320"/>
      <c r="AT910" s="320"/>
      <c r="AU910" s="320"/>
      <c r="AV910" s="320"/>
      <c r="AW910" s="320"/>
      <c r="AX910" s="320"/>
    </row>
    <row r="911" spans="1:50" ht="30" customHeight="1" x14ac:dyDescent="0.15">
      <c r="A911" s="403">
        <v>9</v>
      </c>
      <c r="B911" s="403">
        <v>1</v>
      </c>
      <c r="C911" s="426" t="s">
        <v>636</v>
      </c>
      <c r="D911" s="417"/>
      <c r="E911" s="417"/>
      <c r="F911" s="417"/>
      <c r="G911" s="417"/>
      <c r="H911" s="417"/>
      <c r="I911" s="417"/>
      <c r="J911" s="418" t="s">
        <v>612</v>
      </c>
      <c r="K911" s="419"/>
      <c r="L911" s="419"/>
      <c r="M911" s="419"/>
      <c r="N911" s="419"/>
      <c r="O911" s="419"/>
      <c r="P911" s="315" t="s">
        <v>601</v>
      </c>
      <c r="Q911" s="316"/>
      <c r="R911" s="316"/>
      <c r="S911" s="316"/>
      <c r="T911" s="316"/>
      <c r="U911" s="316"/>
      <c r="V911" s="316"/>
      <c r="W911" s="316"/>
      <c r="X911" s="316"/>
      <c r="Y911" s="317">
        <v>71</v>
      </c>
      <c r="Z911" s="318"/>
      <c r="AA911" s="318"/>
      <c r="AB911" s="319"/>
      <c r="AC911" s="327" t="s">
        <v>523</v>
      </c>
      <c r="AD911" s="425"/>
      <c r="AE911" s="425"/>
      <c r="AF911" s="425"/>
      <c r="AG911" s="425"/>
      <c r="AH911" s="420" t="s">
        <v>612</v>
      </c>
      <c r="AI911" s="421"/>
      <c r="AJ911" s="421"/>
      <c r="AK911" s="421"/>
      <c r="AL911" s="324" t="s">
        <v>612</v>
      </c>
      <c r="AM911" s="325"/>
      <c r="AN911" s="325"/>
      <c r="AO911" s="326"/>
      <c r="AP911" s="320" t="s">
        <v>612</v>
      </c>
      <c r="AQ911" s="320"/>
      <c r="AR911" s="320"/>
      <c r="AS911" s="320"/>
      <c r="AT911" s="320"/>
      <c r="AU911" s="320"/>
      <c r="AV911" s="320"/>
      <c r="AW911" s="320"/>
      <c r="AX911" s="320"/>
    </row>
    <row r="912" spans="1:50" ht="30" customHeight="1" x14ac:dyDescent="0.15">
      <c r="A912" s="403">
        <v>10</v>
      </c>
      <c r="B912" s="403">
        <v>1</v>
      </c>
      <c r="C912" s="426" t="s">
        <v>637</v>
      </c>
      <c r="D912" s="417"/>
      <c r="E912" s="417"/>
      <c r="F912" s="417"/>
      <c r="G912" s="417"/>
      <c r="H912" s="417"/>
      <c r="I912" s="417"/>
      <c r="J912" s="418" t="s">
        <v>612</v>
      </c>
      <c r="K912" s="419"/>
      <c r="L912" s="419"/>
      <c r="M912" s="419"/>
      <c r="N912" s="419"/>
      <c r="O912" s="419"/>
      <c r="P912" s="315" t="s">
        <v>601</v>
      </c>
      <c r="Q912" s="316"/>
      <c r="R912" s="316"/>
      <c r="S912" s="316"/>
      <c r="T912" s="316"/>
      <c r="U912" s="316"/>
      <c r="V912" s="316"/>
      <c r="W912" s="316"/>
      <c r="X912" s="316"/>
      <c r="Y912" s="317">
        <v>70</v>
      </c>
      <c r="Z912" s="318"/>
      <c r="AA912" s="318"/>
      <c r="AB912" s="319"/>
      <c r="AC912" s="327" t="s">
        <v>523</v>
      </c>
      <c r="AD912" s="425"/>
      <c r="AE912" s="425"/>
      <c r="AF912" s="425"/>
      <c r="AG912" s="425"/>
      <c r="AH912" s="420" t="s">
        <v>612</v>
      </c>
      <c r="AI912" s="421"/>
      <c r="AJ912" s="421"/>
      <c r="AK912" s="421"/>
      <c r="AL912" s="324" t="s">
        <v>612</v>
      </c>
      <c r="AM912" s="325"/>
      <c r="AN912" s="325"/>
      <c r="AO912" s="326"/>
      <c r="AP912" s="320" t="s">
        <v>612</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420" t="s">
        <v>612</v>
      </c>
      <c r="AI913" s="421"/>
      <c r="AJ913" s="421"/>
      <c r="AK913" s="421"/>
      <c r="AL913" s="324" t="s">
        <v>612</v>
      </c>
      <c r="AM913" s="325"/>
      <c r="AN913" s="325"/>
      <c r="AO913" s="326"/>
      <c r="AP913" s="320" t="s">
        <v>612</v>
      </c>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420" t="s">
        <v>612</v>
      </c>
      <c r="AI914" s="421"/>
      <c r="AJ914" s="421"/>
      <c r="AK914" s="421"/>
      <c r="AL914" s="324" t="s">
        <v>612</v>
      </c>
      <c r="AM914" s="325"/>
      <c r="AN914" s="325"/>
      <c r="AO914" s="326"/>
      <c r="AP914" s="320" t="s">
        <v>612</v>
      </c>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420" t="s">
        <v>612</v>
      </c>
      <c r="AI915" s="421"/>
      <c r="AJ915" s="421"/>
      <c r="AK915" s="421"/>
      <c r="AL915" s="324" t="s">
        <v>612</v>
      </c>
      <c r="AM915" s="325"/>
      <c r="AN915" s="325"/>
      <c r="AO915" s="326"/>
      <c r="AP915" s="320" t="s">
        <v>612</v>
      </c>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420" t="s">
        <v>612</v>
      </c>
      <c r="AI916" s="421"/>
      <c r="AJ916" s="421"/>
      <c r="AK916" s="421"/>
      <c r="AL916" s="324" t="s">
        <v>612</v>
      </c>
      <c r="AM916" s="325"/>
      <c r="AN916" s="325"/>
      <c r="AO916" s="326"/>
      <c r="AP916" s="320" t="s">
        <v>612</v>
      </c>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420" t="s">
        <v>612</v>
      </c>
      <c r="AI917" s="421"/>
      <c r="AJ917" s="421"/>
      <c r="AK917" s="421"/>
      <c r="AL917" s="324" t="s">
        <v>612</v>
      </c>
      <c r="AM917" s="325"/>
      <c r="AN917" s="325"/>
      <c r="AO917" s="326"/>
      <c r="AP917" s="320" t="s">
        <v>612</v>
      </c>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420" t="s">
        <v>612</v>
      </c>
      <c r="AI918" s="421"/>
      <c r="AJ918" s="421"/>
      <c r="AK918" s="421"/>
      <c r="AL918" s="324" t="s">
        <v>612</v>
      </c>
      <c r="AM918" s="325"/>
      <c r="AN918" s="325"/>
      <c r="AO918" s="326"/>
      <c r="AP918" s="320" t="s">
        <v>612</v>
      </c>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420" t="s">
        <v>612</v>
      </c>
      <c r="AI919" s="421"/>
      <c r="AJ919" s="421"/>
      <c r="AK919" s="421"/>
      <c r="AL919" s="324" t="s">
        <v>612</v>
      </c>
      <c r="AM919" s="325"/>
      <c r="AN919" s="325"/>
      <c r="AO919" s="326"/>
      <c r="AP919" s="320" t="s">
        <v>612</v>
      </c>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420" t="s">
        <v>612</v>
      </c>
      <c r="AI920" s="421"/>
      <c r="AJ920" s="421"/>
      <c r="AK920" s="421"/>
      <c r="AL920" s="324" t="s">
        <v>612</v>
      </c>
      <c r="AM920" s="325"/>
      <c r="AN920" s="325"/>
      <c r="AO920" s="326"/>
      <c r="AP920" s="320" t="s">
        <v>612</v>
      </c>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420" t="s">
        <v>612</v>
      </c>
      <c r="AI921" s="421"/>
      <c r="AJ921" s="421"/>
      <c r="AK921" s="421"/>
      <c r="AL921" s="324" t="s">
        <v>612</v>
      </c>
      <c r="AM921" s="325"/>
      <c r="AN921" s="325"/>
      <c r="AO921" s="326"/>
      <c r="AP921" s="320" t="s">
        <v>612</v>
      </c>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420" t="s">
        <v>612</v>
      </c>
      <c r="AI922" s="421"/>
      <c r="AJ922" s="421"/>
      <c r="AK922" s="421"/>
      <c r="AL922" s="324" t="s">
        <v>612</v>
      </c>
      <c r="AM922" s="325"/>
      <c r="AN922" s="325"/>
      <c r="AO922" s="326"/>
      <c r="AP922" s="320" t="s">
        <v>612</v>
      </c>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420" t="s">
        <v>612</v>
      </c>
      <c r="AI923" s="421"/>
      <c r="AJ923" s="421"/>
      <c r="AK923" s="421"/>
      <c r="AL923" s="324" t="s">
        <v>612</v>
      </c>
      <c r="AM923" s="325"/>
      <c r="AN923" s="325"/>
      <c r="AO923" s="326"/>
      <c r="AP923" s="320" t="s">
        <v>612</v>
      </c>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420" t="s">
        <v>612</v>
      </c>
      <c r="AI924" s="421"/>
      <c r="AJ924" s="421"/>
      <c r="AK924" s="421"/>
      <c r="AL924" s="324" t="s">
        <v>612</v>
      </c>
      <c r="AM924" s="325"/>
      <c r="AN924" s="325"/>
      <c r="AO924" s="326"/>
      <c r="AP924" s="320" t="s">
        <v>612</v>
      </c>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420" t="s">
        <v>612</v>
      </c>
      <c r="AI925" s="421"/>
      <c r="AJ925" s="421"/>
      <c r="AK925" s="421"/>
      <c r="AL925" s="324" t="s">
        <v>612</v>
      </c>
      <c r="AM925" s="325"/>
      <c r="AN925" s="325"/>
      <c r="AO925" s="326"/>
      <c r="AP925" s="320" t="s">
        <v>612</v>
      </c>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420" t="s">
        <v>612</v>
      </c>
      <c r="AI926" s="421"/>
      <c r="AJ926" s="421"/>
      <c r="AK926" s="421"/>
      <c r="AL926" s="324" t="s">
        <v>612</v>
      </c>
      <c r="AM926" s="325"/>
      <c r="AN926" s="325"/>
      <c r="AO926" s="326"/>
      <c r="AP926" s="320" t="s">
        <v>612</v>
      </c>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420" t="s">
        <v>612</v>
      </c>
      <c r="AI927" s="421"/>
      <c r="AJ927" s="421"/>
      <c r="AK927" s="421"/>
      <c r="AL927" s="324" t="s">
        <v>612</v>
      </c>
      <c r="AM927" s="325"/>
      <c r="AN927" s="325"/>
      <c r="AO927" s="326"/>
      <c r="AP927" s="320" t="s">
        <v>612</v>
      </c>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420" t="s">
        <v>612</v>
      </c>
      <c r="AI928" s="421"/>
      <c r="AJ928" s="421"/>
      <c r="AK928" s="421"/>
      <c r="AL928" s="324" t="s">
        <v>612</v>
      </c>
      <c r="AM928" s="325"/>
      <c r="AN928" s="325"/>
      <c r="AO928" s="326"/>
      <c r="AP928" s="320" t="s">
        <v>612</v>
      </c>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420" t="s">
        <v>612</v>
      </c>
      <c r="AI929" s="421"/>
      <c r="AJ929" s="421"/>
      <c r="AK929" s="421"/>
      <c r="AL929" s="324" t="s">
        <v>612</v>
      </c>
      <c r="AM929" s="325"/>
      <c r="AN929" s="325"/>
      <c r="AO929" s="326"/>
      <c r="AP929" s="320" t="s">
        <v>612</v>
      </c>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420" t="s">
        <v>612</v>
      </c>
      <c r="AI930" s="421"/>
      <c r="AJ930" s="421"/>
      <c r="AK930" s="421"/>
      <c r="AL930" s="324" t="s">
        <v>612</v>
      </c>
      <c r="AM930" s="325"/>
      <c r="AN930" s="325"/>
      <c r="AO930" s="326"/>
      <c r="AP930" s="320" t="s">
        <v>612</v>
      </c>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420" t="s">
        <v>612</v>
      </c>
      <c r="AI931" s="421"/>
      <c r="AJ931" s="421"/>
      <c r="AK931" s="421"/>
      <c r="AL931" s="324" t="s">
        <v>612</v>
      </c>
      <c r="AM931" s="325"/>
      <c r="AN931" s="325"/>
      <c r="AO931" s="326"/>
      <c r="AP931" s="320" t="s">
        <v>612</v>
      </c>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420" t="s">
        <v>612</v>
      </c>
      <c r="AI932" s="421"/>
      <c r="AJ932" s="421"/>
      <c r="AK932" s="421"/>
      <c r="AL932" s="324" t="s">
        <v>612</v>
      </c>
      <c r="AM932" s="325"/>
      <c r="AN932" s="325"/>
      <c r="AO932" s="326"/>
      <c r="AP932" s="320" t="s">
        <v>612</v>
      </c>
      <c r="AQ932" s="320"/>
      <c r="AR932" s="320"/>
      <c r="AS932" s="320"/>
      <c r="AT932" s="320"/>
      <c r="AU932" s="320"/>
      <c r="AV932" s="320"/>
      <c r="AW932" s="320"/>
      <c r="AX932" s="320"/>
    </row>
    <row r="933" spans="1:50" ht="33.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476</v>
      </c>
      <c r="AD935" s="275"/>
      <c r="AE935" s="275"/>
      <c r="AF935" s="275"/>
      <c r="AG935" s="275"/>
      <c r="AH935" s="343" t="s">
        <v>511</v>
      </c>
      <c r="AI935" s="345"/>
      <c r="AJ935" s="345"/>
      <c r="AK935" s="345"/>
      <c r="AL935" s="345" t="s">
        <v>21</v>
      </c>
      <c r="AM935" s="345"/>
      <c r="AN935" s="345"/>
      <c r="AO935" s="427"/>
      <c r="AP935" s="428" t="s">
        <v>433</v>
      </c>
      <c r="AQ935" s="428"/>
      <c r="AR935" s="428"/>
      <c r="AS935" s="428"/>
      <c r="AT935" s="428"/>
      <c r="AU935" s="428"/>
      <c r="AV935" s="428"/>
      <c r="AW935" s="428"/>
      <c r="AX935" s="428"/>
    </row>
    <row r="936" spans="1:50" ht="30" customHeight="1" x14ac:dyDescent="0.15">
      <c r="A936" s="403">
        <v>1</v>
      </c>
      <c r="B936" s="403">
        <v>1</v>
      </c>
      <c r="C936" s="426" t="s">
        <v>662</v>
      </c>
      <c r="D936" s="417"/>
      <c r="E936" s="417"/>
      <c r="F936" s="417"/>
      <c r="G936" s="417"/>
      <c r="H936" s="417"/>
      <c r="I936" s="417"/>
      <c r="J936" s="418">
        <v>5100005000195</v>
      </c>
      <c r="K936" s="419"/>
      <c r="L936" s="419"/>
      <c r="M936" s="419"/>
      <c r="N936" s="419"/>
      <c r="O936" s="419"/>
      <c r="P936" s="315" t="s">
        <v>600</v>
      </c>
      <c r="Q936" s="316"/>
      <c r="R936" s="316"/>
      <c r="S936" s="316"/>
      <c r="T936" s="316"/>
      <c r="U936" s="316"/>
      <c r="V936" s="316"/>
      <c r="W936" s="316"/>
      <c r="X936" s="316"/>
      <c r="Y936" s="317">
        <v>305</v>
      </c>
      <c r="Z936" s="318"/>
      <c r="AA936" s="318"/>
      <c r="AB936" s="319"/>
      <c r="AC936" s="327" t="s">
        <v>523</v>
      </c>
      <c r="AD936" s="425"/>
      <c r="AE936" s="425"/>
      <c r="AF936" s="425"/>
      <c r="AG936" s="425"/>
      <c r="AH936" s="420" t="s">
        <v>612</v>
      </c>
      <c r="AI936" s="421"/>
      <c r="AJ936" s="421"/>
      <c r="AK936" s="421"/>
      <c r="AL936" s="324" t="s">
        <v>644</v>
      </c>
      <c r="AM936" s="325"/>
      <c r="AN936" s="325"/>
      <c r="AO936" s="326"/>
      <c r="AP936" s="320" t="s">
        <v>686</v>
      </c>
      <c r="AQ936" s="320"/>
      <c r="AR936" s="320"/>
      <c r="AS936" s="320"/>
      <c r="AT936" s="320"/>
      <c r="AU936" s="320"/>
      <c r="AV936" s="320"/>
      <c r="AW936" s="320"/>
      <c r="AX936" s="320"/>
    </row>
    <row r="937" spans="1:50" ht="30" customHeight="1" x14ac:dyDescent="0.15">
      <c r="A937" s="403">
        <v>2</v>
      </c>
      <c r="B937" s="403">
        <v>1</v>
      </c>
      <c r="C937" s="417" t="s">
        <v>647</v>
      </c>
      <c r="D937" s="417"/>
      <c r="E937" s="417"/>
      <c r="F937" s="417"/>
      <c r="G937" s="417"/>
      <c r="H937" s="417"/>
      <c r="I937" s="417"/>
      <c r="J937" s="418">
        <v>5020005009658</v>
      </c>
      <c r="K937" s="419"/>
      <c r="L937" s="419"/>
      <c r="M937" s="419"/>
      <c r="N937" s="419"/>
      <c r="O937" s="419"/>
      <c r="P937" s="315" t="s">
        <v>600</v>
      </c>
      <c r="Q937" s="316"/>
      <c r="R937" s="316"/>
      <c r="S937" s="316"/>
      <c r="T937" s="316"/>
      <c r="U937" s="316"/>
      <c r="V937" s="316"/>
      <c r="W937" s="316"/>
      <c r="X937" s="316"/>
      <c r="Y937" s="317">
        <v>220</v>
      </c>
      <c r="Z937" s="318"/>
      <c r="AA937" s="318"/>
      <c r="AB937" s="319"/>
      <c r="AC937" s="327" t="s">
        <v>523</v>
      </c>
      <c r="AD937" s="327"/>
      <c r="AE937" s="327"/>
      <c r="AF937" s="327"/>
      <c r="AG937" s="327"/>
      <c r="AH937" s="420" t="s">
        <v>611</v>
      </c>
      <c r="AI937" s="421"/>
      <c r="AJ937" s="421"/>
      <c r="AK937" s="421"/>
      <c r="AL937" s="324" t="s">
        <v>611</v>
      </c>
      <c r="AM937" s="325"/>
      <c r="AN937" s="325"/>
      <c r="AO937" s="326"/>
      <c r="AP937" s="320" t="s">
        <v>686</v>
      </c>
      <c r="AQ937" s="320"/>
      <c r="AR937" s="320"/>
      <c r="AS937" s="320"/>
      <c r="AT937" s="320"/>
      <c r="AU937" s="320"/>
      <c r="AV937" s="320"/>
      <c r="AW937" s="320"/>
      <c r="AX937" s="320"/>
    </row>
    <row r="938" spans="1:50" ht="30" customHeight="1" x14ac:dyDescent="0.15">
      <c r="A938" s="403">
        <v>3</v>
      </c>
      <c r="B938" s="403">
        <v>1</v>
      </c>
      <c r="C938" s="426" t="s">
        <v>638</v>
      </c>
      <c r="D938" s="417"/>
      <c r="E938" s="417"/>
      <c r="F938" s="417"/>
      <c r="G938" s="417"/>
      <c r="H938" s="417"/>
      <c r="I938" s="417"/>
      <c r="J938" s="418">
        <v>1010005002667</v>
      </c>
      <c r="K938" s="419"/>
      <c r="L938" s="419"/>
      <c r="M938" s="419"/>
      <c r="N938" s="419"/>
      <c r="O938" s="419"/>
      <c r="P938" s="315" t="s">
        <v>645</v>
      </c>
      <c r="Q938" s="316"/>
      <c r="R938" s="316"/>
      <c r="S938" s="316"/>
      <c r="T938" s="316"/>
      <c r="U938" s="316"/>
      <c r="V938" s="316"/>
      <c r="W938" s="316"/>
      <c r="X938" s="316"/>
      <c r="Y938" s="317">
        <v>74</v>
      </c>
      <c r="Z938" s="318"/>
      <c r="AA938" s="318"/>
      <c r="AB938" s="319"/>
      <c r="AC938" s="327" t="s">
        <v>517</v>
      </c>
      <c r="AD938" s="327"/>
      <c r="AE938" s="327"/>
      <c r="AF938" s="327"/>
      <c r="AG938" s="327"/>
      <c r="AH938" s="322">
        <v>2</v>
      </c>
      <c r="AI938" s="323"/>
      <c r="AJ938" s="323"/>
      <c r="AK938" s="323"/>
      <c r="AL938" s="324">
        <v>81.5</v>
      </c>
      <c r="AM938" s="325"/>
      <c r="AN938" s="325"/>
      <c r="AO938" s="326"/>
      <c r="AP938" s="320" t="s">
        <v>686</v>
      </c>
      <c r="AQ938" s="320"/>
      <c r="AR938" s="320"/>
      <c r="AS938" s="320"/>
      <c r="AT938" s="320"/>
      <c r="AU938" s="320"/>
      <c r="AV938" s="320"/>
      <c r="AW938" s="320"/>
      <c r="AX938" s="320"/>
    </row>
    <row r="939" spans="1:50" ht="30" customHeight="1" x14ac:dyDescent="0.15">
      <c r="A939" s="403">
        <v>4</v>
      </c>
      <c r="B939" s="403">
        <v>1</v>
      </c>
      <c r="C939" s="426" t="s">
        <v>639</v>
      </c>
      <c r="D939" s="417"/>
      <c r="E939" s="417"/>
      <c r="F939" s="417"/>
      <c r="G939" s="417"/>
      <c r="H939" s="417"/>
      <c r="I939" s="417"/>
      <c r="J939" s="418">
        <v>3010005018876</v>
      </c>
      <c r="K939" s="419"/>
      <c r="L939" s="419"/>
      <c r="M939" s="419"/>
      <c r="N939" s="419"/>
      <c r="O939" s="419"/>
      <c r="P939" s="315" t="s">
        <v>627</v>
      </c>
      <c r="Q939" s="316"/>
      <c r="R939" s="316"/>
      <c r="S939" s="316"/>
      <c r="T939" s="316"/>
      <c r="U939" s="316"/>
      <c r="V939" s="316"/>
      <c r="W939" s="316"/>
      <c r="X939" s="316"/>
      <c r="Y939" s="317">
        <v>51</v>
      </c>
      <c r="Z939" s="318"/>
      <c r="AA939" s="318"/>
      <c r="AB939" s="319"/>
      <c r="AC939" s="327" t="s">
        <v>517</v>
      </c>
      <c r="AD939" s="327"/>
      <c r="AE939" s="327"/>
      <c r="AF939" s="327"/>
      <c r="AG939" s="327"/>
      <c r="AH939" s="322">
        <v>4</v>
      </c>
      <c r="AI939" s="323"/>
      <c r="AJ939" s="323"/>
      <c r="AK939" s="323"/>
      <c r="AL939" s="324">
        <v>79.599999999999994</v>
      </c>
      <c r="AM939" s="325"/>
      <c r="AN939" s="325"/>
      <c r="AO939" s="326"/>
      <c r="AP939" s="320" t="s">
        <v>686</v>
      </c>
      <c r="AQ939" s="320"/>
      <c r="AR939" s="320"/>
      <c r="AS939" s="320"/>
      <c r="AT939" s="320"/>
      <c r="AU939" s="320"/>
      <c r="AV939" s="320"/>
      <c r="AW939" s="320"/>
      <c r="AX939" s="320"/>
    </row>
    <row r="940" spans="1:50" ht="30" customHeight="1" x14ac:dyDescent="0.15">
      <c r="A940" s="403">
        <v>5</v>
      </c>
      <c r="B940" s="403">
        <v>1</v>
      </c>
      <c r="C940" s="417" t="s">
        <v>640</v>
      </c>
      <c r="D940" s="417"/>
      <c r="E940" s="417"/>
      <c r="F940" s="417"/>
      <c r="G940" s="417"/>
      <c r="H940" s="417"/>
      <c r="I940" s="417"/>
      <c r="J940" s="418">
        <v>6010005018675</v>
      </c>
      <c r="K940" s="419"/>
      <c r="L940" s="419"/>
      <c r="M940" s="419"/>
      <c r="N940" s="419"/>
      <c r="O940" s="419"/>
      <c r="P940" s="315" t="s">
        <v>645</v>
      </c>
      <c r="Q940" s="316"/>
      <c r="R940" s="316"/>
      <c r="S940" s="316"/>
      <c r="T940" s="316"/>
      <c r="U940" s="316"/>
      <c r="V940" s="316"/>
      <c r="W940" s="316"/>
      <c r="X940" s="316"/>
      <c r="Y940" s="317">
        <v>48</v>
      </c>
      <c r="Z940" s="318"/>
      <c r="AA940" s="318"/>
      <c r="AB940" s="319"/>
      <c r="AC940" s="327" t="s">
        <v>517</v>
      </c>
      <c r="AD940" s="327"/>
      <c r="AE940" s="327"/>
      <c r="AF940" s="327"/>
      <c r="AG940" s="327"/>
      <c r="AH940" s="322">
        <v>1</v>
      </c>
      <c r="AI940" s="323"/>
      <c r="AJ940" s="323"/>
      <c r="AK940" s="323"/>
      <c r="AL940" s="324">
        <v>84</v>
      </c>
      <c r="AM940" s="325"/>
      <c r="AN940" s="325"/>
      <c r="AO940" s="326"/>
      <c r="AP940" s="320" t="s">
        <v>686</v>
      </c>
      <c r="AQ940" s="320"/>
      <c r="AR940" s="320"/>
      <c r="AS940" s="320"/>
      <c r="AT940" s="320"/>
      <c r="AU940" s="320"/>
      <c r="AV940" s="320"/>
      <c r="AW940" s="320"/>
      <c r="AX940" s="320"/>
    </row>
    <row r="941" spans="1:50" ht="29.25" customHeight="1" x14ac:dyDescent="0.15">
      <c r="A941" s="403">
        <v>6</v>
      </c>
      <c r="B941" s="403">
        <v>1</v>
      </c>
      <c r="C941" s="417" t="s">
        <v>648</v>
      </c>
      <c r="D941" s="417"/>
      <c r="E941" s="417"/>
      <c r="F941" s="417"/>
      <c r="G941" s="417"/>
      <c r="H941" s="417"/>
      <c r="I941" s="417"/>
      <c r="J941" s="418">
        <v>1030005000611</v>
      </c>
      <c r="K941" s="419"/>
      <c r="L941" s="419"/>
      <c r="M941" s="419"/>
      <c r="N941" s="419"/>
      <c r="O941" s="419"/>
      <c r="P941" s="315" t="s">
        <v>650</v>
      </c>
      <c r="Q941" s="316"/>
      <c r="R941" s="316"/>
      <c r="S941" s="316"/>
      <c r="T941" s="316"/>
      <c r="U941" s="316"/>
      <c r="V941" s="316"/>
      <c r="W941" s="316"/>
      <c r="X941" s="316"/>
      <c r="Y941" s="317">
        <v>37</v>
      </c>
      <c r="Z941" s="318"/>
      <c r="AA941" s="318"/>
      <c r="AB941" s="319"/>
      <c r="AC941" s="321" t="s">
        <v>520</v>
      </c>
      <c r="AD941" s="321"/>
      <c r="AE941" s="321"/>
      <c r="AF941" s="321"/>
      <c r="AG941" s="321"/>
      <c r="AH941" s="322">
        <v>1</v>
      </c>
      <c r="AI941" s="323"/>
      <c r="AJ941" s="323"/>
      <c r="AK941" s="323"/>
      <c r="AL941" s="324">
        <v>100</v>
      </c>
      <c r="AM941" s="325"/>
      <c r="AN941" s="325"/>
      <c r="AO941" s="326"/>
      <c r="AP941" s="320" t="s">
        <v>686</v>
      </c>
      <c r="AQ941" s="320"/>
      <c r="AR941" s="320"/>
      <c r="AS941" s="320"/>
      <c r="AT941" s="320"/>
      <c r="AU941" s="320"/>
      <c r="AV941" s="320"/>
      <c r="AW941" s="320"/>
      <c r="AX941" s="320"/>
    </row>
    <row r="942" spans="1:50" ht="30.75" customHeight="1" x14ac:dyDescent="0.15">
      <c r="A942" s="403">
        <v>7</v>
      </c>
      <c r="B942" s="403">
        <v>1</v>
      </c>
      <c r="C942" s="417" t="s">
        <v>641</v>
      </c>
      <c r="D942" s="417"/>
      <c r="E942" s="417"/>
      <c r="F942" s="417"/>
      <c r="G942" s="417"/>
      <c r="H942" s="417"/>
      <c r="I942" s="417"/>
      <c r="J942" s="418">
        <v>6030005002470</v>
      </c>
      <c r="K942" s="419"/>
      <c r="L942" s="419"/>
      <c r="M942" s="419"/>
      <c r="N942" s="419"/>
      <c r="O942" s="419"/>
      <c r="P942" s="315" t="s">
        <v>627</v>
      </c>
      <c r="Q942" s="316"/>
      <c r="R942" s="316"/>
      <c r="S942" s="316"/>
      <c r="T942" s="316"/>
      <c r="U942" s="316"/>
      <c r="V942" s="316"/>
      <c r="W942" s="316"/>
      <c r="X942" s="316"/>
      <c r="Y942" s="317">
        <v>34</v>
      </c>
      <c r="Z942" s="318"/>
      <c r="AA942" s="318"/>
      <c r="AB942" s="319"/>
      <c r="AC942" s="321" t="s">
        <v>517</v>
      </c>
      <c r="AD942" s="321"/>
      <c r="AE942" s="321"/>
      <c r="AF942" s="321"/>
      <c r="AG942" s="321"/>
      <c r="AH942" s="322">
        <v>1</v>
      </c>
      <c r="AI942" s="323"/>
      <c r="AJ942" s="323"/>
      <c r="AK942" s="323"/>
      <c r="AL942" s="324">
        <v>94.8</v>
      </c>
      <c r="AM942" s="325"/>
      <c r="AN942" s="325"/>
      <c r="AO942" s="326"/>
      <c r="AP942" s="320" t="s">
        <v>686</v>
      </c>
      <c r="AQ942" s="320"/>
      <c r="AR942" s="320"/>
      <c r="AS942" s="320"/>
      <c r="AT942" s="320"/>
      <c r="AU942" s="320"/>
      <c r="AV942" s="320"/>
      <c r="AW942" s="320"/>
      <c r="AX942" s="320"/>
    </row>
    <row r="943" spans="1:50" ht="81" customHeight="1" x14ac:dyDescent="0.15">
      <c r="A943" s="403">
        <v>8</v>
      </c>
      <c r="B943" s="403">
        <v>1</v>
      </c>
      <c r="C943" s="417" t="s">
        <v>642</v>
      </c>
      <c r="D943" s="417"/>
      <c r="E943" s="417"/>
      <c r="F943" s="417"/>
      <c r="G943" s="417"/>
      <c r="H943" s="417"/>
      <c r="I943" s="417"/>
      <c r="J943" s="418" t="s">
        <v>677</v>
      </c>
      <c r="K943" s="419"/>
      <c r="L943" s="419"/>
      <c r="M943" s="419"/>
      <c r="N943" s="419"/>
      <c r="O943" s="419"/>
      <c r="P943" s="315" t="s">
        <v>627</v>
      </c>
      <c r="Q943" s="316"/>
      <c r="R943" s="316"/>
      <c r="S943" s="316"/>
      <c r="T943" s="316"/>
      <c r="U943" s="316"/>
      <c r="V943" s="316"/>
      <c r="W943" s="316"/>
      <c r="X943" s="316"/>
      <c r="Y943" s="317">
        <v>28</v>
      </c>
      <c r="Z943" s="318"/>
      <c r="AA943" s="318"/>
      <c r="AB943" s="319"/>
      <c r="AC943" s="321" t="s">
        <v>520</v>
      </c>
      <c r="AD943" s="321"/>
      <c r="AE943" s="321"/>
      <c r="AF943" s="321"/>
      <c r="AG943" s="321"/>
      <c r="AH943" s="322">
        <v>2</v>
      </c>
      <c r="AI943" s="323"/>
      <c r="AJ943" s="323"/>
      <c r="AK943" s="323"/>
      <c r="AL943" s="324">
        <v>99.9</v>
      </c>
      <c r="AM943" s="325"/>
      <c r="AN943" s="325"/>
      <c r="AO943" s="326"/>
      <c r="AP943" s="320" t="s">
        <v>686</v>
      </c>
      <c r="AQ943" s="320"/>
      <c r="AR943" s="320"/>
      <c r="AS943" s="320"/>
      <c r="AT943" s="320"/>
      <c r="AU943" s="320"/>
      <c r="AV943" s="320"/>
      <c r="AW943" s="320"/>
      <c r="AX943" s="320"/>
    </row>
    <row r="944" spans="1:50" ht="30" customHeight="1" x14ac:dyDescent="0.15">
      <c r="A944" s="403">
        <v>9</v>
      </c>
      <c r="B944" s="403">
        <v>1</v>
      </c>
      <c r="C944" s="417" t="s">
        <v>649</v>
      </c>
      <c r="D944" s="417"/>
      <c r="E944" s="417"/>
      <c r="F944" s="417"/>
      <c r="G944" s="417"/>
      <c r="H944" s="417"/>
      <c r="I944" s="417"/>
      <c r="J944" s="418">
        <v>9050005010659</v>
      </c>
      <c r="K944" s="419"/>
      <c r="L944" s="419"/>
      <c r="M944" s="419"/>
      <c r="N944" s="419"/>
      <c r="O944" s="419"/>
      <c r="P944" s="315" t="s">
        <v>600</v>
      </c>
      <c r="Q944" s="316"/>
      <c r="R944" s="316"/>
      <c r="S944" s="316"/>
      <c r="T944" s="316"/>
      <c r="U944" s="316"/>
      <c r="V944" s="316"/>
      <c r="W944" s="316"/>
      <c r="X944" s="316"/>
      <c r="Y944" s="317">
        <v>20</v>
      </c>
      <c r="Z944" s="318"/>
      <c r="AA944" s="318"/>
      <c r="AB944" s="319"/>
      <c r="AC944" s="321" t="s">
        <v>523</v>
      </c>
      <c r="AD944" s="321"/>
      <c r="AE944" s="321"/>
      <c r="AF944" s="321"/>
      <c r="AG944" s="321"/>
      <c r="AH944" s="322" t="s">
        <v>612</v>
      </c>
      <c r="AI944" s="323"/>
      <c r="AJ944" s="323"/>
      <c r="AK944" s="323"/>
      <c r="AL944" s="324" t="s">
        <v>644</v>
      </c>
      <c r="AM944" s="325"/>
      <c r="AN944" s="325"/>
      <c r="AO944" s="326"/>
      <c r="AP944" s="320" t="s">
        <v>686</v>
      </c>
      <c r="AQ944" s="320"/>
      <c r="AR944" s="320"/>
      <c r="AS944" s="320"/>
      <c r="AT944" s="320"/>
      <c r="AU944" s="320"/>
      <c r="AV944" s="320"/>
      <c r="AW944" s="320"/>
      <c r="AX944" s="320"/>
    </row>
    <row r="945" spans="1:50" ht="69.75" customHeight="1" x14ac:dyDescent="0.15">
      <c r="A945" s="403">
        <v>10</v>
      </c>
      <c r="B945" s="403">
        <v>1</v>
      </c>
      <c r="C945" s="417" t="s">
        <v>643</v>
      </c>
      <c r="D945" s="417"/>
      <c r="E945" s="417"/>
      <c r="F945" s="417"/>
      <c r="G945" s="417"/>
      <c r="H945" s="417"/>
      <c r="I945" s="417"/>
      <c r="J945" s="418" t="s">
        <v>678</v>
      </c>
      <c r="K945" s="419"/>
      <c r="L945" s="419"/>
      <c r="M945" s="419"/>
      <c r="N945" s="419"/>
      <c r="O945" s="419"/>
      <c r="P945" s="315" t="s">
        <v>646</v>
      </c>
      <c r="Q945" s="316"/>
      <c r="R945" s="316"/>
      <c r="S945" s="316"/>
      <c r="T945" s="316"/>
      <c r="U945" s="316"/>
      <c r="V945" s="316"/>
      <c r="W945" s="316"/>
      <c r="X945" s="316"/>
      <c r="Y945" s="317">
        <v>20</v>
      </c>
      <c r="Z945" s="318"/>
      <c r="AA945" s="318"/>
      <c r="AB945" s="319"/>
      <c r="AC945" s="321" t="s">
        <v>520</v>
      </c>
      <c r="AD945" s="321"/>
      <c r="AE945" s="321"/>
      <c r="AF945" s="321"/>
      <c r="AG945" s="321"/>
      <c r="AH945" s="322">
        <v>2</v>
      </c>
      <c r="AI945" s="323"/>
      <c r="AJ945" s="323"/>
      <c r="AK945" s="323"/>
      <c r="AL945" s="324">
        <v>99.9</v>
      </c>
      <c r="AM945" s="325"/>
      <c r="AN945" s="325"/>
      <c r="AO945" s="326"/>
      <c r="AP945" s="320" t="s">
        <v>686</v>
      </c>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476</v>
      </c>
      <c r="AD968" s="275"/>
      <c r="AE968" s="275"/>
      <c r="AF968" s="275"/>
      <c r="AG968" s="275"/>
      <c r="AH968" s="343" t="s">
        <v>511</v>
      </c>
      <c r="AI968" s="345"/>
      <c r="AJ968" s="345"/>
      <c r="AK968" s="345"/>
      <c r="AL968" s="345" t="s">
        <v>21</v>
      </c>
      <c r="AM968" s="345"/>
      <c r="AN968" s="345"/>
      <c r="AO968" s="427"/>
      <c r="AP968" s="428" t="s">
        <v>433</v>
      </c>
      <c r="AQ968" s="428"/>
      <c r="AR968" s="428"/>
      <c r="AS968" s="428"/>
      <c r="AT968" s="428"/>
      <c r="AU968" s="428"/>
      <c r="AV968" s="428"/>
      <c r="AW968" s="428"/>
      <c r="AX968" s="428"/>
    </row>
    <row r="969" spans="1:50" ht="30" customHeight="1" x14ac:dyDescent="0.15">
      <c r="A969" s="403">
        <v>1</v>
      </c>
      <c r="B969" s="403">
        <v>1</v>
      </c>
      <c r="C969" s="426" t="s">
        <v>696</v>
      </c>
      <c r="D969" s="417"/>
      <c r="E969" s="417"/>
      <c r="F969" s="417"/>
      <c r="G969" s="417"/>
      <c r="H969" s="417"/>
      <c r="I969" s="417"/>
      <c r="J969" s="418">
        <v>6000020024023</v>
      </c>
      <c r="K969" s="419"/>
      <c r="L969" s="419"/>
      <c r="M969" s="419"/>
      <c r="N969" s="419"/>
      <c r="O969" s="419"/>
      <c r="P969" s="315" t="s">
        <v>664</v>
      </c>
      <c r="Q969" s="316"/>
      <c r="R969" s="316"/>
      <c r="S969" s="316"/>
      <c r="T969" s="316"/>
      <c r="U969" s="316"/>
      <c r="V969" s="316"/>
      <c r="W969" s="316"/>
      <c r="X969" s="316"/>
      <c r="Y969" s="317">
        <v>329</v>
      </c>
      <c r="Z969" s="318"/>
      <c r="AA969" s="318"/>
      <c r="AB969" s="319"/>
      <c r="AC969" s="327" t="s">
        <v>523</v>
      </c>
      <c r="AD969" s="425"/>
      <c r="AE969" s="425"/>
      <c r="AF969" s="425"/>
      <c r="AG969" s="425"/>
      <c r="AH969" s="420" t="s">
        <v>667</v>
      </c>
      <c r="AI969" s="421"/>
      <c r="AJ969" s="421"/>
      <c r="AK969" s="421"/>
      <c r="AL969" s="420" t="s">
        <v>667</v>
      </c>
      <c r="AM969" s="421"/>
      <c r="AN969" s="421"/>
      <c r="AO969" s="421"/>
      <c r="AP969" s="320" t="s">
        <v>686</v>
      </c>
      <c r="AQ969" s="320"/>
      <c r="AR969" s="320"/>
      <c r="AS969" s="320"/>
      <c r="AT969" s="320"/>
      <c r="AU969" s="320"/>
      <c r="AV969" s="320"/>
      <c r="AW969" s="320"/>
      <c r="AX969" s="320"/>
    </row>
    <row r="970" spans="1:50" ht="30" customHeight="1" x14ac:dyDescent="0.15">
      <c r="A970" s="403">
        <v>2</v>
      </c>
      <c r="B970" s="403">
        <v>1</v>
      </c>
      <c r="C970" s="426" t="s">
        <v>665</v>
      </c>
      <c r="D970" s="417"/>
      <c r="E970" s="417"/>
      <c r="F970" s="417"/>
      <c r="G970" s="417"/>
      <c r="H970" s="417"/>
      <c r="I970" s="417"/>
      <c r="J970" s="418">
        <v>9000020162027</v>
      </c>
      <c r="K970" s="419"/>
      <c r="L970" s="419"/>
      <c r="M970" s="419"/>
      <c r="N970" s="419"/>
      <c r="O970" s="419"/>
      <c r="P970" s="315" t="s">
        <v>666</v>
      </c>
      <c r="Q970" s="316"/>
      <c r="R970" s="316"/>
      <c r="S970" s="316"/>
      <c r="T970" s="316"/>
      <c r="U970" s="316"/>
      <c r="V970" s="316"/>
      <c r="W970" s="316"/>
      <c r="X970" s="316"/>
      <c r="Y970" s="317">
        <v>150</v>
      </c>
      <c r="Z970" s="318"/>
      <c r="AA970" s="318"/>
      <c r="AB970" s="319"/>
      <c r="AC970" s="327" t="s">
        <v>523</v>
      </c>
      <c r="AD970" s="327"/>
      <c r="AE970" s="327"/>
      <c r="AF970" s="327"/>
      <c r="AG970" s="327"/>
      <c r="AH970" s="420" t="s">
        <v>667</v>
      </c>
      <c r="AI970" s="421"/>
      <c r="AJ970" s="421"/>
      <c r="AK970" s="421"/>
      <c r="AL970" s="420" t="s">
        <v>667</v>
      </c>
      <c r="AM970" s="421"/>
      <c r="AN970" s="421"/>
      <c r="AO970" s="421"/>
      <c r="AP970" s="320" t="s">
        <v>686</v>
      </c>
      <c r="AQ970" s="320"/>
      <c r="AR970" s="320"/>
      <c r="AS970" s="320"/>
      <c r="AT970" s="320"/>
      <c r="AU970" s="320"/>
      <c r="AV970" s="320"/>
      <c r="AW970" s="320"/>
      <c r="AX970" s="320"/>
    </row>
    <row r="971" spans="1:50" ht="30" customHeight="1" x14ac:dyDescent="0.15">
      <c r="A971" s="403">
        <v>3</v>
      </c>
      <c r="B971" s="403">
        <v>1</v>
      </c>
      <c r="C971" s="426" t="s">
        <v>668</v>
      </c>
      <c r="D971" s="417"/>
      <c r="E971" s="417"/>
      <c r="F971" s="417"/>
      <c r="G971" s="417"/>
      <c r="H971" s="417"/>
      <c r="I971" s="417"/>
      <c r="J971" s="418">
        <v>8000020280003</v>
      </c>
      <c r="K971" s="419"/>
      <c r="L971" s="419"/>
      <c r="M971" s="419"/>
      <c r="N971" s="419"/>
      <c r="O971" s="419"/>
      <c r="P971" s="315" t="s">
        <v>663</v>
      </c>
      <c r="Q971" s="316"/>
      <c r="R971" s="316"/>
      <c r="S971" s="316"/>
      <c r="T971" s="316"/>
      <c r="U971" s="316"/>
      <c r="V971" s="316"/>
      <c r="W971" s="316"/>
      <c r="X971" s="316"/>
      <c r="Y971" s="317">
        <v>135</v>
      </c>
      <c r="Z971" s="318"/>
      <c r="AA971" s="318"/>
      <c r="AB971" s="319"/>
      <c r="AC971" s="327" t="s">
        <v>523</v>
      </c>
      <c r="AD971" s="327"/>
      <c r="AE971" s="327"/>
      <c r="AF971" s="327"/>
      <c r="AG971" s="327"/>
      <c r="AH971" s="420" t="s">
        <v>667</v>
      </c>
      <c r="AI971" s="421"/>
      <c r="AJ971" s="421"/>
      <c r="AK971" s="421"/>
      <c r="AL971" s="420" t="s">
        <v>667</v>
      </c>
      <c r="AM971" s="421"/>
      <c r="AN971" s="421"/>
      <c r="AO971" s="421"/>
      <c r="AP971" s="320" t="s">
        <v>686</v>
      </c>
      <c r="AQ971" s="320"/>
      <c r="AR971" s="320"/>
      <c r="AS971" s="320"/>
      <c r="AT971" s="320"/>
      <c r="AU971" s="320"/>
      <c r="AV971" s="320"/>
      <c r="AW971" s="320"/>
      <c r="AX971" s="320"/>
    </row>
    <row r="972" spans="1:50" ht="30" customHeight="1" x14ac:dyDescent="0.15">
      <c r="A972" s="403">
        <v>4</v>
      </c>
      <c r="B972" s="403">
        <v>1</v>
      </c>
      <c r="C972" s="426" t="s">
        <v>669</v>
      </c>
      <c r="D972" s="417"/>
      <c r="E972" s="417"/>
      <c r="F972" s="417"/>
      <c r="G972" s="417"/>
      <c r="H972" s="417"/>
      <c r="I972" s="417"/>
      <c r="J972" s="418">
        <v>6000020242021</v>
      </c>
      <c r="K972" s="419"/>
      <c r="L972" s="419"/>
      <c r="M972" s="419"/>
      <c r="N972" s="419"/>
      <c r="O972" s="419"/>
      <c r="P972" s="315" t="s">
        <v>663</v>
      </c>
      <c r="Q972" s="316"/>
      <c r="R972" s="316"/>
      <c r="S972" s="316"/>
      <c r="T972" s="316"/>
      <c r="U972" s="316"/>
      <c r="V972" s="316"/>
      <c r="W972" s="316"/>
      <c r="X972" s="316"/>
      <c r="Y972" s="317">
        <v>60</v>
      </c>
      <c r="Z972" s="318"/>
      <c r="AA972" s="318"/>
      <c r="AB972" s="319"/>
      <c r="AC972" s="327" t="s">
        <v>523</v>
      </c>
      <c r="AD972" s="327"/>
      <c r="AE972" s="327"/>
      <c r="AF972" s="327"/>
      <c r="AG972" s="327"/>
      <c r="AH972" s="420" t="s">
        <v>667</v>
      </c>
      <c r="AI972" s="421"/>
      <c r="AJ972" s="421"/>
      <c r="AK972" s="421"/>
      <c r="AL972" s="420" t="s">
        <v>667</v>
      </c>
      <c r="AM972" s="421"/>
      <c r="AN972" s="421"/>
      <c r="AO972" s="421"/>
      <c r="AP972" s="320" t="s">
        <v>686</v>
      </c>
      <c r="AQ972" s="320"/>
      <c r="AR972" s="320"/>
      <c r="AS972" s="320"/>
      <c r="AT972" s="320"/>
      <c r="AU972" s="320"/>
      <c r="AV972" s="320"/>
      <c r="AW972" s="320"/>
      <c r="AX972" s="320"/>
    </row>
    <row r="973" spans="1:50" ht="30" customHeight="1" x14ac:dyDescent="0.15">
      <c r="A973" s="403">
        <v>5</v>
      </c>
      <c r="B973" s="403">
        <v>1</v>
      </c>
      <c r="C973" s="426" t="s">
        <v>670</v>
      </c>
      <c r="D973" s="417"/>
      <c r="E973" s="417"/>
      <c r="F973" s="417"/>
      <c r="G973" s="417"/>
      <c r="H973" s="417"/>
      <c r="I973" s="417"/>
      <c r="J973" s="418">
        <v>1000020320005</v>
      </c>
      <c r="K973" s="419"/>
      <c r="L973" s="419"/>
      <c r="M973" s="419"/>
      <c r="N973" s="419"/>
      <c r="O973" s="419"/>
      <c r="P973" s="315" t="s">
        <v>600</v>
      </c>
      <c r="Q973" s="316"/>
      <c r="R973" s="316"/>
      <c r="S973" s="316"/>
      <c r="T973" s="316"/>
      <c r="U973" s="316"/>
      <c r="V973" s="316"/>
      <c r="W973" s="316"/>
      <c r="X973" s="316"/>
      <c r="Y973" s="317">
        <v>57</v>
      </c>
      <c r="Z973" s="318"/>
      <c r="AA973" s="318"/>
      <c r="AB973" s="319"/>
      <c r="AC973" s="327" t="s">
        <v>523</v>
      </c>
      <c r="AD973" s="327"/>
      <c r="AE973" s="327"/>
      <c r="AF973" s="327"/>
      <c r="AG973" s="327"/>
      <c r="AH973" s="420" t="s">
        <v>667</v>
      </c>
      <c r="AI973" s="421"/>
      <c r="AJ973" s="421"/>
      <c r="AK973" s="421"/>
      <c r="AL973" s="420" t="s">
        <v>667</v>
      </c>
      <c r="AM973" s="421"/>
      <c r="AN973" s="421"/>
      <c r="AO973" s="421"/>
      <c r="AP973" s="320" t="s">
        <v>686</v>
      </c>
      <c r="AQ973" s="320"/>
      <c r="AR973" s="320"/>
      <c r="AS973" s="320"/>
      <c r="AT973" s="320"/>
      <c r="AU973" s="320"/>
      <c r="AV973" s="320"/>
      <c r="AW973" s="320"/>
      <c r="AX973" s="320"/>
    </row>
    <row r="974" spans="1:50" ht="30" customHeight="1" x14ac:dyDescent="0.15">
      <c r="A974" s="403">
        <v>6</v>
      </c>
      <c r="B974" s="403">
        <v>1</v>
      </c>
      <c r="C974" s="426" t="s">
        <v>671</v>
      </c>
      <c r="D974" s="417"/>
      <c r="E974" s="417"/>
      <c r="F974" s="417"/>
      <c r="G974" s="417"/>
      <c r="H974" s="417"/>
      <c r="I974" s="417"/>
      <c r="J974" s="418">
        <v>7000020220001</v>
      </c>
      <c r="K974" s="419"/>
      <c r="L974" s="419"/>
      <c r="M974" s="419"/>
      <c r="N974" s="419"/>
      <c r="O974" s="419"/>
      <c r="P974" s="315" t="s">
        <v>663</v>
      </c>
      <c r="Q974" s="316"/>
      <c r="R974" s="316"/>
      <c r="S974" s="316"/>
      <c r="T974" s="316"/>
      <c r="U974" s="316"/>
      <c r="V974" s="316"/>
      <c r="W974" s="316"/>
      <c r="X974" s="316"/>
      <c r="Y974" s="317">
        <v>35</v>
      </c>
      <c r="Z974" s="318"/>
      <c r="AA974" s="318"/>
      <c r="AB974" s="319"/>
      <c r="AC974" s="327" t="s">
        <v>523</v>
      </c>
      <c r="AD974" s="327"/>
      <c r="AE974" s="327"/>
      <c r="AF974" s="327"/>
      <c r="AG974" s="327"/>
      <c r="AH974" s="420" t="s">
        <v>667</v>
      </c>
      <c r="AI974" s="421"/>
      <c r="AJ974" s="421"/>
      <c r="AK974" s="421"/>
      <c r="AL974" s="420" t="s">
        <v>667</v>
      </c>
      <c r="AM974" s="421"/>
      <c r="AN974" s="421"/>
      <c r="AO974" s="421"/>
      <c r="AP974" s="320" t="s">
        <v>686</v>
      </c>
      <c r="AQ974" s="320"/>
      <c r="AR974" s="320"/>
      <c r="AS974" s="320"/>
      <c r="AT974" s="320"/>
      <c r="AU974" s="320"/>
      <c r="AV974" s="320"/>
      <c r="AW974" s="320"/>
      <c r="AX974" s="320"/>
    </row>
    <row r="975" spans="1:50" ht="30" customHeight="1" x14ac:dyDescent="0.15">
      <c r="A975" s="403">
        <v>7</v>
      </c>
      <c r="B975" s="403">
        <v>1</v>
      </c>
      <c r="C975" s="426" t="s">
        <v>672</v>
      </c>
      <c r="D975" s="417"/>
      <c r="E975" s="417"/>
      <c r="F975" s="417"/>
      <c r="G975" s="417"/>
      <c r="H975" s="417"/>
      <c r="I975" s="417"/>
      <c r="J975" s="418">
        <v>7000020250007</v>
      </c>
      <c r="K975" s="419"/>
      <c r="L975" s="419"/>
      <c r="M975" s="419"/>
      <c r="N975" s="419"/>
      <c r="O975" s="419"/>
      <c r="P975" s="315" t="s">
        <v>663</v>
      </c>
      <c r="Q975" s="316"/>
      <c r="R975" s="316"/>
      <c r="S975" s="316"/>
      <c r="T975" s="316"/>
      <c r="U975" s="316"/>
      <c r="V975" s="316"/>
      <c r="W975" s="316"/>
      <c r="X975" s="316"/>
      <c r="Y975" s="317">
        <v>20</v>
      </c>
      <c r="Z975" s="318"/>
      <c r="AA975" s="318"/>
      <c r="AB975" s="319"/>
      <c r="AC975" s="327" t="s">
        <v>523</v>
      </c>
      <c r="AD975" s="327"/>
      <c r="AE975" s="327"/>
      <c r="AF975" s="327"/>
      <c r="AG975" s="327"/>
      <c r="AH975" s="420" t="s">
        <v>667</v>
      </c>
      <c r="AI975" s="421"/>
      <c r="AJ975" s="421"/>
      <c r="AK975" s="421"/>
      <c r="AL975" s="420" t="s">
        <v>667</v>
      </c>
      <c r="AM975" s="421"/>
      <c r="AN975" s="421"/>
      <c r="AO975" s="421"/>
      <c r="AP975" s="320" t="s">
        <v>686</v>
      </c>
      <c r="AQ975" s="320"/>
      <c r="AR975" s="320"/>
      <c r="AS975" s="320"/>
      <c r="AT975" s="320"/>
      <c r="AU975" s="320"/>
      <c r="AV975" s="320"/>
      <c r="AW975" s="320"/>
      <c r="AX975" s="320"/>
    </row>
    <row r="976" spans="1:50" ht="30" customHeight="1" x14ac:dyDescent="0.15">
      <c r="A976" s="403">
        <v>8</v>
      </c>
      <c r="B976" s="403">
        <v>1</v>
      </c>
      <c r="C976" s="426" t="s">
        <v>673</v>
      </c>
      <c r="D976" s="417"/>
      <c r="E976" s="417"/>
      <c r="F976" s="417"/>
      <c r="G976" s="417"/>
      <c r="H976" s="417"/>
      <c r="I976" s="417"/>
      <c r="J976" s="418">
        <v>5000020240001</v>
      </c>
      <c r="K976" s="419"/>
      <c r="L976" s="419"/>
      <c r="M976" s="419"/>
      <c r="N976" s="419"/>
      <c r="O976" s="419"/>
      <c r="P976" s="315" t="s">
        <v>663</v>
      </c>
      <c r="Q976" s="316"/>
      <c r="R976" s="316"/>
      <c r="S976" s="316"/>
      <c r="T976" s="316"/>
      <c r="U976" s="316"/>
      <c r="V976" s="316"/>
      <c r="W976" s="316"/>
      <c r="X976" s="316"/>
      <c r="Y976" s="317">
        <v>16</v>
      </c>
      <c r="Z976" s="318"/>
      <c r="AA976" s="318"/>
      <c r="AB976" s="319"/>
      <c r="AC976" s="327" t="s">
        <v>523</v>
      </c>
      <c r="AD976" s="327"/>
      <c r="AE976" s="327"/>
      <c r="AF976" s="327"/>
      <c r="AG976" s="327"/>
      <c r="AH976" s="420" t="s">
        <v>667</v>
      </c>
      <c r="AI976" s="421"/>
      <c r="AJ976" s="421"/>
      <c r="AK976" s="421"/>
      <c r="AL976" s="420" t="s">
        <v>667</v>
      </c>
      <c r="AM976" s="421"/>
      <c r="AN976" s="421"/>
      <c r="AO976" s="421"/>
      <c r="AP976" s="320" t="s">
        <v>686</v>
      </c>
      <c r="AQ976" s="320"/>
      <c r="AR976" s="320"/>
      <c r="AS976" s="320"/>
      <c r="AT976" s="320"/>
      <c r="AU976" s="320"/>
      <c r="AV976" s="320"/>
      <c r="AW976" s="320"/>
      <c r="AX976" s="320"/>
    </row>
    <row r="977" spans="1:50" ht="30" customHeight="1" x14ac:dyDescent="0.15">
      <c r="A977" s="403">
        <v>9</v>
      </c>
      <c r="B977" s="403">
        <v>1</v>
      </c>
      <c r="C977" s="426" t="s">
        <v>674</v>
      </c>
      <c r="D977" s="417"/>
      <c r="E977" s="417"/>
      <c r="F977" s="417"/>
      <c r="G977" s="417"/>
      <c r="H977" s="417"/>
      <c r="I977" s="417"/>
      <c r="J977" s="418">
        <v>8000020222062</v>
      </c>
      <c r="K977" s="419"/>
      <c r="L977" s="419"/>
      <c r="M977" s="419"/>
      <c r="N977" s="419"/>
      <c r="O977" s="419"/>
      <c r="P977" s="315" t="s">
        <v>663</v>
      </c>
      <c r="Q977" s="316"/>
      <c r="R977" s="316"/>
      <c r="S977" s="316"/>
      <c r="T977" s="316"/>
      <c r="U977" s="316"/>
      <c r="V977" s="316"/>
      <c r="W977" s="316"/>
      <c r="X977" s="316"/>
      <c r="Y977" s="317">
        <v>15</v>
      </c>
      <c r="Z977" s="318"/>
      <c r="AA977" s="318"/>
      <c r="AB977" s="319"/>
      <c r="AC977" s="327" t="s">
        <v>523</v>
      </c>
      <c r="AD977" s="327"/>
      <c r="AE977" s="327"/>
      <c r="AF977" s="327"/>
      <c r="AG977" s="327"/>
      <c r="AH977" s="420" t="s">
        <v>667</v>
      </c>
      <c r="AI977" s="421"/>
      <c r="AJ977" s="421"/>
      <c r="AK977" s="421"/>
      <c r="AL977" s="420" t="s">
        <v>667</v>
      </c>
      <c r="AM977" s="421"/>
      <c r="AN977" s="421"/>
      <c r="AO977" s="421"/>
      <c r="AP977" s="320" t="s">
        <v>686</v>
      </c>
      <c r="AQ977" s="320"/>
      <c r="AR977" s="320"/>
      <c r="AS977" s="320"/>
      <c r="AT977" s="320"/>
      <c r="AU977" s="320"/>
      <c r="AV977" s="320"/>
      <c r="AW977" s="320"/>
      <c r="AX977" s="320"/>
    </row>
    <row r="978" spans="1:50" ht="30" customHeight="1" x14ac:dyDescent="0.15">
      <c r="A978" s="403">
        <v>10</v>
      </c>
      <c r="B978" s="403">
        <v>1</v>
      </c>
      <c r="C978" s="426" t="s">
        <v>675</v>
      </c>
      <c r="D978" s="417"/>
      <c r="E978" s="417"/>
      <c r="F978" s="417"/>
      <c r="G978" s="417"/>
      <c r="H978" s="417"/>
      <c r="I978" s="417"/>
      <c r="J978" s="418">
        <v>3000020322032</v>
      </c>
      <c r="K978" s="419"/>
      <c r="L978" s="419"/>
      <c r="M978" s="419"/>
      <c r="N978" s="419"/>
      <c r="O978" s="419"/>
      <c r="P978" s="315" t="s">
        <v>663</v>
      </c>
      <c r="Q978" s="316"/>
      <c r="R978" s="316"/>
      <c r="S978" s="316"/>
      <c r="T978" s="316"/>
      <c r="U978" s="316"/>
      <c r="V978" s="316"/>
      <c r="W978" s="316"/>
      <c r="X978" s="316"/>
      <c r="Y978" s="317">
        <v>8</v>
      </c>
      <c r="Z978" s="318"/>
      <c r="AA978" s="318"/>
      <c r="AB978" s="319"/>
      <c r="AC978" s="327" t="s">
        <v>523</v>
      </c>
      <c r="AD978" s="327"/>
      <c r="AE978" s="327"/>
      <c r="AF978" s="327"/>
      <c r="AG978" s="327"/>
      <c r="AH978" s="420" t="s">
        <v>667</v>
      </c>
      <c r="AI978" s="421"/>
      <c r="AJ978" s="421"/>
      <c r="AK978" s="421"/>
      <c r="AL978" s="420" t="s">
        <v>667</v>
      </c>
      <c r="AM978" s="421"/>
      <c r="AN978" s="421"/>
      <c r="AO978" s="421"/>
      <c r="AP978" s="320" t="s">
        <v>686</v>
      </c>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476</v>
      </c>
      <c r="AD1001" s="275"/>
      <c r="AE1001" s="275"/>
      <c r="AF1001" s="275"/>
      <c r="AG1001" s="275"/>
      <c r="AH1001" s="343" t="s">
        <v>511</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39"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476</v>
      </c>
      <c r="AD1034" s="275"/>
      <c r="AE1034" s="275"/>
      <c r="AF1034" s="275"/>
      <c r="AG1034" s="275"/>
      <c r="AH1034" s="343" t="s">
        <v>511</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476</v>
      </c>
      <c r="AD1067" s="275"/>
      <c r="AE1067" s="275"/>
      <c r="AF1067" s="275"/>
      <c r="AG1067" s="275"/>
      <c r="AH1067" s="343" t="s">
        <v>511</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8" t="s">
        <v>464</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483</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01"/>
      <c r="E1101" s="275" t="s">
        <v>396</v>
      </c>
      <c r="F1101" s="901"/>
      <c r="G1101" s="901"/>
      <c r="H1101" s="901"/>
      <c r="I1101" s="901"/>
      <c r="J1101" s="275" t="s">
        <v>432</v>
      </c>
      <c r="K1101" s="275"/>
      <c r="L1101" s="275"/>
      <c r="M1101" s="275"/>
      <c r="N1101" s="275"/>
      <c r="O1101" s="275"/>
      <c r="P1101" s="343" t="s">
        <v>27</v>
      </c>
      <c r="Q1101" s="343"/>
      <c r="R1101" s="343"/>
      <c r="S1101" s="343"/>
      <c r="T1101" s="343"/>
      <c r="U1101" s="343"/>
      <c r="V1101" s="343"/>
      <c r="W1101" s="343"/>
      <c r="X1101" s="343"/>
      <c r="Y1101" s="275" t="s">
        <v>434</v>
      </c>
      <c r="Z1101" s="901"/>
      <c r="AA1101" s="901"/>
      <c r="AB1101" s="901"/>
      <c r="AC1101" s="275" t="s">
        <v>377</v>
      </c>
      <c r="AD1101" s="275"/>
      <c r="AE1101" s="275"/>
      <c r="AF1101" s="275"/>
      <c r="AG1101" s="275"/>
      <c r="AH1101" s="343" t="s">
        <v>391</v>
      </c>
      <c r="AI1101" s="344"/>
      <c r="AJ1101" s="344"/>
      <c r="AK1101" s="344"/>
      <c r="AL1101" s="344" t="s">
        <v>21</v>
      </c>
      <c r="AM1101" s="344"/>
      <c r="AN1101" s="344"/>
      <c r="AO1101" s="904"/>
      <c r="AP1101" s="428" t="s">
        <v>465</v>
      </c>
      <c r="AQ1101" s="428"/>
      <c r="AR1101" s="428"/>
      <c r="AS1101" s="428"/>
      <c r="AT1101" s="428"/>
      <c r="AU1101" s="428"/>
      <c r="AV1101" s="428"/>
      <c r="AW1101" s="428"/>
      <c r="AX1101" s="428"/>
    </row>
    <row r="1102" spans="1:50" ht="74.25" customHeight="1" x14ac:dyDescent="0.15">
      <c r="A1102" s="403">
        <v>1</v>
      </c>
      <c r="B1102" s="403">
        <v>1</v>
      </c>
      <c r="C1102" s="903" t="s">
        <v>651</v>
      </c>
      <c r="D1102" s="903"/>
      <c r="E1102" s="902" t="s">
        <v>652</v>
      </c>
      <c r="F1102" s="902"/>
      <c r="G1102" s="902"/>
      <c r="H1102" s="902"/>
      <c r="I1102" s="902"/>
      <c r="J1102" s="418">
        <v>5011501013245</v>
      </c>
      <c r="K1102" s="419"/>
      <c r="L1102" s="419"/>
      <c r="M1102" s="419"/>
      <c r="N1102" s="419"/>
      <c r="O1102" s="419"/>
      <c r="P1102" s="315" t="s">
        <v>659</v>
      </c>
      <c r="Q1102" s="316"/>
      <c r="R1102" s="316"/>
      <c r="S1102" s="316"/>
      <c r="T1102" s="316"/>
      <c r="U1102" s="316"/>
      <c r="V1102" s="316"/>
      <c r="W1102" s="316"/>
      <c r="X1102" s="316"/>
      <c r="Y1102" s="317">
        <v>333</v>
      </c>
      <c r="Z1102" s="318"/>
      <c r="AA1102" s="318"/>
      <c r="AB1102" s="319"/>
      <c r="AC1102" s="321" t="s">
        <v>517</v>
      </c>
      <c r="AD1102" s="321"/>
      <c r="AE1102" s="321"/>
      <c r="AF1102" s="321"/>
      <c r="AG1102" s="321"/>
      <c r="AH1102" s="322">
        <v>2</v>
      </c>
      <c r="AI1102" s="323"/>
      <c r="AJ1102" s="323"/>
      <c r="AK1102" s="323"/>
      <c r="AL1102" s="324">
        <v>91.9</v>
      </c>
      <c r="AM1102" s="325"/>
      <c r="AN1102" s="325"/>
      <c r="AO1102" s="326"/>
      <c r="AP1102" s="320" t="s">
        <v>686</v>
      </c>
      <c r="AQ1102" s="320"/>
      <c r="AR1102" s="320"/>
      <c r="AS1102" s="320"/>
      <c r="AT1102" s="320"/>
      <c r="AU1102" s="320"/>
      <c r="AV1102" s="320"/>
      <c r="AW1102" s="320"/>
      <c r="AX1102" s="320"/>
    </row>
    <row r="1103" spans="1:50" ht="30" customHeight="1" x14ac:dyDescent="0.15">
      <c r="A1103" s="403">
        <v>2</v>
      </c>
      <c r="B1103" s="403">
        <v>1</v>
      </c>
      <c r="C1103" s="903" t="s">
        <v>651</v>
      </c>
      <c r="D1103" s="903"/>
      <c r="E1103" s="902" t="s">
        <v>618</v>
      </c>
      <c r="F1103" s="902"/>
      <c r="G1103" s="902"/>
      <c r="H1103" s="902"/>
      <c r="I1103" s="902"/>
      <c r="J1103" s="418">
        <v>8020001018503</v>
      </c>
      <c r="K1103" s="419"/>
      <c r="L1103" s="419"/>
      <c r="M1103" s="419"/>
      <c r="N1103" s="419"/>
      <c r="O1103" s="419"/>
      <c r="P1103" s="315" t="s">
        <v>659</v>
      </c>
      <c r="Q1103" s="316"/>
      <c r="R1103" s="316"/>
      <c r="S1103" s="316"/>
      <c r="T1103" s="316"/>
      <c r="U1103" s="316"/>
      <c r="V1103" s="316"/>
      <c r="W1103" s="316"/>
      <c r="X1103" s="316"/>
      <c r="Y1103" s="317">
        <v>292</v>
      </c>
      <c r="Z1103" s="318"/>
      <c r="AA1103" s="318"/>
      <c r="AB1103" s="319"/>
      <c r="AC1103" s="321" t="s">
        <v>517</v>
      </c>
      <c r="AD1103" s="321"/>
      <c r="AE1103" s="321"/>
      <c r="AF1103" s="321"/>
      <c r="AG1103" s="321"/>
      <c r="AH1103" s="322">
        <v>1</v>
      </c>
      <c r="AI1103" s="323"/>
      <c r="AJ1103" s="323"/>
      <c r="AK1103" s="323"/>
      <c r="AL1103" s="324">
        <v>99.2</v>
      </c>
      <c r="AM1103" s="325"/>
      <c r="AN1103" s="325"/>
      <c r="AO1103" s="326"/>
      <c r="AP1103" s="320" t="s">
        <v>686</v>
      </c>
      <c r="AQ1103" s="320"/>
      <c r="AR1103" s="320"/>
      <c r="AS1103" s="320"/>
      <c r="AT1103" s="320"/>
      <c r="AU1103" s="320"/>
      <c r="AV1103" s="320"/>
      <c r="AW1103" s="320"/>
      <c r="AX1103" s="320"/>
    </row>
    <row r="1104" spans="1:50" ht="30" customHeight="1" x14ac:dyDescent="0.15">
      <c r="A1104" s="403">
        <v>3</v>
      </c>
      <c r="B1104" s="403">
        <v>1</v>
      </c>
      <c r="C1104" s="903" t="s">
        <v>651</v>
      </c>
      <c r="D1104" s="903"/>
      <c r="E1104" s="259" t="s">
        <v>697</v>
      </c>
      <c r="F1104" s="902"/>
      <c r="G1104" s="902"/>
      <c r="H1104" s="902"/>
      <c r="I1104" s="902"/>
      <c r="J1104" s="418">
        <v>3030001010785</v>
      </c>
      <c r="K1104" s="419"/>
      <c r="L1104" s="419"/>
      <c r="M1104" s="419"/>
      <c r="N1104" s="419"/>
      <c r="O1104" s="419"/>
      <c r="P1104" s="315" t="s">
        <v>659</v>
      </c>
      <c r="Q1104" s="316"/>
      <c r="R1104" s="316"/>
      <c r="S1104" s="316"/>
      <c r="T1104" s="316"/>
      <c r="U1104" s="316"/>
      <c r="V1104" s="316"/>
      <c r="W1104" s="316"/>
      <c r="X1104" s="316"/>
      <c r="Y1104" s="317">
        <v>288</v>
      </c>
      <c r="Z1104" s="318"/>
      <c r="AA1104" s="318"/>
      <c r="AB1104" s="319"/>
      <c r="AC1104" s="321" t="s">
        <v>517</v>
      </c>
      <c r="AD1104" s="321"/>
      <c r="AE1104" s="321"/>
      <c r="AF1104" s="321"/>
      <c r="AG1104" s="321"/>
      <c r="AH1104" s="322">
        <v>1</v>
      </c>
      <c r="AI1104" s="323"/>
      <c r="AJ1104" s="323"/>
      <c r="AK1104" s="323"/>
      <c r="AL1104" s="324">
        <v>92.4</v>
      </c>
      <c r="AM1104" s="325"/>
      <c r="AN1104" s="325"/>
      <c r="AO1104" s="326"/>
      <c r="AP1104" s="320" t="s">
        <v>686</v>
      </c>
      <c r="AQ1104" s="320"/>
      <c r="AR1104" s="320"/>
      <c r="AS1104" s="320"/>
      <c r="AT1104" s="320"/>
      <c r="AU1104" s="320"/>
      <c r="AV1104" s="320"/>
      <c r="AW1104" s="320"/>
      <c r="AX1104" s="320"/>
    </row>
    <row r="1105" spans="1:50" ht="30" customHeight="1" x14ac:dyDescent="0.15">
      <c r="A1105" s="403">
        <v>4</v>
      </c>
      <c r="B1105" s="403">
        <v>1</v>
      </c>
      <c r="C1105" s="903" t="s">
        <v>651</v>
      </c>
      <c r="D1105" s="903"/>
      <c r="E1105" s="259" t="s">
        <v>679</v>
      </c>
      <c r="F1105" s="902"/>
      <c r="G1105" s="902"/>
      <c r="H1105" s="902"/>
      <c r="I1105" s="902"/>
      <c r="J1105" s="418">
        <v>2010401022094</v>
      </c>
      <c r="K1105" s="419"/>
      <c r="L1105" s="419"/>
      <c r="M1105" s="419"/>
      <c r="N1105" s="419"/>
      <c r="O1105" s="419"/>
      <c r="P1105" s="315" t="s">
        <v>659</v>
      </c>
      <c r="Q1105" s="316"/>
      <c r="R1105" s="316"/>
      <c r="S1105" s="316"/>
      <c r="T1105" s="316"/>
      <c r="U1105" s="316"/>
      <c r="V1105" s="316"/>
      <c r="W1105" s="316"/>
      <c r="X1105" s="316"/>
      <c r="Y1105" s="317">
        <v>265</v>
      </c>
      <c r="Z1105" s="318"/>
      <c r="AA1105" s="318"/>
      <c r="AB1105" s="319"/>
      <c r="AC1105" s="321" t="s">
        <v>517</v>
      </c>
      <c r="AD1105" s="321"/>
      <c r="AE1105" s="321"/>
      <c r="AF1105" s="321"/>
      <c r="AG1105" s="321"/>
      <c r="AH1105" s="322">
        <v>1</v>
      </c>
      <c r="AI1105" s="323"/>
      <c r="AJ1105" s="323"/>
      <c r="AK1105" s="323"/>
      <c r="AL1105" s="324">
        <v>97.8</v>
      </c>
      <c r="AM1105" s="325"/>
      <c r="AN1105" s="325"/>
      <c r="AO1105" s="326"/>
      <c r="AP1105" s="320" t="s">
        <v>686</v>
      </c>
      <c r="AQ1105" s="320"/>
      <c r="AR1105" s="320"/>
      <c r="AS1105" s="320"/>
      <c r="AT1105" s="320"/>
      <c r="AU1105" s="320"/>
      <c r="AV1105" s="320"/>
      <c r="AW1105" s="320"/>
      <c r="AX1105" s="320"/>
    </row>
    <row r="1106" spans="1:50" ht="45" customHeight="1" x14ac:dyDescent="0.15">
      <c r="A1106" s="403">
        <v>5</v>
      </c>
      <c r="B1106" s="403">
        <v>1</v>
      </c>
      <c r="C1106" s="903" t="s">
        <v>651</v>
      </c>
      <c r="D1106" s="903"/>
      <c r="E1106" s="902" t="s">
        <v>653</v>
      </c>
      <c r="F1106" s="902"/>
      <c r="G1106" s="902"/>
      <c r="H1106" s="902"/>
      <c r="I1106" s="902"/>
      <c r="J1106" s="418">
        <v>7010401020201</v>
      </c>
      <c r="K1106" s="419"/>
      <c r="L1106" s="419"/>
      <c r="M1106" s="419"/>
      <c r="N1106" s="419"/>
      <c r="O1106" s="419"/>
      <c r="P1106" s="315" t="s">
        <v>659</v>
      </c>
      <c r="Q1106" s="316"/>
      <c r="R1106" s="316"/>
      <c r="S1106" s="316"/>
      <c r="T1106" s="316"/>
      <c r="U1106" s="316"/>
      <c r="V1106" s="316"/>
      <c r="W1106" s="316"/>
      <c r="X1106" s="316"/>
      <c r="Y1106" s="317">
        <v>240</v>
      </c>
      <c r="Z1106" s="318"/>
      <c r="AA1106" s="318"/>
      <c r="AB1106" s="319"/>
      <c r="AC1106" s="321" t="s">
        <v>517</v>
      </c>
      <c r="AD1106" s="321"/>
      <c r="AE1106" s="321"/>
      <c r="AF1106" s="321"/>
      <c r="AG1106" s="321"/>
      <c r="AH1106" s="322">
        <v>1</v>
      </c>
      <c r="AI1106" s="323"/>
      <c r="AJ1106" s="323"/>
      <c r="AK1106" s="323"/>
      <c r="AL1106" s="324">
        <v>97.5</v>
      </c>
      <c r="AM1106" s="325"/>
      <c r="AN1106" s="325"/>
      <c r="AO1106" s="326"/>
      <c r="AP1106" s="320" t="s">
        <v>686</v>
      </c>
      <c r="AQ1106" s="320"/>
      <c r="AR1106" s="320"/>
      <c r="AS1106" s="320"/>
      <c r="AT1106" s="320"/>
      <c r="AU1106" s="320"/>
      <c r="AV1106" s="320"/>
      <c r="AW1106" s="320"/>
      <c r="AX1106" s="320"/>
    </row>
    <row r="1107" spans="1:50" ht="30" customHeight="1" x14ac:dyDescent="0.15">
      <c r="A1107" s="403">
        <v>6</v>
      </c>
      <c r="B1107" s="403">
        <v>1</v>
      </c>
      <c r="C1107" s="903" t="s">
        <v>651</v>
      </c>
      <c r="D1107" s="903"/>
      <c r="E1107" s="902" t="s">
        <v>654</v>
      </c>
      <c r="F1107" s="902"/>
      <c r="G1107" s="902"/>
      <c r="H1107" s="902"/>
      <c r="I1107" s="902"/>
      <c r="J1107" s="418">
        <v>8100001010352</v>
      </c>
      <c r="K1107" s="419"/>
      <c r="L1107" s="419"/>
      <c r="M1107" s="419"/>
      <c r="N1107" s="419"/>
      <c r="O1107" s="419"/>
      <c r="P1107" s="315" t="s">
        <v>659</v>
      </c>
      <c r="Q1107" s="316"/>
      <c r="R1107" s="316"/>
      <c r="S1107" s="316"/>
      <c r="T1107" s="316"/>
      <c r="U1107" s="316"/>
      <c r="V1107" s="316"/>
      <c r="W1107" s="316"/>
      <c r="X1107" s="316"/>
      <c r="Y1107" s="317">
        <v>238</v>
      </c>
      <c r="Z1107" s="318"/>
      <c r="AA1107" s="318"/>
      <c r="AB1107" s="319"/>
      <c r="AC1107" s="321" t="s">
        <v>517</v>
      </c>
      <c r="AD1107" s="321"/>
      <c r="AE1107" s="321"/>
      <c r="AF1107" s="321"/>
      <c r="AG1107" s="321"/>
      <c r="AH1107" s="322">
        <v>2</v>
      </c>
      <c r="AI1107" s="323"/>
      <c r="AJ1107" s="323"/>
      <c r="AK1107" s="323"/>
      <c r="AL1107" s="324">
        <v>99.9</v>
      </c>
      <c r="AM1107" s="325"/>
      <c r="AN1107" s="325"/>
      <c r="AO1107" s="326"/>
      <c r="AP1107" s="320" t="s">
        <v>686</v>
      </c>
      <c r="AQ1107" s="320"/>
      <c r="AR1107" s="320"/>
      <c r="AS1107" s="320"/>
      <c r="AT1107" s="320"/>
      <c r="AU1107" s="320"/>
      <c r="AV1107" s="320"/>
      <c r="AW1107" s="320"/>
      <c r="AX1107" s="320"/>
    </row>
    <row r="1108" spans="1:50" ht="30" customHeight="1" x14ac:dyDescent="0.15">
      <c r="A1108" s="403">
        <v>7</v>
      </c>
      <c r="B1108" s="403">
        <v>1</v>
      </c>
      <c r="C1108" s="903" t="s">
        <v>651</v>
      </c>
      <c r="D1108" s="903"/>
      <c r="E1108" s="902" t="s">
        <v>655</v>
      </c>
      <c r="F1108" s="902"/>
      <c r="G1108" s="902"/>
      <c r="H1108" s="902"/>
      <c r="I1108" s="902"/>
      <c r="J1108" s="418">
        <v>6050001023270</v>
      </c>
      <c r="K1108" s="419"/>
      <c r="L1108" s="419"/>
      <c r="M1108" s="419"/>
      <c r="N1108" s="419"/>
      <c r="O1108" s="419"/>
      <c r="P1108" s="315" t="s">
        <v>659</v>
      </c>
      <c r="Q1108" s="316"/>
      <c r="R1108" s="316"/>
      <c r="S1108" s="316"/>
      <c r="T1108" s="316"/>
      <c r="U1108" s="316"/>
      <c r="V1108" s="316"/>
      <c r="W1108" s="316"/>
      <c r="X1108" s="316"/>
      <c r="Y1108" s="317">
        <v>224</v>
      </c>
      <c r="Z1108" s="318"/>
      <c r="AA1108" s="318"/>
      <c r="AB1108" s="319"/>
      <c r="AC1108" s="321" t="s">
        <v>517</v>
      </c>
      <c r="AD1108" s="321"/>
      <c r="AE1108" s="321"/>
      <c r="AF1108" s="321"/>
      <c r="AG1108" s="321"/>
      <c r="AH1108" s="322">
        <v>1</v>
      </c>
      <c r="AI1108" s="323"/>
      <c r="AJ1108" s="323"/>
      <c r="AK1108" s="323"/>
      <c r="AL1108" s="324">
        <v>97.9</v>
      </c>
      <c r="AM1108" s="325"/>
      <c r="AN1108" s="325"/>
      <c r="AO1108" s="326"/>
      <c r="AP1108" s="320" t="s">
        <v>686</v>
      </c>
      <c r="AQ1108" s="320"/>
      <c r="AR1108" s="320"/>
      <c r="AS1108" s="320"/>
      <c r="AT1108" s="320"/>
      <c r="AU1108" s="320"/>
      <c r="AV1108" s="320"/>
      <c r="AW1108" s="320"/>
      <c r="AX1108" s="320"/>
    </row>
    <row r="1109" spans="1:50" ht="30" customHeight="1" x14ac:dyDescent="0.15">
      <c r="A1109" s="403">
        <v>8</v>
      </c>
      <c r="B1109" s="403">
        <v>1</v>
      </c>
      <c r="C1109" s="903" t="s">
        <v>651</v>
      </c>
      <c r="D1109" s="903"/>
      <c r="E1109" s="902" t="s">
        <v>656</v>
      </c>
      <c r="F1109" s="902"/>
      <c r="G1109" s="902"/>
      <c r="H1109" s="902"/>
      <c r="I1109" s="902"/>
      <c r="J1109" s="418">
        <v>4100001003830</v>
      </c>
      <c r="K1109" s="419"/>
      <c r="L1109" s="419"/>
      <c r="M1109" s="419"/>
      <c r="N1109" s="419"/>
      <c r="O1109" s="419"/>
      <c r="P1109" s="315" t="s">
        <v>659</v>
      </c>
      <c r="Q1109" s="316"/>
      <c r="R1109" s="316"/>
      <c r="S1109" s="316"/>
      <c r="T1109" s="316"/>
      <c r="U1109" s="316"/>
      <c r="V1109" s="316"/>
      <c r="W1109" s="316"/>
      <c r="X1109" s="316"/>
      <c r="Y1109" s="317">
        <v>195</v>
      </c>
      <c r="Z1109" s="318"/>
      <c r="AA1109" s="318"/>
      <c r="AB1109" s="319"/>
      <c r="AC1109" s="321" t="s">
        <v>517</v>
      </c>
      <c r="AD1109" s="321"/>
      <c r="AE1109" s="321"/>
      <c r="AF1109" s="321"/>
      <c r="AG1109" s="321"/>
      <c r="AH1109" s="322">
        <v>1</v>
      </c>
      <c r="AI1109" s="323"/>
      <c r="AJ1109" s="323"/>
      <c r="AK1109" s="323"/>
      <c r="AL1109" s="324">
        <v>97.9</v>
      </c>
      <c r="AM1109" s="325"/>
      <c r="AN1109" s="325"/>
      <c r="AO1109" s="326"/>
      <c r="AP1109" s="320" t="s">
        <v>686</v>
      </c>
      <c r="AQ1109" s="320"/>
      <c r="AR1109" s="320"/>
      <c r="AS1109" s="320"/>
      <c r="AT1109" s="320"/>
      <c r="AU1109" s="320"/>
      <c r="AV1109" s="320"/>
      <c r="AW1109" s="320"/>
      <c r="AX1109" s="320"/>
    </row>
    <row r="1110" spans="1:50" ht="30" customHeight="1" x14ac:dyDescent="0.15">
      <c r="A1110" s="403">
        <v>9</v>
      </c>
      <c r="B1110" s="403">
        <v>1</v>
      </c>
      <c r="C1110" s="903" t="s">
        <v>651</v>
      </c>
      <c r="D1110" s="903"/>
      <c r="E1110" s="902" t="s">
        <v>657</v>
      </c>
      <c r="F1110" s="902"/>
      <c r="G1110" s="902"/>
      <c r="H1110" s="902"/>
      <c r="I1110" s="902"/>
      <c r="J1110" s="418">
        <v>1100001018443</v>
      </c>
      <c r="K1110" s="419"/>
      <c r="L1110" s="419"/>
      <c r="M1110" s="419"/>
      <c r="N1110" s="419"/>
      <c r="O1110" s="419"/>
      <c r="P1110" s="315" t="s">
        <v>659</v>
      </c>
      <c r="Q1110" s="316"/>
      <c r="R1110" s="316"/>
      <c r="S1110" s="316"/>
      <c r="T1110" s="316"/>
      <c r="U1110" s="316"/>
      <c r="V1110" s="316"/>
      <c r="W1110" s="316"/>
      <c r="X1110" s="316"/>
      <c r="Y1110" s="317">
        <v>192</v>
      </c>
      <c r="Z1110" s="318"/>
      <c r="AA1110" s="318"/>
      <c r="AB1110" s="319"/>
      <c r="AC1110" s="321" t="s">
        <v>517</v>
      </c>
      <c r="AD1110" s="321"/>
      <c r="AE1110" s="321"/>
      <c r="AF1110" s="321"/>
      <c r="AG1110" s="321"/>
      <c r="AH1110" s="322">
        <v>1</v>
      </c>
      <c r="AI1110" s="323"/>
      <c r="AJ1110" s="323"/>
      <c r="AK1110" s="323"/>
      <c r="AL1110" s="324">
        <v>95.6</v>
      </c>
      <c r="AM1110" s="325"/>
      <c r="AN1110" s="325"/>
      <c r="AO1110" s="326"/>
      <c r="AP1110" s="320" t="s">
        <v>686</v>
      </c>
      <c r="AQ1110" s="320"/>
      <c r="AR1110" s="320"/>
      <c r="AS1110" s="320"/>
      <c r="AT1110" s="320"/>
      <c r="AU1110" s="320"/>
      <c r="AV1110" s="320"/>
      <c r="AW1110" s="320"/>
      <c r="AX1110" s="320"/>
    </row>
    <row r="1111" spans="1:50" ht="30" customHeight="1" x14ac:dyDescent="0.15">
      <c r="A1111" s="403">
        <v>10</v>
      </c>
      <c r="B1111" s="403">
        <v>1</v>
      </c>
      <c r="C1111" s="903" t="s">
        <v>651</v>
      </c>
      <c r="D1111" s="903"/>
      <c r="E1111" s="902" t="s">
        <v>658</v>
      </c>
      <c r="F1111" s="902"/>
      <c r="G1111" s="902"/>
      <c r="H1111" s="902"/>
      <c r="I1111" s="902"/>
      <c r="J1111" s="418">
        <v>7050001004071</v>
      </c>
      <c r="K1111" s="419"/>
      <c r="L1111" s="419"/>
      <c r="M1111" s="419"/>
      <c r="N1111" s="419"/>
      <c r="O1111" s="419"/>
      <c r="P1111" s="315" t="s">
        <v>659</v>
      </c>
      <c r="Q1111" s="316"/>
      <c r="R1111" s="316"/>
      <c r="S1111" s="316"/>
      <c r="T1111" s="316"/>
      <c r="U1111" s="316"/>
      <c r="V1111" s="316"/>
      <c r="W1111" s="316"/>
      <c r="X1111" s="316"/>
      <c r="Y1111" s="317">
        <v>190</v>
      </c>
      <c r="Z1111" s="318"/>
      <c r="AA1111" s="318"/>
      <c r="AB1111" s="319"/>
      <c r="AC1111" s="321" t="s">
        <v>517</v>
      </c>
      <c r="AD1111" s="321"/>
      <c r="AE1111" s="321"/>
      <c r="AF1111" s="321"/>
      <c r="AG1111" s="321"/>
      <c r="AH1111" s="322">
        <v>1</v>
      </c>
      <c r="AI1111" s="323"/>
      <c r="AJ1111" s="323"/>
      <c r="AK1111" s="323"/>
      <c r="AL1111" s="324">
        <v>99.2</v>
      </c>
      <c r="AM1111" s="325"/>
      <c r="AN1111" s="325"/>
      <c r="AO1111" s="326"/>
      <c r="AP1111" s="320" t="s">
        <v>686</v>
      </c>
      <c r="AQ1111" s="320"/>
      <c r="AR1111" s="320"/>
      <c r="AS1111" s="320"/>
      <c r="AT1111" s="320"/>
      <c r="AU1111" s="320"/>
      <c r="AV1111" s="320"/>
      <c r="AW1111" s="320"/>
      <c r="AX1111" s="320"/>
    </row>
    <row r="1112" spans="1:50" ht="30" hidden="1" customHeight="1" x14ac:dyDescent="0.15">
      <c r="A1112" s="403">
        <v>11</v>
      </c>
      <c r="B1112" s="403">
        <v>1</v>
      </c>
      <c r="C1112" s="903"/>
      <c r="D1112" s="903"/>
      <c r="E1112" s="902"/>
      <c r="F1112" s="902"/>
      <c r="G1112" s="902"/>
      <c r="H1112" s="902"/>
      <c r="I1112" s="902"/>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3"/>
      <c r="D1113" s="903"/>
      <c r="E1113" s="902"/>
      <c r="F1113" s="902"/>
      <c r="G1113" s="902"/>
      <c r="H1113" s="902"/>
      <c r="I1113" s="902"/>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3"/>
      <c r="D1114" s="903"/>
      <c r="E1114" s="902"/>
      <c r="F1114" s="902"/>
      <c r="G1114" s="902"/>
      <c r="H1114" s="902"/>
      <c r="I1114" s="902"/>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3"/>
      <c r="D1115" s="903"/>
      <c r="E1115" s="902"/>
      <c r="F1115" s="902"/>
      <c r="G1115" s="902"/>
      <c r="H1115" s="902"/>
      <c r="I1115" s="902"/>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3"/>
      <c r="D1116" s="903"/>
      <c r="E1116" s="902"/>
      <c r="F1116" s="902"/>
      <c r="G1116" s="902"/>
      <c r="H1116" s="902"/>
      <c r="I1116" s="902"/>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3"/>
      <c r="D1117" s="903"/>
      <c r="E1117" s="902"/>
      <c r="F1117" s="902"/>
      <c r="G1117" s="902"/>
      <c r="H1117" s="902"/>
      <c r="I1117" s="902"/>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3"/>
      <c r="D1118" s="903"/>
      <c r="E1118" s="902"/>
      <c r="F1118" s="902"/>
      <c r="G1118" s="902"/>
      <c r="H1118" s="902"/>
      <c r="I1118" s="902"/>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3"/>
      <c r="D1119" s="903"/>
      <c r="E1119" s="259"/>
      <c r="F1119" s="902"/>
      <c r="G1119" s="902"/>
      <c r="H1119" s="902"/>
      <c r="I1119" s="902"/>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3"/>
      <c r="D1120" s="903"/>
      <c r="E1120" s="902"/>
      <c r="F1120" s="902"/>
      <c r="G1120" s="902"/>
      <c r="H1120" s="902"/>
      <c r="I1120" s="902"/>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3"/>
      <c r="D1121" s="903"/>
      <c r="E1121" s="902"/>
      <c r="F1121" s="902"/>
      <c r="G1121" s="902"/>
      <c r="H1121" s="902"/>
      <c r="I1121" s="902"/>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3"/>
      <c r="D1122" s="903"/>
      <c r="E1122" s="902"/>
      <c r="F1122" s="902"/>
      <c r="G1122" s="902"/>
      <c r="H1122" s="902"/>
      <c r="I1122" s="902"/>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3"/>
      <c r="D1123" s="903"/>
      <c r="E1123" s="902"/>
      <c r="F1123" s="902"/>
      <c r="G1123" s="902"/>
      <c r="H1123" s="902"/>
      <c r="I1123" s="902"/>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3"/>
      <c r="D1124" s="903"/>
      <c r="E1124" s="902"/>
      <c r="F1124" s="902"/>
      <c r="G1124" s="902"/>
      <c r="H1124" s="902"/>
      <c r="I1124" s="902"/>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3"/>
      <c r="D1125" s="903"/>
      <c r="E1125" s="902"/>
      <c r="F1125" s="902"/>
      <c r="G1125" s="902"/>
      <c r="H1125" s="902"/>
      <c r="I1125" s="902"/>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3"/>
      <c r="D1126" s="903"/>
      <c r="E1126" s="902"/>
      <c r="F1126" s="902"/>
      <c r="G1126" s="902"/>
      <c r="H1126" s="902"/>
      <c r="I1126" s="902"/>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3"/>
      <c r="D1127" s="903"/>
      <c r="E1127" s="902"/>
      <c r="F1127" s="902"/>
      <c r="G1127" s="902"/>
      <c r="H1127" s="902"/>
      <c r="I1127" s="902"/>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3"/>
      <c r="D1128" s="903"/>
      <c r="E1128" s="902"/>
      <c r="F1128" s="902"/>
      <c r="G1128" s="902"/>
      <c r="H1128" s="902"/>
      <c r="I1128" s="902"/>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3"/>
      <c r="D1129" s="903"/>
      <c r="E1129" s="902"/>
      <c r="F1129" s="902"/>
      <c r="G1129" s="902"/>
      <c r="H1129" s="902"/>
      <c r="I1129" s="902"/>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3"/>
      <c r="D1130" s="903"/>
      <c r="E1130" s="902"/>
      <c r="F1130" s="902"/>
      <c r="G1130" s="902"/>
      <c r="H1130" s="902"/>
      <c r="I1130" s="902"/>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3"/>
      <c r="D1131" s="903"/>
      <c r="E1131" s="902"/>
      <c r="F1131" s="902"/>
      <c r="G1131" s="902"/>
      <c r="H1131" s="902"/>
      <c r="I1131" s="902"/>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41.2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26"/>
  <conditionalFormatting sqref="AE32">
    <cfRule type="expression" dxfId="2801" priority="14019">
      <formula>IF(RIGHT(TEXT(AE32,"0.#"),1)=".",FALSE,TRUE)</formula>
    </cfRule>
    <cfRule type="expression" dxfId="2800" priority="14020">
      <formula>IF(RIGHT(TEXT(AE32,"0.#"),1)=".",TRUE,FALSE)</formula>
    </cfRule>
  </conditionalFormatting>
  <conditionalFormatting sqref="P18:AX18">
    <cfRule type="expression" dxfId="2799" priority="13905">
      <formula>IF(RIGHT(TEXT(P18,"0.#"),1)=".",FALSE,TRUE)</formula>
    </cfRule>
    <cfRule type="expression" dxfId="2798" priority="13906">
      <formula>IF(RIGHT(TEXT(P18,"0.#"),1)=".",TRUE,FALSE)</formula>
    </cfRule>
  </conditionalFormatting>
  <conditionalFormatting sqref="Y782">
    <cfRule type="expression" dxfId="2797" priority="13901">
      <formula>IF(RIGHT(TEXT(Y782,"0.#"),1)=".",FALSE,TRUE)</formula>
    </cfRule>
    <cfRule type="expression" dxfId="2796" priority="13902">
      <formula>IF(RIGHT(TEXT(Y782,"0.#"),1)=".",TRUE,FALSE)</formula>
    </cfRule>
  </conditionalFormatting>
  <conditionalFormatting sqref="Y791">
    <cfRule type="expression" dxfId="2795" priority="13897">
      <formula>IF(RIGHT(TEXT(Y791,"0.#"),1)=".",FALSE,TRUE)</formula>
    </cfRule>
    <cfRule type="expression" dxfId="2794" priority="13898">
      <formula>IF(RIGHT(TEXT(Y791,"0.#"),1)=".",TRUE,FALSE)</formula>
    </cfRule>
  </conditionalFormatting>
  <conditionalFormatting sqref="Y822:Y829 Y820 Y809:Y816 Y807 Y796:Y803 Y794">
    <cfRule type="expression" dxfId="2793" priority="13679">
      <formula>IF(RIGHT(TEXT(Y794,"0.#"),1)=".",FALSE,TRUE)</formula>
    </cfRule>
    <cfRule type="expression" dxfId="2792" priority="13680">
      <formula>IF(RIGHT(TEXT(Y794,"0.#"),1)=".",TRUE,FALSE)</formula>
    </cfRule>
  </conditionalFormatting>
  <conditionalFormatting sqref="AR15:AX15 AR13:AX13">
    <cfRule type="expression" dxfId="2791" priority="13727">
      <formula>IF(RIGHT(TEXT(AR13,"0.#"),1)=".",FALSE,TRUE)</formula>
    </cfRule>
    <cfRule type="expression" dxfId="2790" priority="13728">
      <formula>IF(RIGHT(TEXT(AR13,"0.#"),1)=".",TRUE,FALSE)</formula>
    </cfRule>
  </conditionalFormatting>
  <conditionalFormatting sqref="AE101 AQ101">
    <cfRule type="expression" dxfId="2789" priority="13717">
      <formula>IF(RIGHT(TEXT(AE101,"0.#"),1)=".",FALSE,TRUE)</formula>
    </cfRule>
    <cfRule type="expression" dxfId="2788" priority="13718">
      <formula>IF(RIGHT(TEXT(AE101,"0.#"),1)=".",TRUE,FALSE)</formula>
    </cfRule>
  </conditionalFormatting>
  <conditionalFormatting sqref="Y783:Y790 Y781">
    <cfRule type="expression" dxfId="2787" priority="13703">
      <formula>IF(RIGHT(TEXT(Y781,"0.#"),1)=".",FALSE,TRUE)</formula>
    </cfRule>
    <cfRule type="expression" dxfId="2786" priority="13704">
      <formula>IF(RIGHT(TEXT(Y781,"0.#"),1)=".",TRUE,FALSE)</formula>
    </cfRule>
  </conditionalFormatting>
  <conditionalFormatting sqref="AU782">
    <cfRule type="expression" dxfId="2785" priority="13701">
      <formula>IF(RIGHT(TEXT(AU782,"0.#"),1)=".",FALSE,TRUE)</formula>
    </cfRule>
    <cfRule type="expression" dxfId="2784" priority="13702">
      <formula>IF(RIGHT(TEXT(AU782,"0.#"),1)=".",TRUE,FALSE)</formula>
    </cfRule>
  </conditionalFormatting>
  <conditionalFormatting sqref="AU791">
    <cfRule type="expression" dxfId="2783" priority="13699">
      <formula>IF(RIGHT(TEXT(AU791,"0.#"),1)=".",FALSE,TRUE)</formula>
    </cfRule>
    <cfRule type="expression" dxfId="2782" priority="13700">
      <formula>IF(RIGHT(TEXT(AU791,"0.#"),1)=".",TRUE,FALSE)</formula>
    </cfRule>
  </conditionalFormatting>
  <conditionalFormatting sqref="AU783:AU790">
    <cfRule type="expression" dxfId="2781" priority="13697">
      <formula>IF(RIGHT(TEXT(AU783,"0.#"),1)=".",FALSE,TRUE)</formula>
    </cfRule>
    <cfRule type="expression" dxfId="2780" priority="13698">
      <formula>IF(RIGHT(TEXT(AU783,"0.#"),1)=".",TRUE,FALSE)</formula>
    </cfRule>
  </conditionalFormatting>
  <conditionalFormatting sqref="Y821 Y808 Y795">
    <cfRule type="expression" dxfId="2779" priority="13683">
      <formula>IF(RIGHT(TEXT(Y795,"0.#"),1)=".",FALSE,TRUE)</formula>
    </cfRule>
    <cfRule type="expression" dxfId="2778" priority="13684">
      <formula>IF(RIGHT(TEXT(Y795,"0.#"),1)=".",TRUE,FALSE)</formula>
    </cfRule>
  </conditionalFormatting>
  <conditionalFormatting sqref="Y830 Y817 Y804">
    <cfRule type="expression" dxfId="2777" priority="13681">
      <formula>IF(RIGHT(TEXT(Y804,"0.#"),1)=".",FALSE,TRUE)</formula>
    </cfRule>
    <cfRule type="expression" dxfId="2776" priority="13682">
      <formula>IF(RIGHT(TEXT(Y804,"0.#"),1)=".",TRUE,FALSE)</formula>
    </cfRule>
  </conditionalFormatting>
  <conditionalFormatting sqref="AU821 AU808 AU795">
    <cfRule type="expression" dxfId="2775" priority="13677">
      <formula>IF(RIGHT(TEXT(AU795,"0.#"),1)=".",FALSE,TRUE)</formula>
    </cfRule>
    <cfRule type="expression" dxfId="2774" priority="13678">
      <formula>IF(RIGHT(TEXT(AU795,"0.#"),1)=".",TRUE,FALSE)</formula>
    </cfRule>
  </conditionalFormatting>
  <conditionalFormatting sqref="AU830 AU817 AU804">
    <cfRule type="expression" dxfId="2773" priority="13675">
      <formula>IF(RIGHT(TEXT(AU804,"0.#"),1)=".",FALSE,TRUE)</formula>
    </cfRule>
    <cfRule type="expression" dxfId="2772" priority="13676">
      <formula>IF(RIGHT(TEXT(AU804,"0.#"),1)=".",TRUE,FALSE)</formula>
    </cfRule>
  </conditionalFormatting>
  <conditionalFormatting sqref="AU822:AU829 AU820 AU809:AU816 AU807 AU796:AU803 AU794">
    <cfRule type="expression" dxfId="2771" priority="13673">
      <formula>IF(RIGHT(TEXT(AU794,"0.#"),1)=".",FALSE,TRUE)</formula>
    </cfRule>
    <cfRule type="expression" dxfId="2770" priority="13674">
      <formula>IF(RIGHT(TEXT(AU794,"0.#"),1)=".",TRUE,FALSE)</formula>
    </cfRule>
  </conditionalFormatting>
  <conditionalFormatting sqref="AM87">
    <cfRule type="expression" dxfId="2769" priority="13327">
      <formula>IF(RIGHT(TEXT(AM87,"0.#"),1)=".",FALSE,TRUE)</formula>
    </cfRule>
    <cfRule type="expression" dxfId="2768" priority="13328">
      <formula>IF(RIGHT(TEXT(AM87,"0.#"),1)=".",TRUE,FALSE)</formula>
    </cfRule>
  </conditionalFormatting>
  <conditionalFormatting sqref="AE55">
    <cfRule type="expression" dxfId="2767" priority="13395">
      <formula>IF(RIGHT(TEXT(AE55,"0.#"),1)=".",FALSE,TRUE)</formula>
    </cfRule>
    <cfRule type="expression" dxfId="2766" priority="13396">
      <formula>IF(RIGHT(TEXT(AE55,"0.#"),1)=".",TRUE,FALSE)</formula>
    </cfRule>
  </conditionalFormatting>
  <conditionalFormatting sqref="AI55">
    <cfRule type="expression" dxfId="2765" priority="13393">
      <formula>IF(RIGHT(TEXT(AI55,"0.#"),1)=".",FALSE,TRUE)</formula>
    </cfRule>
    <cfRule type="expression" dxfId="2764" priority="13394">
      <formula>IF(RIGHT(TEXT(AI55,"0.#"),1)=".",TRUE,FALSE)</formula>
    </cfRule>
  </conditionalFormatting>
  <conditionalFormatting sqref="AM34">
    <cfRule type="expression" dxfId="2763" priority="13473">
      <formula>IF(RIGHT(TEXT(AM34,"0.#"),1)=".",FALSE,TRUE)</formula>
    </cfRule>
    <cfRule type="expression" dxfId="2762" priority="13474">
      <formula>IF(RIGHT(TEXT(AM34,"0.#"),1)=".",TRUE,FALSE)</formula>
    </cfRule>
  </conditionalFormatting>
  <conditionalFormatting sqref="AE33">
    <cfRule type="expression" dxfId="2761" priority="13487">
      <formula>IF(RIGHT(TEXT(AE33,"0.#"),1)=".",FALSE,TRUE)</formula>
    </cfRule>
    <cfRule type="expression" dxfId="2760" priority="13488">
      <formula>IF(RIGHT(TEXT(AE33,"0.#"),1)=".",TRUE,FALSE)</formula>
    </cfRule>
  </conditionalFormatting>
  <conditionalFormatting sqref="AE34">
    <cfRule type="expression" dxfId="2759" priority="13485">
      <formula>IF(RIGHT(TEXT(AE34,"0.#"),1)=".",FALSE,TRUE)</formula>
    </cfRule>
    <cfRule type="expression" dxfId="2758" priority="13486">
      <formula>IF(RIGHT(TEXT(AE34,"0.#"),1)=".",TRUE,FALSE)</formula>
    </cfRule>
  </conditionalFormatting>
  <conditionalFormatting sqref="AI34">
    <cfRule type="expression" dxfId="2757" priority="13483">
      <formula>IF(RIGHT(TEXT(AI34,"0.#"),1)=".",FALSE,TRUE)</formula>
    </cfRule>
    <cfRule type="expression" dxfId="2756" priority="13484">
      <formula>IF(RIGHT(TEXT(AI34,"0.#"),1)=".",TRUE,FALSE)</formula>
    </cfRule>
  </conditionalFormatting>
  <conditionalFormatting sqref="AI33">
    <cfRule type="expression" dxfId="2755" priority="13481">
      <formula>IF(RIGHT(TEXT(AI33,"0.#"),1)=".",FALSE,TRUE)</formula>
    </cfRule>
    <cfRule type="expression" dxfId="2754" priority="13482">
      <formula>IF(RIGHT(TEXT(AI33,"0.#"),1)=".",TRUE,FALSE)</formula>
    </cfRule>
  </conditionalFormatting>
  <conditionalFormatting sqref="AI32">
    <cfRule type="expression" dxfId="2753" priority="13479">
      <formula>IF(RIGHT(TEXT(AI32,"0.#"),1)=".",FALSE,TRUE)</formula>
    </cfRule>
    <cfRule type="expression" dxfId="2752" priority="13480">
      <formula>IF(RIGHT(TEXT(AI32,"0.#"),1)=".",TRUE,FALSE)</formula>
    </cfRule>
  </conditionalFormatting>
  <conditionalFormatting sqref="AM32">
    <cfRule type="expression" dxfId="2751" priority="13477">
      <formula>IF(RIGHT(TEXT(AM32,"0.#"),1)=".",FALSE,TRUE)</formula>
    </cfRule>
    <cfRule type="expression" dxfId="2750" priority="13478">
      <formula>IF(RIGHT(TEXT(AM32,"0.#"),1)=".",TRUE,FALSE)</formula>
    </cfRule>
  </conditionalFormatting>
  <conditionalFormatting sqref="AM33">
    <cfRule type="expression" dxfId="2749" priority="13475">
      <formula>IF(RIGHT(TEXT(AM33,"0.#"),1)=".",FALSE,TRUE)</formula>
    </cfRule>
    <cfRule type="expression" dxfId="2748" priority="13476">
      <formula>IF(RIGHT(TEXT(AM33,"0.#"),1)=".",TRUE,FALSE)</formula>
    </cfRule>
  </conditionalFormatting>
  <conditionalFormatting sqref="AQ32:AQ34">
    <cfRule type="expression" dxfId="2747" priority="13467">
      <formula>IF(RIGHT(TEXT(AQ32,"0.#"),1)=".",FALSE,TRUE)</formula>
    </cfRule>
    <cfRule type="expression" dxfId="2746" priority="13468">
      <formula>IF(RIGHT(TEXT(AQ32,"0.#"),1)=".",TRUE,FALSE)</formula>
    </cfRule>
  </conditionalFormatting>
  <conditionalFormatting sqref="AU32:AU34">
    <cfRule type="expression" dxfId="2745" priority="13465">
      <formula>IF(RIGHT(TEXT(AU32,"0.#"),1)=".",FALSE,TRUE)</formula>
    </cfRule>
    <cfRule type="expression" dxfId="2744" priority="13466">
      <formula>IF(RIGHT(TEXT(AU32,"0.#"),1)=".",TRUE,FALSE)</formula>
    </cfRule>
  </conditionalFormatting>
  <conditionalFormatting sqref="AE53">
    <cfRule type="expression" dxfId="2743" priority="13399">
      <formula>IF(RIGHT(TEXT(AE53,"0.#"),1)=".",FALSE,TRUE)</formula>
    </cfRule>
    <cfRule type="expression" dxfId="2742" priority="13400">
      <formula>IF(RIGHT(TEXT(AE53,"0.#"),1)=".",TRUE,FALSE)</formula>
    </cfRule>
  </conditionalFormatting>
  <conditionalFormatting sqref="AE54">
    <cfRule type="expression" dxfId="2741" priority="13397">
      <formula>IF(RIGHT(TEXT(AE54,"0.#"),1)=".",FALSE,TRUE)</formula>
    </cfRule>
    <cfRule type="expression" dxfId="2740" priority="13398">
      <formula>IF(RIGHT(TEXT(AE54,"0.#"),1)=".",TRUE,FALSE)</formula>
    </cfRule>
  </conditionalFormatting>
  <conditionalFormatting sqref="AI54">
    <cfRule type="expression" dxfId="2739" priority="13391">
      <formula>IF(RIGHT(TEXT(AI54,"0.#"),1)=".",FALSE,TRUE)</formula>
    </cfRule>
    <cfRule type="expression" dxfId="2738" priority="13392">
      <formula>IF(RIGHT(TEXT(AI54,"0.#"),1)=".",TRUE,FALSE)</formula>
    </cfRule>
  </conditionalFormatting>
  <conditionalFormatting sqref="AI53">
    <cfRule type="expression" dxfId="2737" priority="13389">
      <formula>IF(RIGHT(TEXT(AI53,"0.#"),1)=".",FALSE,TRUE)</formula>
    </cfRule>
    <cfRule type="expression" dxfId="2736" priority="13390">
      <formula>IF(RIGHT(TEXT(AI53,"0.#"),1)=".",TRUE,FALSE)</formula>
    </cfRule>
  </conditionalFormatting>
  <conditionalFormatting sqref="AM53">
    <cfRule type="expression" dxfId="2735" priority="13387">
      <formula>IF(RIGHT(TEXT(AM53,"0.#"),1)=".",FALSE,TRUE)</formula>
    </cfRule>
    <cfRule type="expression" dxfId="2734" priority="13388">
      <formula>IF(RIGHT(TEXT(AM53,"0.#"),1)=".",TRUE,FALSE)</formula>
    </cfRule>
  </conditionalFormatting>
  <conditionalFormatting sqref="AM54">
    <cfRule type="expression" dxfId="2733" priority="13385">
      <formula>IF(RIGHT(TEXT(AM54,"0.#"),1)=".",FALSE,TRUE)</formula>
    </cfRule>
    <cfRule type="expression" dxfId="2732" priority="13386">
      <formula>IF(RIGHT(TEXT(AM54,"0.#"),1)=".",TRUE,FALSE)</formula>
    </cfRule>
  </conditionalFormatting>
  <conditionalFormatting sqref="AM55">
    <cfRule type="expression" dxfId="2731" priority="13383">
      <formula>IF(RIGHT(TEXT(AM55,"0.#"),1)=".",FALSE,TRUE)</formula>
    </cfRule>
    <cfRule type="expression" dxfId="2730" priority="13384">
      <formula>IF(RIGHT(TEXT(AM55,"0.#"),1)=".",TRUE,FALSE)</formula>
    </cfRule>
  </conditionalFormatting>
  <conditionalFormatting sqref="AE60">
    <cfRule type="expression" dxfId="2729" priority="13369">
      <formula>IF(RIGHT(TEXT(AE60,"0.#"),1)=".",FALSE,TRUE)</formula>
    </cfRule>
    <cfRule type="expression" dxfId="2728" priority="13370">
      <formula>IF(RIGHT(TEXT(AE60,"0.#"),1)=".",TRUE,FALSE)</formula>
    </cfRule>
  </conditionalFormatting>
  <conditionalFormatting sqref="AE61">
    <cfRule type="expression" dxfId="2727" priority="13367">
      <formula>IF(RIGHT(TEXT(AE61,"0.#"),1)=".",FALSE,TRUE)</formula>
    </cfRule>
    <cfRule type="expression" dxfId="2726" priority="13368">
      <formula>IF(RIGHT(TEXT(AE61,"0.#"),1)=".",TRUE,FALSE)</formula>
    </cfRule>
  </conditionalFormatting>
  <conditionalFormatting sqref="AE62">
    <cfRule type="expression" dxfId="2725" priority="13365">
      <formula>IF(RIGHT(TEXT(AE62,"0.#"),1)=".",FALSE,TRUE)</formula>
    </cfRule>
    <cfRule type="expression" dxfId="2724" priority="13366">
      <formula>IF(RIGHT(TEXT(AE62,"0.#"),1)=".",TRUE,FALSE)</formula>
    </cfRule>
  </conditionalFormatting>
  <conditionalFormatting sqref="AI62">
    <cfRule type="expression" dxfId="2723" priority="13363">
      <formula>IF(RIGHT(TEXT(AI62,"0.#"),1)=".",FALSE,TRUE)</formula>
    </cfRule>
    <cfRule type="expression" dxfId="2722" priority="13364">
      <formula>IF(RIGHT(TEXT(AI62,"0.#"),1)=".",TRUE,FALSE)</formula>
    </cfRule>
  </conditionalFormatting>
  <conditionalFormatting sqref="AI61">
    <cfRule type="expression" dxfId="2721" priority="13361">
      <formula>IF(RIGHT(TEXT(AI61,"0.#"),1)=".",FALSE,TRUE)</formula>
    </cfRule>
    <cfRule type="expression" dxfId="2720" priority="13362">
      <formula>IF(RIGHT(TEXT(AI61,"0.#"),1)=".",TRUE,FALSE)</formula>
    </cfRule>
  </conditionalFormatting>
  <conditionalFormatting sqref="AI60">
    <cfRule type="expression" dxfId="2719" priority="13359">
      <formula>IF(RIGHT(TEXT(AI60,"0.#"),1)=".",FALSE,TRUE)</formula>
    </cfRule>
    <cfRule type="expression" dxfId="2718" priority="13360">
      <formula>IF(RIGHT(TEXT(AI60,"0.#"),1)=".",TRUE,FALSE)</formula>
    </cfRule>
  </conditionalFormatting>
  <conditionalFormatting sqref="AM60">
    <cfRule type="expression" dxfId="2717" priority="13357">
      <formula>IF(RIGHT(TEXT(AM60,"0.#"),1)=".",FALSE,TRUE)</formula>
    </cfRule>
    <cfRule type="expression" dxfId="2716" priority="13358">
      <formula>IF(RIGHT(TEXT(AM60,"0.#"),1)=".",TRUE,FALSE)</formula>
    </cfRule>
  </conditionalFormatting>
  <conditionalFormatting sqref="AM61">
    <cfRule type="expression" dxfId="2715" priority="13355">
      <formula>IF(RIGHT(TEXT(AM61,"0.#"),1)=".",FALSE,TRUE)</formula>
    </cfRule>
    <cfRule type="expression" dxfId="2714" priority="13356">
      <formula>IF(RIGHT(TEXT(AM61,"0.#"),1)=".",TRUE,FALSE)</formula>
    </cfRule>
  </conditionalFormatting>
  <conditionalFormatting sqref="AM62">
    <cfRule type="expression" dxfId="2713" priority="13353">
      <formula>IF(RIGHT(TEXT(AM62,"0.#"),1)=".",FALSE,TRUE)</formula>
    </cfRule>
    <cfRule type="expression" dxfId="2712" priority="13354">
      <formula>IF(RIGHT(TEXT(AM62,"0.#"),1)=".",TRUE,FALSE)</formula>
    </cfRule>
  </conditionalFormatting>
  <conditionalFormatting sqref="AE87">
    <cfRule type="expression" dxfId="2711" priority="13339">
      <formula>IF(RIGHT(TEXT(AE87,"0.#"),1)=".",FALSE,TRUE)</formula>
    </cfRule>
    <cfRule type="expression" dxfId="2710" priority="13340">
      <formula>IF(RIGHT(TEXT(AE87,"0.#"),1)=".",TRUE,FALSE)</formula>
    </cfRule>
  </conditionalFormatting>
  <conditionalFormatting sqref="AE88">
    <cfRule type="expression" dxfId="2709" priority="13337">
      <formula>IF(RIGHT(TEXT(AE88,"0.#"),1)=".",FALSE,TRUE)</formula>
    </cfRule>
    <cfRule type="expression" dxfId="2708" priority="13338">
      <formula>IF(RIGHT(TEXT(AE88,"0.#"),1)=".",TRUE,FALSE)</formula>
    </cfRule>
  </conditionalFormatting>
  <conditionalFormatting sqref="AE89">
    <cfRule type="expression" dxfId="2707" priority="13335">
      <formula>IF(RIGHT(TEXT(AE89,"0.#"),1)=".",FALSE,TRUE)</formula>
    </cfRule>
    <cfRule type="expression" dxfId="2706" priority="13336">
      <formula>IF(RIGHT(TEXT(AE89,"0.#"),1)=".",TRUE,FALSE)</formula>
    </cfRule>
  </conditionalFormatting>
  <conditionalFormatting sqref="AI89">
    <cfRule type="expression" dxfId="2705" priority="13333">
      <formula>IF(RIGHT(TEXT(AI89,"0.#"),1)=".",FALSE,TRUE)</formula>
    </cfRule>
    <cfRule type="expression" dxfId="2704" priority="13334">
      <formula>IF(RIGHT(TEXT(AI89,"0.#"),1)=".",TRUE,FALSE)</formula>
    </cfRule>
  </conditionalFormatting>
  <conditionalFormatting sqref="AI88">
    <cfRule type="expression" dxfId="2703" priority="13331">
      <formula>IF(RIGHT(TEXT(AI88,"0.#"),1)=".",FALSE,TRUE)</formula>
    </cfRule>
    <cfRule type="expression" dxfId="2702" priority="13332">
      <formula>IF(RIGHT(TEXT(AI88,"0.#"),1)=".",TRUE,FALSE)</formula>
    </cfRule>
  </conditionalFormatting>
  <conditionalFormatting sqref="AI87">
    <cfRule type="expression" dxfId="2701" priority="13329">
      <formula>IF(RIGHT(TEXT(AI87,"0.#"),1)=".",FALSE,TRUE)</formula>
    </cfRule>
    <cfRule type="expression" dxfId="2700" priority="13330">
      <formula>IF(RIGHT(TEXT(AI87,"0.#"),1)=".",TRUE,FALSE)</formula>
    </cfRule>
  </conditionalFormatting>
  <conditionalFormatting sqref="AM88">
    <cfRule type="expression" dxfId="2699" priority="13325">
      <formula>IF(RIGHT(TEXT(AM88,"0.#"),1)=".",FALSE,TRUE)</formula>
    </cfRule>
    <cfRule type="expression" dxfId="2698" priority="13326">
      <formula>IF(RIGHT(TEXT(AM88,"0.#"),1)=".",TRUE,FALSE)</formula>
    </cfRule>
  </conditionalFormatting>
  <conditionalFormatting sqref="AM89">
    <cfRule type="expression" dxfId="2697" priority="13323">
      <formula>IF(RIGHT(TEXT(AM89,"0.#"),1)=".",FALSE,TRUE)</formula>
    </cfRule>
    <cfRule type="expression" dxfId="2696" priority="13324">
      <formula>IF(RIGHT(TEXT(AM89,"0.#"),1)=".",TRUE,FALSE)</formula>
    </cfRule>
  </conditionalFormatting>
  <conditionalFormatting sqref="AE92">
    <cfRule type="expression" dxfId="2695" priority="13309">
      <formula>IF(RIGHT(TEXT(AE92,"0.#"),1)=".",FALSE,TRUE)</formula>
    </cfRule>
    <cfRule type="expression" dxfId="2694" priority="13310">
      <formula>IF(RIGHT(TEXT(AE92,"0.#"),1)=".",TRUE,FALSE)</formula>
    </cfRule>
  </conditionalFormatting>
  <conditionalFormatting sqref="AE93">
    <cfRule type="expression" dxfId="2693" priority="13307">
      <formula>IF(RIGHT(TEXT(AE93,"0.#"),1)=".",FALSE,TRUE)</formula>
    </cfRule>
    <cfRule type="expression" dxfId="2692" priority="13308">
      <formula>IF(RIGHT(TEXT(AE93,"0.#"),1)=".",TRUE,FALSE)</formula>
    </cfRule>
  </conditionalFormatting>
  <conditionalFormatting sqref="AE94">
    <cfRule type="expression" dxfId="2691" priority="13305">
      <formula>IF(RIGHT(TEXT(AE94,"0.#"),1)=".",FALSE,TRUE)</formula>
    </cfRule>
    <cfRule type="expression" dxfId="2690" priority="13306">
      <formula>IF(RIGHT(TEXT(AE94,"0.#"),1)=".",TRUE,FALSE)</formula>
    </cfRule>
  </conditionalFormatting>
  <conditionalFormatting sqref="AI94">
    <cfRule type="expression" dxfId="2689" priority="13303">
      <formula>IF(RIGHT(TEXT(AI94,"0.#"),1)=".",FALSE,TRUE)</formula>
    </cfRule>
    <cfRule type="expression" dxfId="2688" priority="13304">
      <formula>IF(RIGHT(TEXT(AI94,"0.#"),1)=".",TRUE,FALSE)</formula>
    </cfRule>
  </conditionalFormatting>
  <conditionalFormatting sqref="AI93">
    <cfRule type="expression" dxfId="2687" priority="13301">
      <formula>IF(RIGHT(TEXT(AI93,"0.#"),1)=".",FALSE,TRUE)</formula>
    </cfRule>
    <cfRule type="expression" dxfId="2686" priority="13302">
      <formula>IF(RIGHT(TEXT(AI93,"0.#"),1)=".",TRUE,FALSE)</formula>
    </cfRule>
  </conditionalFormatting>
  <conditionalFormatting sqref="AI92">
    <cfRule type="expression" dxfId="2685" priority="13299">
      <formula>IF(RIGHT(TEXT(AI92,"0.#"),1)=".",FALSE,TRUE)</formula>
    </cfRule>
    <cfRule type="expression" dxfId="2684" priority="13300">
      <formula>IF(RIGHT(TEXT(AI92,"0.#"),1)=".",TRUE,FALSE)</formula>
    </cfRule>
  </conditionalFormatting>
  <conditionalFormatting sqref="AM92">
    <cfRule type="expression" dxfId="2683" priority="13297">
      <formula>IF(RIGHT(TEXT(AM92,"0.#"),1)=".",FALSE,TRUE)</formula>
    </cfRule>
    <cfRule type="expression" dxfId="2682" priority="13298">
      <formula>IF(RIGHT(TEXT(AM92,"0.#"),1)=".",TRUE,FALSE)</formula>
    </cfRule>
  </conditionalFormatting>
  <conditionalFormatting sqref="AM93">
    <cfRule type="expression" dxfId="2681" priority="13295">
      <formula>IF(RIGHT(TEXT(AM93,"0.#"),1)=".",FALSE,TRUE)</formula>
    </cfRule>
    <cfRule type="expression" dxfId="2680" priority="13296">
      <formula>IF(RIGHT(TEXT(AM93,"0.#"),1)=".",TRUE,FALSE)</formula>
    </cfRule>
  </conditionalFormatting>
  <conditionalFormatting sqref="AM94">
    <cfRule type="expression" dxfId="2679" priority="13293">
      <formula>IF(RIGHT(TEXT(AM94,"0.#"),1)=".",FALSE,TRUE)</formula>
    </cfRule>
    <cfRule type="expression" dxfId="2678" priority="13294">
      <formula>IF(RIGHT(TEXT(AM94,"0.#"),1)=".",TRUE,FALSE)</formula>
    </cfRule>
  </conditionalFormatting>
  <conditionalFormatting sqref="AE97">
    <cfRule type="expression" dxfId="2677" priority="13279">
      <formula>IF(RIGHT(TEXT(AE97,"0.#"),1)=".",FALSE,TRUE)</formula>
    </cfRule>
    <cfRule type="expression" dxfId="2676" priority="13280">
      <formula>IF(RIGHT(TEXT(AE97,"0.#"),1)=".",TRUE,FALSE)</formula>
    </cfRule>
  </conditionalFormatting>
  <conditionalFormatting sqref="AE98">
    <cfRule type="expression" dxfId="2675" priority="13277">
      <formula>IF(RIGHT(TEXT(AE98,"0.#"),1)=".",FALSE,TRUE)</formula>
    </cfRule>
    <cfRule type="expression" dxfId="2674" priority="13278">
      <formula>IF(RIGHT(TEXT(AE98,"0.#"),1)=".",TRUE,FALSE)</formula>
    </cfRule>
  </conditionalFormatting>
  <conditionalFormatting sqref="AE99">
    <cfRule type="expression" dxfId="2673" priority="13275">
      <formula>IF(RIGHT(TEXT(AE99,"0.#"),1)=".",FALSE,TRUE)</formula>
    </cfRule>
    <cfRule type="expression" dxfId="2672" priority="13276">
      <formula>IF(RIGHT(TEXT(AE99,"0.#"),1)=".",TRUE,FALSE)</formula>
    </cfRule>
  </conditionalFormatting>
  <conditionalFormatting sqref="AI99">
    <cfRule type="expression" dxfId="2671" priority="13273">
      <formula>IF(RIGHT(TEXT(AI99,"0.#"),1)=".",FALSE,TRUE)</formula>
    </cfRule>
    <cfRule type="expression" dxfId="2670" priority="13274">
      <formula>IF(RIGHT(TEXT(AI99,"0.#"),1)=".",TRUE,FALSE)</formula>
    </cfRule>
  </conditionalFormatting>
  <conditionalFormatting sqref="AI98">
    <cfRule type="expression" dxfId="2669" priority="13271">
      <formula>IF(RIGHT(TEXT(AI98,"0.#"),1)=".",FALSE,TRUE)</formula>
    </cfRule>
    <cfRule type="expression" dxfId="2668" priority="13272">
      <formula>IF(RIGHT(TEXT(AI98,"0.#"),1)=".",TRUE,FALSE)</formula>
    </cfRule>
  </conditionalFormatting>
  <conditionalFormatting sqref="AI97">
    <cfRule type="expression" dxfId="2667" priority="13269">
      <formula>IF(RIGHT(TEXT(AI97,"0.#"),1)=".",FALSE,TRUE)</formula>
    </cfRule>
    <cfRule type="expression" dxfId="2666" priority="13270">
      <formula>IF(RIGHT(TEXT(AI97,"0.#"),1)=".",TRUE,FALSE)</formula>
    </cfRule>
  </conditionalFormatting>
  <conditionalFormatting sqref="AM97">
    <cfRule type="expression" dxfId="2665" priority="13267">
      <formula>IF(RIGHT(TEXT(AM97,"0.#"),1)=".",FALSE,TRUE)</formula>
    </cfRule>
    <cfRule type="expression" dxfId="2664" priority="13268">
      <formula>IF(RIGHT(TEXT(AM97,"0.#"),1)=".",TRUE,FALSE)</formula>
    </cfRule>
  </conditionalFormatting>
  <conditionalFormatting sqref="AM98">
    <cfRule type="expression" dxfId="2663" priority="13265">
      <formula>IF(RIGHT(TEXT(AM98,"0.#"),1)=".",FALSE,TRUE)</formula>
    </cfRule>
    <cfRule type="expression" dxfId="2662" priority="13266">
      <formula>IF(RIGHT(TEXT(AM98,"0.#"),1)=".",TRUE,FALSE)</formula>
    </cfRule>
  </conditionalFormatting>
  <conditionalFormatting sqref="AM99">
    <cfRule type="expression" dxfId="2661" priority="13263">
      <formula>IF(RIGHT(TEXT(AM99,"0.#"),1)=".",FALSE,TRUE)</formula>
    </cfRule>
    <cfRule type="expression" dxfId="2660" priority="13264">
      <formula>IF(RIGHT(TEXT(AM99,"0.#"),1)=".",TRUE,FALSE)</formula>
    </cfRule>
  </conditionalFormatting>
  <conditionalFormatting sqref="AI101">
    <cfRule type="expression" dxfId="2659" priority="13249">
      <formula>IF(RIGHT(TEXT(AI101,"0.#"),1)=".",FALSE,TRUE)</formula>
    </cfRule>
    <cfRule type="expression" dxfId="2658" priority="13250">
      <formula>IF(RIGHT(TEXT(AI101,"0.#"),1)=".",TRUE,FALSE)</formula>
    </cfRule>
  </conditionalFormatting>
  <conditionalFormatting sqref="AM101">
    <cfRule type="expression" dxfId="2657" priority="13247">
      <formula>IF(RIGHT(TEXT(AM101,"0.#"),1)=".",FALSE,TRUE)</formula>
    </cfRule>
    <cfRule type="expression" dxfId="2656" priority="13248">
      <formula>IF(RIGHT(TEXT(AM101,"0.#"),1)=".",TRUE,FALSE)</formula>
    </cfRule>
  </conditionalFormatting>
  <conditionalFormatting sqref="AE102">
    <cfRule type="expression" dxfId="2655" priority="13245">
      <formula>IF(RIGHT(TEXT(AE102,"0.#"),1)=".",FALSE,TRUE)</formula>
    </cfRule>
    <cfRule type="expression" dxfId="2654" priority="13246">
      <formula>IF(RIGHT(TEXT(AE102,"0.#"),1)=".",TRUE,FALSE)</formula>
    </cfRule>
  </conditionalFormatting>
  <conditionalFormatting sqref="AI102">
    <cfRule type="expression" dxfId="2653" priority="13243">
      <formula>IF(RIGHT(TEXT(AI102,"0.#"),1)=".",FALSE,TRUE)</formula>
    </cfRule>
    <cfRule type="expression" dxfId="2652" priority="13244">
      <formula>IF(RIGHT(TEXT(AI102,"0.#"),1)=".",TRUE,FALSE)</formula>
    </cfRule>
  </conditionalFormatting>
  <conditionalFormatting sqref="AM102">
    <cfRule type="expression" dxfId="2651" priority="13241">
      <formula>IF(RIGHT(TEXT(AM102,"0.#"),1)=".",FALSE,TRUE)</formula>
    </cfRule>
    <cfRule type="expression" dxfId="2650" priority="13242">
      <formula>IF(RIGHT(TEXT(AM102,"0.#"),1)=".",TRUE,FALSE)</formula>
    </cfRule>
  </conditionalFormatting>
  <conditionalFormatting sqref="AQ102">
    <cfRule type="expression" dxfId="2649" priority="13239">
      <formula>IF(RIGHT(TEXT(AQ102,"0.#"),1)=".",FALSE,TRUE)</formula>
    </cfRule>
    <cfRule type="expression" dxfId="2648" priority="13240">
      <formula>IF(RIGHT(TEXT(AQ102,"0.#"),1)=".",TRUE,FALSE)</formula>
    </cfRule>
  </conditionalFormatting>
  <conditionalFormatting sqref="AE104">
    <cfRule type="expression" dxfId="2647" priority="13237">
      <formula>IF(RIGHT(TEXT(AE104,"0.#"),1)=".",FALSE,TRUE)</formula>
    </cfRule>
    <cfRule type="expression" dxfId="2646" priority="13238">
      <formula>IF(RIGHT(TEXT(AE104,"0.#"),1)=".",TRUE,FALSE)</formula>
    </cfRule>
  </conditionalFormatting>
  <conditionalFormatting sqref="AI104">
    <cfRule type="expression" dxfId="2645" priority="13235">
      <formula>IF(RIGHT(TEXT(AI104,"0.#"),1)=".",FALSE,TRUE)</formula>
    </cfRule>
    <cfRule type="expression" dxfId="2644" priority="13236">
      <formula>IF(RIGHT(TEXT(AI104,"0.#"),1)=".",TRUE,FALSE)</formula>
    </cfRule>
  </conditionalFormatting>
  <conditionalFormatting sqref="AM104">
    <cfRule type="expression" dxfId="2643" priority="13233">
      <formula>IF(RIGHT(TEXT(AM104,"0.#"),1)=".",FALSE,TRUE)</formula>
    </cfRule>
    <cfRule type="expression" dxfId="2642" priority="13234">
      <formula>IF(RIGHT(TEXT(AM104,"0.#"),1)=".",TRUE,FALSE)</formula>
    </cfRule>
  </conditionalFormatting>
  <conditionalFormatting sqref="AE105">
    <cfRule type="expression" dxfId="2641" priority="13231">
      <formula>IF(RIGHT(TEXT(AE105,"0.#"),1)=".",FALSE,TRUE)</formula>
    </cfRule>
    <cfRule type="expression" dxfId="2640" priority="13232">
      <formula>IF(RIGHT(TEXT(AE105,"0.#"),1)=".",TRUE,FALSE)</formula>
    </cfRule>
  </conditionalFormatting>
  <conditionalFormatting sqref="AI105">
    <cfRule type="expression" dxfId="2639" priority="13229">
      <formula>IF(RIGHT(TEXT(AI105,"0.#"),1)=".",FALSE,TRUE)</formula>
    </cfRule>
    <cfRule type="expression" dxfId="2638" priority="13230">
      <formula>IF(RIGHT(TEXT(AI105,"0.#"),1)=".",TRUE,FALSE)</formula>
    </cfRule>
  </conditionalFormatting>
  <conditionalFormatting sqref="AM105">
    <cfRule type="expression" dxfId="2637" priority="13227">
      <formula>IF(RIGHT(TEXT(AM105,"0.#"),1)=".",FALSE,TRUE)</formula>
    </cfRule>
    <cfRule type="expression" dxfId="2636" priority="13228">
      <formula>IF(RIGHT(TEXT(AM105,"0.#"),1)=".",TRUE,FALSE)</formula>
    </cfRule>
  </conditionalFormatting>
  <conditionalFormatting sqref="AE107">
    <cfRule type="expression" dxfId="2635" priority="13223">
      <formula>IF(RIGHT(TEXT(AE107,"0.#"),1)=".",FALSE,TRUE)</formula>
    </cfRule>
    <cfRule type="expression" dxfId="2634" priority="13224">
      <formula>IF(RIGHT(TEXT(AE107,"0.#"),1)=".",TRUE,FALSE)</formula>
    </cfRule>
  </conditionalFormatting>
  <conditionalFormatting sqref="AI107">
    <cfRule type="expression" dxfId="2633" priority="13221">
      <formula>IF(RIGHT(TEXT(AI107,"0.#"),1)=".",FALSE,TRUE)</formula>
    </cfRule>
    <cfRule type="expression" dxfId="2632" priority="13222">
      <formula>IF(RIGHT(TEXT(AI107,"0.#"),1)=".",TRUE,FALSE)</formula>
    </cfRule>
  </conditionalFormatting>
  <conditionalFormatting sqref="AM107">
    <cfRule type="expression" dxfId="2631" priority="13219">
      <formula>IF(RIGHT(TEXT(AM107,"0.#"),1)=".",FALSE,TRUE)</formula>
    </cfRule>
    <cfRule type="expression" dxfId="2630" priority="13220">
      <formula>IF(RIGHT(TEXT(AM107,"0.#"),1)=".",TRUE,FALSE)</formula>
    </cfRule>
  </conditionalFormatting>
  <conditionalFormatting sqref="AE108">
    <cfRule type="expression" dxfId="2629" priority="13217">
      <formula>IF(RIGHT(TEXT(AE108,"0.#"),1)=".",FALSE,TRUE)</formula>
    </cfRule>
    <cfRule type="expression" dxfId="2628" priority="13218">
      <formula>IF(RIGHT(TEXT(AE108,"0.#"),1)=".",TRUE,FALSE)</formula>
    </cfRule>
  </conditionalFormatting>
  <conditionalFormatting sqref="AI108">
    <cfRule type="expression" dxfId="2627" priority="13215">
      <formula>IF(RIGHT(TEXT(AI108,"0.#"),1)=".",FALSE,TRUE)</formula>
    </cfRule>
    <cfRule type="expression" dxfId="2626" priority="13216">
      <formula>IF(RIGHT(TEXT(AI108,"0.#"),1)=".",TRUE,FALSE)</formula>
    </cfRule>
  </conditionalFormatting>
  <conditionalFormatting sqref="AM108">
    <cfRule type="expression" dxfId="2625" priority="13213">
      <formula>IF(RIGHT(TEXT(AM108,"0.#"),1)=".",FALSE,TRUE)</formula>
    </cfRule>
    <cfRule type="expression" dxfId="2624" priority="13214">
      <formula>IF(RIGHT(TEXT(AM108,"0.#"),1)=".",TRUE,FALSE)</formula>
    </cfRule>
  </conditionalFormatting>
  <conditionalFormatting sqref="AE110">
    <cfRule type="expression" dxfId="2623" priority="13209">
      <formula>IF(RIGHT(TEXT(AE110,"0.#"),1)=".",FALSE,TRUE)</formula>
    </cfRule>
    <cfRule type="expression" dxfId="2622" priority="13210">
      <formula>IF(RIGHT(TEXT(AE110,"0.#"),1)=".",TRUE,FALSE)</formula>
    </cfRule>
  </conditionalFormatting>
  <conditionalFormatting sqref="AI110">
    <cfRule type="expression" dxfId="2621" priority="13207">
      <formula>IF(RIGHT(TEXT(AI110,"0.#"),1)=".",FALSE,TRUE)</formula>
    </cfRule>
    <cfRule type="expression" dxfId="2620" priority="13208">
      <formula>IF(RIGHT(TEXT(AI110,"0.#"),1)=".",TRUE,FALSE)</formula>
    </cfRule>
  </conditionalFormatting>
  <conditionalFormatting sqref="AM110">
    <cfRule type="expression" dxfId="2619" priority="13205">
      <formula>IF(RIGHT(TEXT(AM110,"0.#"),1)=".",FALSE,TRUE)</formula>
    </cfRule>
    <cfRule type="expression" dxfId="2618" priority="13206">
      <formula>IF(RIGHT(TEXT(AM110,"0.#"),1)=".",TRUE,FALSE)</formula>
    </cfRule>
  </conditionalFormatting>
  <conditionalFormatting sqref="AE111">
    <cfRule type="expression" dxfId="2617" priority="13203">
      <formula>IF(RIGHT(TEXT(AE111,"0.#"),1)=".",FALSE,TRUE)</formula>
    </cfRule>
    <cfRule type="expression" dxfId="2616" priority="13204">
      <formula>IF(RIGHT(TEXT(AE111,"0.#"),1)=".",TRUE,FALSE)</formula>
    </cfRule>
  </conditionalFormatting>
  <conditionalFormatting sqref="AI111">
    <cfRule type="expression" dxfId="2615" priority="13201">
      <formula>IF(RIGHT(TEXT(AI111,"0.#"),1)=".",FALSE,TRUE)</formula>
    </cfRule>
    <cfRule type="expression" dxfId="2614" priority="13202">
      <formula>IF(RIGHT(TEXT(AI111,"0.#"),1)=".",TRUE,FALSE)</formula>
    </cfRule>
  </conditionalFormatting>
  <conditionalFormatting sqref="AM111">
    <cfRule type="expression" dxfId="2613" priority="13199">
      <formula>IF(RIGHT(TEXT(AM111,"0.#"),1)=".",FALSE,TRUE)</formula>
    </cfRule>
    <cfRule type="expression" dxfId="2612" priority="13200">
      <formula>IF(RIGHT(TEXT(AM111,"0.#"),1)=".",TRUE,FALSE)</formula>
    </cfRule>
  </conditionalFormatting>
  <conditionalFormatting sqref="AE113">
    <cfRule type="expression" dxfId="2611" priority="13195">
      <formula>IF(RIGHT(TEXT(AE113,"0.#"),1)=".",FALSE,TRUE)</formula>
    </cfRule>
    <cfRule type="expression" dxfId="2610" priority="13196">
      <formula>IF(RIGHT(TEXT(AE113,"0.#"),1)=".",TRUE,FALSE)</formula>
    </cfRule>
  </conditionalFormatting>
  <conditionalFormatting sqref="AI113">
    <cfRule type="expression" dxfId="2609" priority="13193">
      <formula>IF(RIGHT(TEXT(AI113,"0.#"),1)=".",FALSE,TRUE)</formula>
    </cfRule>
    <cfRule type="expression" dxfId="2608" priority="13194">
      <formula>IF(RIGHT(TEXT(AI113,"0.#"),1)=".",TRUE,FALSE)</formula>
    </cfRule>
  </conditionalFormatting>
  <conditionalFormatting sqref="AM113">
    <cfRule type="expression" dxfId="2607" priority="13191">
      <formula>IF(RIGHT(TEXT(AM113,"0.#"),1)=".",FALSE,TRUE)</formula>
    </cfRule>
    <cfRule type="expression" dxfId="2606" priority="13192">
      <formula>IF(RIGHT(TEXT(AM113,"0.#"),1)=".",TRUE,FALSE)</formula>
    </cfRule>
  </conditionalFormatting>
  <conditionalFormatting sqref="AE114">
    <cfRule type="expression" dxfId="2605" priority="13189">
      <formula>IF(RIGHT(TEXT(AE114,"0.#"),1)=".",FALSE,TRUE)</formula>
    </cfRule>
    <cfRule type="expression" dxfId="2604" priority="13190">
      <formula>IF(RIGHT(TEXT(AE114,"0.#"),1)=".",TRUE,FALSE)</formula>
    </cfRule>
  </conditionalFormatting>
  <conditionalFormatting sqref="AI114">
    <cfRule type="expression" dxfId="2603" priority="13187">
      <formula>IF(RIGHT(TEXT(AI114,"0.#"),1)=".",FALSE,TRUE)</formula>
    </cfRule>
    <cfRule type="expression" dxfId="2602" priority="13188">
      <formula>IF(RIGHT(TEXT(AI114,"0.#"),1)=".",TRUE,FALSE)</formula>
    </cfRule>
  </conditionalFormatting>
  <conditionalFormatting sqref="AM114">
    <cfRule type="expression" dxfId="2601" priority="13185">
      <formula>IF(RIGHT(TEXT(AM114,"0.#"),1)=".",FALSE,TRUE)</formula>
    </cfRule>
    <cfRule type="expression" dxfId="2600" priority="13186">
      <formula>IF(RIGHT(TEXT(AM114,"0.#"),1)=".",TRUE,FALSE)</formula>
    </cfRule>
  </conditionalFormatting>
  <conditionalFormatting sqref="AE116 AQ116">
    <cfRule type="expression" dxfId="2599" priority="13181">
      <formula>IF(RIGHT(TEXT(AE116,"0.#"),1)=".",FALSE,TRUE)</formula>
    </cfRule>
    <cfRule type="expression" dxfId="2598" priority="13182">
      <formula>IF(RIGHT(TEXT(AE116,"0.#"),1)=".",TRUE,FALSE)</formula>
    </cfRule>
  </conditionalFormatting>
  <conditionalFormatting sqref="AI116">
    <cfRule type="expression" dxfId="2597" priority="13179">
      <formula>IF(RIGHT(TEXT(AI116,"0.#"),1)=".",FALSE,TRUE)</formula>
    </cfRule>
    <cfRule type="expression" dxfId="2596" priority="13180">
      <formula>IF(RIGHT(TEXT(AI116,"0.#"),1)=".",TRUE,FALSE)</formula>
    </cfRule>
  </conditionalFormatting>
  <conditionalFormatting sqref="AM116">
    <cfRule type="expression" dxfId="2595" priority="13177">
      <formula>IF(RIGHT(TEXT(AM116,"0.#"),1)=".",FALSE,TRUE)</formula>
    </cfRule>
    <cfRule type="expression" dxfId="2594" priority="13178">
      <formula>IF(RIGHT(TEXT(AM116,"0.#"),1)=".",TRUE,FALSE)</formula>
    </cfRule>
  </conditionalFormatting>
  <conditionalFormatting sqref="AE117 AM117">
    <cfRule type="expression" dxfId="2593" priority="13175">
      <formula>IF(RIGHT(TEXT(AE117,"0.#"),1)=".",FALSE,TRUE)</formula>
    </cfRule>
    <cfRule type="expression" dxfId="2592" priority="13176">
      <formula>IF(RIGHT(TEXT(AE117,"0.#"),1)=".",TRUE,FALSE)</formula>
    </cfRule>
  </conditionalFormatting>
  <conditionalFormatting sqref="AI117">
    <cfRule type="expression" dxfId="2591" priority="13173">
      <formula>IF(RIGHT(TEXT(AI117,"0.#"),1)=".",FALSE,TRUE)</formula>
    </cfRule>
    <cfRule type="expression" dxfId="2590" priority="13174">
      <formula>IF(RIGHT(TEXT(AI117,"0.#"),1)=".",TRUE,FALSE)</formula>
    </cfRule>
  </conditionalFormatting>
  <conditionalFormatting sqref="AQ117">
    <cfRule type="expression" dxfId="2589" priority="13169">
      <formula>IF(RIGHT(TEXT(AQ117,"0.#"),1)=".",FALSE,TRUE)</formula>
    </cfRule>
    <cfRule type="expression" dxfId="2588" priority="13170">
      <formula>IF(RIGHT(TEXT(AQ117,"0.#"),1)=".",TRUE,FALSE)</formula>
    </cfRule>
  </conditionalFormatting>
  <conditionalFormatting sqref="AE119 AQ119">
    <cfRule type="expression" dxfId="2587" priority="13167">
      <formula>IF(RIGHT(TEXT(AE119,"0.#"),1)=".",FALSE,TRUE)</formula>
    </cfRule>
    <cfRule type="expression" dxfId="2586" priority="13168">
      <formula>IF(RIGHT(TEXT(AE119,"0.#"),1)=".",TRUE,FALSE)</formula>
    </cfRule>
  </conditionalFormatting>
  <conditionalFormatting sqref="AI119">
    <cfRule type="expression" dxfId="2585" priority="13165">
      <formula>IF(RIGHT(TEXT(AI119,"0.#"),1)=".",FALSE,TRUE)</formula>
    </cfRule>
    <cfRule type="expression" dxfId="2584" priority="13166">
      <formula>IF(RIGHT(TEXT(AI119,"0.#"),1)=".",TRUE,FALSE)</formula>
    </cfRule>
  </conditionalFormatting>
  <conditionalFormatting sqref="AM119">
    <cfRule type="expression" dxfId="2583" priority="13163">
      <formula>IF(RIGHT(TEXT(AM119,"0.#"),1)=".",FALSE,TRUE)</formula>
    </cfRule>
    <cfRule type="expression" dxfId="2582" priority="13164">
      <formula>IF(RIGHT(TEXT(AM119,"0.#"),1)=".",TRUE,FALSE)</formula>
    </cfRule>
  </conditionalFormatting>
  <conditionalFormatting sqref="AQ120">
    <cfRule type="expression" dxfId="2581" priority="13155">
      <formula>IF(RIGHT(TEXT(AQ120,"0.#"),1)=".",FALSE,TRUE)</formula>
    </cfRule>
    <cfRule type="expression" dxfId="2580" priority="13156">
      <formula>IF(RIGHT(TEXT(AQ120,"0.#"),1)=".",TRUE,FALSE)</formula>
    </cfRule>
  </conditionalFormatting>
  <conditionalFormatting sqref="AE122 AQ122">
    <cfRule type="expression" dxfId="2579" priority="13153">
      <formula>IF(RIGHT(TEXT(AE122,"0.#"),1)=".",FALSE,TRUE)</formula>
    </cfRule>
    <cfRule type="expression" dxfId="2578" priority="13154">
      <formula>IF(RIGHT(TEXT(AE122,"0.#"),1)=".",TRUE,FALSE)</formula>
    </cfRule>
  </conditionalFormatting>
  <conditionalFormatting sqref="AI122">
    <cfRule type="expression" dxfId="2577" priority="13151">
      <formula>IF(RIGHT(TEXT(AI122,"0.#"),1)=".",FALSE,TRUE)</formula>
    </cfRule>
    <cfRule type="expression" dxfId="2576" priority="13152">
      <formula>IF(RIGHT(TEXT(AI122,"0.#"),1)=".",TRUE,FALSE)</formula>
    </cfRule>
  </conditionalFormatting>
  <conditionalFormatting sqref="AM122">
    <cfRule type="expression" dxfId="2575" priority="13149">
      <formula>IF(RIGHT(TEXT(AM122,"0.#"),1)=".",FALSE,TRUE)</formula>
    </cfRule>
    <cfRule type="expression" dxfId="2574" priority="13150">
      <formula>IF(RIGHT(TEXT(AM122,"0.#"),1)=".",TRUE,FALSE)</formula>
    </cfRule>
  </conditionalFormatting>
  <conditionalFormatting sqref="AQ123">
    <cfRule type="expression" dxfId="2573" priority="13141">
      <formula>IF(RIGHT(TEXT(AQ123,"0.#"),1)=".",FALSE,TRUE)</formula>
    </cfRule>
    <cfRule type="expression" dxfId="2572" priority="13142">
      <formula>IF(RIGHT(TEXT(AQ123,"0.#"),1)=".",TRUE,FALSE)</formula>
    </cfRule>
  </conditionalFormatting>
  <conditionalFormatting sqref="AE125 AQ125">
    <cfRule type="expression" dxfId="2571" priority="13139">
      <formula>IF(RIGHT(TEXT(AE125,"0.#"),1)=".",FALSE,TRUE)</formula>
    </cfRule>
    <cfRule type="expression" dxfId="2570" priority="13140">
      <formula>IF(RIGHT(TEXT(AE125,"0.#"),1)=".",TRUE,FALSE)</formula>
    </cfRule>
  </conditionalFormatting>
  <conditionalFormatting sqref="AI125">
    <cfRule type="expression" dxfId="2569" priority="13137">
      <formula>IF(RIGHT(TEXT(AI125,"0.#"),1)=".",FALSE,TRUE)</formula>
    </cfRule>
    <cfRule type="expression" dxfId="2568" priority="13138">
      <formula>IF(RIGHT(TEXT(AI125,"0.#"),1)=".",TRUE,FALSE)</formula>
    </cfRule>
  </conditionalFormatting>
  <conditionalFormatting sqref="AM125">
    <cfRule type="expression" dxfId="2567" priority="13135">
      <formula>IF(RIGHT(TEXT(AM125,"0.#"),1)=".",FALSE,TRUE)</formula>
    </cfRule>
    <cfRule type="expression" dxfId="2566" priority="13136">
      <formula>IF(RIGHT(TEXT(AM125,"0.#"),1)=".",TRUE,FALSE)</formula>
    </cfRule>
  </conditionalFormatting>
  <conditionalFormatting sqref="AQ126">
    <cfRule type="expression" dxfId="2565" priority="13127">
      <formula>IF(RIGHT(TEXT(AQ126,"0.#"),1)=".",FALSE,TRUE)</formula>
    </cfRule>
    <cfRule type="expression" dxfId="2564" priority="13128">
      <formula>IF(RIGHT(TEXT(AQ126,"0.#"),1)=".",TRUE,FALSE)</formula>
    </cfRule>
  </conditionalFormatting>
  <conditionalFormatting sqref="AE128 AQ128">
    <cfRule type="expression" dxfId="2563" priority="13125">
      <formula>IF(RIGHT(TEXT(AE128,"0.#"),1)=".",FALSE,TRUE)</formula>
    </cfRule>
    <cfRule type="expression" dxfId="2562" priority="13126">
      <formula>IF(RIGHT(TEXT(AE128,"0.#"),1)=".",TRUE,FALSE)</formula>
    </cfRule>
  </conditionalFormatting>
  <conditionalFormatting sqref="AI128">
    <cfRule type="expression" dxfId="2561" priority="13123">
      <formula>IF(RIGHT(TEXT(AI128,"0.#"),1)=".",FALSE,TRUE)</formula>
    </cfRule>
    <cfRule type="expression" dxfId="2560" priority="13124">
      <formula>IF(RIGHT(TEXT(AI128,"0.#"),1)=".",TRUE,FALSE)</formula>
    </cfRule>
  </conditionalFormatting>
  <conditionalFormatting sqref="AM128">
    <cfRule type="expression" dxfId="2559" priority="13121">
      <formula>IF(RIGHT(TEXT(AM128,"0.#"),1)=".",FALSE,TRUE)</formula>
    </cfRule>
    <cfRule type="expression" dxfId="2558" priority="13122">
      <formula>IF(RIGHT(TEXT(AM128,"0.#"),1)=".",TRUE,FALSE)</formula>
    </cfRule>
  </conditionalFormatting>
  <conditionalFormatting sqref="AQ129">
    <cfRule type="expression" dxfId="2557" priority="13113">
      <formula>IF(RIGHT(TEXT(AQ129,"0.#"),1)=".",FALSE,TRUE)</formula>
    </cfRule>
    <cfRule type="expression" dxfId="2556" priority="13114">
      <formula>IF(RIGHT(TEXT(AQ129,"0.#"),1)=".",TRUE,FALSE)</formula>
    </cfRule>
  </conditionalFormatting>
  <conditionalFormatting sqref="AE75">
    <cfRule type="expression" dxfId="2555" priority="13111">
      <formula>IF(RIGHT(TEXT(AE75,"0.#"),1)=".",FALSE,TRUE)</formula>
    </cfRule>
    <cfRule type="expression" dxfId="2554" priority="13112">
      <formula>IF(RIGHT(TEXT(AE75,"0.#"),1)=".",TRUE,FALSE)</formula>
    </cfRule>
  </conditionalFormatting>
  <conditionalFormatting sqref="AE76">
    <cfRule type="expression" dxfId="2553" priority="13109">
      <formula>IF(RIGHT(TEXT(AE76,"0.#"),1)=".",FALSE,TRUE)</formula>
    </cfRule>
    <cfRule type="expression" dxfId="2552" priority="13110">
      <formula>IF(RIGHT(TEXT(AE76,"0.#"),1)=".",TRUE,FALSE)</formula>
    </cfRule>
  </conditionalFormatting>
  <conditionalFormatting sqref="AE77">
    <cfRule type="expression" dxfId="2551" priority="13107">
      <formula>IF(RIGHT(TEXT(AE77,"0.#"),1)=".",FALSE,TRUE)</formula>
    </cfRule>
    <cfRule type="expression" dxfId="2550" priority="13108">
      <formula>IF(RIGHT(TEXT(AE77,"0.#"),1)=".",TRUE,FALSE)</formula>
    </cfRule>
  </conditionalFormatting>
  <conditionalFormatting sqref="AI77">
    <cfRule type="expression" dxfId="2549" priority="13105">
      <formula>IF(RIGHT(TEXT(AI77,"0.#"),1)=".",FALSE,TRUE)</formula>
    </cfRule>
    <cfRule type="expression" dxfId="2548" priority="13106">
      <formula>IF(RIGHT(TEXT(AI77,"0.#"),1)=".",TRUE,FALSE)</formula>
    </cfRule>
  </conditionalFormatting>
  <conditionalFormatting sqref="AI76">
    <cfRule type="expression" dxfId="2547" priority="13103">
      <formula>IF(RIGHT(TEXT(AI76,"0.#"),1)=".",FALSE,TRUE)</formula>
    </cfRule>
    <cfRule type="expression" dxfId="2546" priority="13104">
      <formula>IF(RIGHT(TEXT(AI76,"0.#"),1)=".",TRUE,FALSE)</formula>
    </cfRule>
  </conditionalFormatting>
  <conditionalFormatting sqref="AI75">
    <cfRule type="expression" dxfId="2545" priority="13101">
      <formula>IF(RIGHT(TEXT(AI75,"0.#"),1)=".",FALSE,TRUE)</formula>
    </cfRule>
    <cfRule type="expression" dxfId="2544" priority="13102">
      <formula>IF(RIGHT(TEXT(AI75,"0.#"),1)=".",TRUE,FALSE)</formula>
    </cfRule>
  </conditionalFormatting>
  <conditionalFormatting sqref="AM75">
    <cfRule type="expression" dxfId="2543" priority="13099">
      <formula>IF(RIGHT(TEXT(AM75,"0.#"),1)=".",FALSE,TRUE)</formula>
    </cfRule>
    <cfRule type="expression" dxfId="2542" priority="13100">
      <formula>IF(RIGHT(TEXT(AM75,"0.#"),1)=".",TRUE,FALSE)</formula>
    </cfRule>
  </conditionalFormatting>
  <conditionalFormatting sqref="AM76">
    <cfRule type="expression" dxfId="2541" priority="13097">
      <formula>IF(RIGHT(TEXT(AM76,"0.#"),1)=".",FALSE,TRUE)</formula>
    </cfRule>
    <cfRule type="expression" dxfId="2540" priority="13098">
      <formula>IF(RIGHT(TEXT(AM76,"0.#"),1)=".",TRUE,FALSE)</formula>
    </cfRule>
  </conditionalFormatting>
  <conditionalFormatting sqref="AM77">
    <cfRule type="expression" dxfId="2539" priority="13095">
      <formula>IF(RIGHT(TEXT(AM77,"0.#"),1)=".",FALSE,TRUE)</formula>
    </cfRule>
    <cfRule type="expression" dxfId="2538" priority="13096">
      <formula>IF(RIGHT(TEXT(AM77,"0.#"),1)=".",TRUE,FALSE)</formula>
    </cfRule>
  </conditionalFormatting>
  <conditionalFormatting sqref="AE134:AE135 AI134:AI135 AM134:AM135 AQ134:AQ135 AU134:AU135">
    <cfRule type="expression" dxfId="2537" priority="13081">
      <formula>IF(RIGHT(TEXT(AE134,"0.#"),1)=".",FALSE,TRUE)</formula>
    </cfRule>
    <cfRule type="expression" dxfId="2536" priority="13082">
      <formula>IF(RIGHT(TEXT(AE134,"0.#"),1)=".",TRUE,FALSE)</formula>
    </cfRule>
  </conditionalFormatting>
  <conditionalFormatting sqref="AE433">
    <cfRule type="expression" dxfId="2535" priority="13051">
      <formula>IF(RIGHT(TEXT(AE433,"0.#"),1)=".",FALSE,TRUE)</formula>
    </cfRule>
    <cfRule type="expression" dxfId="2534" priority="13052">
      <formula>IF(RIGHT(TEXT(AE433,"0.#"),1)=".",TRUE,FALSE)</formula>
    </cfRule>
  </conditionalFormatting>
  <conditionalFormatting sqref="AM435">
    <cfRule type="expression" dxfId="2533" priority="13035">
      <formula>IF(RIGHT(TEXT(AM435,"0.#"),1)=".",FALSE,TRUE)</formula>
    </cfRule>
    <cfRule type="expression" dxfId="2532" priority="13036">
      <formula>IF(RIGHT(TEXT(AM435,"0.#"),1)=".",TRUE,FALSE)</formula>
    </cfRule>
  </conditionalFormatting>
  <conditionalFormatting sqref="AE434">
    <cfRule type="expression" dxfId="2531" priority="13049">
      <formula>IF(RIGHT(TEXT(AE434,"0.#"),1)=".",FALSE,TRUE)</formula>
    </cfRule>
    <cfRule type="expression" dxfId="2530" priority="13050">
      <formula>IF(RIGHT(TEXT(AE434,"0.#"),1)=".",TRUE,FALSE)</formula>
    </cfRule>
  </conditionalFormatting>
  <conditionalFormatting sqref="AE435">
    <cfRule type="expression" dxfId="2529" priority="13047">
      <formula>IF(RIGHT(TEXT(AE435,"0.#"),1)=".",FALSE,TRUE)</formula>
    </cfRule>
    <cfRule type="expression" dxfId="2528" priority="13048">
      <formula>IF(RIGHT(TEXT(AE435,"0.#"),1)=".",TRUE,FALSE)</formula>
    </cfRule>
  </conditionalFormatting>
  <conditionalFormatting sqref="AM433">
    <cfRule type="expression" dxfId="2527" priority="13039">
      <formula>IF(RIGHT(TEXT(AM433,"0.#"),1)=".",FALSE,TRUE)</formula>
    </cfRule>
    <cfRule type="expression" dxfId="2526" priority="13040">
      <formula>IF(RIGHT(TEXT(AM433,"0.#"),1)=".",TRUE,FALSE)</formula>
    </cfRule>
  </conditionalFormatting>
  <conditionalFormatting sqref="AM434">
    <cfRule type="expression" dxfId="2525" priority="13037">
      <formula>IF(RIGHT(TEXT(AM434,"0.#"),1)=".",FALSE,TRUE)</formula>
    </cfRule>
    <cfRule type="expression" dxfId="2524" priority="13038">
      <formula>IF(RIGHT(TEXT(AM434,"0.#"),1)=".",TRUE,FALSE)</formula>
    </cfRule>
  </conditionalFormatting>
  <conditionalFormatting sqref="AU433">
    <cfRule type="expression" dxfId="2523" priority="13027">
      <formula>IF(RIGHT(TEXT(AU433,"0.#"),1)=".",FALSE,TRUE)</formula>
    </cfRule>
    <cfRule type="expression" dxfId="2522" priority="13028">
      <formula>IF(RIGHT(TEXT(AU433,"0.#"),1)=".",TRUE,FALSE)</formula>
    </cfRule>
  </conditionalFormatting>
  <conditionalFormatting sqref="AU434">
    <cfRule type="expression" dxfId="2521" priority="13025">
      <formula>IF(RIGHT(TEXT(AU434,"0.#"),1)=".",FALSE,TRUE)</formula>
    </cfRule>
    <cfRule type="expression" dxfId="2520" priority="13026">
      <formula>IF(RIGHT(TEXT(AU434,"0.#"),1)=".",TRUE,FALSE)</formula>
    </cfRule>
  </conditionalFormatting>
  <conditionalFormatting sqref="AU435">
    <cfRule type="expression" dxfId="2519" priority="13023">
      <formula>IF(RIGHT(TEXT(AU435,"0.#"),1)=".",FALSE,TRUE)</formula>
    </cfRule>
    <cfRule type="expression" dxfId="2518" priority="13024">
      <formula>IF(RIGHT(TEXT(AU435,"0.#"),1)=".",TRUE,FALSE)</formula>
    </cfRule>
  </conditionalFormatting>
  <conditionalFormatting sqref="AI435">
    <cfRule type="expression" dxfId="2517" priority="12957">
      <formula>IF(RIGHT(TEXT(AI435,"0.#"),1)=".",FALSE,TRUE)</formula>
    </cfRule>
    <cfRule type="expression" dxfId="2516" priority="12958">
      <formula>IF(RIGHT(TEXT(AI435,"0.#"),1)=".",TRUE,FALSE)</formula>
    </cfRule>
  </conditionalFormatting>
  <conditionalFormatting sqref="AI433">
    <cfRule type="expression" dxfId="2515" priority="12961">
      <formula>IF(RIGHT(TEXT(AI433,"0.#"),1)=".",FALSE,TRUE)</formula>
    </cfRule>
    <cfRule type="expression" dxfId="2514" priority="12962">
      <formula>IF(RIGHT(TEXT(AI433,"0.#"),1)=".",TRUE,FALSE)</formula>
    </cfRule>
  </conditionalFormatting>
  <conditionalFormatting sqref="AI434">
    <cfRule type="expression" dxfId="2513" priority="12959">
      <formula>IF(RIGHT(TEXT(AI434,"0.#"),1)=".",FALSE,TRUE)</formula>
    </cfRule>
    <cfRule type="expression" dxfId="2512" priority="12960">
      <formula>IF(RIGHT(TEXT(AI434,"0.#"),1)=".",TRUE,FALSE)</formula>
    </cfRule>
  </conditionalFormatting>
  <conditionalFormatting sqref="AQ434">
    <cfRule type="expression" dxfId="2511" priority="12943">
      <formula>IF(RIGHT(TEXT(AQ434,"0.#"),1)=".",FALSE,TRUE)</formula>
    </cfRule>
    <cfRule type="expression" dxfId="2510" priority="12944">
      <formula>IF(RIGHT(TEXT(AQ434,"0.#"),1)=".",TRUE,FALSE)</formula>
    </cfRule>
  </conditionalFormatting>
  <conditionalFormatting sqref="AQ435">
    <cfRule type="expression" dxfId="2509" priority="12929">
      <formula>IF(RIGHT(TEXT(AQ435,"0.#"),1)=".",FALSE,TRUE)</formula>
    </cfRule>
    <cfRule type="expression" dxfId="2508" priority="12930">
      <formula>IF(RIGHT(TEXT(AQ435,"0.#"),1)=".",TRUE,FALSE)</formula>
    </cfRule>
  </conditionalFormatting>
  <conditionalFormatting sqref="AQ433">
    <cfRule type="expression" dxfId="2507" priority="12927">
      <formula>IF(RIGHT(TEXT(AQ433,"0.#"),1)=".",FALSE,TRUE)</formula>
    </cfRule>
    <cfRule type="expression" dxfId="2506" priority="12928">
      <formula>IF(RIGHT(TEXT(AQ433,"0.#"),1)=".",TRUE,FALSE)</formula>
    </cfRule>
  </conditionalFormatting>
  <conditionalFormatting sqref="AL839:AO866">
    <cfRule type="expression" dxfId="2505" priority="6651">
      <formula>IF(AND(AL839&gt;=0, RIGHT(TEXT(AL839,"0.#"),1)&lt;&gt;"."),TRUE,FALSE)</formula>
    </cfRule>
    <cfRule type="expression" dxfId="2504" priority="6652">
      <formula>IF(AND(AL839&gt;=0, RIGHT(TEXT(AL839,"0.#"),1)="."),TRUE,FALSE)</formula>
    </cfRule>
    <cfRule type="expression" dxfId="2503" priority="6653">
      <formula>IF(AND(AL839&lt;0, RIGHT(TEXT(AL839,"0.#"),1)&lt;&gt;"."),TRUE,FALSE)</formula>
    </cfRule>
    <cfRule type="expression" dxfId="2502" priority="6654">
      <formula>IF(AND(AL839&lt;0, RIGHT(TEXT(AL839,"0.#"),1)="."),TRUE,FALSE)</formula>
    </cfRule>
  </conditionalFormatting>
  <conditionalFormatting sqref="AQ53:AQ55">
    <cfRule type="expression" dxfId="2501" priority="4673">
      <formula>IF(RIGHT(TEXT(AQ53,"0.#"),1)=".",FALSE,TRUE)</formula>
    </cfRule>
    <cfRule type="expression" dxfId="2500" priority="4674">
      <formula>IF(RIGHT(TEXT(AQ53,"0.#"),1)=".",TRUE,FALSE)</formula>
    </cfRule>
  </conditionalFormatting>
  <conditionalFormatting sqref="AU53:AU55">
    <cfRule type="expression" dxfId="2499" priority="4671">
      <formula>IF(RIGHT(TEXT(AU53,"0.#"),1)=".",FALSE,TRUE)</formula>
    </cfRule>
    <cfRule type="expression" dxfId="2498" priority="4672">
      <formula>IF(RIGHT(TEXT(AU53,"0.#"),1)=".",TRUE,FALSE)</formula>
    </cfRule>
  </conditionalFormatting>
  <conditionalFormatting sqref="AQ60:AQ62">
    <cfRule type="expression" dxfId="2497" priority="4669">
      <formula>IF(RIGHT(TEXT(AQ60,"0.#"),1)=".",FALSE,TRUE)</formula>
    </cfRule>
    <cfRule type="expression" dxfId="2496" priority="4670">
      <formula>IF(RIGHT(TEXT(AQ60,"0.#"),1)=".",TRUE,FALSE)</formula>
    </cfRule>
  </conditionalFormatting>
  <conditionalFormatting sqref="AU60:AU62">
    <cfRule type="expression" dxfId="2495" priority="4667">
      <formula>IF(RIGHT(TEXT(AU60,"0.#"),1)=".",FALSE,TRUE)</formula>
    </cfRule>
    <cfRule type="expression" dxfId="2494" priority="4668">
      <formula>IF(RIGHT(TEXT(AU60,"0.#"),1)=".",TRUE,FALSE)</formula>
    </cfRule>
  </conditionalFormatting>
  <conditionalFormatting sqref="AQ75:AQ77">
    <cfRule type="expression" dxfId="2493" priority="4665">
      <formula>IF(RIGHT(TEXT(AQ75,"0.#"),1)=".",FALSE,TRUE)</formula>
    </cfRule>
    <cfRule type="expression" dxfId="2492" priority="4666">
      <formula>IF(RIGHT(TEXT(AQ75,"0.#"),1)=".",TRUE,FALSE)</formula>
    </cfRule>
  </conditionalFormatting>
  <conditionalFormatting sqref="AU75:AU77">
    <cfRule type="expression" dxfId="2491" priority="4663">
      <formula>IF(RIGHT(TEXT(AU75,"0.#"),1)=".",FALSE,TRUE)</formula>
    </cfRule>
    <cfRule type="expression" dxfId="2490" priority="4664">
      <formula>IF(RIGHT(TEXT(AU75,"0.#"),1)=".",TRUE,FALSE)</formula>
    </cfRule>
  </conditionalFormatting>
  <conditionalFormatting sqref="AQ87:AQ89">
    <cfRule type="expression" dxfId="2489" priority="4661">
      <formula>IF(RIGHT(TEXT(AQ87,"0.#"),1)=".",FALSE,TRUE)</formula>
    </cfRule>
    <cfRule type="expression" dxfId="2488" priority="4662">
      <formula>IF(RIGHT(TEXT(AQ87,"0.#"),1)=".",TRUE,FALSE)</formula>
    </cfRule>
  </conditionalFormatting>
  <conditionalFormatting sqref="AU87:AU89">
    <cfRule type="expression" dxfId="2487" priority="4659">
      <formula>IF(RIGHT(TEXT(AU87,"0.#"),1)=".",FALSE,TRUE)</formula>
    </cfRule>
    <cfRule type="expression" dxfId="2486" priority="4660">
      <formula>IF(RIGHT(TEXT(AU87,"0.#"),1)=".",TRUE,FALSE)</formula>
    </cfRule>
  </conditionalFormatting>
  <conditionalFormatting sqref="AQ92:AQ94">
    <cfRule type="expression" dxfId="2485" priority="4657">
      <formula>IF(RIGHT(TEXT(AQ92,"0.#"),1)=".",FALSE,TRUE)</formula>
    </cfRule>
    <cfRule type="expression" dxfId="2484" priority="4658">
      <formula>IF(RIGHT(TEXT(AQ92,"0.#"),1)=".",TRUE,FALSE)</formula>
    </cfRule>
  </conditionalFormatting>
  <conditionalFormatting sqref="AU92:AU94">
    <cfRule type="expression" dxfId="2483" priority="4655">
      <formula>IF(RIGHT(TEXT(AU92,"0.#"),1)=".",FALSE,TRUE)</formula>
    </cfRule>
    <cfRule type="expression" dxfId="2482" priority="4656">
      <formula>IF(RIGHT(TEXT(AU92,"0.#"),1)=".",TRUE,FALSE)</formula>
    </cfRule>
  </conditionalFormatting>
  <conditionalFormatting sqref="AQ97:AQ99">
    <cfRule type="expression" dxfId="2481" priority="4653">
      <formula>IF(RIGHT(TEXT(AQ97,"0.#"),1)=".",FALSE,TRUE)</formula>
    </cfRule>
    <cfRule type="expression" dxfId="2480" priority="4654">
      <formula>IF(RIGHT(TEXT(AQ97,"0.#"),1)=".",TRUE,FALSE)</formula>
    </cfRule>
  </conditionalFormatting>
  <conditionalFormatting sqref="AU97:AU99">
    <cfRule type="expression" dxfId="2479" priority="4651">
      <formula>IF(RIGHT(TEXT(AU97,"0.#"),1)=".",FALSE,TRUE)</formula>
    </cfRule>
    <cfRule type="expression" dxfId="2478" priority="4652">
      <formula>IF(RIGHT(TEXT(AU97,"0.#"),1)=".",TRUE,FALSE)</formula>
    </cfRule>
  </conditionalFormatting>
  <conditionalFormatting sqref="AE458">
    <cfRule type="expression" dxfId="2477" priority="4345">
      <formula>IF(RIGHT(TEXT(AE458,"0.#"),1)=".",FALSE,TRUE)</formula>
    </cfRule>
    <cfRule type="expression" dxfId="2476" priority="4346">
      <formula>IF(RIGHT(TEXT(AE458,"0.#"),1)=".",TRUE,FALSE)</formula>
    </cfRule>
  </conditionalFormatting>
  <conditionalFormatting sqref="AM460">
    <cfRule type="expression" dxfId="2475" priority="4335">
      <formula>IF(RIGHT(TEXT(AM460,"0.#"),1)=".",FALSE,TRUE)</formula>
    </cfRule>
    <cfRule type="expression" dxfId="2474" priority="4336">
      <formula>IF(RIGHT(TEXT(AM460,"0.#"),1)=".",TRUE,FALSE)</formula>
    </cfRule>
  </conditionalFormatting>
  <conditionalFormatting sqref="AE459">
    <cfRule type="expression" dxfId="2473" priority="4343">
      <formula>IF(RIGHT(TEXT(AE459,"0.#"),1)=".",FALSE,TRUE)</formula>
    </cfRule>
    <cfRule type="expression" dxfId="2472" priority="4344">
      <formula>IF(RIGHT(TEXT(AE459,"0.#"),1)=".",TRUE,FALSE)</formula>
    </cfRule>
  </conditionalFormatting>
  <conditionalFormatting sqref="AE460">
    <cfRule type="expression" dxfId="2471" priority="4341">
      <formula>IF(RIGHT(TEXT(AE460,"0.#"),1)=".",FALSE,TRUE)</formula>
    </cfRule>
    <cfRule type="expression" dxfId="2470" priority="4342">
      <formula>IF(RIGHT(TEXT(AE460,"0.#"),1)=".",TRUE,FALSE)</formula>
    </cfRule>
  </conditionalFormatting>
  <conditionalFormatting sqref="AM458">
    <cfRule type="expression" dxfId="2469" priority="4339">
      <formula>IF(RIGHT(TEXT(AM458,"0.#"),1)=".",FALSE,TRUE)</formula>
    </cfRule>
    <cfRule type="expression" dxfId="2468" priority="4340">
      <formula>IF(RIGHT(TEXT(AM458,"0.#"),1)=".",TRUE,FALSE)</formula>
    </cfRule>
  </conditionalFormatting>
  <conditionalFormatting sqref="AM459">
    <cfRule type="expression" dxfId="2467" priority="4337">
      <formula>IF(RIGHT(TEXT(AM459,"0.#"),1)=".",FALSE,TRUE)</formula>
    </cfRule>
    <cfRule type="expression" dxfId="2466" priority="4338">
      <formula>IF(RIGHT(TEXT(AM459,"0.#"),1)=".",TRUE,FALSE)</formula>
    </cfRule>
  </conditionalFormatting>
  <conditionalFormatting sqref="AU458">
    <cfRule type="expression" dxfId="2465" priority="4333">
      <formula>IF(RIGHT(TEXT(AU458,"0.#"),1)=".",FALSE,TRUE)</formula>
    </cfRule>
    <cfRule type="expression" dxfId="2464" priority="4334">
      <formula>IF(RIGHT(TEXT(AU458,"0.#"),1)=".",TRUE,FALSE)</formula>
    </cfRule>
  </conditionalFormatting>
  <conditionalFormatting sqref="AU459">
    <cfRule type="expression" dxfId="2463" priority="4331">
      <formula>IF(RIGHT(TEXT(AU459,"0.#"),1)=".",FALSE,TRUE)</formula>
    </cfRule>
    <cfRule type="expression" dxfId="2462" priority="4332">
      <formula>IF(RIGHT(TEXT(AU459,"0.#"),1)=".",TRUE,FALSE)</formula>
    </cfRule>
  </conditionalFormatting>
  <conditionalFormatting sqref="AU460">
    <cfRule type="expression" dxfId="2461" priority="4329">
      <formula>IF(RIGHT(TEXT(AU460,"0.#"),1)=".",FALSE,TRUE)</formula>
    </cfRule>
    <cfRule type="expression" dxfId="2460" priority="4330">
      <formula>IF(RIGHT(TEXT(AU460,"0.#"),1)=".",TRUE,FALSE)</formula>
    </cfRule>
  </conditionalFormatting>
  <conditionalFormatting sqref="AI460">
    <cfRule type="expression" dxfId="2459" priority="4323">
      <formula>IF(RIGHT(TEXT(AI460,"0.#"),1)=".",FALSE,TRUE)</formula>
    </cfRule>
    <cfRule type="expression" dxfId="2458" priority="4324">
      <formula>IF(RIGHT(TEXT(AI460,"0.#"),1)=".",TRUE,FALSE)</formula>
    </cfRule>
  </conditionalFormatting>
  <conditionalFormatting sqref="AI458">
    <cfRule type="expression" dxfId="2457" priority="4327">
      <formula>IF(RIGHT(TEXT(AI458,"0.#"),1)=".",FALSE,TRUE)</formula>
    </cfRule>
    <cfRule type="expression" dxfId="2456" priority="4328">
      <formula>IF(RIGHT(TEXT(AI458,"0.#"),1)=".",TRUE,FALSE)</formula>
    </cfRule>
  </conditionalFormatting>
  <conditionalFormatting sqref="AI459">
    <cfRule type="expression" dxfId="2455" priority="4325">
      <formula>IF(RIGHT(TEXT(AI459,"0.#"),1)=".",FALSE,TRUE)</formula>
    </cfRule>
    <cfRule type="expression" dxfId="2454" priority="4326">
      <formula>IF(RIGHT(TEXT(AI459,"0.#"),1)=".",TRUE,FALSE)</formula>
    </cfRule>
  </conditionalFormatting>
  <conditionalFormatting sqref="AQ459">
    <cfRule type="expression" dxfId="2453" priority="4321">
      <formula>IF(RIGHT(TEXT(AQ459,"0.#"),1)=".",FALSE,TRUE)</formula>
    </cfRule>
    <cfRule type="expression" dxfId="2452" priority="4322">
      <formula>IF(RIGHT(TEXT(AQ459,"0.#"),1)=".",TRUE,FALSE)</formula>
    </cfRule>
  </conditionalFormatting>
  <conditionalFormatting sqref="AQ460">
    <cfRule type="expression" dxfId="2451" priority="4319">
      <formula>IF(RIGHT(TEXT(AQ460,"0.#"),1)=".",FALSE,TRUE)</formula>
    </cfRule>
    <cfRule type="expression" dxfId="2450" priority="4320">
      <formula>IF(RIGHT(TEXT(AQ460,"0.#"),1)=".",TRUE,FALSE)</formula>
    </cfRule>
  </conditionalFormatting>
  <conditionalFormatting sqref="AQ458">
    <cfRule type="expression" dxfId="2449" priority="4317">
      <formula>IF(RIGHT(TEXT(AQ458,"0.#"),1)=".",FALSE,TRUE)</formula>
    </cfRule>
    <cfRule type="expression" dxfId="2448" priority="4318">
      <formula>IF(RIGHT(TEXT(AQ458,"0.#"),1)=".",TRUE,FALSE)</formula>
    </cfRule>
  </conditionalFormatting>
  <conditionalFormatting sqref="AE120 AM120">
    <cfRule type="expression" dxfId="2447" priority="2995">
      <formula>IF(RIGHT(TEXT(AE120,"0.#"),1)=".",FALSE,TRUE)</formula>
    </cfRule>
    <cfRule type="expression" dxfId="2446" priority="2996">
      <formula>IF(RIGHT(TEXT(AE120,"0.#"),1)=".",TRUE,FALSE)</formula>
    </cfRule>
  </conditionalFormatting>
  <conditionalFormatting sqref="AI126">
    <cfRule type="expression" dxfId="2445" priority="2985">
      <formula>IF(RIGHT(TEXT(AI126,"0.#"),1)=".",FALSE,TRUE)</formula>
    </cfRule>
    <cfRule type="expression" dxfId="2444" priority="2986">
      <formula>IF(RIGHT(TEXT(AI126,"0.#"),1)=".",TRUE,FALSE)</formula>
    </cfRule>
  </conditionalFormatting>
  <conditionalFormatting sqref="AI120">
    <cfRule type="expression" dxfId="2443" priority="2993">
      <formula>IF(RIGHT(TEXT(AI120,"0.#"),1)=".",FALSE,TRUE)</formula>
    </cfRule>
    <cfRule type="expression" dxfId="2442" priority="2994">
      <formula>IF(RIGHT(TEXT(AI120,"0.#"),1)=".",TRUE,FALSE)</formula>
    </cfRule>
  </conditionalFormatting>
  <conditionalFormatting sqref="AE123 AM123">
    <cfRule type="expression" dxfId="2441" priority="2991">
      <formula>IF(RIGHT(TEXT(AE123,"0.#"),1)=".",FALSE,TRUE)</formula>
    </cfRule>
    <cfRule type="expression" dxfId="2440" priority="2992">
      <formula>IF(RIGHT(TEXT(AE123,"0.#"),1)=".",TRUE,FALSE)</formula>
    </cfRule>
  </conditionalFormatting>
  <conditionalFormatting sqref="AI123">
    <cfRule type="expression" dxfId="2439" priority="2989">
      <formula>IF(RIGHT(TEXT(AI123,"0.#"),1)=".",FALSE,TRUE)</formula>
    </cfRule>
    <cfRule type="expression" dxfId="2438" priority="2990">
      <formula>IF(RIGHT(TEXT(AI123,"0.#"),1)=".",TRUE,FALSE)</formula>
    </cfRule>
  </conditionalFormatting>
  <conditionalFormatting sqref="AE126 AM126">
    <cfRule type="expression" dxfId="2437" priority="2987">
      <formula>IF(RIGHT(TEXT(AE126,"0.#"),1)=".",FALSE,TRUE)</formula>
    </cfRule>
    <cfRule type="expression" dxfId="2436" priority="2988">
      <formula>IF(RIGHT(TEXT(AE126,"0.#"),1)=".",TRUE,FALSE)</formula>
    </cfRule>
  </conditionalFormatting>
  <conditionalFormatting sqref="AE129 AM129">
    <cfRule type="expression" dxfId="2435" priority="2983">
      <formula>IF(RIGHT(TEXT(AE129,"0.#"),1)=".",FALSE,TRUE)</formula>
    </cfRule>
    <cfRule type="expression" dxfId="2434" priority="2984">
      <formula>IF(RIGHT(TEXT(AE129,"0.#"),1)=".",TRUE,FALSE)</formula>
    </cfRule>
  </conditionalFormatting>
  <conditionalFormatting sqref="AI129">
    <cfRule type="expression" dxfId="2433" priority="2981">
      <formula>IF(RIGHT(TEXT(AI129,"0.#"),1)=".",FALSE,TRUE)</formula>
    </cfRule>
    <cfRule type="expression" dxfId="2432" priority="2982">
      <formula>IF(RIGHT(TEXT(AI129,"0.#"),1)=".",TRUE,FALSE)</formula>
    </cfRule>
  </conditionalFormatting>
  <conditionalFormatting sqref="Y839:Y866">
    <cfRule type="expression" dxfId="2431" priority="2979">
      <formula>IF(RIGHT(TEXT(Y839,"0.#"),1)=".",FALSE,TRUE)</formula>
    </cfRule>
    <cfRule type="expression" dxfId="2430" priority="2980">
      <formula>IF(RIGHT(TEXT(Y839,"0.#"),1)=".",TRUE,FALSE)</formula>
    </cfRule>
  </conditionalFormatting>
  <conditionalFormatting sqref="AU518">
    <cfRule type="expression" dxfId="2429" priority="1489">
      <formula>IF(RIGHT(TEXT(AU518,"0.#"),1)=".",FALSE,TRUE)</formula>
    </cfRule>
    <cfRule type="expression" dxfId="2428" priority="1490">
      <formula>IF(RIGHT(TEXT(AU518,"0.#"),1)=".",TRUE,FALSE)</formula>
    </cfRule>
  </conditionalFormatting>
  <conditionalFormatting sqref="AQ551">
    <cfRule type="expression" dxfId="2427" priority="1265">
      <formula>IF(RIGHT(TEXT(AQ551,"0.#"),1)=".",FALSE,TRUE)</formula>
    </cfRule>
    <cfRule type="expression" dxfId="2426" priority="1266">
      <formula>IF(RIGHT(TEXT(AQ551,"0.#"),1)=".",TRUE,FALSE)</formula>
    </cfRule>
  </conditionalFormatting>
  <conditionalFormatting sqref="AE556">
    <cfRule type="expression" dxfId="2425" priority="1263">
      <formula>IF(RIGHT(TEXT(AE556,"0.#"),1)=".",FALSE,TRUE)</formula>
    </cfRule>
    <cfRule type="expression" dxfId="2424" priority="1264">
      <formula>IF(RIGHT(TEXT(AE556,"0.#"),1)=".",TRUE,FALSE)</formula>
    </cfRule>
  </conditionalFormatting>
  <conditionalFormatting sqref="AE557">
    <cfRule type="expression" dxfId="2423" priority="1261">
      <formula>IF(RIGHT(TEXT(AE557,"0.#"),1)=".",FALSE,TRUE)</formula>
    </cfRule>
    <cfRule type="expression" dxfId="2422" priority="1262">
      <formula>IF(RIGHT(TEXT(AE557,"0.#"),1)=".",TRUE,FALSE)</formula>
    </cfRule>
  </conditionalFormatting>
  <conditionalFormatting sqref="AE558">
    <cfRule type="expression" dxfId="2421" priority="1259">
      <formula>IF(RIGHT(TEXT(AE558,"0.#"),1)=".",FALSE,TRUE)</formula>
    </cfRule>
    <cfRule type="expression" dxfId="2420" priority="1260">
      <formula>IF(RIGHT(TEXT(AE558,"0.#"),1)=".",TRUE,FALSE)</formula>
    </cfRule>
  </conditionalFormatting>
  <conditionalFormatting sqref="AU556">
    <cfRule type="expression" dxfId="2419" priority="1251">
      <formula>IF(RIGHT(TEXT(AU556,"0.#"),1)=".",FALSE,TRUE)</formula>
    </cfRule>
    <cfRule type="expression" dxfId="2418" priority="1252">
      <formula>IF(RIGHT(TEXT(AU556,"0.#"),1)=".",TRUE,FALSE)</formula>
    </cfRule>
  </conditionalFormatting>
  <conditionalFormatting sqref="AU557">
    <cfRule type="expression" dxfId="2417" priority="1249">
      <formula>IF(RIGHT(TEXT(AU557,"0.#"),1)=".",FALSE,TRUE)</formula>
    </cfRule>
    <cfRule type="expression" dxfId="2416" priority="1250">
      <formula>IF(RIGHT(TEXT(AU557,"0.#"),1)=".",TRUE,FALSE)</formula>
    </cfRule>
  </conditionalFormatting>
  <conditionalFormatting sqref="AU558">
    <cfRule type="expression" dxfId="2415" priority="1247">
      <formula>IF(RIGHT(TEXT(AU558,"0.#"),1)=".",FALSE,TRUE)</formula>
    </cfRule>
    <cfRule type="expression" dxfId="2414" priority="1248">
      <formula>IF(RIGHT(TEXT(AU558,"0.#"),1)=".",TRUE,FALSE)</formula>
    </cfRule>
  </conditionalFormatting>
  <conditionalFormatting sqref="AQ557">
    <cfRule type="expression" dxfId="2413" priority="1239">
      <formula>IF(RIGHT(TEXT(AQ557,"0.#"),1)=".",FALSE,TRUE)</formula>
    </cfRule>
    <cfRule type="expression" dxfId="2412" priority="1240">
      <formula>IF(RIGHT(TEXT(AQ557,"0.#"),1)=".",TRUE,FALSE)</formula>
    </cfRule>
  </conditionalFormatting>
  <conditionalFormatting sqref="AQ558">
    <cfRule type="expression" dxfId="2411" priority="1237">
      <formula>IF(RIGHT(TEXT(AQ558,"0.#"),1)=".",FALSE,TRUE)</formula>
    </cfRule>
    <cfRule type="expression" dxfId="2410" priority="1238">
      <formula>IF(RIGHT(TEXT(AQ558,"0.#"),1)=".",TRUE,FALSE)</formula>
    </cfRule>
  </conditionalFormatting>
  <conditionalFormatting sqref="AQ556">
    <cfRule type="expression" dxfId="2409" priority="1235">
      <formula>IF(RIGHT(TEXT(AQ556,"0.#"),1)=".",FALSE,TRUE)</formula>
    </cfRule>
    <cfRule type="expression" dxfId="2408" priority="1236">
      <formula>IF(RIGHT(TEXT(AQ556,"0.#"),1)=".",TRUE,FALSE)</formula>
    </cfRule>
  </conditionalFormatting>
  <conditionalFormatting sqref="AE561">
    <cfRule type="expression" dxfId="2407" priority="1233">
      <formula>IF(RIGHT(TEXT(AE561,"0.#"),1)=".",FALSE,TRUE)</formula>
    </cfRule>
    <cfRule type="expression" dxfId="2406" priority="1234">
      <formula>IF(RIGHT(TEXT(AE561,"0.#"),1)=".",TRUE,FALSE)</formula>
    </cfRule>
  </conditionalFormatting>
  <conditionalFormatting sqref="AE562">
    <cfRule type="expression" dxfId="2405" priority="1231">
      <formula>IF(RIGHT(TEXT(AE562,"0.#"),1)=".",FALSE,TRUE)</formula>
    </cfRule>
    <cfRule type="expression" dxfId="2404" priority="1232">
      <formula>IF(RIGHT(TEXT(AE562,"0.#"),1)=".",TRUE,FALSE)</formula>
    </cfRule>
  </conditionalFormatting>
  <conditionalFormatting sqref="AE563">
    <cfRule type="expression" dxfId="2403" priority="1229">
      <formula>IF(RIGHT(TEXT(AE563,"0.#"),1)=".",FALSE,TRUE)</formula>
    </cfRule>
    <cfRule type="expression" dxfId="2402" priority="1230">
      <formula>IF(RIGHT(TEXT(AE563,"0.#"),1)=".",TRUE,FALSE)</formula>
    </cfRule>
  </conditionalFormatting>
  <conditionalFormatting sqref="AL1102:AO1131">
    <cfRule type="expression" dxfId="2401" priority="2885">
      <formula>IF(AND(AL1102&gt;=0, RIGHT(TEXT(AL1102,"0.#"),1)&lt;&gt;"."),TRUE,FALSE)</formula>
    </cfRule>
    <cfRule type="expression" dxfId="2400" priority="2886">
      <formula>IF(AND(AL1102&gt;=0, RIGHT(TEXT(AL1102,"0.#"),1)="."),TRUE,FALSE)</formula>
    </cfRule>
    <cfRule type="expression" dxfId="2399" priority="2887">
      <formula>IF(AND(AL1102&lt;0, RIGHT(TEXT(AL1102,"0.#"),1)&lt;&gt;"."),TRUE,FALSE)</formula>
    </cfRule>
    <cfRule type="expression" dxfId="2398" priority="2888">
      <formula>IF(AND(AL1102&lt;0, RIGHT(TEXT(AL1102,"0.#"),1)="."),TRUE,FALSE)</formula>
    </cfRule>
  </conditionalFormatting>
  <conditionalFormatting sqref="Y1102:Y1131">
    <cfRule type="expression" dxfId="2397" priority="2883">
      <formula>IF(RIGHT(TEXT(Y1102,"0.#"),1)=".",FALSE,TRUE)</formula>
    </cfRule>
    <cfRule type="expression" dxfId="2396" priority="2884">
      <formula>IF(RIGHT(TEXT(Y1102,"0.#"),1)=".",TRUE,FALSE)</formula>
    </cfRule>
  </conditionalFormatting>
  <conditionalFormatting sqref="AQ553">
    <cfRule type="expression" dxfId="2395" priority="1267">
      <formula>IF(RIGHT(TEXT(AQ553,"0.#"),1)=".",FALSE,TRUE)</formula>
    </cfRule>
    <cfRule type="expression" dxfId="2394" priority="1268">
      <formula>IF(RIGHT(TEXT(AQ553,"0.#"),1)=".",TRUE,FALSE)</formula>
    </cfRule>
  </conditionalFormatting>
  <conditionalFormatting sqref="AU552">
    <cfRule type="expression" dxfId="2393" priority="1279">
      <formula>IF(RIGHT(TEXT(AU552,"0.#"),1)=".",FALSE,TRUE)</formula>
    </cfRule>
    <cfRule type="expression" dxfId="2392" priority="1280">
      <formula>IF(RIGHT(TEXT(AU552,"0.#"),1)=".",TRUE,FALSE)</formula>
    </cfRule>
  </conditionalFormatting>
  <conditionalFormatting sqref="AE552">
    <cfRule type="expression" dxfId="2391" priority="1291">
      <formula>IF(RIGHT(TEXT(AE552,"0.#"),1)=".",FALSE,TRUE)</formula>
    </cfRule>
    <cfRule type="expression" dxfId="2390" priority="1292">
      <formula>IF(RIGHT(TEXT(AE552,"0.#"),1)=".",TRUE,FALSE)</formula>
    </cfRule>
  </conditionalFormatting>
  <conditionalFormatting sqref="AQ548">
    <cfRule type="expression" dxfId="2389" priority="1297">
      <formula>IF(RIGHT(TEXT(AQ548,"0.#"),1)=".",FALSE,TRUE)</formula>
    </cfRule>
    <cfRule type="expression" dxfId="2388" priority="1298">
      <formula>IF(RIGHT(TEXT(AQ548,"0.#"),1)=".",TRUE,FALSE)</formula>
    </cfRule>
  </conditionalFormatting>
  <conditionalFormatting sqref="AL837:AO838">
    <cfRule type="expression" dxfId="2387" priority="2837">
      <formula>IF(AND(AL837&gt;=0, RIGHT(TEXT(AL837,"0.#"),1)&lt;&gt;"."),TRUE,FALSE)</formula>
    </cfRule>
    <cfRule type="expression" dxfId="2386" priority="2838">
      <formula>IF(AND(AL837&gt;=0, RIGHT(TEXT(AL837,"0.#"),1)="."),TRUE,FALSE)</formula>
    </cfRule>
    <cfRule type="expression" dxfId="2385" priority="2839">
      <formula>IF(AND(AL837&lt;0, RIGHT(TEXT(AL837,"0.#"),1)&lt;&gt;"."),TRUE,FALSE)</formula>
    </cfRule>
    <cfRule type="expression" dxfId="2384" priority="2840">
      <formula>IF(AND(AL837&lt;0, RIGHT(TEXT(AL837,"0.#"),1)="."),TRUE,FALSE)</formula>
    </cfRule>
  </conditionalFormatting>
  <conditionalFormatting sqref="Y837:Y838">
    <cfRule type="expression" dxfId="2383" priority="2835">
      <formula>IF(RIGHT(TEXT(Y837,"0.#"),1)=".",FALSE,TRUE)</formula>
    </cfRule>
    <cfRule type="expression" dxfId="2382" priority="2836">
      <formula>IF(RIGHT(TEXT(Y837,"0.#"),1)=".",TRUE,FALSE)</formula>
    </cfRule>
  </conditionalFormatting>
  <conditionalFormatting sqref="AE492">
    <cfRule type="expression" dxfId="2381" priority="1623">
      <formula>IF(RIGHT(TEXT(AE492,"0.#"),1)=".",FALSE,TRUE)</formula>
    </cfRule>
    <cfRule type="expression" dxfId="2380" priority="1624">
      <formula>IF(RIGHT(TEXT(AE492,"0.#"),1)=".",TRUE,FALSE)</formula>
    </cfRule>
  </conditionalFormatting>
  <conditionalFormatting sqref="AE493">
    <cfRule type="expression" dxfId="2379" priority="1621">
      <formula>IF(RIGHT(TEXT(AE493,"0.#"),1)=".",FALSE,TRUE)</formula>
    </cfRule>
    <cfRule type="expression" dxfId="2378" priority="1622">
      <formula>IF(RIGHT(TEXT(AE493,"0.#"),1)=".",TRUE,FALSE)</formula>
    </cfRule>
  </conditionalFormatting>
  <conditionalFormatting sqref="AE494">
    <cfRule type="expression" dxfId="2377" priority="1619">
      <formula>IF(RIGHT(TEXT(AE494,"0.#"),1)=".",FALSE,TRUE)</formula>
    </cfRule>
    <cfRule type="expression" dxfId="2376" priority="1620">
      <formula>IF(RIGHT(TEXT(AE494,"0.#"),1)=".",TRUE,FALSE)</formula>
    </cfRule>
  </conditionalFormatting>
  <conditionalFormatting sqref="AQ493">
    <cfRule type="expression" dxfId="2375" priority="1599">
      <formula>IF(RIGHT(TEXT(AQ493,"0.#"),1)=".",FALSE,TRUE)</formula>
    </cfRule>
    <cfRule type="expression" dxfId="2374" priority="1600">
      <formula>IF(RIGHT(TEXT(AQ493,"0.#"),1)=".",TRUE,FALSE)</formula>
    </cfRule>
  </conditionalFormatting>
  <conditionalFormatting sqref="AQ494">
    <cfRule type="expression" dxfId="2373" priority="1597">
      <formula>IF(RIGHT(TEXT(AQ494,"0.#"),1)=".",FALSE,TRUE)</formula>
    </cfRule>
    <cfRule type="expression" dxfId="2372" priority="1598">
      <formula>IF(RIGHT(TEXT(AQ494,"0.#"),1)=".",TRUE,FALSE)</formula>
    </cfRule>
  </conditionalFormatting>
  <conditionalFormatting sqref="AQ492">
    <cfRule type="expression" dxfId="2371" priority="1595">
      <formula>IF(RIGHT(TEXT(AQ492,"0.#"),1)=".",FALSE,TRUE)</formula>
    </cfRule>
    <cfRule type="expression" dxfId="2370" priority="1596">
      <formula>IF(RIGHT(TEXT(AQ492,"0.#"),1)=".",TRUE,FALSE)</formula>
    </cfRule>
  </conditionalFormatting>
  <conditionalFormatting sqref="AU494">
    <cfRule type="expression" dxfId="2369" priority="1607">
      <formula>IF(RIGHT(TEXT(AU494,"0.#"),1)=".",FALSE,TRUE)</formula>
    </cfRule>
    <cfRule type="expression" dxfId="2368" priority="1608">
      <formula>IF(RIGHT(TEXT(AU494,"0.#"),1)=".",TRUE,FALSE)</formula>
    </cfRule>
  </conditionalFormatting>
  <conditionalFormatting sqref="AU492">
    <cfRule type="expression" dxfId="2367" priority="1611">
      <formula>IF(RIGHT(TEXT(AU492,"0.#"),1)=".",FALSE,TRUE)</formula>
    </cfRule>
    <cfRule type="expression" dxfId="2366" priority="1612">
      <formula>IF(RIGHT(TEXT(AU492,"0.#"),1)=".",TRUE,FALSE)</formula>
    </cfRule>
  </conditionalFormatting>
  <conditionalFormatting sqref="AU493">
    <cfRule type="expression" dxfId="2365" priority="1609">
      <formula>IF(RIGHT(TEXT(AU493,"0.#"),1)=".",FALSE,TRUE)</formula>
    </cfRule>
    <cfRule type="expression" dxfId="2364" priority="1610">
      <formula>IF(RIGHT(TEXT(AU493,"0.#"),1)=".",TRUE,FALSE)</formula>
    </cfRule>
  </conditionalFormatting>
  <conditionalFormatting sqref="AU583">
    <cfRule type="expression" dxfId="2363" priority="1127">
      <formula>IF(RIGHT(TEXT(AU583,"0.#"),1)=".",FALSE,TRUE)</formula>
    </cfRule>
    <cfRule type="expression" dxfId="2362" priority="1128">
      <formula>IF(RIGHT(TEXT(AU583,"0.#"),1)=".",TRUE,FALSE)</formula>
    </cfRule>
  </conditionalFormatting>
  <conditionalFormatting sqref="AU582">
    <cfRule type="expression" dxfId="2361" priority="1129">
      <formula>IF(RIGHT(TEXT(AU582,"0.#"),1)=".",FALSE,TRUE)</formula>
    </cfRule>
    <cfRule type="expression" dxfId="2360" priority="1130">
      <formula>IF(RIGHT(TEXT(AU582,"0.#"),1)=".",TRUE,FALSE)</formula>
    </cfRule>
  </conditionalFormatting>
  <conditionalFormatting sqref="AE499">
    <cfRule type="expression" dxfId="2359" priority="1589">
      <formula>IF(RIGHT(TEXT(AE499,"0.#"),1)=".",FALSE,TRUE)</formula>
    </cfRule>
    <cfRule type="expression" dxfId="2358" priority="1590">
      <formula>IF(RIGHT(TEXT(AE499,"0.#"),1)=".",TRUE,FALSE)</formula>
    </cfRule>
  </conditionalFormatting>
  <conditionalFormatting sqref="AE497">
    <cfRule type="expression" dxfId="2357" priority="1593">
      <formula>IF(RIGHT(TEXT(AE497,"0.#"),1)=".",FALSE,TRUE)</formula>
    </cfRule>
    <cfRule type="expression" dxfId="2356" priority="1594">
      <formula>IF(RIGHT(TEXT(AE497,"0.#"),1)=".",TRUE,FALSE)</formula>
    </cfRule>
  </conditionalFormatting>
  <conditionalFormatting sqref="AE498">
    <cfRule type="expression" dxfId="2355" priority="1591">
      <formula>IF(RIGHT(TEXT(AE498,"0.#"),1)=".",FALSE,TRUE)</formula>
    </cfRule>
    <cfRule type="expression" dxfId="2354" priority="1592">
      <formula>IF(RIGHT(TEXT(AE498,"0.#"),1)=".",TRUE,FALSE)</formula>
    </cfRule>
  </conditionalFormatting>
  <conditionalFormatting sqref="AU499">
    <cfRule type="expression" dxfId="2353" priority="1577">
      <formula>IF(RIGHT(TEXT(AU499,"0.#"),1)=".",FALSE,TRUE)</formula>
    </cfRule>
    <cfRule type="expression" dxfId="2352" priority="1578">
      <formula>IF(RIGHT(TEXT(AU499,"0.#"),1)=".",TRUE,FALSE)</formula>
    </cfRule>
  </conditionalFormatting>
  <conditionalFormatting sqref="AU497">
    <cfRule type="expression" dxfId="2351" priority="1581">
      <formula>IF(RIGHT(TEXT(AU497,"0.#"),1)=".",FALSE,TRUE)</formula>
    </cfRule>
    <cfRule type="expression" dxfId="2350" priority="1582">
      <formula>IF(RIGHT(TEXT(AU497,"0.#"),1)=".",TRUE,FALSE)</formula>
    </cfRule>
  </conditionalFormatting>
  <conditionalFormatting sqref="AU498">
    <cfRule type="expression" dxfId="2349" priority="1579">
      <formula>IF(RIGHT(TEXT(AU498,"0.#"),1)=".",FALSE,TRUE)</formula>
    </cfRule>
    <cfRule type="expression" dxfId="2348" priority="1580">
      <formula>IF(RIGHT(TEXT(AU498,"0.#"),1)=".",TRUE,FALSE)</formula>
    </cfRule>
  </conditionalFormatting>
  <conditionalFormatting sqref="AQ497">
    <cfRule type="expression" dxfId="2347" priority="1565">
      <formula>IF(RIGHT(TEXT(AQ497,"0.#"),1)=".",FALSE,TRUE)</formula>
    </cfRule>
    <cfRule type="expression" dxfId="2346" priority="1566">
      <formula>IF(RIGHT(TEXT(AQ497,"0.#"),1)=".",TRUE,FALSE)</formula>
    </cfRule>
  </conditionalFormatting>
  <conditionalFormatting sqref="AQ498">
    <cfRule type="expression" dxfId="2345" priority="1569">
      <formula>IF(RIGHT(TEXT(AQ498,"0.#"),1)=".",FALSE,TRUE)</formula>
    </cfRule>
    <cfRule type="expression" dxfId="2344" priority="1570">
      <formula>IF(RIGHT(TEXT(AQ498,"0.#"),1)=".",TRUE,FALSE)</formula>
    </cfRule>
  </conditionalFormatting>
  <conditionalFormatting sqref="AQ499">
    <cfRule type="expression" dxfId="2343" priority="1567">
      <formula>IF(RIGHT(TEXT(AQ499,"0.#"),1)=".",FALSE,TRUE)</formula>
    </cfRule>
    <cfRule type="expression" dxfId="2342" priority="1568">
      <formula>IF(RIGHT(TEXT(AQ499,"0.#"),1)=".",TRUE,FALSE)</formula>
    </cfRule>
  </conditionalFormatting>
  <conditionalFormatting sqref="AE504">
    <cfRule type="expression" dxfId="2341" priority="1559">
      <formula>IF(RIGHT(TEXT(AE504,"0.#"),1)=".",FALSE,TRUE)</formula>
    </cfRule>
    <cfRule type="expression" dxfId="2340" priority="1560">
      <formula>IF(RIGHT(TEXT(AE504,"0.#"),1)=".",TRUE,FALSE)</formula>
    </cfRule>
  </conditionalFormatting>
  <conditionalFormatting sqref="AE502">
    <cfRule type="expression" dxfId="2339" priority="1563">
      <formula>IF(RIGHT(TEXT(AE502,"0.#"),1)=".",FALSE,TRUE)</formula>
    </cfRule>
    <cfRule type="expression" dxfId="2338" priority="1564">
      <formula>IF(RIGHT(TEXT(AE502,"0.#"),1)=".",TRUE,FALSE)</formula>
    </cfRule>
  </conditionalFormatting>
  <conditionalFormatting sqref="AE503">
    <cfRule type="expression" dxfId="2337" priority="1561">
      <formula>IF(RIGHT(TEXT(AE503,"0.#"),1)=".",FALSE,TRUE)</formula>
    </cfRule>
    <cfRule type="expression" dxfId="2336" priority="1562">
      <formula>IF(RIGHT(TEXT(AE503,"0.#"),1)=".",TRUE,FALSE)</formula>
    </cfRule>
  </conditionalFormatting>
  <conditionalFormatting sqref="AU504">
    <cfRule type="expression" dxfId="2335" priority="1547">
      <formula>IF(RIGHT(TEXT(AU504,"0.#"),1)=".",FALSE,TRUE)</formula>
    </cfRule>
    <cfRule type="expression" dxfId="2334" priority="1548">
      <formula>IF(RIGHT(TEXT(AU504,"0.#"),1)=".",TRUE,FALSE)</formula>
    </cfRule>
  </conditionalFormatting>
  <conditionalFormatting sqref="AU502">
    <cfRule type="expression" dxfId="2333" priority="1551">
      <formula>IF(RIGHT(TEXT(AU502,"0.#"),1)=".",FALSE,TRUE)</formula>
    </cfRule>
    <cfRule type="expression" dxfId="2332" priority="1552">
      <formula>IF(RIGHT(TEXT(AU502,"0.#"),1)=".",TRUE,FALSE)</formula>
    </cfRule>
  </conditionalFormatting>
  <conditionalFormatting sqref="AU503">
    <cfRule type="expression" dxfId="2331" priority="1549">
      <formula>IF(RIGHT(TEXT(AU503,"0.#"),1)=".",FALSE,TRUE)</formula>
    </cfRule>
    <cfRule type="expression" dxfId="2330" priority="1550">
      <formula>IF(RIGHT(TEXT(AU503,"0.#"),1)=".",TRUE,FALSE)</formula>
    </cfRule>
  </conditionalFormatting>
  <conditionalFormatting sqref="AQ502">
    <cfRule type="expression" dxfId="2329" priority="1535">
      <formula>IF(RIGHT(TEXT(AQ502,"0.#"),1)=".",FALSE,TRUE)</formula>
    </cfRule>
    <cfRule type="expression" dxfId="2328" priority="1536">
      <formula>IF(RIGHT(TEXT(AQ502,"0.#"),1)=".",TRUE,FALSE)</formula>
    </cfRule>
  </conditionalFormatting>
  <conditionalFormatting sqref="AQ503">
    <cfRule type="expression" dxfId="2327" priority="1539">
      <formula>IF(RIGHT(TEXT(AQ503,"0.#"),1)=".",FALSE,TRUE)</formula>
    </cfRule>
    <cfRule type="expression" dxfId="2326" priority="1540">
      <formula>IF(RIGHT(TEXT(AQ503,"0.#"),1)=".",TRUE,FALSE)</formula>
    </cfRule>
  </conditionalFormatting>
  <conditionalFormatting sqref="AQ504">
    <cfRule type="expression" dxfId="2325" priority="1537">
      <formula>IF(RIGHT(TEXT(AQ504,"0.#"),1)=".",FALSE,TRUE)</formula>
    </cfRule>
    <cfRule type="expression" dxfId="2324" priority="1538">
      <formula>IF(RIGHT(TEXT(AQ504,"0.#"),1)=".",TRUE,FALSE)</formula>
    </cfRule>
  </conditionalFormatting>
  <conditionalFormatting sqref="AE509">
    <cfRule type="expression" dxfId="2323" priority="1529">
      <formula>IF(RIGHT(TEXT(AE509,"0.#"),1)=".",FALSE,TRUE)</formula>
    </cfRule>
    <cfRule type="expression" dxfId="2322" priority="1530">
      <formula>IF(RIGHT(TEXT(AE509,"0.#"),1)=".",TRUE,FALSE)</formula>
    </cfRule>
  </conditionalFormatting>
  <conditionalFormatting sqref="AE507">
    <cfRule type="expression" dxfId="2321" priority="1533">
      <formula>IF(RIGHT(TEXT(AE507,"0.#"),1)=".",FALSE,TRUE)</formula>
    </cfRule>
    <cfRule type="expression" dxfId="2320" priority="1534">
      <formula>IF(RIGHT(TEXT(AE507,"0.#"),1)=".",TRUE,FALSE)</formula>
    </cfRule>
  </conditionalFormatting>
  <conditionalFormatting sqref="AE508">
    <cfRule type="expression" dxfId="2319" priority="1531">
      <formula>IF(RIGHT(TEXT(AE508,"0.#"),1)=".",FALSE,TRUE)</formula>
    </cfRule>
    <cfRule type="expression" dxfId="2318" priority="1532">
      <formula>IF(RIGHT(TEXT(AE508,"0.#"),1)=".",TRUE,FALSE)</formula>
    </cfRule>
  </conditionalFormatting>
  <conditionalFormatting sqref="AU509">
    <cfRule type="expression" dxfId="2317" priority="1517">
      <formula>IF(RIGHT(TEXT(AU509,"0.#"),1)=".",FALSE,TRUE)</formula>
    </cfRule>
    <cfRule type="expression" dxfId="2316" priority="1518">
      <formula>IF(RIGHT(TEXT(AU509,"0.#"),1)=".",TRUE,FALSE)</formula>
    </cfRule>
  </conditionalFormatting>
  <conditionalFormatting sqref="AU507">
    <cfRule type="expression" dxfId="2315" priority="1521">
      <formula>IF(RIGHT(TEXT(AU507,"0.#"),1)=".",FALSE,TRUE)</formula>
    </cfRule>
    <cfRule type="expression" dxfId="2314" priority="1522">
      <formula>IF(RIGHT(TEXT(AU507,"0.#"),1)=".",TRUE,FALSE)</formula>
    </cfRule>
  </conditionalFormatting>
  <conditionalFormatting sqref="AU508">
    <cfRule type="expression" dxfId="2313" priority="1519">
      <formula>IF(RIGHT(TEXT(AU508,"0.#"),1)=".",FALSE,TRUE)</formula>
    </cfRule>
    <cfRule type="expression" dxfId="2312" priority="1520">
      <formula>IF(RIGHT(TEXT(AU508,"0.#"),1)=".",TRUE,FALSE)</formula>
    </cfRule>
  </conditionalFormatting>
  <conditionalFormatting sqref="AQ507">
    <cfRule type="expression" dxfId="2311" priority="1505">
      <formula>IF(RIGHT(TEXT(AQ507,"0.#"),1)=".",FALSE,TRUE)</formula>
    </cfRule>
    <cfRule type="expression" dxfId="2310" priority="1506">
      <formula>IF(RIGHT(TEXT(AQ507,"0.#"),1)=".",TRUE,FALSE)</formula>
    </cfRule>
  </conditionalFormatting>
  <conditionalFormatting sqref="AQ508">
    <cfRule type="expression" dxfId="2309" priority="1509">
      <formula>IF(RIGHT(TEXT(AQ508,"0.#"),1)=".",FALSE,TRUE)</formula>
    </cfRule>
    <cfRule type="expression" dxfId="2308" priority="1510">
      <formula>IF(RIGHT(TEXT(AQ508,"0.#"),1)=".",TRUE,FALSE)</formula>
    </cfRule>
  </conditionalFormatting>
  <conditionalFormatting sqref="AQ509">
    <cfRule type="expression" dxfId="2307" priority="1507">
      <formula>IF(RIGHT(TEXT(AQ509,"0.#"),1)=".",FALSE,TRUE)</formula>
    </cfRule>
    <cfRule type="expression" dxfId="2306" priority="1508">
      <formula>IF(RIGHT(TEXT(AQ509,"0.#"),1)=".",TRUE,FALSE)</formula>
    </cfRule>
  </conditionalFormatting>
  <conditionalFormatting sqref="AE465">
    <cfRule type="expression" dxfId="2305" priority="1799">
      <formula>IF(RIGHT(TEXT(AE465,"0.#"),1)=".",FALSE,TRUE)</formula>
    </cfRule>
    <cfRule type="expression" dxfId="2304" priority="1800">
      <formula>IF(RIGHT(TEXT(AE465,"0.#"),1)=".",TRUE,FALSE)</formula>
    </cfRule>
  </conditionalFormatting>
  <conditionalFormatting sqref="AE463">
    <cfRule type="expression" dxfId="2303" priority="1803">
      <formula>IF(RIGHT(TEXT(AE463,"0.#"),1)=".",FALSE,TRUE)</formula>
    </cfRule>
    <cfRule type="expression" dxfId="2302" priority="1804">
      <formula>IF(RIGHT(TEXT(AE463,"0.#"),1)=".",TRUE,FALSE)</formula>
    </cfRule>
  </conditionalFormatting>
  <conditionalFormatting sqref="AE464">
    <cfRule type="expression" dxfId="2301" priority="1801">
      <formula>IF(RIGHT(TEXT(AE464,"0.#"),1)=".",FALSE,TRUE)</formula>
    </cfRule>
    <cfRule type="expression" dxfId="2300" priority="1802">
      <formula>IF(RIGHT(TEXT(AE464,"0.#"),1)=".",TRUE,FALSE)</formula>
    </cfRule>
  </conditionalFormatting>
  <conditionalFormatting sqref="AM465">
    <cfRule type="expression" dxfId="2299" priority="1793">
      <formula>IF(RIGHT(TEXT(AM465,"0.#"),1)=".",FALSE,TRUE)</formula>
    </cfRule>
    <cfRule type="expression" dxfId="2298" priority="1794">
      <formula>IF(RIGHT(TEXT(AM465,"0.#"),1)=".",TRUE,FALSE)</formula>
    </cfRule>
  </conditionalFormatting>
  <conditionalFormatting sqref="AM463">
    <cfRule type="expression" dxfId="2297" priority="1797">
      <formula>IF(RIGHT(TEXT(AM463,"0.#"),1)=".",FALSE,TRUE)</formula>
    </cfRule>
    <cfRule type="expression" dxfId="2296" priority="1798">
      <formula>IF(RIGHT(TEXT(AM463,"0.#"),1)=".",TRUE,FALSE)</formula>
    </cfRule>
  </conditionalFormatting>
  <conditionalFormatting sqref="AM464">
    <cfRule type="expression" dxfId="2295" priority="1795">
      <formula>IF(RIGHT(TEXT(AM464,"0.#"),1)=".",FALSE,TRUE)</formula>
    </cfRule>
    <cfRule type="expression" dxfId="2294" priority="1796">
      <formula>IF(RIGHT(TEXT(AM464,"0.#"),1)=".",TRUE,FALSE)</formula>
    </cfRule>
  </conditionalFormatting>
  <conditionalFormatting sqref="AU465">
    <cfRule type="expression" dxfId="2293" priority="1787">
      <formula>IF(RIGHT(TEXT(AU465,"0.#"),1)=".",FALSE,TRUE)</formula>
    </cfRule>
    <cfRule type="expression" dxfId="2292" priority="1788">
      <formula>IF(RIGHT(TEXT(AU465,"0.#"),1)=".",TRUE,FALSE)</formula>
    </cfRule>
  </conditionalFormatting>
  <conditionalFormatting sqref="AU463">
    <cfRule type="expression" dxfId="2291" priority="1791">
      <formula>IF(RIGHT(TEXT(AU463,"0.#"),1)=".",FALSE,TRUE)</formula>
    </cfRule>
    <cfRule type="expression" dxfId="2290" priority="1792">
      <formula>IF(RIGHT(TEXT(AU463,"0.#"),1)=".",TRUE,FALSE)</formula>
    </cfRule>
  </conditionalFormatting>
  <conditionalFormatting sqref="AU464">
    <cfRule type="expression" dxfId="2289" priority="1789">
      <formula>IF(RIGHT(TEXT(AU464,"0.#"),1)=".",FALSE,TRUE)</formula>
    </cfRule>
    <cfRule type="expression" dxfId="2288" priority="1790">
      <formula>IF(RIGHT(TEXT(AU464,"0.#"),1)=".",TRUE,FALSE)</formula>
    </cfRule>
  </conditionalFormatting>
  <conditionalFormatting sqref="AI465">
    <cfRule type="expression" dxfId="2287" priority="1781">
      <formula>IF(RIGHT(TEXT(AI465,"0.#"),1)=".",FALSE,TRUE)</formula>
    </cfRule>
    <cfRule type="expression" dxfId="2286" priority="1782">
      <formula>IF(RIGHT(TEXT(AI465,"0.#"),1)=".",TRUE,FALSE)</formula>
    </cfRule>
  </conditionalFormatting>
  <conditionalFormatting sqref="AI463">
    <cfRule type="expression" dxfId="2285" priority="1785">
      <formula>IF(RIGHT(TEXT(AI463,"0.#"),1)=".",FALSE,TRUE)</formula>
    </cfRule>
    <cfRule type="expression" dxfId="2284" priority="1786">
      <formula>IF(RIGHT(TEXT(AI463,"0.#"),1)=".",TRUE,FALSE)</formula>
    </cfRule>
  </conditionalFormatting>
  <conditionalFormatting sqref="AI464">
    <cfRule type="expression" dxfId="2283" priority="1783">
      <formula>IF(RIGHT(TEXT(AI464,"0.#"),1)=".",FALSE,TRUE)</formula>
    </cfRule>
    <cfRule type="expression" dxfId="2282" priority="1784">
      <formula>IF(RIGHT(TEXT(AI464,"0.#"),1)=".",TRUE,FALSE)</formula>
    </cfRule>
  </conditionalFormatting>
  <conditionalFormatting sqref="AQ463">
    <cfRule type="expression" dxfId="2281" priority="1775">
      <formula>IF(RIGHT(TEXT(AQ463,"0.#"),1)=".",FALSE,TRUE)</formula>
    </cfRule>
    <cfRule type="expression" dxfId="2280" priority="1776">
      <formula>IF(RIGHT(TEXT(AQ463,"0.#"),1)=".",TRUE,FALSE)</formula>
    </cfRule>
  </conditionalFormatting>
  <conditionalFormatting sqref="AQ464">
    <cfRule type="expression" dxfId="2279" priority="1779">
      <formula>IF(RIGHT(TEXT(AQ464,"0.#"),1)=".",FALSE,TRUE)</formula>
    </cfRule>
    <cfRule type="expression" dxfId="2278" priority="1780">
      <formula>IF(RIGHT(TEXT(AQ464,"0.#"),1)=".",TRUE,FALSE)</formula>
    </cfRule>
  </conditionalFormatting>
  <conditionalFormatting sqref="AQ465">
    <cfRule type="expression" dxfId="2277" priority="1777">
      <formula>IF(RIGHT(TEXT(AQ465,"0.#"),1)=".",FALSE,TRUE)</formula>
    </cfRule>
    <cfRule type="expression" dxfId="2276" priority="1778">
      <formula>IF(RIGHT(TEXT(AQ465,"0.#"),1)=".",TRUE,FALSE)</formula>
    </cfRule>
  </conditionalFormatting>
  <conditionalFormatting sqref="AE470">
    <cfRule type="expression" dxfId="2275" priority="1769">
      <formula>IF(RIGHT(TEXT(AE470,"0.#"),1)=".",FALSE,TRUE)</formula>
    </cfRule>
    <cfRule type="expression" dxfId="2274" priority="1770">
      <formula>IF(RIGHT(TEXT(AE470,"0.#"),1)=".",TRUE,FALSE)</formula>
    </cfRule>
  </conditionalFormatting>
  <conditionalFormatting sqref="AE468">
    <cfRule type="expression" dxfId="2273" priority="1773">
      <formula>IF(RIGHT(TEXT(AE468,"0.#"),1)=".",FALSE,TRUE)</formula>
    </cfRule>
    <cfRule type="expression" dxfId="2272" priority="1774">
      <formula>IF(RIGHT(TEXT(AE468,"0.#"),1)=".",TRUE,FALSE)</formula>
    </cfRule>
  </conditionalFormatting>
  <conditionalFormatting sqref="AE469">
    <cfRule type="expression" dxfId="2271" priority="1771">
      <formula>IF(RIGHT(TEXT(AE469,"0.#"),1)=".",FALSE,TRUE)</formula>
    </cfRule>
    <cfRule type="expression" dxfId="2270" priority="1772">
      <formula>IF(RIGHT(TEXT(AE469,"0.#"),1)=".",TRUE,FALSE)</formula>
    </cfRule>
  </conditionalFormatting>
  <conditionalFormatting sqref="AM470">
    <cfRule type="expression" dxfId="2269" priority="1763">
      <formula>IF(RIGHT(TEXT(AM470,"0.#"),1)=".",FALSE,TRUE)</formula>
    </cfRule>
    <cfRule type="expression" dxfId="2268" priority="1764">
      <formula>IF(RIGHT(TEXT(AM470,"0.#"),1)=".",TRUE,FALSE)</formula>
    </cfRule>
  </conditionalFormatting>
  <conditionalFormatting sqref="AM468">
    <cfRule type="expression" dxfId="2267" priority="1767">
      <formula>IF(RIGHT(TEXT(AM468,"0.#"),1)=".",FALSE,TRUE)</formula>
    </cfRule>
    <cfRule type="expression" dxfId="2266" priority="1768">
      <formula>IF(RIGHT(TEXT(AM468,"0.#"),1)=".",TRUE,FALSE)</formula>
    </cfRule>
  </conditionalFormatting>
  <conditionalFormatting sqref="AM469">
    <cfRule type="expression" dxfId="2265" priority="1765">
      <formula>IF(RIGHT(TEXT(AM469,"0.#"),1)=".",FALSE,TRUE)</formula>
    </cfRule>
    <cfRule type="expression" dxfId="2264" priority="1766">
      <formula>IF(RIGHT(TEXT(AM469,"0.#"),1)=".",TRUE,FALSE)</formula>
    </cfRule>
  </conditionalFormatting>
  <conditionalFormatting sqref="AU470">
    <cfRule type="expression" dxfId="2263" priority="1757">
      <formula>IF(RIGHT(TEXT(AU470,"0.#"),1)=".",FALSE,TRUE)</formula>
    </cfRule>
    <cfRule type="expression" dxfId="2262" priority="1758">
      <formula>IF(RIGHT(TEXT(AU470,"0.#"),1)=".",TRUE,FALSE)</formula>
    </cfRule>
  </conditionalFormatting>
  <conditionalFormatting sqref="AU468">
    <cfRule type="expression" dxfId="2261" priority="1761">
      <formula>IF(RIGHT(TEXT(AU468,"0.#"),1)=".",FALSE,TRUE)</formula>
    </cfRule>
    <cfRule type="expression" dxfId="2260" priority="1762">
      <formula>IF(RIGHT(TEXT(AU468,"0.#"),1)=".",TRUE,FALSE)</formula>
    </cfRule>
  </conditionalFormatting>
  <conditionalFormatting sqref="AU469">
    <cfRule type="expression" dxfId="2259" priority="1759">
      <formula>IF(RIGHT(TEXT(AU469,"0.#"),1)=".",FALSE,TRUE)</formula>
    </cfRule>
    <cfRule type="expression" dxfId="2258" priority="1760">
      <formula>IF(RIGHT(TEXT(AU469,"0.#"),1)=".",TRUE,FALSE)</formula>
    </cfRule>
  </conditionalFormatting>
  <conditionalFormatting sqref="AI470">
    <cfRule type="expression" dxfId="2257" priority="1751">
      <formula>IF(RIGHT(TEXT(AI470,"0.#"),1)=".",FALSE,TRUE)</formula>
    </cfRule>
    <cfRule type="expression" dxfId="2256" priority="1752">
      <formula>IF(RIGHT(TEXT(AI470,"0.#"),1)=".",TRUE,FALSE)</formula>
    </cfRule>
  </conditionalFormatting>
  <conditionalFormatting sqref="AI468">
    <cfRule type="expression" dxfId="2255" priority="1755">
      <formula>IF(RIGHT(TEXT(AI468,"0.#"),1)=".",FALSE,TRUE)</formula>
    </cfRule>
    <cfRule type="expression" dxfId="2254" priority="1756">
      <formula>IF(RIGHT(TEXT(AI468,"0.#"),1)=".",TRUE,FALSE)</formula>
    </cfRule>
  </conditionalFormatting>
  <conditionalFormatting sqref="AI469">
    <cfRule type="expression" dxfId="2253" priority="1753">
      <formula>IF(RIGHT(TEXT(AI469,"0.#"),1)=".",FALSE,TRUE)</formula>
    </cfRule>
    <cfRule type="expression" dxfId="2252" priority="1754">
      <formula>IF(RIGHT(TEXT(AI469,"0.#"),1)=".",TRUE,FALSE)</formula>
    </cfRule>
  </conditionalFormatting>
  <conditionalFormatting sqref="AQ468">
    <cfRule type="expression" dxfId="2251" priority="1745">
      <formula>IF(RIGHT(TEXT(AQ468,"0.#"),1)=".",FALSE,TRUE)</formula>
    </cfRule>
    <cfRule type="expression" dxfId="2250" priority="1746">
      <formula>IF(RIGHT(TEXT(AQ468,"0.#"),1)=".",TRUE,FALSE)</formula>
    </cfRule>
  </conditionalFormatting>
  <conditionalFormatting sqref="AQ469">
    <cfRule type="expression" dxfId="2249" priority="1749">
      <formula>IF(RIGHT(TEXT(AQ469,"0.#"),1)=".",FALSE,TRUE)</formula>
    </cfRule>
    <cfRule type="expression" dxfId="2248" priority="1750">
      <formula>IF(RIGHT(TEXT(AQ469,"0.#"),1)=".",TRUE,FALSE)</formula>
    </cfRule>
  </conditionalFormatting>
  <conditionalFormatting sqref="AQ470">
    <cfRule type="expression" dxfId="2247" priority="1747">
      <formula>IF(RIGHT(TEXT(AQ470,"0.#"),1)=".",FALSE,TRUE)</formula>
    </cfRule>
    <cfRule type="expression" dxfId="2246" priority="1748">
      <formula>IF(RIGHT(TEXT(AQ470,"0.#"),1)=".",TRUE,FALSE)</formula>
    </cfRule>
  </conditionalFormatting>
  <conditionalFormatting sqref="AE475">
    <cfRule type="expression" dxfId="2245" priority="1739">
      <formula>IF(RIGHT(TEXT(AE475,"0.#"),1)=".",FALSE,TRUE)</formula>
    </cfRule>
    <cfRule type="expression" dxfId="2244" priority="1740">
      <formula>IF(RIGHT(TEXT(AE475,"0.#"),1)=".",TRUE,FALSE)</formula>
    </cfRule>
  </conditionalFormatting>
  <conditionalFormatting sqref="AE473">
    <cfRule type="expression" dxfId="2243" priority="1743">
      <formula>IF(RIGHT(TEXT(AE473,"0.#"),1)=".",FALSE,TRUE)</formula>
    </cfRule>
    <cfRule type="expression" dxfId="2242" priority="1744">
      <formula>IF(RIGHT(TEXT(AE473,"0.#"),1)=".",TRUE,FALSE)</formula>
    </cfRule>
  </conditionalFormatting>
  <conditionalFormatting sqref="AE474">
    <cfRule type="expression" dxfId="2241" priority="1741">
      <formula>IF(RIGHT(TEXT(AE474,"0.#"),1)=".",FALSE,TRUE)</formula>
    </cfRule>
    <cfRule type="expression" dxfId="2240" priority="1742">
      <formula>IF(RIGHT(TEXT(AE474,"0.#"),1)=".",TRUE,FALSE)</formula>
    </cfRule>
  </conditionalFormatting>
  <conditionalFormatting sqref="AM475">
    <cfRule type="expression" dxfId="2239" priority="1733">
      <formula>IF(RIGHT(TEXT(AM475,"0.#"),1)=".",FALSE,TRUE)</formula>
    </cfRule>
    <cfRule type="expression" dxfId="2238" priority="1734">
      <formula>IF(RIGHT(TEXT(AM475,"0.#"),1)=".",TRUE,FALSE)</formula>
    </cfRule>
  </conditionalFormatting>
  <conditionalFormatting sqref="AM473">
    <cfRule type="expression" dxfId="2237" priority="1737">
      <formula>IF(RIGHT(TEXT(AM473,"0.#"),1)=".",FALSE,TRUE)</formula>
    </cfRule>
    <cfRule type="expression" dxfId="2236" priority="1738">
      <formula>IF(RIGHT(TEXT(AM473,"0.#"),1)=".",TRUE,FALSE)</formula>
    </cfRule>
  </conditionalFormatting>
  <conditionalFormatting sqref="AM474">
    <cfRule type="expression" dxfId="2235" priority="1735">
      <formula>IF(RIGHT(TEXT(AM474,"0.#"),1)=".",FALSE,TRUE)</formula>
    </cfRule>
    <cfRule type="expression" dxfId="2234" priority="1736">
      <formula>IF(RIGHT(TEXT(AM474,"0.#"),1)=".",TRUE,FALSE)</formula>
    </cfRule>
  </conditionalFormatting>
  <conditionalFormatting sqref="AU475">
    <cfRule type="expression" dxfId="2233" priority="1727">
      <formula>IF(RIGHT(TEXT(AU475,"0.#"),1)=".",FALSE,TRUE)</formula>
    </cfRule>
    <cfRule type="expression" dxfId="2232" priority="1728">
      <formula>IF(RIGHT(TEXT(AU475,"0.#"),1)=".",TRUE,FALSE)</formula>
    </cfRule>
  </conditionalFormatting>
  <conditionalFormatting sqref="AU473">
    <cfRule type="expression" dxfId="2231" priority="1731">
      <formula>IF(RIGHT(TEXT(AU473,"0.#"),1)=".",FALSE,TRUE)</formula>
    </cfRule>
    <cfRule type="expression" dxfId="2230" priority="1732">
      <formula>IF(RIGHT(TEXT(AU473,"0.#"),1)=".",TRUE,FALSE)</formula>
    </cfRule>
  </conditionalFormatting>
  <conditionalFormatting sqref="AU474">
    <cfRule type="expression" dxfId="2229" priority="1729">
      <formula>IF(RIGHT(TEXT(AU474,"0.#"),1)=".",FALSE,TRUE)</formula>
    </cfRule>
    <cfRule type="expression" dxfId="2228" priority="1730">
      <formula>IF(RIGHT(TEXT(AU474,"0.#"),1)=".",TRUE,FALSE)</formula>
    </cfRule>
  </conditionalFormatting>
  <conditionalFormatting sqref="AI475">
    <cfRule type="expression" dxfId="2227" priority="1721">
      <formula>IF(RIGHT(TEXT(AI475,"0.#"),1)=".",FALSE,TRUE)</formula>
    </cfRule>
    <cfRule type="expression" dxfId="2226" priority="1722">
      <formula>IF(RIGHT(TEXT(AI475,"0.#"),1)=".",TRUE,FALSE)</formula>
    </cfRule>
  </conditionalFormatting>
  <conditionalFormatting sqref="AI473">
    <cfRule type="expression" dxfId="2225" priority="1725">
      <formula>IF(RIGHT(TEXT(AI473,"0.#"),1)=".",FALSE,TRUE)</formula>
    </cfRule>
    <cfRule type="expression" dxfId="2224" priority="1726">
      <formula>IF(RIGHT(TEXT(AI473,"0.#"),1)=".",TRUE,FALSE)</formula>
    </cfRule>
  </conditionalFormatting>
  <conditionalFormatting sqref="AI474">
    <cfRule type="expression" dxfId="2223" priority="1723">
      <formula>IF(RIGHT(TEXT(AI474,"0.#"),1)=".",FALSE,TRUE)</formula>
    </cfRule>
    <cfRule type="expression" dxfId="2222" priority="1724">
      <formula>IF(RIGHT(TEXT(AI474,"0.#"),1)=".",TRUE,FALSE)</formula>
    </cfRule>
  </conditionalFormatting>
  <conditionalFormatting sqref="AQ473">
    <cfRule type="expression" dxfId="2221" priority="1715">
      <formula>IF(RIGHT(TEXT(AQ473,"0.#"),1)=".",FALSE,TRUE)</formula>
    </cfRule>
    <cfRule type="expression" dxfId="2220" priority="1716">
      <formula>IF(RIGHT(TEXT(AQ473,"0.#"),1)=".",TRUE,FALSE)</formula>
    </cfRule>
  </conditionalFormatting>
  <conditionalFormatting sqref="AQ474">
    <cfRule type="expression" dxfId="2219" priority="1719">
      <formula>IF(RIGHT(TEXT(AQ474,"0.#"),1)=".",FALSE,TRUE)</formula>
    </cfRule>
    <cfRule type="expression" dxfId="2218" priority="1720">
      <formula>IF(RIGHT(TEXT(AQ474,"0.#"),1)=".",TRUE,FALSE)</formula>
    </cfRule>
  </conditionalFormatting>
  <conditionalFormatting sqref="AQ475">
    <cfRule type="expression" dxfId="2217" priority="1717">
      <formula>IF(RIGHT(TEXT(AQ475,"0.#"),1)=".",FALSE,TRUE)</formula>
    </cfRule>
    <cfRule type="expression" dxfId="2216" priority="1718">
      <formula>IF(RIGHT(TEXT(AQ475,"0.#"),1)=".",TRUE,FALSE)</formula>
    </cfRule>
  </conditionalFormatting>
  <conditionalFormatting sqref="AE480">
    <cfRule type="expression" dxfId="2215" priority="1709">
      <formula>IF(RIGHT(TEXT(AE480,"0.#"),1)=".",FALSE,TRUE)</formula>
    </cfRule>
    <cfRule type="expression" dxfId="2214" priority="1710">
      <formula>IF(RIGHT(TEXT(AE480,"0.#"),1)=".",TRUE,FALSE)</formula>
    </cfRule>
  </conditionalFormatting>
  <conditionalFormatting sqref="AE478">
    <cfRule type="expression" dxfId="2213" priority="1713">
      <formula>IF(RIGHT(TEXT(AE478,"0.#"),1)=".",FALSE,TRUE)</formula>
    </cfRule>
    <cfRule type="expression" dxfId="2212" priority="1714">
      <formula>IF(RIGHT(TEXT(AE478,"0.#"),1)=".",TRUE,FALSE)</formula>
    </cfRule>
  </conditionalFormatting>
  <conditionalFormatting sqref="AE479">
    <cfRule type="expression" dxfId="2211" priority="1711">
      <formula>IF(RIGHT(TEXT(AE479,"0.#"),1)=".",FALSE,TRUE)</formula>
    </cfRule>
    <cfRule type="expression" dxfId="2210" priority="1712">
      <formula>IF(RIGHT(TEXT(AE479,"0.#"),1)=".",TRUE,FALSE)</formula>
    </cfRule>
  </conditionalFormatting>
  <conditionalFormatting sqref="AM480">
    <cfRule type="expression" dxfId="2209" priority="1703">
      <formula>IF(RIGHT(TEXT(AM480,"0.#"),1)=".",FALSE,TRUE)</formula>
    </cfRule>
    <cfRule type="expression" dxfId="2208" priority="1704">
      <formula>IF(RIGHT(TEXT(AM480,"0.#"),1)=".",TRUE,FALSE)</formula>
    </cfRule>
  </conditionalFormatting>
  <conditionalFormatting sqref="AM478">
    <cfRule type="expression" dxfId="2207" priority="1707">
      <formula>IF(RIGHT(TEXT(AM478,"0.#"),1)=".",FALSE,TRUE)</formula>
    </cfRule>
    <cfRule type="expression" dxfId="2206" priority="1708">
      <formula>IF(RIGHT(TEXT(AM478,"0.#"),1)=".",TRUE,FALSE)</formula>
    </cfRule>
  </conditionalFormatting>
  <conditionalFormatting sqref="AM479">
    <cfRule type="expression" dxfId="2205" priority="1705">
      <formula>IF(RIGHT(TEXT(AM479,"0.#"),1)=".",FALSE,TRUE)</formula>
    </cfRule>
    <cfRule type="expression" dxfId="2204" priority="1706">
      <formula>IF(RIGHT(TEXT(AM479,"0.#"),1)=".",TRUE,FALSE)</formula>
    </cfRule>
  </conditionalFormatting>
  <conditionalFormatting sqref="AU480">
    <cfRule type="expression" dxfId="2203" priority="1697">
      <formula>IF(RIGHT(TEXT(AU480,"0.#"),1)=".",FALSE,TRUE)</formula>
    </cfRule>
    <cfRule type="expression" dxfId="2202" priority="1698">
      <formula>IF(RIGHT(TEXT(AU480,"0.#"),1)=".",TRUE,FALSE)</formula>
    </cfRule>
  </conditionalFormatting>
  <conditionalFormatting sqref="AU478">
    <cfRule type="expression" dxfId="2201" priority="1701">
      <formula>IF(RIGHT(TEXT(AU478,"0.#"),1)=".",FALSE,TRUE)</formula>
    </cfRule>
    <cfRule type="expression" dxfId="2200" priority="1702">
      <formula>IF(RIGHT(TEXT(AU478,"0.#"),1)=".",TRUE,FALSE)</formula>
    </cfRule>
  </conditionalFormatting>
  <conditionalFormatting sqref="AU479">
    <cfRule type="expression" dxfId="2199" priority="1699">
      <formula>IF(RIGHT(TEXT(AU479,"0.#"),1)=".",FALSE,TRUE)</formula>
    </cfRule>
    <cfRule type="expression" dxfId="2198" priority="1700">
      <formula>IF(RIGHT(TEXT(AU479,"0.#"),1)=".",TRUE,FALSE)</formula>
    </cfRule>
  </conditionalFormatting>
  <conditionalFormatting sqref="AI480">
    <cfRule type="expression" dxfId="2197" priority="1691">
      <formula>IF(RIGHT(TEXT(AI480,"0.#"),1)=".",FALSE,TRUE)</formula>
    </cfRule>
    <cfRule type="expression" dxfId="2196" priority="1692">
      <formula>IF(RIGHT(TEXT(AI480,"0.#"),1)=".",TRUE,FALSE)</formula>
    </cfRule>
  </conditionalFormatting>
  <conditionalFormatting sqref="AI478">
    <cfRule type="expression" dxfId="2195" priority="1695">
      <formula>IF(RIGHT(TEXT(AI478,"0.#"),1)=".",FALSE,TRUE)</formula>
    </cfRule>
    <cfRule type="expression" dxfId="2194" priority="1696">
      <formula>IF(RIGHT(TEXT(AI478,"0.#"),1)=".",TRUE,FALSE)</formula>
    </cfRule>
  </conditionalFormatting>
  <conditionalFormatting sqref="AI479">
    <cfRule type="expression" dxfId="2193" priority="1693">
      <formula>IF(RIGHT(TEXT(AI479,"0.#"),1)=".",FALSE,TRUE)</formula>
    </cfRule>
    <cfRule type="expression" dxfId="2192" priority="1694">
      <formula>IF(RIGHT(TEXT(AI479,"0.#"),1)=".",TRUE,FALSE)</formula>
    </cfRule>
  </conditionalFormatting>
  <conditionalFormatting sqref="AQ478">
    <cfRule type="expression" dxfId="2191" priority="1685">
      <formula>IF(RIGHT(TEXT(AQ478,"0.#"),1)=".",FALSE,TRUE)</formula>
    </cfRule>
    <cfRule type="expression" dxfId="2190" priority="1686">
      <formula>IF(RIGHT(TEXT(AQ478,"0.#"),1)=".",TRUE,FALSE)</formula>
    </cfRule>
  </conditionalFormatting>
  <conditionalFormatting sqref="AQ479">
    <cfRule type="expression" dxfId="2189" priority="1689">
      <formula>IF(RIGHT(TEXT(AQ479,"0.#"),1)=".",FALSE,TRUE)</formula>
    </cfRule>
    <cfRule type="expression" dxfId="2188" priority="1690">
      <formula>IF(RIGHT(TEXT(AQ479,"0.#"),1)=".",TRUE,FALSE)</formula>
    </cfRule>
  </conditionalFormatting>
  <conditionalFormatting sqref="AQ480">
    <cfRule type="expression" dxfId="2187" priority="1687">
      <formula>IF(RIGHT(TEXT(AQ480,"0.#"),1)=".",FALSE,TRUE)</formula>
    </cfRule>
    <cfRule type="expression" dxfId="2186" priority="1688">
      <formula>IF(RIGHT(TEXT(AQ480,"0.#"),1)=".",TRUE,FALSE)</formula>
    </cfRule>
  </conditionalFormatting>
  <conditionalFormatting sqref="AM47">
    <cfRule type="expression" dxfId="2185" priority="1979">
      <formula>IF(RIGHT(TEXT(AM47,"0.#"),1)=".",FALSE,TRUE)</formula>
    </cfRule>
    <cfRule type="expression" dxfId="2184" priority="1980">
      <formula>IF(RIGHT(TEXT(AM47,"0.#"),1)=".",TRUE,FALSE)</formula>
    </cfRule>
  </conditionalFormatting>
  <conditionalFormatting sqref="AI46">
    <cfRule type="expression" dxfId="2183" priority="1983">
      <formula>IF(RIGHT(TEXT(AI46,"0.#"),1)=".",FALSE,TRUE)</formula>
    </cfRule>
    <cfRule type="expression" dxfId="2182" priority="1984">
      <formula>IF(RIGHT(TEXT(AI46,"0.#"),1)=".",TRUE,FALSE)</formula>
    </cfRule>
  </conditionalFormatting>
  <conditionalFormatting sqref="AM46">
    <cfRule type="expression" dxfId="2181" priority="1981">
      <formula>IF(RIGHT(TEXT(AM46,"0.#"),1)=".",FALSE,TRUE)</formula>
    </cfRule>
    <cfRule type="expression" dxfId="2180" priority="1982">
      <formula>IF(RIGHT(TEXT(AM46,"0.#"),1)=".",TRUE,FALSE)</formula>
    </cfRule>
  </conditionalFormatting>
  <conditionalFormatting sqref="AU46:AU48">
    <cfRule type="expression" dxfId="2179" priority="1973">
      <formula>IF(RIGHT(TEXT(AU46,"0.#"),1)=".",FALSE,TRUE)</formula>
    </cfRule>
    <cfRule type="expression" dxfId="2178" priority="1974">
      <formula>IF(RIGHT(TEXT(AU46,"0.#"),1)=".",TRUE,FALSE)</formula>
    </cfRule>
  </conditionalFormatting>
  <conditionalFormatting sqref="AM48">
    <cfRule type="expression" dxfId="2177" priority="1977">
      <formula>IF(RIGHT(TEXT(AM48,"0.#"),1)=".",FALSE,TRUE)</formula>
    </cfRule>
    <cfRule type="expression" dxfId="2176" priority="1978">
      <formula>IF(RIGHT(TEXT(AM48,"0.#"),1)=".",TRUE,FALSE)</formula>
    </cfRule>
  </conditionalFormatting>
  <conditionalFormatting sqref="AQ46:AQ48">
    <cfRule type="expression" dxfId="2175" priority="1975">
      <formula>IF(RIGHT(TEXT(AQ46,"0.#"),1)=".",FALSE,TRUE)</formula>
    </cfRule>
    <cfRule type="expression" dxfId="2174" priority="1976">
      <formula>IF(RIGHT(TEXT(AQ46,"0.#"),1)=".",TRUE,FALSE)</formula>
    </cfRule>
  </conditionalFormatting>
  <conditionalFormatting sqref="AE146:AE147 AI146:AI147 AM146:AM147 AQ146:AQ147 AU146:AU147">
    <cfRule type="expression" dxfId="2173" priority="1967">
      <formula>IF(RIGHT(TEXT(AE146,"0.#"),1)=".",FALSE,TRUE)</formula>
    </cfRule>
    <cfRule type="expression" dxfId="2172" priority="1968">
      <formula>IF(RIGHT(TEXT(AE146,"0.#"),1)=".",TRUE,FALSE)</formula>
    </cfRule>
  </conditionalFormatting>
  <conditionalFormatting sqref="AE138:AE139 AI138:AI139 AM138:AM139 AQ138:AQ139 AU138:AU139">
    <cfRule type="expression" dxfId="2171" priority="1971">
      <formula>IF(RIGHT(TEXT(AE138,"0.#"),1)=".",FALSE,TRUE)</formula>
    </cfRule>
    <cfRule type="expression" dxfId="2170" priority="1972">
      <formula>IF(RIGHT(TEXT(AE138,"0.#"),1)=".",TRUE,FALSE)</formula>
    </cfRule>
  </conditionalFormatting>
  <conditionalFormatting sqref="AE142:AE143 AI142:AI143 AM142:AM143 AQ142:AQ143 AU142:AU143">
    <cfRule type="expression" dxfId="2169" priority="1969">
      <formula>IF(RIGHT(TEXT(AE142,"0.#"),1)=".",FALSE,TRUE)</formula>
    </cfRule>
    <cfRule type="expression" dxfId="2168" priority="1970">
      <formula>IF(RIGHT(TEXT(AE142,"0.#"),1)=".",TRUE,FALSE)</formula>
    </cfRule>
  </conditionalFormatting>
  <conditionalFormatting sqref="AE198:AE199 AI198:AI199 AM198:AM199 AQ198:AQ199 AU198:AU199">
    <cfRule type="expression" dxfId="2167" priority="1961">
      <formula>IF(RIGHT(TEXT(AE198,"0.#"),1)=".",FALSE,TRUE)</formula>
    </cfRule>
    <cfRule type="expression" dxfId="2166" priority="1962">
      <formula>IF(RIGHT(TEXT(AE198,"0.#"),1)=".",TRUE,FALSE)</formula>
    </cfRule>
  </conditionalFormatting>
  <conditionalFormatting sqref="AE150:AE151 AI150:AI151 AM150:AM151 AQ150:AQ151 AU150:AU151">
    <cfRule type="expression" dxfId="2165" priority="1965">
      <formula>IF(RIGHT(TEXT(AE150,"0.#"),1)=".",FALSE,TRUE)</formula>
    </cfRule>
    <cfRule type="expression" dxfId="2164" priority="1966">
      <formula>IF(RIGHT(TEXT(AE150,"0.#"),1)=".",TRUE,FALSE)</formula>
    </cfRule>
  </conditionalFormatting>
  <conditionalFormatting sqref="AE194:AE195 AI194:AI195 AM194:AM195 AQ194:AQ195 AU194:AU195">
    <cfRule type="expression" dxfId="2163" priority="1963">
      <formula>IF(RIGHT(TEXT(AE194,"0.#"),1)=".",FALSE,TRUE)</formula>
    </cfRule>
    <cfRule type="expression" dxfId="2162" priority="1964">
      <formula>IF(RIGHT(TEXT(AE194,"0.#"),1)=".",TRUE,FALSE)</formula>
    </cfRule>
  </conditionalFormatting>
  <conditionalFormatting sqref="AE210:AE211 AI210:AI211 AM210:AM211 AQ210:AQ211 AU210:AU211">
    <cfRule type="expression" dxfId="2161" priority="1955">
      <formula>IF(RIGHT(TEXT(AE210,"0.#"),1)=".",FALSE,TRUE)</formula>
    </cfRule>
    <cfRule type="expression" dxfId="2160" priority="1956">
      <formula>IF(RIGHT(TEXT(AE210,"0.#"),1)=".",TRUE,FALSE)</formula>
    </cfRule>
  </conditionalFormatting>
  <conditionalFormatting sqref="AE202:AE203 AI202:AI203 AM202:AM203 AQ202:AQ203 AU202:AU203">
    <cfRule type="expression" dxfId="2159" priority="1959">
      <formula>IF(RIGHT(TEXT(AE202,"0.#"),1)=".",FALSE,TRUE)</formula>
    </cfRule>
    <cfRule type="expression" dxfId="2158" priority="1960">
      <formula>IF(RIGHT(TEXT(AE202,"0.#"),1)=".",TRUE,FALSE)</formula>
    </cfRule>
  </conditionalFormatting>
  <conditionalFormatting sqref="AE206:AE207 AI206:AI207 AM206:AM207 AQ206:AQ207 AU206:AU207">
    <cfRule type="expression" dxfId="2157" priority="1957">
      <formula>IF(RIGHT(TEXT(AE206,"0.#"),1)=".",FALSE,TRUE)</formula>
    </cfRule>
    <cfRule type="expression" dxfId="2156" priority="1958">
      <formula>IF(RIGHT(TEXT(AE206,"0.#"),1)=".",TRUE,FALSE)</formula>
    </cfRule>
  </conditionalFormatting>
  <conditionalFormatting sqref="AE262:AE263 AI262:AI263 AM262:AM263 AQ262:AQ263 AU262:AU263">
    <cfRule type="expression" dxfId="2155" priority="1949">
      <formula>IF(RIGHT(TEXT(AE262,"0.#"),1)=".",FALSE,TRUE)</formula>
    </cfRule>
    <cfRule type="expression" dxfId="2154" priority="1950">
      <formula>IF(RIGHT(TEXT(AE262,"0.#"),1)=".",TRUE,FALSE)</formula>
    </cfRule>
  </conditionalFormatting>
  <conditionalFormatting sqref="AE254:AE255 AI254:AI255 AM254:AM255 AQ254:AQ255 AU254:AU255">
    <cfRule type="expression" dxfId="2153" priority="1953">
      <formula>IF(RIGHT(TEXT(AE254,"0.#"),1)=".",FALSE,TRUE)</formula>
    </cfRule>
    <cfRule type="expression" dxfId="2152" priority="1954">
      <formula>IF(RIGHT(TEXT(AE254,"0.#"),1)=".",TRUE,FALSE)</formula>
    </cfRule>
  </conditionalFormatting>
  <conditionalFormatting sqref="AE258:AE259 AI258:AI259 AM258:AM259 AQ258:AQ259 AU258:AU259">
    <cfRule type="expression" dxfId="2151" priority="1951">
      <formula>IF(RIGHT(TEXT(AE258,"0.#"),1)=".",FALSE,TRUE)</formula>
    </cfRule>
    <cfRule type="expression" dxfId="2150" priority="1952">
      <formula>IF(RIGHT(TEXT(AE258,"0.#"),1)=".",TRUE,FALSE)</formula>
    </cfRule>
  </conditionalFormatting>
  <conditionalFormatting sqref="AE314:AE315 AI314:AI315 AM314:AM315 AQ314:AQ315 AU314:AU315">
    <cfRule type="expression" dxfId="2149" priority="1943">
      <formula>IF(RIGHT(TEXT(AE314,"0.#"),1)=".",FALSE,TRUE)</formula>
    </cfRule>
    <cfRule type="expression" dxfId="2148" priority="1944">
      <formula>IF(RIGHT(TEXT(AE314,"0.#"),1)=".",TRUE,FALSE)</formula>
    </cfRule>
  </conditionalFormatting>
  <conditionalFormatting sqref="AE266:AE267 AI266:AI267 AM266:AM267 AQ266:AQ267 AU266:AU267">
    <cfRule type="expression" dxfId="2147" priority="1947">
      <formula>IF(RIGHT(TEXT(AE266,"0.#"),1)=".",FALSE,TRUE)</formula>
    </cfRule>
    <cfRule type="expression" dxfId="2146" priority="1948">
      <formula>IF(RIGHT(TEXT(AE266,"0.#"),1)=".",TRUE,FALSE)</formula>
    </cfRule>
  </conditionalFormatting>
  <conditionalFormatting sqref="AE270:AE271 AI270:AI271 AM270:AM271 AQ270:AQ271 AU270:AU271">
    <cfRule type="expression" dxfId="2145" priority="1945">
      <formula>IF(RIGHT(TEXT(AE270,"0.#"),1)=".",FALSE,TRUE)</formula>
    </cfRule>
    <cfRule type="expression" dxfId="2144" priority="1946">
      <formula>IF(RIGHT(TEXT(AE270,"0.#"),1)=".",TRUE,FALSE)</formula>
    </cfRule>
  </conditionalFormatting>
  <conditionalFormatting sqref="AE326:AE327 AI326:AI327 AM326:AM327 AQ326:AQ327 AU326:AU327">
    <cfRule type="expression" dxfId="2143" priority="1937">
      <formula>IF(RIGHT(TEXT(AE326,"0.#"),1)=".",FALSE,TRUE)</formula>
    </cfRule>
    <cfRule type="expression" dxfId="2142" priority="1938">
      <formula>IF(RIGHT(TEXT(AE326,"0.#"),1)=".",TRUE,FALSE)</formula>
    </cfRule>
  </conditionalFormatting>
  <conditionalFormatting sqref="AE318:AE319 AI318:AI319 AM318:AM319 AQ318:AQ319 AU318:AU319">
    <cfRule type="expression" dxfId="2141" priority="1941">
      <formula>IF(RIGHT(TEXT(AE318,"0.#"),1)=".",FALSE,TRUE)</formula>
    </cfRule>
    <cfRule type="expression" dxfId="2140" priority="1942">
      <formula>IF(RIGHT(TEXT(AE318,"0.#"),1)=".",TRUE,FALSE)</formula>
    </cfRule>
  </conditionalFormatting>
  <conditionalFormatting sqref="AE322:AE323 AI322:AI323 AM322:AM323 AQ322:AQ323 AU322:AU323">
    <cfRule type="expression" dxfId="2139" priority="1939">
      <formula>IF(RIGHT(TEXT(AE322,"0.#"),1)=".",FALSE,TRUE)</formula>
    </cfRule>
    <cfRule type="expression" dxfId="2138" priority="1940">
      <formula>IF(RIGHT(TEXT(AE322,"0.#"),1)=".",TRUE,FALSE)</formula>
    </cfRule>
  </conditionalFormatting>
  <conditionalFormatting sqref="AE378:AE379 AI378:AI379 AM378:AM379 AQ378:AQ379 AU378:AU379">
    <cfRule type="expression" dxfId="2137" priority="1931">
      <formula>IF(RIGHT(TEXT(AE378,"0.#"),1)=".",FALSE,TRUE)</formula>
    </cfRule>
    <cfRule type="expression" dxfId="2136" priority="1932">
      <formula>IF(RIGHT(TEXT(AE378,"0.#"),1)=".",TRUE,FALSE)</formula>
    </cfRule>
  </conditionalFormatting>
  <conditionalFormatting sqref="AE330:AE331 AI330:AI331 AM330:AM331 AQ330:AQ331 AU330:AU331">
    <cfRule type="expression" dxfId="2135" priority="1935">
      <formula>IF(RIGHT(TEXT(AE330,"0.#"),1)=".",FALSE,TRUE)</formula>
    </cfRule>
    <cfRule type="expression" dxfId="2134" priority="1936">
      <formula>IF(RIGHT(TEXT(AE330,"0.#"),1)=".",TRUE,FALSE)</formula>
    </cfRule>
  </conditionalFormatting>
  <conditionalFormatting sqref="AE374:AE375 AI374:AI375 AM374:AM375 AQ374:AQ375 AU374:AU375">
    <cfRule type="expression" dxfId="2133" priority="1933">
      <formula>IF(RIGHT(TEXT(AE374,"0.#"),1)=".",FALSE,TRUE)</formula>
    </cfRule>
    <cfRule type="expression" dxfId="2132" priority="1934">
      <formula>IF(RIGHT(TEXT(AE374,"0.#"),1)=".",TRUE,FALSE)</formula>
    </cfRule>
  </conditionalFormatting>
  <conditionalFormatting sqref="AE390:AE391 AI390:AI391 AM390:AM391 AQ390:AQ391 AU390:AU391">
    <cfRule type="expression" dxfId="2131" priority="1925">
      <formula>IF(RIGHT(TEXT(AE390,"0.#"),1)=".",FALSE,TRUE)</formula>
    </cfRule>
    <cfRule type="expression" dxfId="2130" priority="1926">
      <formula>IF(RIGHT(TEXT(AE390,"0.#"),1)=".",TRUE,FALSE)</formula>
    </cfRule>
  </conditionalFormatting>
  <conditionalFormatting sqref="AE382:AE383 AI382:AI383 AM382:AM383 AQ382:AQ383 AU382:AU383">
    <cfRule type="expression" dxfId="2129" priority="1929">
      <formula>IF(RIGHT(TEXT(AE382,"0.#"),1)=".",FALSE,TRUE)</formula>
    </cfRule>
    <cfRule type="expression" dxfId="2128" priority="1930">
      <formula>IF(RIGHT(TEXT(AE382,"0.#"),1)=".",TRUE,FALSE)</formula>
    </cfRule>
  </conditionalFormatting>
  <conditionalFormatting sqref="AE386:AE387 AI386:AI387 AM386:AM387 AQ386:AQ387 AU386:AU387">
    <cfRule type="expression" dxfId="2127" priority="1927">
      <formula>IF(RIGHT(TEXT(AE386,"0.#"),1)=".",FALSE,TRUE)</formula>
    </cfRule>
    <cfRule type="expression" dxfId="2126" priority="1928">
      <formula>IF(RIGHT(TEXT(AE386,"0.#"),1)=".",TRUE,FALSE)</formula>
    </cfRule>
  </conditionalFormatting>
  <conditionalFormatting sqref="AE440">
    <cfRule type="expression" dxfId="2125" priority="1919">
      <formula>IF(RIGHT(TEXT(AE440,"0.#"),1)=".",FALSE,TRUE)</formula>
    </cfRule>
    <cfRule type="expression" dxfId="2124" priority="1920">
      <formula>IF(RIGHT(TEXT(AE440,"0.#"),1)=".",TRUE,FALSE)</formula>
    </cfRule>
  </conditionalFormatting>
  <conditionalFormatting sqref="AE438">
    <cfRule type="expression" dxfId="2123" priority="1923">
      <formula>IF(RIGHT(TEXT(AE438,"0.#"),1)=".",FALSE,TRUE)</formula>
    </cfRule>
    <cfRule type="expression" dxfId="2122" priority="1924">
      <formula>IF(RIGHT(TEXT(AE438,"0.#"),1)=".",TRUE,FALSE)</formula>
    </cfRule>
  </conditionalFormatting>
  <conditionalFormatting sqref="AE439">
    <cfRule type="expression" dxfId="2121" priority="1921">
      <formula>IF(RIGHT(TEXT(AE439,"0.#"),1)=".",FALSE,TRUE)</formula>
    </cfRule>
    <cfRule type="expression" dxfId="2120" priority="1922">
      <formula>IF(RIGHT(TEXT(AE439,"0.#"),1)=".",TRUE,FALSE)</formula>
    </cfRule>
  </conditionalFormatting>
  <conditionalFormatting sqref="AM440">
    <cfRule type="expression" dxfId="2119" priority="1913">
      <formula>IF(RIGHT(TEXT(AM440,"0.#"),1)=".",FALSE,TRUE)</formula>
    </cfRule>
    <cfRule type="expression" dxfId="2118" priority="1914">
      <formula>IF(RIGHT(TEXT(AM440,"0.#"),1)=".",TRUE,FALSE)</formula>
    </cfRule>
  </conditionalFormatting>
  <conditionalFormatting sqref="AM438">
    <cfRule type="expression" dxfId="2117" priority="1917">
      <formula>IF(RIGHT(TEXT(AM438,"0.#"),1)=".",FALSE,TRUE)</formula>
    </cfRule>
    <cfRule type="expression" dxfId="2116" priority="1918">
      <formula>IF(RIGHT(TEXT(AM438,"0.#"),1)=".",TRUE,FALSE)</formula>
    </cfRule>
  </conditionalFormatting>
  <conditionalFormatting sqref="AM439">
    <cfRule type="expression" dxfId="2115" priority="1915">
      <formula>IF(RIGHT(TEXT(AM439,"0.#"),1)=".",FALSE,TRUE)</formula>
    </cfRule>
    <cfRule type="expression" dxfId="2114" priority="1916">
      <formula>IF(RIGHT(TEXT(AM439,"0.#"),1)=".",TRUE,FALSE)</formula>
    </cfRule>
  </conditionalFormatting>
  <conditionalFormatting sqref="AU440">
    <cfRule type="expression" dxfId="2113" priority="1907">
      <formula>IF(RIGHT(TEXT(AU440,"0.#"),1)=".",FALSE,TRUE)</formula>
    </cfRule>
    <cfRule type="expression" dxfId="2112" priority="1908">
      <formula>IF(RIGHT(TEXT(AU440,"0.#"),1)=".",TRUE,FALSE)</formula>
    </cfRule>
  </conditionalFormatting>
  <conditionalFormatting sqref="AU438">
    <cfRule type="expression" dxfId="2111" priority="1911">
      <formula>IF(RIGHT(TEXT(AU438,"0.#"),1)=".",FALSE,TRUE)</formula>
    </cfRule>
    <cfRule type="expression" dxfId="2110" priority="1912">
      <formula>IF(RIGHT(TEXT(AU438,"0.#"),1)=".",TRUE,FALSE)</formula>
    </cfRule>
  </conditionalFormatting>
  <conditionalFormatting sqref="AU439">
    <cfRule type="expression" dxfId="2109" priority="1909">
      <formula>IF(RIGHT(TEXT(AU439,"0.#"),1)=".",FALSE,TRUE)</formula>
    </cfRule>
    <cfRule type="expression" dxfId="2108" priority="1910">
      <formula>IF(RIGHT(TEXT(AU439,"0.#"),1)=".",TRUE,FALSE)</formula>
    </cfRule>
  </conditionalFormatting>
  <conditionalFormatting sqref="AI440">
    <cfRule type="expression" dxfId="2107" priority="1901">
      <formula>IF(RIGHT(TEXT(AI440,"0.#"),1)=".",FALSE,TRUE)</formula>
    </cfRule>
    <cfRule type="expression" dxfId="2106" priority="1902">
      <formula>IF(RIGHT(TEXT(AI440,"0.#"),1)=".",TRUE,FALSE)</formula>
    </cfRule>
  </conditionalFormatting>
  <conditionalFormatting sqref="AI438">
    <cfRule type="expression" dxfId="2105" priority="1905">
      <formula>IF(RIGHT(TEXT(AI438,"0.#"),1)=".",FALSE,TRUE)</formula>
    </cfRule>
    <cfRule type="expression" dxfId="2104" priority="1906">
      <formula>IF(RIGHT(TEXT(AI438,"0.#"),1)=".",TRUE,FALSE)</formula>
    </cfRule>
  </conditionalFormatting>
  <conditionalFormatting sqref="AI439">
    <cfRule type="expression" dxfId="2103" priority="1903">
      <formula>IF(RIGHT(TEXT(AI439,"0.#"),1)=".",FALSE,TRUE)</formula>
    </cfRule>
    <cfRule type="expression" dxfId="2102" priority="1904">
      <formula>IF(RIGHT(TEXT(AI439,"0.#"),1)=".",TRUE,FALSE)</formula>
    </cfRule>
  </conditionalFormatting>
  <conditionalFormatting sqref="AQ438">
    <cfRule type="expression" dxfId="2101" priority="1895">
      <formula>IF(RIGHT(TEXT(AQ438,"0.#"),1)=".",FALSE,TRUE)</formula>
    </cfRule>
    <cfRule type="expression" dxfId="2100" priority="1896">
      <formula>IF(RIGHT(TEXT(AQ438,"0.#"),1)=".",TRUE,FALSE)</formula>
    </cfRule>
  </conditionalFormatting>
  <conditionalFormatting sqref="AQ439">
    <cfRule type="expression" dxfId="2099" priority="1899">
      <formula>IF(RIGHT(TEXT(AQ439,"0.#"),1)=".",FALSE,TRUE)</formula>
    </cfRule>
    <cfRule type="expression" dxfId="2098" priority="1900">
      <formula>IF(RIGHT(TEXT(AQ439,"0.#"),1)=".",TRUE,FALSE)</formula>
    </cfRule>
  </conditionalFormatting>
  <conditionalFormatting sqref="AQ440">
    <cfRule type="expression" dxfId="2097" priority="1897">
      <formula>IF(RIGHT(TEXT(AQ440,"0.#"),1)=".",FALSE,TRUE)</formula>
    </cfRule>
    <cfRule type="expression" dxfId="2096" priority="1898">
      <formula>IF(RIGHT(TEXT(AQ440,"0.#"),1)=".",TRUE,FALSE)</formula>
    </cfRule>
  </conditionalFormatting>
  <conditionalFormatting sqref="AE445">
    <cfRule type="expression" dxfId="2095" priority="1889">
      <formula>IF(RIGHT(TEXT(AE445,"0.#"),1)=".",FALSE,TRUE)</formula>
    </cfRule>
    <cfRule type="expression" dxfId="2094" priority="1890">
      <formula>IF(RIGHT(TEXT(AE445,"0.#"),1)=".",TRUE,FALSE)</formula>
    </cfRule>
  </conditionalFormatting>
  <conditionalFormatting sqref="AE443">
    <cfRule type="expression" dxfId="2093" priority="1893">
      <formula>IF(RIGHT(TEXT(AE443,"0.#"),1)=".",FALSE,TRUE)</formula>
    </cfRule>
    <cfRule type="expression" dxfId="2092" priority="1894">
      <formula>IF(RIGHT(TEXT(AE443,"0.#"),1)=".",TRUE,FALSE)</formula>
    </cfRule>
  </conditionalFormatting>
  <conditionalFormatting sqref="AE444">
    <cfRule type="expression" dxfId="2091" priority="1891">
      <formula>IF(RIGHT(TEXT(AE444,"0.#"),1)=".",FALSE,TRUE)</formula>
    </cfRule>
    <cfRule type="expression" dxfId="2090" priority="1892">
      <formula>IF(RIGHT(TEXT(AE444,"0.#"),1)=".",TRUE,FALSE)</formula>
    </cfRule>
  </conditionalFormatting>
  <conditionalFormatting sqref="AM445">
    <cfRule type="expression" dxfId="2089" priority="1883">
      <formula>IF(RIGHT(TEXT(AM445,"0.#"),1)=".",FALSE,TRUE)</formula>
    </cfRule>
    <cfRule type="expression" dxfId="2088" priority="1884">
      <formula>IF(RIGHT(TEXT(AM445,"0.#"),1)=".",TRUE,FALSE)</formula>
    </cfRule>
  </conditionalFormatting>
  <conditionalFormatting sqref="AM443">
    <cfRule type="expression" dxfId="2087" priority="1887">
      <formula>IF(RIGHT(TEXT(AM443,"0.#"),1)=".",FALSE,TRUE)</formula>
    </cfRule>
    <cfRule type="expression" dxfId="2086" priority="1888">
      <formula>IF(RIGHT(TEXT(AM443,"0.#"),1)=".",TRUE,FALSE)</formula>
    </cfRule>
  </conditionalFormatting>
  <conditionalFormatting sqref="AM444">
    <cfRule type="expression" dxfId="2085" priority="1885">
      <formula>IF(RIGHT(TEXT(AM444,"0.#"),1)=".",FALSE,TRUE)</formula>
    </cfRule>
    <cfRule type="expression" dxfId="2084" priority="1886">
      <formula>IF(RIGHT(TEXT(AM444,"0.#"),1)=".",TRUE,FALSE)</formula>
    </cfRule>
  </conditionalFormatting>
  <conditionalFormatting sqref="AU445">
    <cfRule type="expression" dxfId="2083" priority="1877">
      <formula>IF(RIGHT(TEXT(AU445,"0.#"),1)=".",FALSE,TRUE)</formula>
    </cfRule>
    <cfRule type="expression" dxfId="2082" priority="1878">
      <formula>IF(RIGHT(TEXT(AU445,"0.#"),1)=".",TRUE,FALSE)</formula>
    </cfRule>
  </conditionalFormatting>
  <conditionalFormatting sqref="AU443">
    <cfRule type="expression" dxfId="2081" priority="1881">
      <formula>IF(RIGHT(TEXT(AU443,"0.#"),1)=".",FALSE,TRUE)</formula>
    </cfRule>
    <cfRule type="expression" dxfId="2080" priority="1882">
      <formula>IF(RIGHT(TEXT(AU443,"0.#"),1)=".",TRUE,FALSE)</formula>
    </cfRule>
  </conditionalFormatting>
  <conditionalFormatting sqref="AU444">
    <cfRule type="expression" dxfId="2079" priority="1879">
      <formula>IF(RIGHT(TEXT(AU444,"0.#"),1)=".",FALSE,TRUE)</formula>
    </cfRule>
    <cfRule type="expression" dxfId="2078" priority="1880">
      <formula>IF(RIGHT(TEXT(AU444,"0.#"),1)=".",TRUE,FALSE)</formula>
    </cfRule>
  </conditionalFormatting>
  <conditionalFormatting sqref="AI445">
    <cfRule type="expression" dxfId="2077" priority="1871">
      <formula>IF(RIGHT(TEXT(AI445,"0.#"),1)=".",FALSE,TRUE)</formula>
    </cfRule>
    <cfRule type="expression" dxfId="2076" priority="1872">
      <formula>IF(RIGHT(TEXT(AI445,"0.#"),1)=".",TRUE,FALSE)</formula>
    </cfRule>
  </conditionalFormatting>
  <conditionalFormatting sqref="AI443">
    <cfRule type="expression" dxfId="2075" priority="1875">
      <formula>IF(RIGHT(TEXT(AI443,"0.#"),1)=".",FALSE,TRUE)</formula>
    </cfRule>
    <cfRule type="expression" dxfId="2074" priority="1876">
      <formula>IF(RIGHT(TEXT(AI443,"0.#"),1)=".",TRUE,FALSE)</formula>
    </cfRule>
  </conditionalFormatting>
  <conditionalFormatting sqref="AI444">
    <cfRule type="expression" dxfId="2073" priority="1873">
      <formula>IF(RIGHT(TEXT(AI444,"0.#"),1)=".",FALSE,TRUE)</formula>
    </cfRule>
    <cfRule type="expression" dxfId="2072" priority="1874">
      <formula>IF(RIGHT(TEXT(AI444,"0.#"),1)=".",TRUE,FALSE)</formula>
    </cfRule>
  </conditionalFormatting>
  <conditionalFormatting sqref="AQ443">
    <cfRule type="expression" dxfId="2071" priority="1865">
      <formula>IF(RIGHT(TEXT(AQ443,"0.#"),1)=".",FALSE,TRUE)</formula>
    </cfRule>
    <cfRule type="expression" dxfId="2070" priority="1866">
      <formula>IF(RIGHT(TEXT(AQ443,"0.#"),1)=".",TRUE,FALSE)</formula>
    </cfRule>
  </conditionalFormatting>
  <conditionalFormatting sqref="AQ444">
    <cfRule type="expression" dxfId="2069" priority="1869">
      <formula>IF(RIGHT(TEXT(AQ444,"0.#"),1)=".",FALSE,TRUE)</formula>
    </cfRule>
    <cfRule type="expression" dxfId="2068" priority="1870">
      <formula>IF(RIGHT(TEXT(AQ444,"0.#"),1)=".",TRUE,FALSE)</formula>
    </cfRule>
  </conditionalFormatting>
  <conditionalFormatting sqref="AQ445">
    <cfRule type="expression" dxfId="2067" priority="1867">
      <formula>IF(RIGHT(TEXT(AQ445,"0.#"),1)=".",FALSE,TRUE)</formula>
    </cfRule>
    <cfRule type="expression" dxfId="2066" priority="1868">
      <formula>IF(RIGHT(TEXT(AQ445,"0.#"),1)=".",TRUE,FALSE)</formula>
    </cfRule>
  </conditionalFormatting>
  <conditionalFormatting sqref="Y872:Y899">
    <cfRule type="expression" dxfId="2065" priority="2095">
      <formula>IF(RIGHT(TEXT(Y872,"0.#"),1)=".",FALSE,TRUE)</formula>
    </cfRule>
    <cfRule type="expression" dxfId="2064" priority="2096">
      <formula>IF(RIGHT(TEXT(Y872,"0.#"),1)=".",TRUE,FALSE)</formula>
    </cfRule>
  </conditionalFormatting>
  <conditionalFormatting sqref="Y870:Y871">
    <cfRule type="expression" dxfId="2063" priority="2089">
      <formula>IF(RIGHT(TEXT(Y870,"0.#"),1)=".",FALSE,TRUE)</formula>
    </cfRule>
    <cfRule type="expression" dxfId="2062" priority="2090">
      <formula>IF(RIGHT(TEXT(Y870,"0.#"),1)=".",TRUE,FALSE)</formula>
    </cfRule>
  </conditionalFormatting>
  <conditionalFormatting sqref="Y905:Y932">
    <cfRule type="expression" dxfId="2061" priority="2083">
      <formula>IF(RIGHT(TEXT(Y905,"0.#"),1)=".",FALSE,TRUE)</formula>
    </cfRule>
    <cfRule type="expression" dxfId="2060" priority="2084">
      <formula>IF(RIGHT(TEXT(Y905,"0.#"),1)=".",TRUE,FALSE)</formula>
    </cfRule>
  </conditionalFormatting>
  <conditionalFormatting sqref="Y903:Y904">
    <cfRule type="expression" dxfId="2059" priority="2077">
      <formula>IF(RIGHT(TEXT(Y903,"0.#"),1)=".",FALSE,TRUE)</formula>
    </cfRule>
    <cfRule type="expression" dxfId="2058" priority="2078">
      <formula>IF(RIGHT(TEXT(Y903,"0.#"),1)=".",TRUE,FALSE)</formula>
    </cfRule>
  </conditionalFormatting>
  <conditionalFormatting sqref="Y938:Y965">
    <cfRule type="expression" dxfId="2057" priority="2071">
      <formula>IF(RIGHT(TEXT(Y938,"0.#"),1)=".",FALSE,TRUE)</formula>
    </cfRule>
    <cfRule type="expression" dxfId="2056" priority="2072">
      <formula>IF(RIGHT(TEXT(Y938,"0.#"),1)=".",TRUE,FALSE)</formula>
    </cfRule>
  </conditionalFormatting>
  <conditionalFormatting sqref="Y936:Y937">
    <cfRule type="expression" dxfId="2055" priority="2065">
      <formula>IF(RIGHT(TEXT(Y936,"0.#"),1)=".",FALSE,TRUE)</formula>
    </cfRule>
    <cfRule type="expression" dxfId="2054" priority="2066">
      <formula>IF(RIGHT(TEXT(Y936,"0.#"),1)=".",TRUE,FALSE)</formula>
    </cfRule>
  </conditionalFormatting>
  <conditionalFormatting sqref="Y971:Y998">
    <cfRule type="expression" dxfId="2053" priority="2059">
      <formula>IF(RIGHT(TEXT(Y971,"0.#"),1)=".",FALSE,TRUE)</formula>
    </cfRule>
    <cfRule type="expression" dxfId="2052" priority="2060">
      <formula>IF(RIGHT(TEXT(Y971,"0.#"),1)=".",TRUE,FALSE)</formula>
    </cfRule>
  </conditionalFormatting>
  <conditionalFormatting sqref="Y969:Y970">
    <cfRule type="expression" dxfId="2051" priority="2053">
      <formula>IF(RIGHT(TEXT(Y969,"0.#"),1)=".",FALSE,TRUE)</formula>
    </cfRule>
    <cfRule type="expression" dxfId="2050" priority="2054">
      <formula>IF(RIGHT(TEXT(Y969,"0.#"),1)=".",TRUE,FALSE)</formula>
    </cfRule>
  </conditionalFormatting>
  <conditionalFormatting sqref="Y1004:Y1031">
    <cfRule type="expression" dxfId="2049" priority="2047">
      <formula>IF(RIGHT(TEXT(Y1004,"0.#"),1)=".",FALSE,TRUE)</formula>
    </cfRule>
    <cfRule type="expression" dxfId="2048" priority="2048">
      <formula>IF(RIGHT(TEXT(Y1004,"0.#"),1)=".",TRUE,FALSE)</formula>
    </cfRule>
  </conditionalFormatting>
  <conditionalFormatting sqref="W23">
    <cfRule type="expression" dxfId="2047" priority="2331">
      <formula>IF(RIGHT(TEXT(W23,"0.#"),1)=".",FALSE,TRUE)</formula>
    </cfRule>
    <cfRule type="expression" dxfId="2046" priority="2332">
      <formula>IF(RIGHT(TEXT(W23,"0.#"),1)=".",TRUE,FALSE)</formula>
    </cfRule>
  </conditionalFormatting>
  <conditionalFormatting sqref="W24:W27">
    <cfRule type="expression" dxfId="2045" priority="2329">
      <formula>IF(RIGHT(TEXT(W24,"0.#"),1)=".",FALSE,TRUE)</formula>
    </cfRule>
    <cfRule type="expression" dxfId="2044" priority="2330">
      <formula>IF(RIGHT(TEXT(W24,"0.#"),1)=".",TRUE,FALSE)</formula>
    </cfRule>
  </conditionalFormatting>
  <conditionalFormatting sqref="W28">
    <cfRule type="expression" dxfId="2043" priority="2321">
      <formula>IF(RIGHT(TEXT(W28,"0.#"),1)=".",FALSE,TRUE)</formula>
    </cfRule>
    <cfRule type="expression" dxfId="2042" priority="2322">
      <formula>IF(RIGHT(TEXT(W28,"0.#"),1)=".",TRUE,FALSE)</formula>
    </cfRule>
  </conditionalFormatting>
  <conditionalFormatting sqref="P24:P27">
    <cfRule type="expression" dxfId="2041" priority="2317">
      <formula>IF(RIGHT(TEXT(P24,"0.#"),1)=".",FALSE,TRUE)</formula>
    </cfRule>
    <cfRule type="expression" dxfId="2040" priority="2318">
      <formula>IF(RIGHT(TEXT(P24,"0.#"),1)=".",TRUE,FALSE)</formula>
    </cfRule>
  </conditionalFormatting>
  <conditionalFormatting sqref="P28">
    <cfRule type="expression" dxfId="2039" priority="2315">
      <formula>IF(RIGHT(TEXT(P28,"0.#"),1)=".",FALSE,TRUE)</formula>
    </cfRule>
    <cfRule type="expression" dxfId="2038" priority="2316">
      <formula>IF(RIGHT(TEXT(P28,"0.#"),1)=".",TRUE,FALSE)</formula>
    </cfRule>
  </conditionalFormatting>
  <conditionalFormatting sqref="AQ114">
    <cfRule type="expression" dxfId="2037" priority="2299">
      <formula>IF(RIGHT(TEXT(AQ114,"0.#"),1)=".",FALSE,TRUE)</formula>
    </cfRule>
    <cfRule type="expression" dxfId="2036" priority="2300">
      <formula>IF(RIGHT(TEXT(AQ114,"0.#"),1)=".",TRUE,FALSE)</formula>
    </cfRule>
  </conditionalFormatting>
  <conditionalFormatting sqref="AQ104">
    <cfRule type="expression" dxfId="2035" priority="2313">
      <formula>IF(RIGHT(TEXT(AQ104,"0.#"),1)=".",FALSE,TRUE)</formula>
    </cfRule>
    <cfRule type="expression" dxfId="2034" priority="2314">
      <formula>IF(RIGHT(TEXT(AQ104,"0.#"),1)=".",TRUE,FALSE)</formula>
    </cfRule>
  </conditionalFormatting>
  <conditionalFormatting sqref="AQ105">
    <cfRule type="expression" dxfId="2033" priority="2311">
      <formula>IF(RIGHT(TEXT(AQ105,"0.#"),1)=".",FALSE,TRUE)</formula>
    </cfRule>
    <cfRule type="expression" dxfId="2032" priority="2312">
      <formula>IF(RIGHT(TEXT(AQ105,"0.#"),1)=".",TRUE,FALSE)</formula>
    </cfRule>
  </conditionalFormatting>
  <conditionalFormatting sqref="AQ107">
    <cfRule type="expression" dxfId="2031" priority="2309">
      <formula>IF(RIGHT(TEXT(AQ107,"0.#"),1)=".",FALSE,TRUE)</formula>
    </cfRule>
    <cfRule type="expression" dxfId="2030" priority="2310">
      <formula>IF(RIGHT(TEXT(AQ107,"0.#"),1)=".",TRUE,FALSE)</formula>
    </cfRule>
  </conditionalFormatting>
  <conditionalFormatting sqref="AQ108">
    <cfRule type="expression" dxfId="2029" priority="2307">
      <formula>IF(RIGHT(TEXT(AQ108,"0.#"),1)=".",FALSE,TRUE)</formula>
    </cfRule>
    <cfRule type="expression" dxfId="2028" priority="2308">
      <formula>IF(RIGHT(TEXT(AQ108,"0.#"),1)=".",TRUE,FALSE)</formula>
    </cfRule>
  </conditionalFormatting>
  <conditionalFormatting sqref="AQ110">
    <cfRule type="expression" dxfId="2027" priority="2305">
      <formula>IF(RIGHT(TEXT(AQ110,"0.#"),1)=".",FALSE,TRUE)</formula>
    </cfRule>
    <cfRule type="expression" dxfId="2026" priority="2306">
      <formula>IF(RIGHT(TEXT(AQ110,"0.#"),1)=".",TRUE,FALSE)</formula>
    </cfRule>
  </conditionalFormatting>
  <conditionalFormatting sqref="AQ111">
    <cfRule type="expression" dxfId="2025" priority="2303">
      <formula>IF(RIGHT(TEXT(AQ111,"0.#"),1)=".",FALSE,TRUE)</formula>
    </cfRule>
    <cfRule type="expression" dxfId="2024" priority="2304">
      <formula>IF(RIGHT(TEXT(AQ111,"0.#"),1)=".",TRUE,FALSE)</formula>
    </cfRule>
  </conditionalFormatting>
  <conditionalFormatting sqref="AQ113">
    <cfRule type="expression" dxfId="2023" priority="2301">
      <formula>IF(RIGHT(TEXT(AQ113,"0.#"),1)=".",FALSE,TRUE)</formula>
    </cfRule>
    <cfRule type="expression" dxfId="2022" priority="2302">
      <formula>IF(RIGHT(TEXT(AQ113,"0.#"),1)=".",TRUE,FALSE)</formula>
    </cfRule>
  </conditionalFormatting>
  <conditionalFormatting sqref="AE67">
    <cfRule type="expression" dxfId="2021" priority="2231">
      <formula>IF(RIGHT(TEXT(AE67,"0.#"),1)=".",FALSE,TRUE)</formula>
    </cfRule>
    <cfRule type="expression" dxfId="2020" priority="2232">
      <formula>IF(RIGHT(TEXT(AE67,"0.#"),1)=".",TRUE,FALSE)</formula>
    </cfRule>
  </conditionalFormatting>
  <conditionalFormatting sqref="AE68">
    <cfRule type="expression" dxfId="2019" priority="2229">
      <formula>IF(RIGHT(TEXT(AE68,"0.#"),1)=".",FALSE,TRUE)</formula>
    </cfRule>
    <cfRule type="expression" dxfId="2018" priority="2230">
      <formula>IF(RIGHT(TEXT(AE68,"0.#"),1)=".",TRUE,FALSE)</formula>
    </cfRule>
  </conditionalFormatting>
  <conditionalFormatting sqref="AE69">
    <cfRule type="expression" dxfId="2017" priority="2227">
      <formula>IF(RIGHT(TEXT(AE69,"0.#"),1)=".",FALSE,TRUE)</formula>
    </cfRule>
    <cfRule type="expression" dxfId="2016" priority="2228">
      <formula>IF(RIGHT(TEXT(AE69,"0.#"),1)=".",TRUE,FALSE)</formula>
    </cfRule>
  </conditionalFormatting>
  <conditionalFormatting sqref="AI69">
    <cfRule type="expression" dxfId="2015" priority="2225">
      <formula>IF(RIGHT(TEXT(AI69,"0.#"),1)=".",FALSE,TRUE)</formula>
    </cfRule>
    <cfRule type="expression" dxfId="2014" priority="2226">
      <formula>IF(RIGHT(TEXT(AI69,"0.#"),1)=".",TRUE,FALSE)</formula>
    </cfRule>
  </conditionalFormatting>
  <conditionalFormatting sqref="AI68">
    <cfRule type="expression" dxfId="2013" priority="2223">
      <formula>IF(RIGHT(TEXT(AI68,"0.#"),1)=".",FALSE,TRUE)</formula>
    </cfRule>
    <cfRule type="expression" dxfId="2012" priority="2224">
      <formula>IF(RIGHT(TEXT(AI68,"0.#"),1)=".",TRUE,FALSE)</formula>
    </cfRule>
  </conditionalFormatting>
  <conditionalFormatting sqref="AI67">
    <cfRule type="expression" dxfId="2011" priority="2221">
      <formula>IF(RIGHT(TEXT(AI67,"0.#"),1)=".",FALSE,TRUE)</formula>
    </cfRule>
    <cfRule type="expression" dxfId="2010" priority="2222">
      <formula>IF(RIGHT(TEXT(AI67,"0.#"),1)=".",TRUE,FALSE)</formula>
    </cfRule>
  </conditionalFormatting>
  <conditionalFormatting sqref="AM67">
    <cfRule type="expression" dxfId="2009" priority="2219">
      <formula>IF(RIGHT(TEXT(AM67,"0.#"),1)=".",FALSE,TRUE)</formula>
    </cfRule>
    <cfRule type="expression" dxfId="2008" priority="2220">
      <formula>IF(RIGHT(TEXT(AM67,"0.#"),1)=".",TRUE,FALSE)</formula>
    </cfRule>
  </conditionalFormatting>
  <conditionalFormatting sqref="AM68">
    <cfRule type="expression" dxfId="2007" priority="2217">
      <formula>IF(RIGHT(TEXT(AM68,"0.#"),1)=".",FALSE,TRUE)</formula>
    </cfRule>
    <cfRule type="expression" dxfId="2006" priority="2218">
      <formula>IF(RIGHT(TEXT(AM68,"0.#"),1)=".",TRUE,FALSE)</formula>
    </cfRule>
  </conditionalFormatting>
  <conditionalFormatting sqref="AM69">
    <cfRule type="expression" dxfId="2005" priority="2215">
      <formula>IF(RIGHT(TEXT(AM69,"0.#"),1)=".",FALSE,TRUE)</formula>
    </cfRule>
    <cfRule type="expression" dxfId="2004" priority="2216">
      <formula>IF(RIGHT(TEXT(AM69,"0.#"),1)=".",TRUE,FALSE)</formula>
    </cfRule>
  </conditionalFormatting>
  <conditionalFormatting sqref="AQ67:AQ69">
    <cfRule type="expression" dxfId="2003" priority="2213">
      <formula>IF(RIGHT(TEXT(AQ67,"0.#"),1)=".",FALSE,TRUE)</formula>
    </cfRule>
    <cfRule type="expression" dxfId="2002" priority="2214">
      <formula>IF(RIGHT(TEXT(AQ67,"0.#"),1)=".",TRUE,FALSE)</formula>
    </cfRule>
  </conditionalFormatting>
  <conditionalFormatting sqref="AU67:AU69">
    <cfRule type="expression" dxfId="2001" priority="2211">
      <formula>IF(RIGHT(TEXT(AU67,"0.#"),1)=".",FALSE,TRUE)</formula>
    </cfRule>
    <cfRule type="expression" dxfId="2000" priority="2212">
      <formula>IF(RIGHT(TEXT(AU67,"0.#"),1)=".",TRUE,FALSE)</formula>
    </cfRule>
  </conditionalFormatting>
  <conditionalFormatting sqref="AE70">
    <cfRule type="expression" dxfId="1999" priority="2209">
      <formula>IF(RIGHT(TEXT(AE70,"0.#"),1)=".",FALSE,TRUE)</formula>
    </cfRule>
    <cfRule type="expression" dxfId="1998" priority="2210">
      <formula>IF(RIGHT(TEXT(AE70,"0.#"),1)=".",TRUE,FALSE)</formula>
    </cfRule>
  </conditionalFormatting>
  <conditionalFormatting sqref="AE71">
    <cfRule type="expression" dxfId="1997" priority="2207">
      <formula>IF(RIGHT(TEXT(AE71,"0.#"),1)=".",FALSE,TRUE)</formula>
    </cfRule>
    <cfRule type="expression" dxfId="1996" priority="2208">
      <formula>IF(RIGHT(TEXT(AE71,"0.#"),1)=".",TRUE,FALSE)</formula>
    </cfRule>
  </conditionalFormatting>
  <conditionalFormatting sqref="AE72">
    <cfRule type="expression" dxfId="1995" priority="2205">
      <formula>IF(RIGHT(TEXT(AE72,"0.#"),1)=".",FALSE,TRUE)</formula>
    </cfRule>
    <cfRule type="expression" dxfId="1994" priority="2206">
      <formula>IF(RIGHT(TEXT(AE72,"0.#"),1)=".",TRUE,FALSE)</formula>
    </cfRule>
  </conditionalFormatting>
  <conditionalFormatting sqref="AI72">
    <cfRule type="expression" dxfId="1993" priority="2203">
      <formula>IF(RIGHT(TEXT(AI72,"0.#"),1)=".",FALSE,TRUE)</formula>
    </cfRule>
    <cfRule type="expression" dxfId="1992" priority="2204">
      <formula>IF(RIGHT(TEXT(AI72,"0.#"),1)=".",TRUE,FALSE)</formula>
    </cfRule>
  </conditionalFormatting>
  <conditionalFormatting sqref="AI71">
    <cfRule type="expression" dxfId="1991" priority="2201">
      <formula>IF(RIGHT(TEXT(AI71,"0.#"),1)=".",FALSE,TRUE)</formula>
    </cfRule>
    <cfRule type="expression" dxfId="1990" priority="2202">
      <formula>IF(RIGHT(TEXT(AI71,"0.#"),1)=".",TRUE,FALSE)</formula>
    </cfRule>
  </conditionalFormatting>
  <conditionalFormatting sqref="AI70">
    <cfRule type="expression" dxfId="1989" priority="2199">
      <formula>IF(RIGHT(TEXT(AI70,"0.#"),1)=".",FALSE,TRUE)</formula>
    </cfRule>
    <cfRule type="expression" dxfId="1988" priority="2200">
      <formula>IF(RIGHT(TEXT(AI70,"0.#"),1)=".",TRUE,FALSE)</formula>
    </cfRule>
  </conditionalFormatting>
  <conditionalFormatting sqref="AM70">
    <cfRule type="expression" dxfId="1987" priority="2197">
      <formula>IF(RIGHT(TEXT(AM70,"0.#"),1)=".",FALSE,TRUE)</formula>
    </cfRule>
    <cfRule type="expression" dxfId="1986" priority="2198">
      <formula>IF(RIGHT(TEXT(AM70,"0.#"),1)=".",TRUE,FALSE)</formula>
    </cfRule>
  </conditionalFormatting>
  <conditionalFormatting sqref="AM71">
    <cfRule type="expression" dxfId="1985" priority="2195">
      <formula>IF(RIGHT(TEXT(AM71,"0.#"),1)=".",FALSE,TRUE)</formula>
    </cfRule>
    <cfRule type="expression" dxfId="1984" priority="2196">
      <formula>IF(RIGHT(TEXT(AM71,"0.#"),1)=".",TRUE,FALSE)</formula>
    </cfRule>
  </conditionalFormatting>
  <conditionalFormatting sqref="AM72">
    <cfRule type="expression" dxfId="1983" priority="2193">
      <formula>IF(RIGHT(TEXT(AM72,"0.#"),1)=".",FALSE,TRUE)</formula>
    </cfRule>
    <cfRule type="expression" dxfId="1982" priority="2194">
      <formula>IF(RIGHT(TEXT(AM72,"0.#"),1)=".",TRUE,FALSE)</formula>
    </cfRule>
  </conditionalFormatting>
  <conditionalFormatting sqref="AQ70:AQ72">
    <cfRule type="expression" dxfId="1981" priority="2191">
      <formula>IF(RIGHT(TEXT(AQ70,"0.#"),1)=".",FALSE,TRUE)</formula>
    </cfRule>
    <cfRule type="expression" dxfId="1980" priority="2192">
      <formula>IF(RIGHT(TEXT(AQ70,"0.#"),1)=".",TRUE,FALSE)</formula>
    </cfRule>
  </conditionalFormatting>
  <conditionalFormatting sqref="AU70:AU72">
    <cfRule type="expression" dxfId="1979" priority="2189">
      <formula>IF(RIGHT(TEXT(AU70,"0.#"),1)=".",FALSE,TRUE)</formula>
    </cfRule>
    <cfRule type="expression" dxfId="1978" priority="2190">
      <formula>IF(RIGHT(TEXT(AU70,"0.#"),1)=".",TRUE,FALSE)</formula>
    </cfRule>
  </conditionalFormatting>
  <conditionalFormatting sqref="AU656">
    <cfRule type="expression" dxfId="1977" priority="707">
      <formula>IF(RIGHT(TEXT(AU656,"0.#"),1)=".",FALSE,TRUE)</formula>
    </cfRule>
    <cfRule type="expression" dxfId="1976" priority="708">
      <formula>IF(RIGHT(TEXT(AU656,"0.#"),1)=".",TRUE,FALSE)</formula>
    </cfRule>
  </conditionalFormatting>
  <conditionalFormatting sqref="AQ655">
    <cfRule type="expression" dxfId="1975" priority="699">
      <formula>IF(RIGHT(TEXT(AQ655,"0.#"),1)=".",FALSE,TRUE)</formula>
    </cfRule>
    <cfRule type="expression" dxfId="1974" priority="700">
      <formula>IF(RIGHT(TEXT(AQ655,"0.#"),1)=".",TRUE,FALSE)</formula>
    </cfRule>
  </conditionalFormatting>
  <conditionalFormatting sqref="AI696">
    <cfRule type="expression" dxfId="1973" priority="491">
      <formula>IF(RIGHT(TEXT(AI696,"0.#"),1)=".",FALSE,TRUE)</formula>
    </cfRule>
    <cfRule type="expression" dxfId="1972" priority="492">
      <formula>IF(RIGHT(TEXT(AI696,"0.#"),1)=".",TRUE,FALSE)</formula>
    </cfRule>
  </conditionalFormatting>
  <conditionalFormatting sqref="AQ694">
    <cfRule type="expression" dxfId="1971" priority="485">
      <formula>IF(RIGHT(TEXT(AQ694,"0.#"),1)=".",FALSE,TRUE)</formula>
    </cfRule>
    <cfRule type="expression" dxfId="1970" priority="486">
      <formula>IF(RIGHT(TEXT(AQ694,"0.#"),1)=".",TRUE,FALSE)</formula>
    </cfRule>
  </conditionalFormatting>
  <conditionalFormatting sqref="AL872:AO899">
    <cfRule type="expression" dxfId="1969" priority="2097">
      <formula>IF(AND(AL872&gt;=0, RIGHT(TEXT(AL872,"0.#"),1)&lt;&gt;"."),TRUE,FALSE)</formula>
    </cfRule>
    <cfRule type="expression" dxfId="1968" priority="2098">
      <formula>IF(AND(AL872&gt;=0, RIGHT(TEXT(AL872,"0.#"),1)="."),TRUE,FALSE)</formula>
    </cfRule>
    <cfRule type="expression" dxfId="1967" priority="2099">
      <formula>IF(AND(AL872&lt;0, RIGHT(TEXT(AL872,"0.#"),1)&lt;&gt;"."),TRUE,FALSE)</formula>
    </cfRule>
    <cfRule type="expression" dxfId="1966" priority="2100">
      <formula>IF(AND(AL872&lt;0, RIGHT(TEXT(AL872,"0.#"),1)="."),TRUE,FALSE)</formula>
    </cfRule>
  </conditionalFormatting>
  <conditionalFormatting sqref="AL870:AO871">
    <cfRule type="expression" dxfId="1965" priority="2091">
      <formula>IF(AND(AL870&gt;=0, RIGHT(TEXT(AL870,"0.#"),1)&lt;&gt;"."),TRUE,FALSE)</formula>
    </cfRule>
    <cfRule type="expression" dxfId="1964" priority="2092">
      <formula>IF(AND(AL870&gt;=0, RIGHT(TEXT(AL870,"0.#"),1)="."),TRUE,FALSE)</formula>
    </cfRule>
    <cfRule type="expression" dxfId="1963" priority="2093">
      <formula>IF(AND(AL870&lt;0, RIGHT(TEXT(AL870,"0.#"),1)&lt;&gt;"."),TRUE,FALSE)</formula>
    </cfRule>
    <cfRule type="expression" dxfId="1962" priority="2094">
      <formula>IF(AND(AL870&lt;0, RIGHT(TEXT(AL870,"0.#"),1)="."),TRUE,FALSE)</formula>
    </cfRule>
  </conditionalFormatting>
  <conditionalFormatting sqref="AL944:AO965">
    <cfRule type="expression" dxfId="1961" priority="2073">
      <formula>IF(AND(AL944&gt;=0, RIGHT(TEXT(AL944,"0.#"),1)&lt;&gt;"."),TRUE,FALSE)</formula>
    </cfRule>
    <cfRule type="expression" dxfId="1960" priority="2074">
      <formula>IF(AND(AL944&gt;=0, RIGHT(TEXT(AL944,"0.#"),1)="."),TRUE,FALSE)</formula>
    </cfRule>
    <cfRule type="expression" dxfId="1959" priority="2075">
      <formula>IF(AND(AL944&lt;0, RIGHT(TEXT(AL944,"0.#"),1)&lt;&gt;"."),TRUE,FALSE)</formula>
    </cfRule>
    <cfRule type="expression" dxfId="1958" priority="2076">
      <formula>IF(AND(AL944&lt;0, RIGHT(TEXT(AL944,"0.#"),1)="."),TRUE,FALSE)</formula>
    </cfRule>
  </conditionalFormatting>
  <conditionalFormatting sqref="AL936:AO937">
    <cfRule type="expression" dxfId="1957" priority="2067">
      <formula>IF(AND(AL936&gt;=0, RIGHT(TEXT(AL936,"0.#"),1)&lt;&gt;"."),TRUE,FALSE)</formula>
    </cfRule>
    <cfRule type="expression" dxfId="1956" priority="2068">
      <formula>IF(AND(AL936&gt;=0, RIGHT(TEXT(AL936,"0.#"),1)="."),TRUE,FALSE)</formula>
    </cfRule>
    <cfRule type="expression" dxfId="1955" priority="2069">
      <formula>IF(AND(AL936&lt;0, RIGHT(TEXT(AL936,"0.#"),1)&lt;&gt;"."),TRUE,FALSE)</formula>
    </cfRule>
    <cfRule type="expression" dxfId="1954" priority="2070">
      <formula>IF(AND(AL936&lt;0, RIGHT(TEXT(AL936,"0.#"),1)="."),TRUE,FALSE)</formula>
    </cfRule>
  </conditionalFormatting>
  <conditionalFormatting sqref="AL979:AO998">
    <cfRule type="expression" dxfId="1953" priority="2061">
      <formula>IF(AND(AL979&gt;=0, RIGHT(TEXT(AL979,"0.#"),1)&lt;&gt;"."),TRUE,FALSE)</formula>
    </cfRule>
    <cfRule type="expression" dxfId="1952" priority="2062">
      <formula>IF(AND(AL979&gt;=0, RIGHT(TEXT(AL979,"0.#"),1)="."),TRUE,FALSE)</formula>
    </cfRule>
    <cfRule type="expression" dxfId="1951" priority="2063">
      <formula>IF(AND(AL979&lt;0, RIGHT(TEXT(AL979,"0.#"),1)&lt;&gt;"."),TRUE,FALSE)</formula>
    </cfRule>
    <cfRule type="expression" dxfId="1950" priority="2064">
      <formula>IF(AND(AL979&lt;0, RIGHT(TEXT(AL979,"0.#"),1)="."),TRUE,FALSE)</formula>
    </cfRule>
  </conditionalFormatting>
  <conditionalFormatting sqref="AL1004:AO1031">
    <cfRule type="expression" dxfId="1949" priority="2049">
      <formula>IF(AND(AL1004&gt;=0, RIGHT(TEXT(AL1004,"0.#"),1)&lt;&gt;"."),TRUE,FALSE)</formula>
    </cfRule>
    <cfRule type="expression" dxfId="1948" priority="2050">
      <formula>IF(AND(AL1004&gt;=0, RIGHT(TEXT(AL1004,"0.#"),1)="."),TRUE,FALSE)</formula>
    </cfRule>
    <cfRule type="expression" dxfId="1947" priority="2051">
      <formula>IF(AND(AL1004&lt;0, RIGHT(TEXT(AL1004,"0.#"),1)&lt;&gt;"."),TRUE,FALSE)</formula>
    </cfRule>
    <cfRule type="expression" dxfId="1946" priority="2052">
      <formula>IF(AND(AL1004&lt;0, RIGHT(TEXT(AL1004,"0.#"),1)="."),TRUE,FALSE)</formula>
    </cfRule>
  </conditionalFormatting>
  <conditionalFormatting sqref="AL1002:AO1003">
    <cfRule type="expression" dxfId="1945" priority="2043">
      <formula>IF(AND(AL1002&gt;=0, RIGHT(TEXT(AL1002,"0.#"),1)&lt;&gt;"."),TRUE,FALSE)</formula>
    </cfRule>
    <cfRule type="expression" dxfId="1944" priority="2044">
      <formula>IF(AND(AL1002&gt;=0, RIGHT(TEXT(AL1002,"0.#"),1)="."),TRUE,FALSE)</formula>
    </cfRule>
    <cfRule type="expression" dxfId="1943" priority="2045">
      <formula>IF(AND(AL1002&lt;0, RIGHT(TEXT(AL1002,"0.#"),1)&lt;&gt;"."),TRUE,FALSE)</formula>
    </cfRule>
    <cfRule type="expression" dxfId="1942" priority="2046">
      <formula>IF(AND(AL1002&lt;0, RIGHT(TEXT(AL1002,"0.#"),1)="."),TRUE,FALSE)</formula>
    </cfRule>
  </conditionalFormatting>
  <conditionalFormatting sqref="Y1002:Y1003">
    <cfRule type="expression" dxfId="1941" priority="2041">
      <formula>IF(RIGHT(TEXT(Y1002,"0.#"),1)=".",FALSE,TRUE)</formula>
    </cfRule>
    <cfRule type="expression" dxfId="1940" priority="2042">
      <formula>IF(RIGHT(TEXT(Y1002,"0.#"),1)=".",TRUE,FALSE)</formula>
    </cfRule>
  </conditionalFormatting>
  <conditionalFormatting sqref="AL1037:AO1064">
    <cfRule type="expression" dxfId="1939" priority="2037">
      <formula>IF(AND(AL1037&gt;=0, RIGHT(TEXT(AL1037,"0.#"),1)&lt;&gt;"."),TRUE,FALSE)</formula>
    </cfRule>
    <cfRule type="expression" dxfId="1938" priority="2038">
      <formula>IF(AND(AL1037&gt;=0, RIGHT(TEXT(AL1037,"0.#"),1)="."),TRUE,FALSE)</formula>
    </cfRule>
    <cfRule type="expression" dxfId="1937" priority="2039">
      <formula>IF(AND(AL1037&lt;0, RIGHT(TEXT(AL1037,"0.#"),1)&lt;&gt;"."),TRUE,FALSE)</formula>
    </cfRule>
    <cfRule type="expression" dxfId="1936" priority="2040">
      <formula>IF(AND(AL1037&lt;0, RIGHT(TEXT(AL1037,"0.#"),1)="."),TRUE,FALSE)</formula>
    </cfRule>
  </conditionalFormatting>
  <conditionalFormatting sqref="Y1037:Y1064">
    <cfRule type="expression" dxfId="1935" priority="2035">
      <formula>IF(RIGHT(TEXT(Y1037,"0.#"),1)=".",FALSE,TRUE)</formula>
    </cfRule>
    <cfRule type="expression" dxfId="1934" priority="2036">
      <formula>IF(RIGHT(TEXT(Y1037,"0.#"),1)=".",TRUE,FALSE)</formula>
    </cfRule>
  </conditionalFormatting>
  <conditionalFormatting sqref="AL1035:AO1036">
    <cfRule type="expression" dxfId="1933" priority="2031">
      <formula>IF(AND(AL1035&gt;=0, RIGHT(TEXT(AL1035,"0.#"),1)&lt;&gt;"."),TRUE,FALSE)</formula>
    </cfRule>
    <cfRule type="expression" dxfId="1932" priority="2032">
      <formula>IF(AND(AL1035&gt;=0, RIGHT(TEXT(AL1035,"0.#"),1)="."),TRUE,FALSE)</formula>
    </cfRule>
    <cfRule type="expression" dxfId="1931" priority="2033">
      <formula>IF(AND(AL1035&lt;0, RIGHT(TEXT(AL1035,"0.#"),1)&lt;&gt;"."),TRUE,FALSE)</formula>
    </cfRule>
    <cfRule type="expression" dxfId="1930" priority="2034">
      <formula>IF(AND(AL1035&lt;0, RIGHT(TEXT(AL1035,"0.#"),1)="."),TRUE,FALSE)</formula>
    </cfRule>
  </conditionalFormatting>
  <conditionalFormatting sqref="Y1035:Y1036">
    <cfRule type="expression" dxfId="1929" priority="2029">
      <formula>IF(RIGHT(TEXT(Y1035,"0.#"),1)=".",FALSE,TRUE)</formula>
    </cfRule>
    <cfRule type="expression" dxfId="1928" priority="2030">
      <formula>IF(RIGHT(TEXT(Y1035,"0.#"),1)=".",TRUE,FALSE)</formula>
    </cfRule>
  </conditionalFormatting>
  <conditionalFormatting sqref="AL1070:AO1097">
    <cfRule type="expression" dxfId="1927" priority="2025">
      <formula>IF(AND(AL1070&gt;=0, RIGHT(TEXT(AL1070,"0.#"),1)&lt;&gt;"."),TRUE,FALSE)</formula>
    </cfRule>
    <cfRule type="expression" dxfId="1926" priority="2026">
      <formula>IF(AND(AL1070&gt;=0, RIGHT(TEXT(AL1070,"0.#"),1)="."),TRUE,FALSE)</formula>
    </cfRule>
    <cfRule type="expression" dxfId="1925" priority="2027">
      <formula>IF(AND(AL1070&lt;0, RIGHT(TEXT(AL1070,"0.#"),1)&lt;&gt;"."),TRUE,FALSE)</formula>
    </cfRule>
    <cfRule type="expression" dxfId="1924" priority="2028">
      <formula>IF(AND(AL1070&lt;0, RIGHT(TEXT(AL1070,"0.#"),1)="."),TRUE,FALSE)</formula>
    </cfRule>
  </conditionalFormatting>
  <conditionalFormatting sqref="Y1070:Y1097">
    <cfRule type="expression" dxfId="1923" priority="2023">
      <formula>IF(RIGHT(TEXT(Y1070,"0.#"),1)=".",FALSE,TRUE)</formula>
    </cfRule>
    <cfRule type="expression" dxfId="1922" priority="2024">
      <formula>IF(RIGHT(TEXT(Y1070,"0.#"),1)=".",TRUE,FALSE)</formula>
    </cfRule>
  </conditionalFormatting>
  <conditionalFormatting sqref="AL1068:AO1069">
    <cfRule type="expression" dxfId="1921" priority="2019">
      <formula>IF(AND(AL1068&gt;=0, RIGHT(TEXT(AL1068,"0.#"),1)&lt;&gt;"."),TRUE,FALSE)</formula>
    </cfRule>
    <cfRule type="expression" dxfId="1920" priority="2020">
      <formula>IF(AND(AL1068&gt;=0, RIGHT(TEXT(AL1068,"0.#"),1)="."),TRUE,FALSE)</formula>
    </cfRule>
    <cfRule type="expression" dxfId="1919" priority="2021">
      <formula>IF(AND(AL1068&lt;0, RIGHT(TEXT(AL1068,"0.#"),1)&lt;&gt;"."),TRUE,FALSE)</formula>
    </cfRule>
    <cfRule type="expression" dxfId="1918" priority="2022">
      <formula>IF(AND(AL1068&lt;0, RIGHT(TEXT(AL1068,"0.#"),1)="."),TRUE,FALSE)</formula>
    </cfRule>
  </conditionalFormatting>
  <conditionalFormatting sqref="Y1068:Y1069">
    <cfRule type="expression" dxfId="1917" priority="2017">
      <formula>IF(RIGHT(TEXT(Y1068,"0.#"),1)=".",FALSE,TRUE)</formula>
    </cfRule>
    <cfRule type="expression" dxfId="1916" priority="2018">
      <formula>IF(RIGHT(TEXT(Y1068,"0.#"),1)=".",TRUE,FALSE)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1">
    <cfRule type="expression" dxfId="1175" priority="483">
      <formula>IF(RIGHT(TEXT(AU101,"0.#"),1)=".",FALSE,TRUE)</formula>
    </cfRule>
    <cfRule type="expression" dxfId="1174" priority="484">
      <formula>IF(RIGHT(TEXT(AU101,"0.#"),1)=".",TRUE,FALSE)</formula>
    </cfRule>
  </conditionalFormatting>
  <conditionalFormatting sqref="AU102">
    <cfRule type="expression" dxfId="1173" priority="481">
      <formula>IF(RIGHT(TEXT(AU102,"0.#"),1)=".",FALSE,TRUE)</formula>
    </cfRule>
    <cfRule type="expression" dxfId="1172" priority="482">
      <formula>IF(RIGHT(TEXT(AU102,"0.#"),1)=".",TRUE,FALSE)</formula>
    </cfRule>
  </conditionalFormatting>
  <conditionalFormatting sqref="AU104">
    <cfRule type="expression" dxfId="1171" priority="477">
      <formula>IF(RIGHT(TEXT(AU104,"0.#"),1)=".",FALSE,TRUE)</formula>
    </cfRule>
    <cfRule type="expression" dxfId="1170" priority="478">
      <formula>IF(RIGHT(TEXT(AU104,"0.#"),1)=".",TRUE,FALSE)</formula>
    </cfRule>
  </conditionalFormatting>
  <conditionalFormatting sqref="AU105">
    <cfRule type="expression" dxfId="1169" priority="475">
      <formula>IF(RIGHT(TEXT(AU105,"0.#"),1)=".",FALSE,TRUE)</formula>
    </cfRule>
    <cfRule type="expression" dxfId="1168" priority="476">
      <formula>IF(RIGHT(TEXT(AU105,"0.#"),1)=".",TRUE,FALSE)</formula>
    </cfRule>
  </conditionalFormatting>
  <conditionalFormatting sqref="AU107">
    <cfRule type="expression" dxfId="1167" priority="471">
      <formula>IF(RIGHT(TEXT(AU107,"0.#"),1)=".",FALSE,TRUE)</formula>
    </cfRule>
    <cfRule type="expression" dxfId="1166" priority="472">
      <formula>IF(RIGHT(TEXT(AU107,"0.#"),1)=".",TRUE,FALSE)</formula>
    </cfRule>
  </conditionalFormatting>
  <conditionalFormatting sqref="AU108">
    <cfRule type="expression" dxfId="1165" priority="469">
      <formula>IF(RIGHT(TEXT(AU108,"0.#"),1)=".",FALSE,TRUE)</formula>
    </cfRule>
    <cfRule type="expression" dxfId="1164" priority="470">
      <formula>IF(RIGHT(TEXT(AU108,"0.#"),1)=".",TRUE,FALSE)</formula>
    </cfRule>
  </conditionalFormatting>
  <conditionalFormatting sqref="AU110">
    <cfRule type="expression" dxfId="1163" priority="467">
      <formula>IF(RIGHT(TEXT(AU110,"0.#"),1)=".",FALSE,TRUE)</formula>
    </cfRule>
    <cfRule type="expression" dxfId="1162" priority="468">
      <formula>IF(RIGHT(TEXT(AU110,"0.#"),1)=".",TRUE,FALSE)</formula>
    </cfRule>
  </conditionalFormatting>
  <conditionalFormatting sqref="AU111">
    <cfRule type="expression" dxfId="1161" priority="465">
      <formula>IF(RIGHT(TEXT(AU111,"0.#"),1)=".",FALSE,TRUE)</formula>
    </cfRule>
    <cfRule type="expression" dxfId="1160" priority="466">
      <formula>IF(RIGHT(TEXT(AU111,"0.#"),1)=".",TRUE,FALSE)</formula>
    </cfRule>
  </conditionalFormatting>
  <conditionalFormatting sqref="AU113">
    <cfRule type="expression" dxfId="1159" priority="463">
      <formula>IF(RIGHT(TEXT(AU113,"0.#"),1)=".",FALSE,TRUE)</formula>
    </cfRule>
    <cfRule type="expression" dxfId="1158" priority="464">
      <formula>IF(RIGHT(TEXT(AU113,"0.#"),1)=".",TRUE,FALSE)</formula>
    </cfRule>
  </conditionalFormatting>
  <conditionalFormatting sqref="AU114">
    <cfRule type="expression" dxfId="1157" priority="461">
      <formula>IF(RIGHT(TEXT(AU114,"0.#"),1)=".",FALSE,TRUE)</formula>
    </cfRule>
    <cfRule type="expression" dxfId="1156" priority="462">
      <formula>IF(RIGHT(TEXT(AU114,"0.#"),1)=".",TRUE,FALSE)</formula>
    </cfRule>
  </conditionalFormatting>
  <conditionalFormatting sqref="AM489">
    <cfRule type="expression" dxfId="1155" priority="455">
      <formula>IF(RIGHT(TEXT(AM489,"0.#"),1)=".",FALSE,TRUE)</formula>
    </cfRule>
    <cfRule type="expression" dxfId="1154" priority="456">
      <formula>IF(RIGHT(TEXT(AM489,"0.#"),1)=".",TRUE,FALSE)</formula>
    </cfRule>
  </conditionalFormatting>
  <conditionalFormatting sqref="AM487">
    <cfRule type="expression" dxfId="1153" priority="459">
      <formula>IF(RIGHT(TEXT(AM487,"0.#"),1)=".",FALSE,TRUE)</formula>
    </cfRule>
    <cfRule type="expression" dxfId="1152" priority="460">
      <formula>IF(RIGHT(TEXT(AM487,"0.#"),1)=".",TRUE,FALSE)</formula>
    </cfRule>
  </conditionalFormatting>
  <conditionalFormatting sqref="AM488">
    <cfRule type="expression" dxfId="1151" priority="457">
      <formula>IF(RIGHT(TEXT(AM488,"0.#"),1)=".",FALSE,TRUE)</formula>
    </cfRule>
    <cfRule type="expression" dxfId="1150" priority="458">
      <formula>IF(RIGHT(TEXT(AM488,"0.#"),1)=".",TRUE,FALSE)</formula>
    </cfRule>
  </conditionalFormatting>
  <conditionalFormatting sqref="AI489">
    <cfRule type="expression" dxfId="1149" priority="449">
      <formula>IF(RIGHT(TEXT(AI489,"0.#"),1)=".",FALSE,TRUE)</formula>
    </cfRule>
    <cfRule type="expression" dxfId="1148" priority="450">
      <formula>IF(RIGHT(TEXT(AI489,"0.#"),1)=".",TRUE,FALSE)</formula>
    </cfRule>
  </conditionalFormatting>
  <conditionalFormatting sqref="AI487">
    <cfRule type="expression" dxfId="1147" priority="453">
      <formula>IF(RIGHT(TEXT(AI487,"0.#"),1)=".",FALSE,TRUE)</formula>
    </cfRule>
    <cfRule type="expression" dxfId="1146" priority="454">
      <formula>IF(RIGHT(TEXT(AI487,"0.#"),1)=".",TRUE,FALSE)</formula>
    </cfRule>
  </conditionalFormatting>
  <conditionalFormatting sqref="AI488">
    <cfRule type="expression" dxfId="1145" priority="451">
      <formula>IF(RIGHT(TEXT(AI488,"0.#"),1)=".",FALSE,TRUE)</formula>
    </cfRule>
    <cfRule type="expression" dxfId="1144" priority="452">
      <formula>IF(RIGHT(TEXT(AI488,"0.#"),1)=".",TRUE,FALSE)</formula>
    </cfRule>
  </conditionalFormatting>
  <conditionalFormatting sqref="AM514">
    <cfRule type="expression" dxfId="1143" priority="443">
      <formula>IF(RIGHT(TEXT(AM514,"0.#"),1)=".",FALSE,TRUE)</formula>
    </cfRule>
    <cfRule type="expression" dxfId="1142" priority="444">
      <formula>IF(RIGHT(TEXT(AM514,"0.#"),1)=".",TRUE,FALSE)</formula>
    </cfRule>
  </conditionalFormatting>
  <conditionalFormatting sqref="AM512">
    <cfRule type="expression" dxfId="1141" priority="447">
      <formula>IF(RIGHT(TEXT(AM512,"0.#"),1)=".",FALSE,TRUE)</formula>
    </cfRule>
    <cfRule type="expression" dxfId="1140" priority="448">
      <formula>IF(RIGHT(TEXT(AM512,"0.#"),1)=".",TRUE,FALSE)</formula>
    </cfRule>
  </conditionalFormatting>
  <conditionalFormatting sqref="AM513">
    <cfRule type="expression" dxfId="1139" priority="445">
      <formula>IF(RIGHT(TEXT(AM513,"0.#"),1)=".",FALSE,TRUE)</formula>
    </cfRule>
    <cfRule type="expression" dxfId="1138" priority="446">
      <formula>IF(RIGHT(TEXT(AM513,"0.#"),1)=".",TRUE,FALSE)</formula>
    </cfRule>
  </conditionalFormatting>
  <conditionalFormatting sqref="AI514">
    <cfRule type="expression" dxfId="1137" priority="437">
      <formula>IF(RIGHT(TEXT(AI514,"0.#"),1)=".",FALSE,TRUE)</formula>
    </cfRule>
    <cfRule type="expression" dxfId="1136" priority="438">
      <formula>IF(RIGHT(TEXT(AI514,"0.#"),1)=".",TRUE,FALSE)</formula>
    </cfRule>
  </conditionalFormatting>
  <conditionalFormatting sqref="AI512">
    <cfRule type="expression" dxfId="1135" priority="441">
      <formula>IF(RIGHT(TEXT(AI512,"0.#"),1)=".",FALSE,TRUE)</formula>
    </cfRule>
    <cfRule type="expression" dxfId="1134" priority="442">
      <formula>IF(RIGHT(TEXT(AI512,"0.#"),1)=".",TRUE,FALSE)</formula>
    </cfRule>
  </conditionalFormatting>
  <conditionalFormatting sqref="AI513">
    <cfRule type="expression" dxfId="1133" priority="439">
      <formula>IF(RIGHT(TEXT(AI513,"0.#"),1)=".",FALSE,TRUE)</formula>
    </cfRule>
    <cfRule type="expression" dxfId="1132" priority="440">
      <formula>IF(RIGHT(TEXT(AI513,"0.#"),1)=".",TRUE,FALSE)</formula>
    </cfRule>
  </conditionalFormatting>
  <conditionalFormatting sqref="AM519">
    <cfRule type="expression" dxfId="1131" priority="383">
      <formula>IF(RIGHT(TEXT(AM519,"0.#"),1)=".",FALSE,TRUE)</formula>
    </cfRule>
    <cfRule type="expression" dxfId="1130" priority="384">
      <formula>IF(RIGHT(TEXT(AM519,"0.#"),1)=".",TRUE,FALSE)</formula>
    </cfRule>
  </conditionalFormatting>
  <conditionalFormatting sqref="AM517">
    <cfRule type="expression" dxfId="1129" priority="387">
      <formula>IF(RIGHT(TEXT(AM517,"0.#"),1)=".",FALSE,TRUE)</formula>
    </cfRule>
    <cfRule type="expression" dxfId="1128" priority="388">
      <formula>IF(RIGHT(TEXT(AM517,"0.#"),1)=".",TRUE,FALSE)</formula>
    </cfRule>
  </conditionalFormatting>
  <conditionalFormatting sqref="AM518">
    <cfRule type="expression" dxfId="1127" priority="385">
      <formula>IF(RIGHT(TEXT(AM518,"0.#"),1)=".",FALSE,TRUE)</formula>
    </cfRule>
    <cfRule type="expression" dxfId="1126" priority="386">
      <formula>IF(RIGHT(TEXT(AM518,"0.#"),1)=".",TRUE,FALSE)</formula>
    </cfRule>
  </conditionalFormatting>
  <conditionalFormatting sqref="AI519">
    <cfRule type="expression" dxfId="1125" priority="377">
      <formula>IF(RIGHT(TEXT(AI519,"0.#"),1)=".",FALSE,TRUE)</formula>
    </cfRule>
    <cfRule type="expression" dxfId="1124" priority="378">
      <formula>IF(RIGHT(TEXT(AI519,"0.#"),1)=".",TRUE,FALSE)</formula>
    </cfRule>
  </conditionalFormatting>
  <conditionalFormatting sqref="AI517">
    <cfRule type="expression" dxfId="1123" priority="381">
      <formula>IF(RIGHT(TEXT(AI517,"0.#"),1)=".",FALSE,TRUE)</formula>
    </cfRule>
    <cfRule type="expression" dxfId="1122" priority="382">
      <formula>IF(RIGHT(TEXT(AI517,"0.#"),1)=".",TRUE,FALSE)</formula>
    </cfRule>
  </conditionalFormatting>
  <conditionalFormatting sqref="AI518">
    <cfRule type="expression" dxfId="1121" priority="379">
      <formula>IF(RIGHT(TEXT(AI518,"0.#"),1)=".",FALSE,TRUE)</formula>
    </cfRule>
    <cfRule type="expression" dxfId="1120" priority="380">
      <formula>IF(RIGHT(TEXT(AI518,"0.#"),1)=".",TRUE,FALSE)</formula>
    </cfRule>
  </conditionalFormatting>
  <conditionalFormatting sqref="AM524">
    <cfRule type="expression" dxfId="1119" priority="371">
      <formula>IF(RIGHT(TEXT(AM524,"0.#"),1)=".",FALSE,TRUE)</formula>
    </cfRule>
    <cfRule type="expression" dxfId="1118" priority="372">
      <formula>IF(RIGHT(TEXT(AM524,"0.#"),1)=".",TRUE,FALSE)</formula>
    </cfRule>
  </conditionalFormatting>
  <conditionalFormatting sqref="AM522">
    <cfRule type="expression" dxfId="1117" priority="375">
      <formula>IF(RIGHT(TEXT(AM522,"0.#"),1)=".",FALSE,TRUE)</formula>
    </cfRule>
    <cfRule type="expression" dxfId="1116" priority="376">
      <formula>IF(RIGHT(TEXT(AM522,"0.#"),1)=".",TRUE,FALSE)</formula>
    </cfRule>
  </conditionalFormatting>
  <conditionalFormatting sqref="AM523">
    <cfRule type="expression" dxfId="1115" priority="373">
      <formula>IF(RIGHT(TEXT(AM523,"0.#"),1)=".",FALSE,TRUE)</formula>
    </cfRule>
    <cfRule type="expression" dxfId="1114" priority="374">
      <formula>IF(RIGHT(TEXT(AM523,"0.#"),1)=".",TRUE,FALSE)</formula>
    </cfRule>
  </conditionalFormatting>
  <conditionalFormatting sqref="AI524">
    <cfRule type="expression" dxfId="1113" priority="365">
      <formula>IF(RIGHT(TEXT(AI524,"0.#"),1)=".",FALSE,TRUE)</formula>
    </cfRule>
    <cfRule type="expression" dxfId="1112" priority="366">
      <formula>IF(RIGHT(TEXT(AI524,"0.#"),1)=".",TRUE,FALSE)</formula>
    </cfRule>
  </conditionalFormatting>
  <conditionalFormatting sqref="AI522">
    <cfRule type="expression" dxfId="1111" priority="369">
      <formula>IF(RIGHT(TEXT(AI522,"0.#"),1)=".",FALSE,TRUE)</formula>
    </cfRule>
    <cfRule type="expression" dxfId="1110" priority="370">
      <formula>IF(RIGHT(TEXT(AI522,"0.#"),1)=".",TRUE,FALSE)</formula>
    </cfRule>
  </conditionalFormatting>
  <conditionalFormatting sqref="AI523">
    <cfRule type="expression" dxfId="1109" priority="367">
      <formula>IF(RIGHT(TEXT(AI523,"0.#"),1)=".",FALSE,TRUE)</formula>
    </cfRule>
    <cfRule type="expression" dxfId="1108" priority="368">
      <formula>IF(RIGHT(TEXT(AI523,"0.#"),1)=".",TRUE,FALSE)</formula>
    </cfRule>
  </conditionalFormatting>
  <conditionalFormatting sqref="AM529">
    <cfRule type="expression" dxfId="1107" priority="359">
      <formula>IF(RIGHT(TEXT(AM529,"0.#"),1)=".",FALSE,TRUE)</formula>
    </cfRule>
    <cfRule type="expression" dxfId="1106" priority="360">
      <formula>IF(RIGHT(TEXT(AM529,"0.#"),1)=".",TRUE,FALSE)</formula>
    </cfRule>
  </conditionalFormatting>
  <conditionalFormatting sqref="AM527">
    <cfRule type="expression" dxfId="1105" priority="363">
      <formula>IF(RIGHT(TEXT(AM527,"0.#"),1)=".",FALSE,TRUE)</formula>
    </cfRule>
    <cfRule type="expression" dxfId="1104" priority="364">
      <formula>IF(RIGHT(TEXT(AM527,"0.#"),1)=".",TRUE,FALSE)</formula>
    </cfRule>
  </conditionalFormatting>
  <conditionalFormatting sqref="AM528">
    <cfRule type="expression" dxfId="1103" priority="361">
      <formula>IF(RIGHT(TEXT(AM528,"0.#"),1)=".",FALSE,TRUE)</formula>
    </cfRule>
    <cfRule type="expression" dxfId="1102" priority="362">
      <formula>IF(RIGHT(TEXT(AM528,"0.#"),1)=".",TRUE,FALSE)</formula>
    </cfRule>
  </conditionalFormatting>
  <conditionalFormatting sqref="AI529">
    <cfRule type="expression" dxfId="1101" priority="353">
      <formula>IF(RIGHT(TEXT(AI529,"0.#"),1)=".",FALSE,TRUE)</formula>
    </cfRule>
    <cfRule type="expression" dxfId="1100" priority="354">
      <formula>IF(RIGHT(TEXT(AI529,"0.#"),1)=".",TRUE,FALSE)</formula>
    </cfRule>
  </conditionalFormatting>
  <conditionalFormatting sqref="AI527">
    <cfRule type="expression" dxfId="1099" priority="357">
      <formula>IF(RIGHT(TEXT(AI527,"0.#"),1)=".",FALSE,TRUE)</formula>
    </cfRule>
    <cfRule type="expression" dxfId="1098" priority="358">
      <formula>IF(RIGHT(TEXT(AI527,"0.#"),1)=".",TRUE,FALSE)</formula>
    </cfRule>
  </conditionalFormatting>
  <conditionalFormatting sqref="AI528">
    <cfRule type="expression" dxfId="1097" priority="355">
      <formula>IF(RIGHT(TEXT(AI528,"0.#"),1)=".",FALSE,TRUE)</formula>
    </cfRule>
    <cfRule type="expression" dxfId="1096" priority="356">
      <formula>IF(RIGHT(TEXT(AI528,"0.#"),1)=".",TRUE,FALSE)</formula>
    </cfRule>
  </conditionalFormatting>
  <conditionalFormatting sqref="AM494">
    <cfRule type="expression" dxfId="1095" priority="431">
      <formula>IF(RIGHT(TEXT(AM494,"0.#"),1)=".",FALSE,TRUE)</formula>
    </cfRule>
    <cfRule type="expression" dxfId="1094" priority="432">
      <formula>IF(RIGHT(TEXT(AM494,"0.#"),1)=".",TRUE,FALSE)</formula>
    </cfRule>
  </conditionalFormatting>
  <conditionalFormatting sqref="AM492">
    <cfRule type="expression" dxfId="1093" priority="435">
      <formula>IF(RIGHT(TEXT(AM492,"0.#"),1)=".",FALSE,TRUE)</formula>
    </cfRule>
    <cfRule type="expression" dxfId="1092" priority="436">
      <formula>IF(RIGHT(TEXT(AM492,"0.#"),1)=".",TRUE,FALSE)</formula>
    </cfRule>
  </conditionalFormatting>
  <conditionalFormatting sqref="AM493">
    <cfRule type="expression" dxfId="1091" priority="433">
      <formula>IF(RIGHT(TEXT(AM493,"0.#"),1)=".",FALSE,TRUE)</formula>
    </cfRule>
    <cfRule type="expression" dxfId="1090" priority="434">
      <formula>IF(RIGHT(TEXT(AM493,"0.#"),1)=".",TRUE,FALSE)</formula>
    </cfRule>
  </conditionalFormatting>
  <conditionalFormatting sqref="AI494">
    <cfRule type="expression" dxfId="1089" priority="425">
      <formula>IF(RIGHT(TEXT(AI494,"0.#"),1)=".",FALSE,TRUE)</formula>
    </cfRule>
    <cfRule type="expression" dxfId="1088" priority="426">
      <formula>IF(RIGHT(TEXT(AI494,"0.#"),1)=".",TRUE,FALSE)</formula>
    </cfRule>
  </conditionalFormatting>
  <conditionalFormatting sqref="AI492">
    <cfRule type="expression" dxfId="1087" priority="429">
      <formula>IF(RIGHT(TEXT(AI492,"0.#"),1)=".",FALSE,TRUE)</formula>
    </cfRule>
    <cfRule type="expression" dxfId="1086" priority="430">
      <formula>IF(RIGHT(TEXT(AI492,"0.#"),1)=".",TRUE,FALSE)</formula>
    </cfRule>
  </conditionalFormatting>
  <conditionalFormatting sqref="AI493">
    <cfRule type="expression" dxfId="1085" priority="427">
      <formula>IF(RIGHT(TEXT(AI493,"0.#"),1)=".",FALSE,TRUE)</formula>
    </cfRule>
    <cfRule type="expression" dxfId="1084" priority="428">
      <formula>IF(RIGHT(TEXT(AI493,"0.#"),1)=".",TRUE,FALSE)</formula>
    </cfRule>
  </conditionalFormatting>
  <conditionalFormatting sqref="AM499">
    <cfRule type="expression" dxfId="1083" priority="419">
      <formula>IF(RIGHT(TEXT(AM499,"0.#"),1)=".",FALSE,TRUE)</formula>
    </cfRule>
    <cfRule type="expression" dxfId="1082" priority="420">
      <formula>IF(RIGHT(TEXT(AM499,"0.#"),1)=".",TRUE,FALSE)</formula>
    </cfRule>
  </conditionalFormatting>
  <conditionalFormatting sqref="AM497">
    <cfRule type="expression" dxfId="1081" priority="423">
      <formula>IF(RIGHT(TEXT(AM497,"0.#"),1)=".",FALSE,TRUE)</formula>
    </cfRule>
    <cfRule type="expression" dxfId="1080" priority="424">
      <formula>IF(RIGHT(TEXT(AM497,"0.#"),1)=".",TRUE,FALSE)</formula>
    </cfRule>
  </conditionalFormatting>
  <conditionalFormatting sqref="AM498">
    <cfRule type="expression" dxfId="1079" priority="421">
      <formula>IF(RIGHT(TEXT(AM498,"0.#"),1)=".",FALSE,TRUE)</formula>
    </cfRule>
    <cfRule type="expression" dxfId="1078" priority="422">
      <formula>IF(RIGHT(TEXT(AM498,"0.#"),1)=".",TRUE,FALSE)</formula>
    </cfRule>
  </conditionalFormatting>
  <conditionalFormatting sqref="AI499">
    <cfRule type="expression" dxfId="1077" priority="413">
      <formula>IF(RIGHT(TEXT(AI499,"0.#"),1)=".",FALSE,TRUE)</formula>
    </cfRule>
    <cfRule type="expression" dxfId="1076" priority="414">
      <formula>IF(RIGHT(TEXT(AI499,"0.#"),1)=".",TRUE,FALSE)</formula>
    </cfRule>
  </conditionalFormatting>
  <conditionalFormatting sqref="AI497">
    <cfRule type="expression" dxfId="1075" priority="417">
      <formula>IF(RIGHT(TEXT(AI497,"0.#"),1)=".",FALSE,TRUE)</formula>
    </cfRule>
    <cfRule type="expression" dxfId="1074" priority="418">
      <formula>IF(RIGHT(TEXT(AI497,"0.#"),1)=".",TRUE,FALSE)</formula>
    </cfRule>
  </conditionalFormatting>
  <conditionalFormatting sqref="AI498">
    <cfRule type="expression" dxfId="1073" priority="415">
      <formula>IF(RIGHT(TEXT(AI498,"0.#"),1)=".",FALSE,TRUE)</formula>
    </cfRule>
    <cfRule type="expression" dxfId="1072" priority="416">
      <formula>IF(RIGHT(TEXT(AI498,"0.#"),1)=".",TRUE,FALSE)</formula>
    </cfRule>
  </conditionalFormatting>
  <conditionalFormatting sqref="AM504">
    <cfRule type="expression" dxfId="1071" priority="407">
      <formula>IF(RIGHT(TEXT(AM504,"0.#"),1)=".",FALSE,TRUE)</formula>
    </cfRule>
    <cfRule type="expression" dxfId="1070" priority="408">
      <formula>IF(RIGHT(TEXT(AM504,"0.#"),1)=".",TRUE,FALSE)</formula>
    </cfRule>
  </conditionalFormatting>
  <conditionalFormatting sqref="AM502">
    <cfRule type="expression" dxfId="1069" priority="411">
      <formula>IF(RIGHT(TEXT(AM502,"0.#"),1)=".",FALSE,TRUE)</formula>
    </cfRule>
    <cfRule type="expression" dxfId="1068" priority="412">
      <formula>IF(RIGHT(TEXT(AM502,"0.#"),1)=".",TRUE,FALSE)</formula>
    </cfRule>
  </conditionalFormatting>
  <conditionalFormatting sqref="AM503">
    <cfRule type="expression" dxfId="1067" priority="409">
      <formula>IF(RIGHT(TEXT(AM503,"0.#"),1)=".",FALSE,TRUE)</formula>
    </cfRule>
    <cfRule type="expression" dxfId="1066" priority="410">
      <formula>IF(RIGHT(TEXT(AM503,"0.#"),1)=".",TRUE,FALSE)</formula>
    </cfRule>
  </conditionalFormatting>
  <conditionalFormatting sqref="AI504">
    <cfRule type="expression" dxfId="1065" priority="401">
      <formula>IF(RIGHT(TEXT(AI504,"0.#"),1)=".",FALSE,TRUE)</formula>
    </cfRule>
    <cfRule type="expression" dxfId="1064" priority="402">
      <formula>IF(RIGHT(TEXT(AI504,"0.#"),1)=".",TRUE,FALSE)</formula>
    </cfRule>
  </conditionalFormatting>
  <conditionalFormatting sqref="AI502">
    <cfRule type="expression" dxfId="1063" priority="405">
      <formula>IF(RIGHT(TEXT(AI502,"0.#"),1)=".",FALSE,TRUE)</formula>
    </cfRule>
    <cfRule type="expression" dxfId="1062" priority="406">
      <formula>IF(RIGHT(TEXT(AI502,"0.#"),1)=".",TRUE,FALSE)</formula>
    </cfRule>
  </conditionalFormatting>
  <conditionalFormatting sqref="AI503">
    <cfRule type="expression" dxfId="1061" priority="403">
      <formula>IF(RIGHT(TEXT(AI503,"0.#"),1)=".",FALSE,TRUE)</formula>
    </cfRule>
    <cfRule type="expression" dxfId="1060" priority="404">
      <formula>IF(RIGHT(TEXT(AI503,"0.#"),1)=".",TRUE,FALSE)</formula>
    </cfRule>
  </conditionalFormatting>
  <conditionalFormatting sqref="AM509">
    <cfRule type="expression" dxfId="1059" priority="395">
      <formula>IF(RIGHT(TEXT(AM509,"0.#"),1)=".",FALSE,TRUE)</formula>
    </cfRule>
    <cfRule type="expression" dxfId="1058" priority="396">
      <formula>IF(RIGHT(TEXT(AM509,"0.#"),1)=".",TRUE,FALSE)</formula>
    </cfRule>
  </conditionalFormatting>
  <conditionalFormatting sqref="AM507">
    <cfRule type="expression" dxfId="1057" priority="399">
      <formula>IF(RIGHT(TEXT(AM507,"0.#"),1)=".",FALSE,TRUE)</formula>
    </cfRule>
    <cfRule type="expression" dxfId="1056" priority="400">
      <formula>IF(RIGHT(TEXT(AM507,"0.#"),1)=".",TRUE,FALSE)</formula>
    </cfRule>
  </conditionalFormatting>
  <conditionalFormatting sqref="AM508">
    <cfRule type="expression" dxfId="1055" priority="397">
      <formula>IF(RIGHT(TEXT(AM508,"0.#"),1)=".",FALSE,TRUE)</formula>
    </cfRule>
    <cfRule type="expression" dxfId="1054" priority="398">
      <formula>IF(RIGHT(TEXT(AM508,"0.#"),1)=".",TRUE,FALSE)</formula>
    </cfRule>
  </conditionalFormatting>
  <conditionalFormatting sqref="AI509">
    <cfRule type="expression" dxfId="1053" priority="389">
      <formula>IF(RIGHT(TEXT(AI509,"0.#"),1)=".",FALSE,TRUE)</formula>
    </cfRule>
    <cfRule type="expression" dxfId="1052" priority="390">
      <formula>IF(RIGHT(TEXT(AI509,"0.#"),1)=".",TRUE,FALSE)</formula>
    </cfRule>
  </conditionalFormatting>
  <conditionalFormatting sqref="AI507">
    <cfRule type="expression" dxfId="1051" priority="393">
      <formula>IF(RIGHT(TEXT(AI507,"0.#"),1)=".",FALSE,TRUE)</formula>
    </cfRule>
    <cfRule type="expression" dxfId="1050" priority="394">
      <formula>IF(RIGHT(TEXT(AI507,"0.#"),1)=".",TRUE,FALSE)</formula>
    </cfRule>
  </conditionalFormatting>
  <conditionalFormatting sqref="AI508">
    <cfRule type="expression" dxfId="1049" priority="391">
      <formula>IF(RIGHT(TEXT(AI508,"0.#"),1)=".",FALSE,TRUE)</formula>
    </cfRule>
    <cfRule type="expression" dxfId="1048" priority="392">
      <formula>IF(RIGHT(TEXT(AI508,"0.#"),1)=".",TRUE,FALSE)</formula>
    </cfRule>
  </conditionalFormatting>
  <conditionalFormatting sqref="AM543">
    <cfRule type="expression" dxfId="1047" priority="347">
      <formula>IF(RIGHT(TEXT(AM543,"0.#"),1)=".",FALSE,TRUE)</formula>
    </cfRule>
    <cfRule type="expression" dxfId="1046" priority="348">
      <formula>IF(RIGHT(TEXT(AM543,"0.#"),1)=".",TRUE,FALSE)</formula>
    </cfRule>
  </conditionalFormatting>
  <conditionalFormatting sqref="AM541">
    <cfRule type="expression" dxfId="1045" priority="351">
      <formula>IF(RIGHT(TEXT(AM541,"0.#"),1)=".",FALSE,TRUE)</formula>
    </cfRule>
    <cfRule type="expression" dxfId="1044" priority="352">
      <formula>IF(RIGHT(TEXT(AM541,"0.#"),1)=".",TRUE,FALSE)</formula>
    </cfRule>
  </conditionalFormatting>
  <conditionalFormatting sqref="AM542">
    <cfRule type="expression" dxfId="1043" priority="349">
      <formula>IF(RIGHT(TEXT(AM542,"0.#"),1)=".",FALSE,TRUE)</formula>
    </cfRule>
    <cfRule type="expression" dxfId="1042" priority="350">
      <formula>IF(RIGHT(TEXT(AM542,"0.#"),1)=".",TRUE,FALSE)</formula>
    </cfRule>
  </conditionalFormatting>
  <conditionalFormatting sqref="AI543">
    <cfRule type="expression" dxfId="1041" priority="341">
      <formula>IF(RIGHT(TEXT(AI543,"0.#"),1)=".",FALSE,TRUE)</formula>
    </cfRule>
    <cfRule type="expression" dxfId="1040" priority="342">
      <formula>IF(RIGHT(TEXT(AI543,"0.#"),1)=".",TRUE,FALSE)</formula>
    </cfRule>
  </conditionalFormatting>
  <conditionalFormatting sqref="AI541">
    <cfRule type="expression" dxfId="1039" priority="345">
      <formula>IF(RIGHT(TEXT(AI541,"0.#"),1)=".",FALSE,TRUE)</formula>
    </cfRule>
    <cfRule type="expression" dxfId="1038" priority="346">
      <formula>IF(RIGHT(TEXT(AI541,"0.#"),1)=".",TRUE,FALSE)</formula>
    </cfRule>
  </conditionalFormatting>
  <conditionalFormatting sqref="AI542">
    <cfRule type="expression" dxfId="1037" priority="343">
      <formula>IF(RIGHT(TEXT(AI542,"0.#"),1)=".",FALSE,TRUE)</formula>
    </cfRule>
    <cfRule type="expression" dxfId="1036" priority="344">
      <formula>IF(RIGHT(TEXT(AI542,"0.#"),1)=".",TRUE,FALSE)</formula>
    </cfRule>
  </conditionalFormatting>
  <conditionalFormatting sqref="AM568">
    <cfRule type="expression" dxfId="1035" priority="335">
      <formula>IF(RIGHT(TEXT(AM568,"0.#"),1)=".",FALSE,TRUE)</formula>
    </cfRule>
    <cfRule type="expression" dxfId="1034" priority="336">
      <formula>IF(RIGHT(TEXT(AM568,"0.#"),1)=".",TRUE,FALSE)</formula>
    </cfRule>
  </conditionalFormatting>
  <conditionalFormatting sqref="AM566">
    <cfRule type="expression" dxfId="1033" priority="339">
      <formula>IF(RIGHT(TEXT(AM566,"0.#"),1)=".",FALSE,TRUE)</formula>
    </cfRule>
    <cfRule type="expression" dxfId="1032" priority="340">
      <formula>IF(RIGHT(TEXT(AM566,"0.#"),1)=".",TRUE,FALSE)</formula>
    </cfRule>
  </conditionalFormatting>
  <conditionalFormatting sqref="AM567">
    <cfRule type="expression" dxfId="1031" priority="337">
      <formula>IF(RIGHT(TEXT(AM567,"0.#"),1)=".",FALSE,TRUE)</formula>
    </cfRule>
    <cfRule type="expression" dxfId="1030" priority="338">
      <formula>IF(RIGHT(TEXT(AM567,"0.#"),1)=".",TRUE,FALSE)</formula>
    </cfRule>
  </conditionalFormatting>
  <conditionalFormatting sqref="AI568">
    <cfRule type="expression" dxfId="1029" priority="329">
      <formula>IF(RIGHT(TEXT(AI568,"0.#"),1)=".",FALSE,TRUE)</formula>
    </cfRule>
    <cfRule type="expression" dxfId="1028" priority="330">
      <formula>IF(RIGHT(TEXT(AI568,"0.#"),1)=".",TRUE,FALSE)</formula>
    </cfRule>
  </conditionalFormatting>
  <conditionalFormatting sqref="AI566">
    <cfRule type="expression" dxfId="1027" priority="333">
      <formula>IF(RIGHT(TEXT(AI566,"0.#"),1)=".",FALSE,TRUE)</formula>
    </cfRule>
    <cfRule type="expression" dxfId="1026" priority="334">
      <formula>IF(RIGHT(TEXT(AI566,"0.#"),1)=".",TRUE,FALSE)</formula>
    </cfRule>
  </conditionalFormatting>
  <conditionalFormatting sqref="AI567">
    <cfRule type="expression" dxfId="1025" priority="331">
      <formula>IF(RIGHT(TEXT(AI567,"0.#"),1)=".",FALSE,TRUE)</formula>
    </cfRule>
    <cfRule type="expression" dxfId="1024" priority="332">
      <formula>IF(RIGHT(TEXT(AI567,"0.#"),1)=".",TRUE,FALSE)</formula>
    </cfRule>
  </conditionalFormatting>
  <conditionalFormatting sqref="AM573">
    <cfRule type="expression" dxfId="1023" priority="275">
      <formula>IF(RIGHT(TEXT(AM573,"0.#"),1)=".",FALSE,TRUE)</formula>
    </cfRule>
    <cfRule type="expression" dxfId="1022" priority="276">
      <formula>IF(RIGHT(TEXT(AM573,"0.#"),1)=".",TRUE,FALSE)</formula>
    </cfRule>
  </conditionalFormatting>
  <conditionalFormatting sqref="AM571">
    <cfRule type="expression" dxfId="1021" priority="279">
      <formula>IF(RIGHT(TEXT(AM571,"0.#"),1)=".",FALSE,TRUE)</formula>
    </cfRule>
    <cfRule type="expression" dxfId="1020" priority="280">
      <formula>IF(RIGHT(TEXT(AM571,"0.#"),1)=".",TRUE,FALSE)</formula>
    </cfRule>
  </conditionalFormatting>
  <conditionalFormatting sqref="AM572">
    <cfRule type="expression" dxfId="1019" priority="277">
      <formula>IF(RIGHT(TEXT(AM572,"0.#"),1)=".",FALSE,TRUE)</formula>
    </cfRule>
    <cfRule type="expression" dxfId="1018" priority="278">
      <formula>IF(RIGHT(TEXT(AM572,"0.#"),1)=".",TRUE,FALSE)</formula>
    </cfRule>
  </conditionalFormatting>
  <conditionalFormatting sqref="AI573">
    <cfRule type="expression" dxfId="1017" priority="269">
      <formula>IF(RIGHT(TEXT(AI573,"0.#"),1)=".",FALSE,TRUE)</formula>
    </cfRule>
    <cfRule type="expression" dxfId="1016" priority="270">
      <formula>IF(RIGHT(TEXT(AI573,"0.#"),1)=".",TRUE,FALSE)</formula>
    </cfRule>
  </conditionalFormatting>
  <conditionalFormatting sqref="AI571">
    <cfRule type="expression" dxfId="1015" priority="273">
      <formula>IF(RIGHT(TEXT(AI571,"0.#"),1)=".",FALSE,TRUE)</formula>
    </cfRule>
    <cfRule type="expression" dxfId="1014" priority="274">
      <formula>IF(RIGHT(TEXT(AI571,"0.#"),1)=".",TRUE,FALSE)</formula>
    </cfRule>
  </conditionalFormatting>
  <conditionalFormatting sqref="AI572">
    <cfRule type="expression" dxfId="1013" priority="271">
      <formula>IF(RIGHT(TEXT(AI572,"0.#"),1)=".",FALSE,TRUE)</formula>
    </cfRule>
    <cfRule type="expression" dxfId="1012" priority="272">
      <formula>IF(RIGHT(TEXT(AI572,"0.#"),1)=".",TRUE,FALSE)</formula>
    </cfRule>
  </conditionalFormatting>
  <conditionalFormatting sqref="AM578">
    <cfRule type="expression" dxfId="1011" priority="263">
      <formula>IF(RIGHT(TEXT(AM578,"0.#"),1)=".",FALSE,TRUE)</formula>
    </cfRule>
    <cfRule type="expression" dxfId="1010" priority="264">
      <formula>IF(RIGHT(TEXT(AM578,"0.#"),1)=".",TRUE,FALSE)</formula>
    </cfRule>
  </conditionalFormatting>
  <conditionalFormatting sqref="AM576">
    <cfRule type="expression" dxfId="1009" priority="267">
      <formula>IF(RIGHT(TEXT(AM576,"0.#"),1)=".",FALSE,TRUE)</formula>
    </cfRule>
    <cfRule type="expression" dxfId="1008" priority="268">
      <formula>IF(RIGHT(TEXT(AM576,"0.#"),1)=".",TRUE,FALSE)</formula>
    </cfRule>
  </conditionalFormatting>
  <conditionalFormatting sqref="AM577">
    <cfRule type="expression" dxfId="1007" priority="265">
      <formula>IF(RIGHT(TEXT(AM577,"0.#"),1)=".",FALSE,TRUE)</formula>
    </cfRule>
    <cfRule type="expression" dxfId="1006" priority="266">
      <formula>IF(RIGHT(TEXT(AM577,"0.#"),1)=".",TRUE,FALSE)</formula>
    </cfRule>
  </conditionalFormatting>
  <conditionalFormatting sqref="AI578">
    <cfRule type="expression" dxfId="1005" priority="257">
      <formula>IF(RIGHT(TEXT(AI578,"0.#"),1)=".",FALSE,TRUE)</formula>
    </cfRule>
    <cfRule type="expression" dxfId="1004" priority="258">
      <formula>IF(RIGHT(TEXT(AI578,"0.#"),1)=".",TRUE,FALSE)</formula>
    </cfRule>
  </conditionalFormatting>
  <conditionalFormatting sqref="AI576">
    <cfRule type="expression" dxfId="1003" priority="261">
      <formula>IF(RIGHT(TEXT(AI576,"0.#"),1)=".",FALSE,TRUE)</formula>
    </cfRule>
    <cfRule type="expression" dxfId="1002" priority="262">
      <formula>IF(RIGHT(TEXT(AI576,"0.#"),1)=".",TRUE,FALSE)</formula>
    </cfRule>
  </conditionalFormatting>
  <conditionalFormatting sqref="AI577">
    <cfRule type="expression" dxfId="1001" priority="259">
      <formula>IF(RIGHT(TEXT(AI577,"0.#"),1)=".",FALSE,TRUE)</formula>
    </cfRule>
    <cfRule type="expression" dxfId="1000" priority="260">
      <formula>IF(RIGHT(TEXT(AI577,"0.#"),1)=".",TRUE,FALSE)</formula>
    </cfRule>
  </conditionalFormatting>
  <conditionalFormatting sqref="AM583">
    <cfRule type="expression" dxfId="999" priority="251">
      <formula>IF(RIGHT(TEXT(AM583,"0.#"),1)=".",FALSE,TRUE)</formula>
    </cfRule>
    <cfRule type="expression" dxfId="998" priority="252">
      <formula>IF(RIGHT(TEXT(AM583,"0.#"),1)=".",TRUE,FALSE)</formula>
    </cfRule>
  </conditionalFormatting>
  <conditionalFormatting sqref="AM581">
    <cfRule type="expression" dxfId="997" priority="255">
      <formula>IF(RIGHT(TEXT(AM581,"0.#"),1)=".",FALSE,TRUE)</formula>
    </cfRule>
    <cfRule type="expression" dxfId="996" priority="256">
      <formula>IF(RIGHT(TEXT(AM581,"0.#"),1)=".",TRUE,FALSE)</formula>
    </cfRule>
  </conditionalFormatting>
  <conditionalFormatting sqref="AM582">
    <cfRule type="expression" dxfId="995" priority="253">
      <formula>IF(RIGHT(TEXT(AM582,"0.#"),1)=".",FALSE,TRUE)</formula>
    </cfRule>
    <cfRule type="expression" dxfId="994" priority="254">
      <formula>IF(RIGHT(TEXT(AM582,"0.#"),1)=".",TRUE,FALSE)</formula>
    </cfRule>
  </conditionalFormatting>
  <conditionalFormatting sqref="AI583">
    <cfRule type="expression" dxfId="993" priority="245">
      <formula>IF(RIGHT(TEXT(AI583,"0.#"),1)=".",FALSE,TRUE)</formula>
    </cfRule>
    <cfRule type="expression" dxfId="992" priority="246">
      <formula>IF(RIGHT(TEXT(AI583,"0.#"),1)=".",TRUE,FALSE)</formula>
    </cfRule>
  </conditionalFormatting>
  <conditionalFormatting sqref="AI581">
    <cfRule type="expression" dxfId="991" priority="249">
      <formula>IF(RIGHT(TEXT(AI581,"0.#"),1)=".",FALSE,TRUE)</formula>
    </cfRule>
    <cfRule type="expression" dxfId="990" priority="250">
      <formula>IF(RIGHT(TEXT(AI581,"0.#"),1)=".",TRUE,FALSE)</formula>
    </cfRule>
  </conditionalFormatting>
  <conditionalFormatting sqref="AI582">
    <cfRule type="expression" dxfId="989" priority="247">
      <formula>IF(RIGHT(TEXT(AI582,"0.#"),1)=".",FALSE,TRUE)</formula>
    </cfRule>
    <cfRule type="expression" dxfId="988" priority="248">
      <formula>IF(RIGHT(TEXT(AI582,"0.#"),1)=".",TRUE,FALSE)</formula>
    </cfRule>
  </conditionalFormatting>
  <conditionalFormatting sqref="AM548">
    <cfRule type="expression" dxfId="987" priority="323">
      <formula>IF(RIGHT(TEXT(AM548,"0.#"),1)=".",FALSE,TRUE)</formula>
    </cfRule>
    <cfRule type="expression" dxfId="986" priority="324">
      <formula>IF(RIGHT(TEXT(AM548,"0.#"),1)=".",TRUE,FALSE)</formula>
    </cfRule>
  </conditionalFormatting>
  <conditionalFormatting sqref="AM546">
    <cfRule type="expression" dxfId="985" priority="327">
      <formula>IF(RIGHT(TEXT(AM546,"0.#"),1)=".",FALSE,TRUE)</formula>
    </cfRule>
    <cfRule type="expression" dxfId="984" priority="328">
      <formula>IF(RIGHT(TEXT(AM546,"0.#"),1)=".",TRUE,FALSE)</formula>
    </cfRule>
  </conditionalFormatting>
  <conditionalFormatting sqref="AM547">
    <cfRule type="expression" dxfId="983" priority="325">
      <formula>IF(RIGHT(TEXT(AM547,"0.#"),1)=".",FALSE,TRUE)</formula>
    </cfRule>
    <cfRule type="expression" dxfId="982" priority="326">
      <formula>IF(RIGHT(TEXT(AM547,"0.#"),1)=".",TRUE,FALSE)</formula>
    </cfRule>
  </conditionalFormatting>
  <conditionalFormatting sqref="AI548">
    <cfRule type="expression" dxfId="981" priority="317">
      <formula>IF(RIGHT(TEXT(AI548,"0.#"),1)=".",FALSE,TRUE)</formula>
    </cfRule>
    <cfRule type="expression" dxfId="980" priority="318">
      <formula>IF(RIGHT(TEXT(AI548,"0.#"),1)=".",TRUE,FALSE)</formula>
    </cfRule>
  </conditionalFormatting>
  <conditionalFormatting sqref="AI546">
    <cfRule type="expression" dxfId="979" priority="321">
      <formula>IF(RIGHT(TEXT(AI546,"0.#"),1)=".",FALSE,TRUE)</formula>
    </cfRule>
    <cfRule type="expression" dxfId="978" priority="322">
      <formula>IF(RIGHT(TEXT(AI546,"0.#"),1)=".",TRUE,FALSE)</formula>
    </cfRule>
  </conditionalFormatting>
  <conditionalFormatting sqref="AI547">
    <cfRule type="expression" dxfId="977" priority="319">
      <formula>IF(RIGHT(TEXT(AI547,"0.#"),1)=".",FALSE,TRUE)</formula>
    </cfRule>
    <cfRule type="expression" dxfId="976" priority="320">
      <formula>IF(RIGHT(TEXT(AI547,"0.#"),1)=".",TRUE,FALSE)</formula>
    </cfRule>
  </conditionalFormatting>
  <conditionalFormatting sqref="AM553">
    <cfRule type="expression" dxfId="975" priority="311">
      <formula>IF(RIGHT(TEXT(AM553,"0.#"),1)=".",FALSE,TRUE)</formula>
    </cfRule>
    <cfRule type="expression" dxfId="974" priority="312">
      <formula>IF(RIGHT(TEXT(AM553,"0.#"),1)=".",TRUE,FALSE)</formula>
    </cfRule>
  </conditionalFormatting>
  <conditionalFormatting sqref="AM551">
    <cfRule type="expression" dxfId="973" priority="315">
      <formula>IF(RIGHT(TEXT(AM551,"0.#"),1)=".",FALSE,TRUE)</formula>
    </cfRule>
    <cfRule type="expression" dxfId="972" priority="316">
      <formula>IF(RIGHT(TEXT(AM551,"0.#"),1)=".",TRUE,FALSE)</formula>
    </cfRule>
  </conditionalFormatting>
  <conditionalFormatting sqref="AM552">
    <cfRule type="expression" dxfId="971" priority="313">
      <formula>IF(RIGHT(TEXT(AM552,"0.#"),1)=".",FALSE,TRUE)</formula>
    </cfRule>
    <cfRule type="expression" dxfId="970" priority="314">
      <formula>IF(RIGHT(TEXT(AM552,"0.#"),1)=".",TRUE,FALSE)</formula>
    </cfRule>
  </conditionalFormatting>
  <conditionalFormatting sqref="AI553">
    <cfRule type="expression" dxfId="969" priority="305">
      <formula>IF(RIGHT(TEXT(AI553,"0.#"),1)=".",FALSE,TRUE)</formula>
    </cfRule>
    <cfRule type="expression" dxfId="968" priority="306">
      <formula>IF(RIGHT(TEXT(AI553,"0.#"),1)=".",TRUE,FALSE)</formula>
    </cfRule>
  </conditionalFormatting>
  <conditionalFormatting sqref="AI551">
    <cfRule type="expression" dxfId="967" priority="309">
      <formula>IF(RIGHT(TEXT(AI551,"0.#"),1)=".",FALSE,TRUE)</formula>
    </cfRule>
    <cfRule type="expression" dxfId="966" priority="310">
      <formula>IF(RIGHT(TEXT(AI551,"0.#"),1)=".",TRUE,FALSE)</formula>
    </cfRule>
  </conditionalFormatting>
  <conditionalFormatting sqref="AI552">
    <cfRule type="expression" dxfId="965" priority="307">
      <formula>IF(RIGHT(TEXT(AI552,"0.#"),1)=".",FALSE,TRUE)</formula>
    </cfRule>
    <cfRule type="expression" dxfId="964" priority="308">
      <formula>IF(RIGHT(TEXT(AI552,"0.#"),1)=".",TRUE,FALSE)</formula>
    </cfRule>
  </conditionalFormatting>
  <conditionalFormatting sqref="AM558">
    <cfRule type="expression" dxfId="963" priority="299">
      <formula>IF(RIGHT(TEXT(AM558,"0.#"),1)=".",FALSE,TRUE)</formula>
    </cfRule>
    <cfRule type="expression" dxfId="962" priority="300">
      <formula>IF(RIGHT(TEXT(AM558,"0.#"),1)=".",TRUE,FALSE)</formula>
    </cfRule>
  </conditionalFormatting>
  <conditionalFormatting sqref="AM556">
    <cfRule type="expression" dxfId="961" priority="303">
      <formula>IF(RIGHT(TEXT(AM556,"0.#"),1)=".",FALSE,TRUE)</formula>
    </cfRule>
    <cfRule type="expression" dxfId="960" priority="304">
      <formula>IF(RIGHT(TEXT(AM556,"0.#"),1)=".",TRUE,FALSE)</formula>
    </cfRule>
  </conditionalFormatting>
  <conditionalFormatting sqref="AM557">
    <cfRule type="expression" dxfId="959" priority="301">
      <formula>IF(RIGHT(TEXT(AM557,"0.#"),1)=".",FALSE,TRUE)</formula>
    </cfRule>
    <cfRule type="expression" dxfId="958" priority="302">
      <formula>IF(RIGHT(TEXT(AM557,"0.#"),1)=".",TRUE,FALSE)</formula>
    </cfRule>
  </conditionalFormatting>
  <conditionalFormatting sqref="AI558">
    <cfRule type="expression" dxfId="957" priority="293">
      <formula>IF(RIGHT(TEXT(AI558,"0.#"),1)=".",FALSE,TRUE)</formula>
    </cfRule>
    <cfRule type="expression" dxfId="956" priority="294">
      <formula>IF(RIGHT(TEXT(AI558,"0.#"),1)=".",TRUE,FALSE)</formula>
    </cfRule>
  </conditionalFormatting>
  <conditionalFormatting sqref="AI556">
    <cfRule type="expression" dxfId="955" priority="297">
      <formula>IF(RIGHT(TEXT(AI556,"0.#"),1)=".",FALSE,TRUE)</formula>
    </cfRule>
    <cfRule type="expression" dxfId="954" priority="298">
      <formula>IF(RIGHT(TEXT(AI556,"0.#"),1)=".",TRUE,FALSE)</formula>
    </cfRule>
  </conditionalFormatting>
  <conditionalFormatting sqref="AI557">
    <cfRule type="expression" dxfId="953" priority="295">
      <formula>IF(RIGHT(TEXT(AI557,"0.#"),1)=".",FALSE,TRUE)</formula>
    </cfRule>
    <cfRule type="expression" dxfId="952" priority="296">
      <formula>IF(RIGHT(TEXT(AI557,"0.#"),1)=".",TRUE,FALSE)</formula>
    </cfRule>
  </conditionalFormatting>
  <conditionalFormatting sqref="AM563">
    <cfRule type="expression" dxfId="951" priority="287">
      <formula>IF(RIGHT(TEXT(AM563,"0.#"),1)=".",FALSE,TRUE)</formula>
    </cfRule>
    <cfRule type="expression" dxfId="950" priority="288">
      <formula>IF(RIGHT(TEXT(AM563,"0.#"),1)=".",TRUE,FALSE)</formula>
    </cfRule>
  </conditionalFormatting>
  <conditionalFormatting sqref="AM561">
    <cfRule type="expression" dxfId="949" priority="291">
      <formula>IF(RIGHT(TEXT(AM561,"0.#"),1)=".",FALSE,TRUE)</formula>
    </cfRule>
    <cfRule type="expression" dxfId="948" priority="292">
      <formula>IF(RIGHT(TEXT(AM561,"0.#"),1)=".",TRUE,FALSE)</formula>
    </cfRule>
  </conditionalFormatting>
  <conditionalFormatting sqref="AM562">
    <cfRule type="expression" dxfId="947" priority="289">
      <formula>IF(RIGHT(TEXT(AM562,"0.#"),1)=".",FALSE,TRUE)</formula>
    </cfRule>
    <cfRule type="expression" dxfId="946" priority="290">
      <formula>IF(RIGHT(TEXT(AM562,"0.#"),1)=".",TRUE,FALSE)</formula>
    </cfRule>
  </conditionalFormatting>
  <conditionalFormatting sqref="AI563">
    <cfRule type="expression" dxfId="945" priority="281">
      <formula>IF(RIGHT(TEXT(AI563,"0.#"),1)=".",FALSE,TRUE)</formula>
    </cfRule>
    <cfRule type="expression" dxfId="944" priority="282">
      <formula>IF(RIGHT(TEXT(AI563,"0.#"),1)=".",TRUE,FALSE)</formula>
    </cfRule>
  </conditionalFormatting>
  <conditionalFormatting sqref="AI561">
    <cfRule type="expression" dxfId="943" priority="285">
      <formula>IF(RIGHT(TEXT(AI561,"0.#"),1)=".",FALSE,TRUE)</formula>
    </cfRule>
    <cfRule type="expression" dxfId="942" priority="286">
      <formula>IF(RIGHT(TEXT(AI561,"0.#"),1)=".",TRUE,FALSE)</formula>
    </cfRule>
  </conditionalFormatting>
  <conditionalFormatting sqref="AI562">
    <cfRule type="expression" dxfId="941" priority="283">
      <formula>IF(RIGHT(TEXT(AI562,"0.#"),1)=".",FALSE,TRUE)</formula>
    </cfRule>
    <cfRule type="expression" dxfId="940" priority="284">
      <formula>IF(RIGHT(TEXT(AI562,"0.#"),1)=".",TRUE,FALSE)</formula>
    </cfRule>
  </conditionalFormatting>
  <conditionalFormatting sqref="AM597">
    <cfRule type="expression" dxfId="939" priority="239">
      <formula>IF(RIGHT(TEXT(AM597,"0.#"),1)=".",FALSE,TRUE)</formula>
    </cfRule>
    <cfRule type="expression" dxfId="938" priority="240">
      <formula>IF(RIGHT(TEXT(AM597,"0.#"),1)=".",TRUE,FALSE)</formula>
    </cfRule>
  </conditionalFormatting>
  <conditionalFormatting sqref="AM595">
    <cfRule type="expression" dxfId="937" priority="243">
      <formula>IF(RIGHT(TEXT(AM595,"0.#"),1)=".",FALSE,TRUE)</formula>
    </cfRule>
    <cfRule type="expression" dxfId="936" priority="244">
      <formula>IF(RIGHT(TEXT(AM595,"0.#"),1)=".",TRUE,FALSE)</formula>
    </cfRule>
  </conditionalFormatting>
  <conditionalFormatting sqref="AM596">
    <cfRule type="expression" dxfId="935" priority="241">
      <formula>IF(RIGHT(TEXT(AM596,"0.#"),1)=".",FALSE,TRUE)</formula>
    </cfRule>
    <cfRule type="expression" dxfId="934" priority="242">
      <formula>IF(RIGHT(TEXT(AM596,"0.#"),1)=".",TRUE,FALSE)</formula>
    </cfRule>
  </conditionalFormatting>
  <conditionalFormatting sqref="AI597">
    <cfRule type="expression" dxfId="933" priority="233">
      <formula>IF(RIGHT(TEXT(AI597,"0.#"),1)=".",FALSE,TRUE)</formula>
    </cfRule>
    <cfRule type="expression" dxfId="932" priority="234">
      <formula>IF(RIGHT(TEXT(AI597,"0.#"),1)=".",TRUE,FALSE)</formula>
    </cfRule>
  </conditionalFormatting>
  <conditionalFormatting sqref="AI595">
    <cfRule type="expression" dxfId="931" priority="237">
      <formula>IF(RIGHT(TEXT(AI595,"0.#"),1)=".",FALSE,TRUE)</formula>
    </cfRule>
    <cfRule type="expression" dxfId="930" priority="238">
      <formula>IF(RIGHT(TEXT(AI595,"0.#"),1)=".",TRUE,FALSE)</formula>
    </cfRule>
  </conditionalFormatting>
  <conditionalFormatting sqref="AI596">
    <cfRule type="expression" dxfId="929" priority="235">
      <formula>IF(RIGHT(TEXT(AI596,"0.#"),1)=".",FALSE,TRUE)</formula>
    </cfRule>
    <cfRule type="expression" dxfId="928" priority="236">
      <formula>IF(RIGHT(TEXT(AI596,"0.#"),1)=".",TRUE,FALSE)</formula>
    </cfRule>
  </conditionalFormatting>
  <conditionalFormatting sqref="AM622">
    <cfRule type="expression" dxfId="927" priority="227">
      <formula>IF(RIGHT(TEXT(AM622,"0.#"),1)=".",FALSE,TRUE)</formula>
    </cfRule>
    <cfRule type="expression" dxfId="926" priority="228">
      <formula>IF(RIGHT(TEXT(AM622,"0.#"),1)=".",TRUE,FALSE)</formula>
    </cfRule>
  </conditionalFormatting>
  <conditionalFormatting sqref="AM620">
    <cfRule type="expression" dxfId="925" priority="231">
      <formula>IF(RIGHT(TEXT(AM620,"0.#"),1)=".",FALSE,TRUE)</formula>
    </cfRule>
    <cfRule type="expression" dxfId="924" priority="232">
      <formula>IF(RIGHT(TEXT(AM620,"0.#"),1)=".",TRUE,FALSE)</formula>
    </cfRule>
  </conditionalFormatting>
  <conditionalFormatting sqref="AM621">
    <cfRule type="expression" dxfId="923" priority="229">
      <formula>IF(RIGHT(TEXT(AM621,"0.#"),1)=".",FALSE,TRUE)</formula>
    </cfRule>
    <cfRule type="expression" dxfId="922" priority="230">
      <formula>IF(RIGHT(TEXT(AM621,"0.#"),1)=".",TRUE,FALSE)</formula>
    </cfRule>
  </conditionalFormatting>
  <conditionalFormatting sqref="AI622">
    <cfRule type="expression" dxfId="921" priority="221">
      <formula>IF(RIGHT(TEXT(AI622,"0.#"),1)=".",FALSE,TRUE)</formula>
    </cfRule>
    <cfRule type="expression" dxfId="920" priority="222">
      <formula>IF(RIGHT(TEXT(AI622,"0.#"),1)=".",TRUE,FALSE)</formula>
    </cfRule>
  </conditionalFormatting>
  <conditionalFormatting sqref="AI620">
    <cfRule type="expression" dxfId="919" priority="225">
      <formula>IF(RIGHT(TEXT(AI620,"0.#"),1)=".",FALSE,TRUE)</formula>
    </cfRule>
    <cfRule type="expression" dxfId="918" priority="226">
      <formula>IF(RIGHT(TEXT(AI620,"0.#"),1)=".",TRUE,FALSE)</formula>
    </cfRule>
  </conditionalFormatting>
  <conditionalFormatting sqref="AI621">
    <cfRule type="expression" dxfId="917" priority="223">
      <formula>IF(RIGHT(TEXT(AI621,"0.#"),1)=".",FALSE,TRUE)</formula>
    </cfRule>
    <cfRule type="expression" dxfId="916" priority="224">
      <formula>IF(RIGHT(TEXT(AI621,"0.#"),1)=".",TRUE,FALSE)</formula>
    </cfRule>
  </conditionalFormatting>
  <conditionalFormatting sqref="AM627">
    <cfRule type="expression" dxfId="915" priority="167">
      <formula>IF(RIGHT(TEXT(AM627,"0.#"),1)=".",FALSE,TRUE)</formula>
    </cfRule>
    <cfRule type="expression" dxfId="914" priority="168">
      <formula>IF(RIGHT(TEXT(AM627,"0.#"),1)=".",TRUE,FALSE)</formula>
    </cfRule>
  </conditionalFormatting>
  <conditionalFormatting sqref="AM625">
    <cfRule type="expression" dxfId="913" priority="171">
      <formula>IF(RIGHT(TEXT(AM625,"0.#"),1)=".",FALSE,TRUE)</formula>
    </cfRule>
    <cfRule type="expression" dxfId="912" priority="172">
      <formula>IF(RIGHT(TEXT(AM625,"0.#"),1)=".",TRUE,FALSE)</formula>
    </cfRule>
  </conditionalFormatting>
  <conditionalFormatting sqref="AM626">
    <cfRule type="expression" dxfId="911" priority="169">
      <formula>IF(RIGHT(TEXT(AM626,"0.#"),1)=".",FALSE,TRUE)</formula>
    </cfRule>
    <cfRule type="expression" dxfId="910" priority="170">
      <formula>IF(RIGHT(TEXT(AM626,"0.#"),1)=".",TRUE,FALSE)</formula>
    </cfRule>
  </conditionalFormatting>
  <conditionalFormatting sqref="AI627">
    <cfRule type="expression" dxfId="909" priority="161">
      <formula>IF(RIGHT(TEXT(AI627,"0.#"),1)=".",FALSE,TRUE)</formula>
    </cfRule>
    <cfRule type="expression" dxfId="908" priority="162">
      <formula>IF(RIGHT(TEXT(AI627,"0.#"),1)=".",TRUE,FALSE)</formula>
    </cfRule>
  </conditionalFormatting>
  <conditionalFormatting sqref="AI625">
    <cfRule type="expression" dxfId="907" priority="165">
      <formula>IF(RIGHT(TEXT(AI625,"0.#"),1)=".",FALSE,TRUE)</formula>
    </cfRule>
    <cfRule type="expression" dxfId="906" priority="166">
      <formula>IF(RIGHT(TEXT(AI625,"0.#"),1)=".",TRUE,FALSE)</formula>
    </cfRule>
  </conditionalFormatting>
  <conditionalFormatting sqref="AI626">
    <cfRule type="expression" dxfId="905" priority="163">
      <formula>IF(RIGHT(TEXT(AI626,"0.#"),1)=".",FALSE,TRUE)</formula>
    </cfRule>
    <cfRule type="expression" dxfId="904" priority="164">
      <formula>IF(RIGHT(TEXT(AI626,"0.#"),1)=".",TRUE,FALSE)</formula>
    </cfRule>
  </conditionalFormatting>
  <conditionalFormatting sqref="AM632">
    <cfRule type="expression" dxfId="903" priority="155">
      <formula>IF(RIGHT(TEXT(AM632,"0.#"),1)=".",FALSE,TRUE)</formula>
    </cfRule>
    <cfRule type="expression" dxfId="902" priority="156">
      <formula>IF(RIGHT(TEXT(AM632,"0.#"),1)=".",TRUE,FALSE)</formula>
    </cfRule>
  </conditionalFormatting>
  <conditionalFormatting sqref="AM630">
    <cfRule type="expression" dxfId="901" priority="159">
      <formula>IF(RIGHT(TEXT(AM630,"0.#"),1)=".",FALSE,TRUE)</formula>
    </cfRule>
    <cfRule type="expression" dxfId="900" priority="160">
      <formula>IF(RIGHT(TEXT(AM630,"0.#"),1)=".",TRUE,FALSE)</formula>
    </cfRule>
  </conditionalFormatting>
  <conditionalFormatting sqref="AM631">
    <cfRule type="expression" dxfId="899" priority="157">
      <formula>IF(RIGHT(TEXT(AM631,"0.#"),1)=".",FALSE,TRUE)</formula>
    </cfRule>
    <cfRule type="expression" dxfId="898" priority="158">
      <formula>IF(RIGHT(TEXT(AM631,"0.#"),1)=".",TRUE,FALSE)</formula>
    </cfRule>
  </conditionalFormatting>
  <conditionalFormatting sqref="AI632">
    <cfRule type="expression" dxfId="897" priority="149">
      <formula>IF(RIGHT(TEXT(AI632,"0.#"),1)=".",FALSE,TRUE)</formula>
    </cfRule>
    <cfRule type="expression" dxfId="896" priority="150">
      <formula>IF(RIGHT(TEXT(AI632,"0.#"),1)=".",TRUE,FALSE)</formula>
    </cfRule>
  </conditionalFormatting>
  <conditionalFormatting sqref="AI630">
    <cfRule type="expression" dxfId="895" priority="153">
      <formula>IF(RIGHT(TEXT(AI630,"0.#"),1)=".",FALSE,TRUE)</formula>
    </cfRule>
    <cfRule type="expression" dxfId="894" priority="154">
      <formula>IF(RIGHT(TEXT(AI630,"0.#"),1)=".",TRUE,FALSE)</formula>
    </cfRule>
  </conditionalFormatting>
  <conditionalFormatting sqref="AI631">
    <cfRule type="expression" dxfId="893" priority="151">
      <formula>IF(RIGHT(TEXT(AI631,"0.#"),1)=".",FALSE,TRUE)</formula>
    </cfRule>
    <cfRule type="expression" dxfId="892" priority="152">
      <formula>IF(RIGHT(TEXT(AI631,"0.#"),1)=".",TRUE,FALSE)</formula>
    </cfRule>
  </conditionalFormatting>
  <conditionalFormatting sqref="AM637">
    <cfRule type="expression" dxfId="891" priority="143">
      <formula>IF(RIGHT(TEXT(AM637,"0.#"),1)=".",FALSE,TRUE)</formula>
    </cfRule>
    <cfRule type="expression" dxfId="890" priority="144">
      <formula>IF(RIGHT(TEXT(AM637,"0.#"),1)=".",TRUE,FALSE)</formula>
    </cfRule>
  </conditionalFormatting>
  <conditionalFormatting sqref="AM635">
    <cfRule type="expression" dxfId="889" priority="147">
      <formula>IF(RIGHT(TEXT(AM635,"0.#"),1)=".",FALSE,TRUE)</formula>
    </cfRule>
    <cfRule type="expression" dxfId="888" priority="148">
      <formula>IF(RIGHT(TEXT(AM635,"0.#"),1)=".",TRUE,FALSE)</formula>
    </cfRule>
  </conditionalFormatting>
  <conditionalFormatting sqref="AM636">
    <cfRule type="expression" dxfId="887" priority="145">
      <formula>IF(RIGHT(TEXT(AM636,"0.#"),1)=".",FALSE,TRUE)</formula>
    </cfRule>
    <cfRule type="expression" dxfId="886" priority="146">
      <formula>IF(RIGHT(TEXT(AM636,"0.#"),1)=".",TRUE,FALSE)</formula>
    </cfRule>
  </conditionalFormatting>
  <conditionalFormatting sqref="AI637">
    <cfRule type="expression" dxfId="885" priority="137">
      <formula>IF(RIGHT(TEXT(AI637,"0.#"),1)=".",FALSE,TRUE)</formula>
    </cfRule>
    <cfRule type="expression" dxfId="884" priority="138">
      <formula>IF(RIGHT(TEXT(AI637,"0.#"),1)=".",TRUE,FALSE)</formula>
    </cfRule>
  </conditionalFormatting>
  <conditionalFormatting sqref="AI635">
    <cfRule type="expression" dxfId="883" priority="141">
      <formula>IF(RIGHT(TEXT(AI635,"0.#"),1)=".",FALSE,TRUE)</formula>
    </cfRule>
    <cfRule type="expression" dxfId="882" priority="142">
      <formula>IF(RIGHT(TEXT(AI635,"0.#"),1)=".",TRUE,FALSE)</formula>
    </cfRule>
  </conditionalFormatting>
  <conditionalFormatting sqref="AI636">
    <cfRule type="expression" dxfId="881" priority="139">
      <formula>IF(RIGHT(TEXT(AI636,"0.#"),1)=".",FALSE,TRUE)</formula>
    </cfRule>
    <cfRule type="expression" dxfId="880" priority="140">
      <formula>IF(RIGHT(TEXT(AI636,"0.#"),1)=".",TRUE,FALSE)</formula>
    </cfRule>
  </conditionalFormatting>
  <conditionalFormatting sqref="AM602">
    <cfRule type="expression" dxfId="879" priority="215">
      <formula>IF(RIGHT(TEXT(AM602,"0.#"),1)=".",FALSE,TRUE)</formula>
    </cfRule>
    <cfRule type="expression" dxfId="878" priority="216">
      <formula>IF(RIGHT(TEXT(AM602,"0.#"),1)=".",TRUE,FALSE)</formula>
    </cfRule>
  </conditionalFormatting>
  <conditionalFormatting sqref="AM600">
    <cfRule type="expression" dxfId="877" priority="219">
      <formula>IF(RIGHT(TEXT(AM600,"0.#"),1)=".",FALSE,TRUE)</formula>
    </cfRule>
    <cfRule type="expression" dxfId="876" priority="220">
      <formula>IF(RIGHT(TEXT(AM600,"0.#"),1)=".",TRUE,FALSE)</formula>
    </cfRule>
  </conditionalFormatting>
  <conditionalFormatting sqref="AM601">
    <cfRule type="expression" dxfId="875" priority="217">
      <formula>IF(RIGHT(TEXT(AM601,"0.#"),1)=".",FALSE,TRUE)</formula>
    </cfRule>
    <cfRule type="expression" dxfId="874" priority="218">
      <formula>IF(RIGHT(TEXT(AM601,"0.#"),1)=".",TRUE,FALSE)</formula>
    </cfRule>
  </conditionalFormatting>
  <conditionalFormatting sqref="AI602">
    <cfRule type="expression" dxfId="873" priority="209">
      <formula>IF(RIGHT(TEXT(AI602,"0.#"),1)=".",FALSE,TRUE)</formula>
    </cfRule>
    <cfRule type="expression" dxfId="872" priority="210">
      <formula>IF(RIGHT(TEXT(AI602,"0.#"),1)=".",TRUE,FALSE)</formula>
    </cfRule>
  </conditionalFormatting>
  <conditionalFormatting sqref="AI600">
    <cfRule type="expression" dxfId="871" priority="213">
      <formula>IF(RIGHT(TEXT(AI600,"0.#"),1)=".",FALSE,TRUE)</formula>
    </cfRule>
    <cfRule type="expression" dxfId="870" priority="214">
      <formula>IF(RIGHT(TEXT(AI600,"0.#"),1)=".",TRUE,FALSE)</formula>
    </cfRule>
  </conditionalFormatting>
  <conditionalFormatting sqref="AI601">
    <cfRule type="expression" dxfId="869" priority="211">
      <formula>IF(RIGHT(TEXT(AI601,"0.#"),1)=".",FALSE,TRUE)</formula>
    </cfRule>
    <cfRule type="expression" dxfId="868" priority="212">
      <formula>IF(RIGHT(TEXT(AI601,"0.#"),1)=".",TRUE,FALSE)</formula>
    </cfRule>
  </conditionalFormatting>
  <conditionalFormatting sqref="AM607">
    <cfRule type="expression" dxfId="867" priority="203">
      <formula>IF(RIGHT(TEXT(AM607,"0.#"),1)=".",FALSE,TRUE)</formula>
    </cfRule>
    <cfRule type="expression" dxfId="866" priority="204">
      <formula>IF(RIGHT(TEXT(AM607,"0.#"),1)=".",TRUE,FALSE)</formula>
    </cfRule>
  </conditionalFormatting>
  <conditionalFormatting sqref="AM605">
    <cfRule type="expression" dxfId="865" priority="207">
      <formula>IF(RIGHT(TEXT(AM605,"0.#"),1)=".",FALSE,TRUE)</formula>
    </cfRule>
    <cfRule type="expression" dxfId="864" priority="208">
      <formula>IF(RIGHT(TEXT(AM605,"0.#"),1)=".",TRUE,FALSE)</formula>
    </cfRule>
  </conditionalFormatting>
  <conditionalFormatting sqref="AM606">
    <cfRule type="expression" dxfId="863" priority="205">
      <formula>IF(RIGHT(TEXT(AM606,"0.#"),1)=".",FALSE,TRUE)</formula>
    </cfRule>
    <cfRule type="expression" dxfId="862" priority="206">
      <formula>IF(RIGHT(TEXT(AM606,"0.#"),1)=".",TRUE,FALSE)</formula>
    </cfRule>
  </conditionalFormatting>
  <conditionalFormatting sqref="AI607">
    <cfRule type="expression" dxfId="861" priority="197">
      <formula>IF(RIGHT(TEXT(AI607,"0.#"),1)=".",FALSE,TRUE)</formula>
    </cfRule>
    <cfRule type="expression" dxfId="860" priority="198">
      <formula>IF(RIGHT(TEXT(AI607,"0.#"),1)=".",TRUE,FALSE)</formula>
    </cfRule>
  </conditionalFormatting>
  <conditionalFormatting sqref="AI605">
    <cfRule type="expression" dxfId="859" priority="201">
      <formula>IF(RIGHT(TEXT(AI605,"0.#"),1)=".",FALSE,TRUE)</formula>
    </cfRule>
    <cfRule type="expression" dxfId="858" priority="202">
      <formula>IF(RIGHT(TEXT(AI605,"0.#"),1)=".",TRUE,FALSE)</formula>
    </cfRule>
  </conditionalFormatting>
  <conditionalFormatting sqref="AI606">
    <cfRule type="expression" dxfId="857" priority="199">
      <formula>IF(RIGHT(TEXT(AI606,"0.#"),1)=".",FALSE,TRUE)</formula>
    </cfRule>
    <cfRule type="expression" dxfId="856" priority="200">
      <formula>IF(RIGHT(TEXT(AI606,"0.#"),1)=".",TRUE,FALSE)</formula>
    </cfRule>
  </conditionalFormatting>
  <conditionalFormatting sqref="AM612">
    <cfRule type="expression" dxfId="855" priority="191">
      <formula>IF(RIGHT(TEXT(AM612,"0.#"),1)=".",FALSE,TRUE)</formula>
    </cfRule>
    <cfRule type="expression" dxfId="854" priority="192">
      <formula>IF(RIGHT(TEXT(AM612,"0.#"),1)=".",TRUE,FALSE)</formula>
    </cfRule>
  </conditionalFormatting>
  <conditionalFormatting sqref="AM610">
    <cfRule type="expression" dxfId="853" priority="195">
      <formula>IF(RIGHT(TEXT(AM610,"0.#"),1)=".",FALSE,TRUE)</formula>
    </cfRule>
    <cfRule type="expression" dxfId="852" priority="196">
      <formula>IF(RIGHT(TEXT(AM610,"0.#"),1)=".",TRUE,FALSE)</formula>
    </cfRule>
  </conditionalFormatting>
  <conditionalFormatting sqref="AM611">
    <cfRule type="expression" dxfId="851" priority="193">
      <formula>IF(RIGHT(TEXT(AM611,"0.#"),1)=".",FALSE,TRUE)</formula>
    </cfRule>
    <cfRule type="expression" dxfId="850" priority="194">
      <formula>IF(RIGHT(TEXT(AM611,"0.#"),1)=".",TRUE,FALSE)</formula>
    </cfRule>
  </conditionalFormatting>
  <conditionalFormatting sqref="AI612">
    <cfRule type="expression" dxfId="849" priority="185">
      <formula>IF(RIGHT(TEXT(AI612,"0.#"),1)=".",FALSE,TRUE)</formula>
    </cfRule>
    <cfRule type="expression" dxfId="848" priority="186">
      <formula>IF(RIGHT(TEXT(AI612,"0.#"),1)=".",TRUE,FALSE)</formula>
    </cfRule>
  </conditionalFormatting>
  <conditionalFormatting sqref="AI610">
    <cfRule type="expression" dxfId="847" priority="189">
      <formula>IF(RIGHT(TEXT(AI610,"0.#"),1)=".",FALSE,TRUE)</formula>
    </cfRule>
    <cfRule type="expression" dxfId="846" priority="190">
      <formula>IF(RIGHT(TEXT(AI610,"0.#"),1)=".",TRUE,FALSE)</formula>
    </cfRule>
  </conditionalFormatting>
  <conditionalFormatting sqref="AI611">
    <cfRule type="expression" dxfId="845" priority="187">
      <formula>IF(RIGHT(TEXT(AI611,"0.#"),1)=".",FALSE,TRUE)</formula>
    </cfRule>
    <cfRule type="expression" dxfId="844" priority="188">
      <formula>IF(RIGHT(TEXT(AI611,"0.#"),1)=".",TRUE,FALSE)</formula>
    </cfRule>
  </conditionalFormatting>
  <conditionalFormatting sqref="AM617">
    <cfRule type="expression" dxfId="843" priority="179">
      <formula>IF(RIGHT(TEXT(AM617,"0.#"),1)=".",FALSE,TRUE)</formula>
    </cfRule>
    <cfRule type="expression" dxfId="842" priority="180">
      <formula>IF(RIGHT(TEXT(AM617,"0.#"),1)=".",TRUE,FALSE)</formula>
    </cfRule>
  </conditionalFormatting>
  <conditionalFormatting sqref="AM615">
    <cfRule type="expression" dxfId="841" priority="183">
      <formula>IF(RIGHT(TEXT(AM615,"0.#"),1)=".",FALSE,TRUE)</formula>
    </cfRule>
    <cfRule type="expression" dxfId="840" priority="184">
      <formula>IF(RIGHT(TEXT(AM615,"0.#"),1)=".",TRUE,FALSE)</formula>
    </cfRule>
  </conditionalFormatting>
  <conditionalFormatting sqref="AM616">
    <cfRule type="expression" dxfId="839" priority="181">
      <formula>IF(RIGHT(TEXT(AM616,"0.#"),1)=".",FALSE,TRUE)</formula>
    </cfRule>
    <cfRule type="expression" dxfId="838" priority="182">
      <formula>IF(RIGHT(TEXT(AM616,"0.#"),1)=".",TRUE,FALSE)</formula>
    </cfRule>
  </conditionalFormatting>
  <conditionalFormatting sqref="AI617">
    <cfRule type="expression" dxfId="837" priority="173">
      <formula>IF(RIGHT(TEXT(AI617,"0.#"),1)=".",FALSE,TRUE)</formula>
    </cfRule>
    <cfRule type="expression" dxfId="836" priority="174">
      <formula>IF(RIGHT(TEXT(AI617,"0.#"),1)=".",TRUE,FALSE)</formula>
    </cfRule>
  </conditionalFormatting>
  <conditionalFormatting sqref="AI615">
    <cfRule type="expression" dxfId="835" priority="177">
      <formula>IF(RIGHT(TEXT(AI615,"0.#"),1)=".",FALSE,TRUE)</formula>
    </cfRule>
    <cfRule type="expression" dxfId="834" priority="178">
      <formula>IF(RIGHT(TEXT(AI615,"0.#"),1)=".",TRUE,FALSE)</formula>
    </cfRule>
  </conditionalFormatting>
  <conditionalFormatting sqref="AI616">
    <cfRule type="expression" dxfId="833" priority="175">
      <formula>IF(RIGHT(TEXT(AI616,"0.#"),1)=".",FALSE,TRUE)</formula>
    </cfRule>
    <cfRule type="expression" dxfId="832" priority="176">
      <formula>IF(RIGHT(TEXT(AI616,"0.#"),1)=".",TRUE,FALSE)</formula>
    </cfRule>
  </conditionalFormatting>
  <conditionalFormatting sqref="AM651">
    <cfRule type="expression" dxfId="831" priority="131">
      <formula>IF(RIGHT(TEXT(AM651,"0.#"),1)=".",FALSE,TRUE)</formula>
    </cfRule>
    <cfRule type="expression" dxfId="830" priority="132">
      <formula>IF(RIGHT(TEXT(AM651,"0.#"),1)=".",TRUE,FALSE)</formula>
    </cfRule>
  </conditionalFormatting>
  <conditionalFormatting sqref="AM649">
    <cfRule type="expression" dxfId="829" priority="135">
      <formula>IF(RIGHT(TEXT(AM649,"0.#"),1)=".",FALSE,TRUE)</formula>
    </cfRule>
    <cfRule type="expression" dxfId="828" priority="136">
      <formula>IF(RIGHT(TEXT(AM649,"0.#"),1)=".",TRUE,FALSE)</formula>
    </cfRule>
  </conditionalFormatting>
  <conditionalFormatting sqref="AM650">
    <cfRule type="expression" dxfId="827" priority="133">
      <formula>IF(RIGHT(TEXT(AM650,"0.#"),1)=".",FALSE,TRUE)</formula>
    </cfRule>
    <cfRule type="expression" dxfId="826" priority="134">
      <formula>IF(RIGHT(TEXT(AM650,"0.#"),1)=".",TRUE,FALSE)</formula>
    </cfRule>
  </conditionalFormatting>
  <conditionalFormatting sqref="AI651">
    <cfRule type="expression" dxfId="825" priority="125">
      <formula>IF(RIGHT(TEXT(AI651,"0.#"),1)=".",FALSE,TRUE)</formula>
    </cfRule>
    <cfRule type="expression" dxfId="824" priority="126">
      <formula>IF(RIGHT(TEXT(AI651,"0.#"),1)=".",TRUE,FALSE)</formula>
    </cfRule>
  </conditionalFormatting>
  <conditionalFormatting sqref="AI649">
    <cfRule type="expression" dxfId="823" priority="129">
      <formula>IF(RIGHT(TEXT(AI649,"0.#"),1)=".",FALSE,TRUE)</formula>
    </cfRule>
    <cfRule type="expression" dxfId="822" priority="130">
      <formula>IF(RIGHT(TEXT(AI649,"0.#"),1)=".",TRUE,FALSE)</formula>
    </cfRule>
  </conditionalFormatting>
  <conditionalFormatting sqref="AI650">
    <cfRule type="expression" dxfId="821" priority="127">
      <formula>IF(RIGHT(TEXT(AI650,"0.#"),1)=".",FALSE,TRUE)</formula>
    </cfRule>
    <cfRule type="expression" dxfId="820" priority="128">
      <formula>IF(RIGHT(TEXT(AI650,"0.#"),1)=".",TRUE,FALSE)</formula>
    </cfRule>
  </conditionalFormatting>
  <conditionalFormatting sqref="AM676">
    <cfRule type="expression" dxfId="819" priority="119">
      <formula>IF(RIGHT(TEXT(AM676,"0.#"),1)=".",FALSE,TRUE)</formula>
    </cfRule>
    <cfRule type="expression" dxfId="818" priority="120">
      <formula>IF(RIGHT(TEXT(AM676,"0.#"),1)=".",TRUE,FALSE)</formula>
    </cfRule>
  </conditionalFormatting>
  <conditionalFormatting sqref="AM674">
    <cfRule type="expression" dxfId="817" priority="123">
      <formula>IF(RIGHT(TEXT(AM674,"0.#"),1)=".",FALSE,TRUE)</formula>
    </cfRule>
    <cfRule type="expression" dxfId="816" priority="124">
      <formula>IF(RIGHT(TEXT(AM674,"0.#"),1)=".",TRUE,FALSE)</formula>
    </cfRule>
  </conditionalFormatting>
  <conditionalFormatting sqref="AM675">
    <cfRule type="expression" dxfId="815" priority="121">
      <formula>IF(RIGHT(TEXT(AM675,"0.#"),1)=".",FALSE,TRUE)</formula>
    </cfRule>
    <cfRule type="expression" dxfId="814" priority="122">
      <formula>IF(RIGHT(TEXT(AM675,"0.#"),1)=".",TRUE,FALSE)</formula>
    </cfRule>
  </conditionalFormatting>
  <conditionalFormatting sqref="AI676">
    <cfRule type="expression" dxfId="813" priority="113">
      <formula>IF(RIGHT(TEXT(AI676,"0.#"),1)=".",FALSE,TRUE)</formula>
    </cfRule>
    <cfRule type="expression" dxfId="812" priority="114">
      <formula>IF(RIGHT(TEXT(AI676,"0.#"),1)=".",TRUE,FALSE)</formula>
    </cfRule>
  </conditionalFormatting>
  <conditionalFormatting sqref="AI674">
    <cfRule type="expression" dxfId="811" priority="117">
      <formula>IF(RIGHT(TEXT(AI674,"0.#"),1)=".",FALSE,TRUE)</formula>
    </cfRule>
    <cfRule type="expression" dxfId="810" priority="118">
      <formula>IF(RIGHT(TEXT(AI674,"0.#"),1)=".",TRUE,FALSE)</formula>
    </cfRule>
  </conditionalFormatting>
  <conditionalFormatting sqref="AI675">
    <cfRule type="expression" dxfId="809" priority="115">
      <formula>IF(RIGHT(TEXT(AI675,"0.#"),1)=".",FALSE,TRUE)</formula>
    </cfRule>
    <cfRule type="expression" dxfId="808" priority="116">
      <formula>IF(RIGHT(TEXT(AI675,"0.#"),1)=".",TRUE,FALSE)</formula>
    </cfRule>
  </conditionalFormatting>
  <conditionalFormatting sqref="AM681">
    <cfRule type="expression" dxfId="807" priority="59">
      <formula>IF(RIGHT(TEXT(AM681,"0.#"),1)=".",FALSE,TRUE)</formula>
    </cfRule>
    <cfRule type="expression" dxfId="806" priority="60">
      <formula>IF(RIGHT(TEXT(AM681,"0.#"),1)=".",TRUE,FALSE)</formula>
    </cfRule>
  </conditionalFormatting>
  <conditionalFormatting sqref="AM679">
    <cfRule type="expression" dxfId="805" priority="63">
      <formula>IF(RIGHT(TEXT(AM679,"0.#"),1)=".",FALSE,TRUE)</formula>
    </cfRule>
    <cfRule type="expression" dxfId="804" priority="64">
      <formula>IF(RIGHT(TEXT(AM679,"0.#"),1)=".",TRUE,FALSE)</formula>
    </cfRule>
  </conditionalFormatting>
  <conditionalFormatting sqref="AM680">
    <cfRule type="expression" dxfId="803" priority="61">
      <formula>IF(RIGHT(TEXT(AM680,"0.#"),1)=".",FALSE,TRUE)</formula>
    </cfRule>
    <cfRule type="expression" dxfId="802" priority="62">
      <formula>IF(RIGHT(TEXT(AM680,"0.#"),1)=".",TRUE,FALSE)</formula>
    </cfRule>
  </conditionalFormatting>
  <conditionalFormatting sqref="AI681">
    <cfRule type="expression" dxfId="801" priority="53">
      <formula>IF(RIGHT(TEXT(AI681,"0.#"),1)=".",FALSE,TRUE)</formula>
    </cfRule>
    <cfRule type="expression" dxfId="800" priority="54">
      <formula>IF(RIGHT(TEXT(AI681,"0.#"),1)=".",TRUE,FALSE)</formula>
    </cfRule>
  </conditionalFormatting>
  <conditionalFormatting sqref="AI679">
    <cfRule type="expression" dxfId="799" priority="57">
      <formula>IF(RIGHT(TEXT(AI679,"0.#"),1)=".",FALSE,TRUE)</formula>
    </cfRule>
    <cfRule type="expression" dxfId="798" priority="58">
      <formula>IF(RIGHT(TEXT(AI679,"0.#"),1)=".",TRUE,FALSE)</formula>
    </cfRule>
  </conditionalFormatting>
  <conditionalFormatting sqref="AI680">
    <cfRule type="expression" dxfId="797" priority="55">
      <formula>IF(RIGHT(TEXT(AI680,"0.#"),1)=".",FALSE,TRUE)</formula>
    </cfRule>
    <cfRule type="expression" dxfId="796" priority="56">
      <formula>IF(RIGHT(TEXT(AI680,"0.#"),1)=".",TRUE,FALSE)</formula>
    </cfRule>
  </conditionalFormatting>
  <conditionalFormatting sqref="AM686">
    <cfRule type="expression" dxfId="795" priority="47">
      <formula>IF(RIGHT(TEXT(AM686,"0.#"),1)=".",FALSE,TRUE)</formula>
    </cfRule>
    <cfRule type="expression" dxfId="794" priority="48">
      <formula>IF(RIGHT(TEXT(AM686,"0.#"),1)=".",TRUE,FALSE)</formula>
    </cfRule>
  </conditionalFormatting>
  <conditionalFormatting sqref="AM684">
    <cfRule type="expression" dxfId="793" priority="51">
      <formula>IF(RIGHT(TEXT(AM684,"0.#"),1)=".",FALSE,TRUE)</formula>
    </cfRule>
    <cfRule type="expression" dxfId="792" priority="52">
      <formula>IF(RIGHT(TEXT(AM684,"0.#"),1)=".",TRUE,FALSE)</formula>
    </cfRule>
  </conditionalFormatting>
  <conditionalFormatting sqref="AM685">
    <cfRule type="expression" dxfId="791" priority="49">
      <formula>IF(RIGHT(TEXT(AM685,"0.#"),1)=".",FALSE,TRUE)</formula>
    </cfRule>
    <cfRule type="expression" dxfId="790" priority="50">
      <formula>IF(RIGHT(TEXT(AM685,"0.#"),1)=".",TRUE,FALSE)</formula>
    </cfRule>
  </conditionalFormatting>
  <conditionalFormatting sqref="AI686">
    <cfRule type="expression" dxfId="789" priority="41">
      <formula>IF(RIGHT(TEXT(AI686,"0.#"),1)=".",FALSE,TRUE)</formula>
    </cfRule>
    <cfRule type="expression" dxfId="788" priority="42">
      <formula>IF(RIGHT(TEXT(AI686,"0.#"),1)=".",TRUE,FALSE)</formula>
    </cfRule>
  </conditionalFormatting>
  <conditionalFormatting sqref="AI684">
    <cfRule type="expression" dxfId="787" priority="45">
      <formula>IF(RIGHT(TEXT(AI684,"0.#"),1)=".",FALSE,TRUE)</formula>
    </cfRule>
    <cfRule type="expression" dxfId="786" priority="46">
      <formula>IF(RIGHT(TEXT(AI684,"0.#"),1)=".",TRUE,FALSE)</formula>
    </cfRule>
  </conditionalFormatting>
  <conditionalFormatting sqref="AI685">
    <cfRule type="expression" dxfId="785" priority="43">
      <formula>IF(RIGHT(TEXT(AI685,"0.#"),1)=".",FALSE,TRUE)</formula>
    </cfRule>
    <cfRule type="expression" dxfId="784" priority="44">
      <formula>IF(RIGHT(TEXT(AI685,"0.#"),1)=".",TRUE,FALSE)</formula>
    </cfRule>
  </conditionalFormatting>
  <conditionalFormatting sqref="AM691">
    <cfRule type="expression" dxfId="783" priority="35">
      <formula>IF(RIGHT(TEXT(AM691,"0.#"),1)=".",FALSE,TRUE)</formula>
    </cfRule>
    <cfRule type="expression" dxfId="782" priority="36">
      <formula>IF(RIGHT(TEXT(AM691,"0.#"),1)=".",TRUE,FALSE)</formula>
    </cfRule>
  </conditionalFormatting>
  <conditionalFormatting sqref="AM689">
    <cfRule type="expression" dxfId="781" priority="39">
      <formula>IF(RIGHT(TEXT(AM689,"0.#"),1)=".",FALSE,TRUE)</formula>
    </cfRule>
    <cfRule type="expression" dxfId="780" priority="40">
      <formula>IF(RIGHT(TEXT(AM689,"0.#"),1)=".",TRUE,FALSE)</formula>
    </cfRule>
  </conditionalFormatting>
  <conditionalFormatting sqref="AM690">
    <cfRule type="expression" dxfId="779" priority="37">
      <formula>IF(RIGHT(TEXT(AM690,"0.#"),1)=".",FALSE,TRUE)</formula>
    </cfRule>
    <cfRule type="expression" dxfId="778" priority="38">
      <formula>IF(RIGHT(TEXT(AM690,"0.#"),1)=".",TRUE,FALSE)</formula>
    </cfRule>
  </conditionalFormatting>
  <conditionalFormatting sqref="AI691">
    <cfRule type="expression" dxfId="777" priority="29">
      <formula>IF(RIGHT(TEXT(AI691,"0.#"),1)=".",FALSE,TRUE)</formula>
    </cfRule>
    <cfRule type="expression" dxfId="776" priority="30">
      <formula>IF(RIGHT(TEXT(AI691,"0.#"),1)=".",TRUE,FALSE)</formula>
    </cfRule>
  </conditionalFormatting>
  <conditionalFormatting sqref="AI689">
    <cfRule type="expression" dxfId="775" priority="33">
      <formula>IF(RIGHT(TEXT(AI689,"0.#"),1)=".",FALSE,TRUE)</formula>
    </cfRule>
    <cfRule type="expression" dxfId="774" priority="34">
      <formula>IF(RIGHT(TEXT(AI689,"0.#"),1)=".",TRUE,FALSE)</formula>
    </cfRule>
  </conditionalFormatting>
  <conditionalFormatting sqref="AI690">
    <cfRule type="expression" dxfId="773" priority="31">
      <formula>IF(RIGHT(TEXT(AI690,"0.#"),1)=".",FALSE,TRUE)</formula>
    </cfRule>
    <cfRule type="expression" dxfId="772" priority="32">
      <formula>IF(RIGHT(TEXT(AI690,"0.#"),1)=".",TRUE,FALSE)</formula>
    </cfRule>
  </conditionalFormatting>
  <conditionalFormatting sqref="AM656">
    <cfRule type="expression" dxfId="771" priority="107">
      <formula>IF(RIGHT(TEXT(AM656,"0.#"),1)=".",FALSE,TRUE)</formula>
    </cfRule>
    <cfRule type="expression" dxfId="770" priority="108">
      <formula>IF(RIGHT(TEXT(AM656,"0.#"),1)=".",TRUE,FALSE)</formula>
    </cfRule>
  </conditionalFormatting>
  <conditionalFormatting sqref="AM654">
    <cfRule type="expression" dxfId="769" priority="111">
      <formula>IF(RIGHT(TEXT(AM654,"0.#"),1)=".",FALSE,TRUE)</formula>
    </cfRule>
    <cfRule type="expression" dxfId="768" priority="112">
      <formula>IF(RIGHT(TEXT(AM654,"0.#"),1)=".",TRUE,FALSE)</formula>
    </cfRule>
  </conditionalFormatting>
  <conditionalFormatting sqref="AM655">
    <cfRule type="expression" dxfId="767" priority="109">
      <formula>IF(RIGHT(TEXT(AM655,"0.#"),1)=".",FALSE,TRUE)</formula>
    </cfRule>
    <cfRule type="expression" dxfId="766" priority="110">
      <formula>IF(RIGHT(TEXT(AM655,"0.#"),1)=".",TRUE,FALSE)</formula>
    </cfRule>
  </conditionalFormatting>
  <conditionalFormatting sqref="AI656">
    <cfRule type="expression" dxfId="765" priority="101">
      <formula>IF(RIGHT(TEXT(AI656,"0.#"),1)=".",FALSE,TRUE)</formula>
    </cfRule>
    <cfRule type="expression" dxfId="764" priority="102">
      <formula>IF(RIGHT(TEXT(AI656,"0.#"),1)=".",TRUE,FALSE)</formula>
    </cfRule>
  </conditionalFormatting>
  <conditionalFormatting sqref="AI654">
    <cfRule type="expression" dxfId="763" priority="105">
      <formula>IF(RIGHT(TEXT(AI654,"0.#"),1)=".",FALSE,TRUE)</formula>
    </cfRule>
    <cfRule type="expression" dxfId="762" priority="106">
      <formula>IF(RIGHT(TEXT(AI654,"0.#"),1)=".",TRUE,FALSE)</formula>
    </cfRule>
  </conditionalFormatting>
  <conditionalFormatting sqref="AI655">
    <cfRule type="expression" dxfId="761" priority="103">
      <formula>IF(RIGHT(TEXT(AI655,"0.#"),1)=".",FALSE,TRUE)</formula>
    </cfRule>
    <cfRule type="expression" dxfId="760" priority="104">
      <formula>IF(RIGHT(TEXT(AI655,"0.#"),1)=".",TRUE,FALSE)</formula>
    </cfRule>
  </conditionalFormatting>
  <conditionalFormatting sqref="AM661">
    <cfRule type="expression" dxfId="759" priority="95">
      <formula>IF(RIGHT(TEXT(AM661,"0.#"),1)=".",FALSE,TRUE)</formula>
    </cfRule>
    <cfRule type="expression" dxfId="758" priority="96">
      <formula>IF(RIGHT(TEXT(AM661,"0.#"),1)=".",TRUE,FALSE)</formula>
    </cfRule>
  </conditionalFormatting>
  <conditionalFormatting sqref="AM659">
    <cfRule type="expression" dxfId="757" priority="99">
      <formula>IF(RIGHT(TEXT(AM659,"0.#"),1)=".",FALSE,TRUE)</formula>
    </cfRule>
    <cfRule type="expression" dxfId="756" priority="100">
      <formula>IF(RIGHT(TEXT(AM659,"0.#"),1)=".",TRUE,FALSE)</formula>
    </cfRule>
  </conditionalFormatting>
  <conditionalFormatting sqref="AM660">
    <cfRule type="expression" dxfId="755" priority="97">
      <formula>IF(RIGHT(TEXT(AM660,"0.#"),1)=".",FALSE,TRUE)</formula>
    </cfRule>
    <cfRule type="expression" dxfId="754" priority="98">
      <formula>IF(RIGHT(TEXT(AM660,"0.#"),1)=".",TRUE,FALSE)</formula>
    </cfRule>
  </conditionalFormatting>
  <conditionalFormatting sqref="AI661">
    <cfRule type="expression" dxfId="753" priority="89">
      <formula>IF(RIGHT(TEXT(AI661,"0.#"),1)=".",FALSE,TRUE)</formula>
    </cfRule>
    <cfRule type="expression" dxfId="752" priority="90">
      <formula>IF(RIGHT(TEXT(AI661,"0.#"),1)=".",TRUE,FALSE)</formula>
    </cfRule>
  </conditionalFormatting>
  <conditionalFormatting sqref="AI659">
    <cfRule type="expression" dxfId="751" priority="93">
      <formula>IF(RIGHT(TEXT(AI659,"0.#"),1)=".",FALSE,TRUE)</formula>
    </cfRule>
    <cfRule type="expression" dxfId="750" priority="94">
      <formula>IF(RIGHT(TEXT(AI659,"0.#"),1)=".",TRUE,FALSE)</formula>
    </cfRule>
  </conditionalFormatting>
  <conditionalFormatting sqref="AI660">
    <cfRule type="expression" dxfId="749" priority="91">
      <formula>IF(RIGHT(TEXT(AI660,"0.#"),1)=".",FALSE,TRUE)</formula>
    </cfRule>
    <cfRule type="expression" dxfId="748" priority="92">
      <formula>IF(RIGHT(TEXT(AI660,"0.#"),1)=".",TRUE,FALSE)</formula>
    </cfRule>
  </conditionalFormatting>
  <conditionalFormatting sqref="AM666">
    <cfRule type="expression" dxfId="747" priority="83">
      <formula>IF(RIGHT(TEXT(AM666,"0.#"),1)=".",FALSE,TRUE)</formula>
    </cfRule>
    <cfRule type="expression" dxfId="746" priority="84">
      <formula>IF(RIGHT(TEXT(AM666,"0.#"),1)=".",TRUE,FALSE)</formula>
    </cfRule>
  </conditionalFormatting>
  <conditionalFormatting sqref="AM664">
    <cfRule type="expression" dxfId="745" priority="87">
      <formula>IF(RIGHT(TEXT(AM664,"0.#"),1)=".",FALSE,TRUE)</formula>
    </cfRule>
    <cfRule type="expression" dxfId="744" priority="88">
      <formula>IF(RIGHT(TEXT(AM664,"0.#"),1)=".",TRUE,FALSE)</formula>
    </cfRule>
  </conditionalFormatting>
  <conditionalFormatting sqref="AM665">
    <cfRule type="expression" dxfId="743" priority="85">
      <formula>IF(RIGHT(TEXT(AM665,"0.#"),1)=".",FALSE,TRUE)</formula>
    </cfRule>
    <cfRule type="expression" dxfId="742" priority="86">
      <formula>IF(RIGHT(TEXT(AM665,"0.#"),1)=".",TRUE,FALSE)</formula>
    </cfRule>
  </conditionalFormatting>
  <conditionalFormatting sqref="AI666">
    <cfRule type="expression" dxfId="741" priority="77">
      <formula>IF(RIGHT(TEXT(AI666,"0.#"),1)=".",FALSE,TRUE)</formula>
    </cfRule>
    <cfRule type="expression" dxfId="740" priority="78">
      <formula>IF(RIGHT(TEXT(AI666,"0.#"),1)=".",TRUE,FALSE)</formula>
    </cfRule>
  </conditionalFormatting>
  <conditionalFormatting sqref="AI664">
    <cfRule type="expression" dxfId="739" priority="81">
      <formula>IF(RIGHT(TEXT(AI664,"0.#"),1)=".",FALSE,TRUE)</formula>
    </cfRule>
    <cfRule type="expression" dxfId="738" priority="82">
      <formula>IF(RIGHT(TEXT(AI664,"0.#"),1)=".",TRUE,FALSE)</formula>
    </cfRule>
  </conditionalFormatting>
  <conditionalFormatting sqref="AI665">
    <cfRule type="expression" dxfId="737" priority="79">
      <formula>IF(RIGHT(TEXT(AI665,"0.#"),1)=".",FALSE,TRUE)</formula>
    </cfRule>
    <cfRule type="expression" dxfId="736" priority="80">
      <formula>IF(RIGHT(TEXT(AI665,"0.#"),1)=".",TRUE,FALSE)</formula>
    </cfRule>
  </conditionalFormatting>
  <conditionalFormatting sqref="AM671">
    <cfRule type="expression" dxfId="735" priority="71">
      <formula>IF(RIGHT(TEXT(AM671,"0.#"),1)=".",FALSE,TRUE)</formula>
    </cfRule>
    <cfRule type="expression" dxfId="734" priority="72">
      <formula>IF(RIGHT(TEXT(AM671,"0.#"),1)=".",TRUE,FALSE)</formula>
    </cfRule>
  </conditionalFormatting>
  <conditionalFormatting sqref="AM669">
    <cfRule type="expression" dxfId="733" priority="75">
      <formula>IF(RIGHT(TEXT(AM669,"0.#"),1)=".",FALSE,TRUE)</formula>
    </cfRule>
    <cfRule type="expression" dxfId="732" priority="76">
      <formula>IF(RIGHT(TEXT(AM669,"0.#"),1)=".",TRUE,FALSE)</formula>
    </cfRule>
  </conditionalFormatting>
  <conditionalFormatting sqref="AM670">
    <cfRule type="expression" dxfId="731" priority="73">
      <formula>IF(RIGHT(TEXT(AM670,"0.#"),1)=".",FALSE,TRUE)</formula>
    </cfRule>
    <cfRule type="expression" dxfId="730" priority="74">
      <formula>IF(RIGHT(TEXT(AM670,"0.#"),1)=".",TRUE,FALSE)</formula>
    </cfRule>
  </conditionalFormatting>
  <conditionalFormatting sqref="AI671">
    <cfRule type="expression" dxfId="729" priority="65">
      <formula>IF(RIGHT(TEXT(AI671,"0.#"),1)=".",FALSE,TRUE)</formula>
    </cfRule>
    <cfRule type="expression" dxfId="728" priority="66">
      <formula>IF(RIGHT(TEXT(AI671,"0.#"),1)=".",TRUE,FALSE)</formula>
    </cfRule>
  </conditionalFormatting>
  <conditionalFormatting sqref="AI669">
    <cfRule type="expression" dxfId="727" priority="69">
      <formula>IF(RIGHT(TEXT(AI669,"0.#"),1)=".",FALSE,TRUE)</formula>
    </cfRule>
    <cfRule type="expression" dxfId="726" priority="70">
      <formula>IF(RIGHT(TEXT(AI669,"0.#"),1)=".",TRUE,FALSE)</formula>
    </cfRule>
  </conditionalFormatting>
  <conditionalFormatting sqref="AI670">
    <cfRule type="expression" dxfId="725" priority="67">
      <formula>IF(RIGHT(TEXT(AI670,"0.#"),1)=".",FALSE,TRUE)</formula>
    </cfRule>
    <cfRule type="expression" dxfId="724" priority="68">
      <formula>IF(RIGHT(TEXT(AI670,"0.#"),1)=".",TRUE,FALSE)</formula>
    </cfRule>
  </conditionalFormatting>
  <conditionalFormatting sqref="P13:AQ13">
    <cfRule type="expression" dxfId="723" priority="27">
      <formula>IF(RIGHT(TEXT(P13,"0.#"),1)=".",FALSE,TRUE)</formula>
    </cfRule>
    <cfRule type="expression" dxfId="722" priority="28">
      <formula>IF(RIGHT(TEXT(P13,"0.#"),1)=".",TRUE,FALSE)</formula>
    </cfRule>
  </conditionalFormatting>
  <conditionalFormatting sqref="P14:AQ14">
    <cfRule type="expression" dxfId="721" priority="25">
      <formula>IF(RIGHT(TEXT(P14,"0.#"),1)=".",FALSE,TRUE)</formula>
    </cfRule>
    <cfRule type="expression" dxfId="720" priority="26">
      <formula>IF(RIGHT(TEXT(P14,"0.#"),1)=".",TRUE,FALSE)</formula>
    </cfRule>
  </conditionalFormatting>
  <conditionalFormatting sqref="P15:AQ15">
    <cfRule type="expression" dxfId="719" priority="23">
      <formula>IF(RIGHT(TEXT(P15,"0.#"),1)=".",FALSE,TRUE)</formula>
    </cfRule>
    <cfRule type="expression" dxfId="718" priority="24">
      <formula>IF(RIGHT(TEXT(P15,"0.#"),1)=".",TRUE,FALSE)</formula>
    </cfRule>
  </conditionalFormatting>
  <conditionalFormatting sqref="P16:AQ16">
    <cfRule type="expression" dxfId="717" priority="21">
      <formula>IF(RIGHT(TEXT(P16,"0.#"),1)=".",FALSE,TRUE)</formula>
    </cfRule>
    <cfRule type="expression" dxfId="716" priority="22">
      <formula>IF(RIGHT(TEXT(P16,"0.#"),1)=".",TRUE,FALSE)</formula>
    </cfRule>
  </conditionalFormatting>
  <conditionalFormatting sqref="P17:AQ17">
    <cfRule type="expression" dxfId="715" priority="19">
      <formula>IF(RIGHT(TEXT(P17,"0.#"),1)=".",FALSE,TRUE)</formula>
    </cfRule>
    <cfRule type="expression" dxfId="714" priority="20">
      <formula>IF(RIGHT(TEXT(P17,"0.#"),1)=".",TRUE,FALSE)</formula>
    </cfRule>
  </conditionalFormatting>
  <conditionalFormatting sqref="P19:AJ19">
    <cfRule type="expression" dxfId="713" priority="17">
      <formula>IF(RIGHT(TEXT(P19,"0.#"),1)=".",FALSE,TRUE)</formula>
    </cfRule>
    <cfRule type="expression" dxfId="712" priority="18">
      <formula>IF(RIGHT(TEXT(P19,"0.#"),1)=".",TRUE,FALSE)</formula>
    </cfRule>
  </conditionalFormatting>
  <conditionalFormatting sqref="P23">
    <cfRule type="expression" dxfId="711" priority="15">
      <formula>IF(RIGHT(TEXT(P23,"0.#"),1)=".",FALSE,TRUE)</formula>
    </cfRule>
    <cfRule type="expression" dxfId="710" priority="16">
      <formula>IF(RIGHT(TEXT(P23,"0.#"),1)=".",TRUE,FALSE)</formula>
    </cfRule>
  </conditionalFormatting>
  <conditionalFormatting sqref="AU781">
    <cfRule type="expression" dxfId="709" priority="13">
      <formula>IF(RIGHT(TEXT(AU781,"0.#"),1)=".",FALSE,TRUE)</formula>
    </cfRule>
    <cfRule type="expression" dxfId="708" priority="14">
      <formula>IF(RIGHT(TEXT(AU781,"0.#"),1)=".",TRUE,FALSE)</formula>
    </cfRule>
  </conditionalFormatting>
  <conditionalFormatting sqref="AL903:AO932">
    <cfRule type="expression" dxfId="707" priority="9">
      <formula>IF(AND(AL903&gt;=0, RIGHT(TEXT(AL903,"0.#"),1)&lt;&gt;"."),TRUE,FALSE)</formula>
    </cfRule>
    <cfRule type="expression" dxfId="706" priority="10">
      <formula>IF(AND(AL903&gt;=0, RIGHT(TEXT(AL903,"0.#"),1)="."),TRUE,FALSE)</formula>
    </cfRule>
    <cfRule type="expression" dxfId="705" priority="11">
      <formula>IF(AND(AL903&lt;0, RIGHT(TEXT(AL903,"0.#"),1)&lt;&gt;"."),TRUE,FALSE)</formula>
    </cfRule>
    <cfRule type="expression" dxfId="704" priority="12">
      <formula>IF(AND(AL903&lt;0, RIGHT(TEXT(AL903,"0.#"),1)="."),TRUE,FALSE)</formula>
    </cfRule>
  </conditionalFormatting>
  <conditionalFormatting sqref="AL938:AO943">
    <cfRule type="expression" dxfId="703" priority="5">
      <formula>IF(AND(AL938&gt;=0, RIGHT(TEXT(AL938,"0.#"),1)&lt;&gt;"."),TRUE,FALSE)</formula>
    </cfRule>
    <cfRule type="expression" dxfId="702" priority="6">
      <formula>IF(AND(AL938&gt;=0, RIGHT(TEXT(AL938,"0.#"),1)="."),TRUE,FALSE)</formula>
    </cfRule>
    <cfRule type="expression" dxfId="701" priority="7">
      <formula>IF(AND(AL938&lt;0, RIGHT(TEXT(AL938,"0.#"),1)&lt;&gt;"."),TRUE,FALSE)</formula>
    </cfRule>
    <cfRule type="expression" dxfId="700" priority="8">
      <formula>IF(AND(AL938&lt;0, RIGHT(TEXT(AL938,"0.#"),1)="."),TRUE,FALSE)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714" max="49" man="1"/>
    <brk id="735" max="49" man="1"/>
    <brk id="778" max="49" man="1"/>
    <brk id="832" max="49" man="1"/>
    <brk id="933" max="49" man="1"/>
    <brk id="1032"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553</v>
      </c>
      <c r="M6" s="13" t="str">
        <f t="shared" si="2"/>
        <v>公共事業</v>
      </c>
      <c r="N6" s="13" t="str">
        <f t="shared" si="6"/>
        <v>公共事業</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t="s">
        <v>553</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t="s">
        <v>553</v>
      </c>
      <c r="C9" s="13" t="str">
        <f t="shared" si="0"/>
        <v>高齢社会対策</v>
      </c>
      <c r="D9" s="13" t="str">
        <f t="shared" si="8"/>
        <v>交通安全対策、高齢社会対策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交通安全対策、高齢社会対策</v>
      </c>
      <c r="F10" s="18" t="s">
        <v>235</v>
      </c>
      <c r="G10" s="17"/>
      <c r="H10" s="13" t="str">
        <f t="shared" si="1"/>
        <v/>
      </c>
      <c r="I10" s="13" t="str">
        <f t="shared" si="5"/>
        <v>一般会計</v>
      </c>
      <c r="K10" s="14" t="s">
        <v>466</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t="s">
        <v>553</v>
      </c>
      <c r="C11" s="13" t="str">
        <f t="shared" si="0"/>
        <v>子ども・若者育成支援</v>
      </c>
      <c r="D11" s="13" t="str">
        <f t="shared" si="8"/>
        <v>交通安全対策、高齢社会対策、子ども・若者育成支援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交通安全対策、高齢社会対策、子ども・若者育成支援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t="s">
        <v>553</v>
      </c>
      <c r="C13" s="13" t="str">
        <f t="shared" si="0"/>
        <v>障害者施策</v>
      </c>
      <c r="D13" s="13" t="str">
        <f t="shared" si="8"/>
        <v>交通安全対策、高齢社会対策、子ども・若者育成支援、障害者施策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t="s">
        <v>553</v>
      </c>
      <c r="C14" s="13" t="str">
        <f t="shared" si="0"/>
        <v>少子化社会対策</v>
      </c>
      <c r="D14" s="13" t="str">
        <f t="shared" si="8"/>
        <v>交通安全対策、高齢社会対策、子ども・若者育成支援、障害者施策、少子化社会対策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交通安全対策、高齢社会対策、子ども・若者育成支援、障害者施策、少子化社会対策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交通安全対策、高齢社会対策、子ども・若者育成支援、障害者施策、少子化社会対策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交通安全対策、高齢社会対策、子ども・若者育成支援、障害者施策、少子化社会対策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交通安全対策、高齢社会対策、子ども・若者育成支援、障害者施策、少子化社会対策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交通安全対策、高齢社会対策、子ども・若者育成支援、障害者施策、少子化社会対策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交通安全対策、高齢社会対策、子ども・若者育成支援、障害者施策、少子化社会対策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488</v>
      </c>
      <c r="B2" s="519"/>
      <c r="C2" s="519"/>
      <c r="D2" s="519"/>
      <c r="E2" s="519"/>
      <c r="F2" s="520"/>
      <c r="G2" s="801" t="s">
        <v>265</v>
      </c>
      <c r="H2" s="786"/>
      <c r="I2" s="786"/>
      <c r="J2" s="786"/>
      <c r="K2" s="786"/>
      <c r="L2" s="786"/>
      <c r="M2" s="786"/>
      <c r="N2" s="786"/>
      <c r="O2" s="787"/>
      <c r="P2" s="785" t="s">
        <v>59</v>
      </c>
      <c r="Q2" s="786"/>
      <c r="R2" s="786"/>
      <c r="S2" s="786"/>
      <c r="T2" s="786"/>
      <c r="U2" s="786"/>
      <c r="V2" s="786"/>
      <c r="W2" s="786"/>
      <c r="X2" s="787"/>
      <c r="Y2" s="1014"/>
      <c r="Z2" s="411"/>
      <c r="AA2" s="412"/>
      <c r="AB2" s="1018" t="s">
        <v>11</v>
      </c>
      <c r="AC2" s="1019"/>
      <c r="AD2" s="1020"/>
      <c r="AE2" s="1006" t="s">
        <v>357</v>
      </c>
      <c r="AF2" s="1006"/>
      <c r="AG2" s="1006"/>
      <c r="AH2" s="1006"/>
      <c r="AI2" s="1006" t="s">
        <v>363</v>
      </c>
      <c r="AJ2" s="1006"/>
      <c r="AK2" s="1006"/>
      <c r="AL2" s="1006"/>
      <c r="AM2" s="1006" t="s">
        <v>469</v>
      </c>
      <c r="AN2" s="1006"/>
      <c r="AO2" s="1006"/>
      <c r="AP2" s="464"/>
      <c r="AQ2" s="173" t="s">
        <v>355</v>
      </c>
      <c r="AR2" s="166"/>
      <c r="AS2" s="166"/>
      <c r="AT2" s="167"/>
      <c r="AU2" s="372" t="s">
        <v>253</v>
      </c>
      <c r="AV2" s="372"/>
      <c r="AW2" s="372"/>
      <c r="AX2" s="373"/>
    </row>
    <row r="3" spans="1:50" ht="18.75" customHeight="1" x14ac:dyDescent="0.15">
      <c r="A3" s="518"/>
      <c r="B3" s="519"/>
      <c r="C3" s="519"/>
      <c r="D3" s="519"/>
      <c r="E3" s="519"/>
      <c r="F3" s="520"/>
      <c r="G3" s="573"/>
      <c r="H3" s="378"/>
      <c r="I3" s="378"/>
      <c r="J3" s="378"/>
      <c r="K3" s="378"/>
      <c r="L3" s="378"/>
      <c r="M3" s="378"/>
      <c r="N3" s="378"/>
      <c r="O3" s="574"/>
      <c r="P3" s="586"/>
      <c r="Q3" s="378"/>
      <c r="R3" s="378"/>
      <c r="S3" s="378"/>
      <c r="T3" s="378"/>
      <c r="U3" s="378"/>
      <c r="V3" s="378"/>
      <c r="W3" s="378"/>
      <c r="X3" s="574"/>
      <c r="Y3" s="1015"/>
      <c r="Z3" s="1016"/>
      <c r="AA3" s="1017"/>
      <c r="AB3" s="1021"/>
      <c r="AC3" s="1022"/>
      <c r="AD3" s="1023"/>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21"/>
      <c r="B4" s="519"/>
      <c r="C4" s="519"/>
      <c r="D4" s="519"/>
      <c r="E4" s="519"/>
      <c r="F4" s="520"/>
      <c r="G4" s="546"/>
      <c r="H4" s="1024"/>
      <c r="I4" s="1024"/>
      <c r="J4" s="1024"/>
      <c r="K4" s="1024"/>
      <c r="L4" s="1024"/>
      <c r="M4" s="1024"/>
      <c r="N4" s="1024"/>
      <c r="O4" s="1025"/>
      <c r="P4" s="158"/>
      <c r="Q4" s="1032"/>
      <c r="R4" s="1032"/>
      <c r="S4" s="1032"/>
      <c r="T4" s="1032"/>
      <c r="U4" s="1032"/>
      <c r="V4" s="1032"/>
      <c r="W4" s="1032"/>
      <c r="X4" s="1033"/>
      <c r="Y4" s="1010" t="s">
        <v>12</v>
      </c>
      <c r="Z4" s="1011"/>
      <c r="AA4" s="1012"/>
      <c r="AB4" s="557"/>
      <c r="AC4" s="1013"/>
      <c r="AD4" s="1013"/>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2"/>
      <c r="B5" s="523"/>
      <c r="C5" s="523"/>
      <c r="D5" s="523"/>
      <c r="E5" s="523"/>
      <c r="F5" s="524"/>
      <c r="G5" s="1026"/>
      <c r="H5" s="1027"/>
      <c r="I5" s="1027"/>
      <c r="J5" s="1027"/>
      <c r="K5" s="1027"/>
      <c r="L5" s="1027"/>
      <c r="M5" s="1027"/>
      <c r="N5" s="1027"/>
      <c r="O5" s="1028"/>
      <c r="P5" s="1034"/>
      <c r="Q5" s="1034"/>
      <c r="R5" s="1034"/>
      <c r="S5" s="1034"/>
      <c r="T5" s="1034"/>
      <c r="U5" s="1034"/>
      <c r="V5" s="1034"/>
      <c r="W5" s="1034"/>
      <c r="X5" s="1035"/>
      <c r="Y5" s="301" t="s">
        <v>54</v>
      </c>
      <c r="Z5" s="1007"/>
      <c r="AA5" s="1008"/>
      <c r="AB5" s="684"/>
      <c r="AC5" s="1009"/>
      <c r="AD5" s="1009"/>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2"/>
      <c r="B6" s="523"/>
      <c r="C6" s="523"/>
      <c r="D6" s="523"/>
      <c r="E6" s="523"/>
      <c r="F6" s="524"/>
      <c r="G6" s="1029"/>
      <c r="H6" s="1030"/>
      <c r="I6" s="1030"/>
      <c r="J6" s="1030"/>
      <c r="K6" s="1030"/>
      <c r="L6" s="1030"/>
      <c r="M6" s="1030"/>
      <c r="N6" s="1030"/>
      <c r="O6" s="1031"/>
      <c r="P6" s="1036"/>
      <c r="Q6" s="1036"/>
      <c r="R6" s="1036"/>
      <c r="S6" s="1036"/>
      <c r="T6" s="1036"/>
      <c r="U6" s="1036"/>
      <c r="V6" s="1036"/>
      <c r="W6" s="1036"/>
      <c r="X6" s="1037"/>
      <c r="Y6" s="1038" t="s">
        <v>13</v>
      </c>
      <c r="Z6" s="1007"/>
      <c r="AA6" s="1008"/>
      <c r="AB6" s="467" t="s">
        <v>301</v>
      </c>
      <c r="AC6" s="1039"/>
      <c r="AD6" s="1039"/>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7" t="s">
        <v>524</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8" t="s">
        <v>488</v>
      </c>
      <c r="B9" s="519"/>
      <c r="C9" s="519"/>
      <c r="D9" s="519"/>
      <c r="E9" s="519"/>
      <c r="F9" s="520"/>
      <c r="G9" s="801" t="s">
        <v>265</v>
      </c>
      <c r="H9" s="786"/>
      <c r="I9" s="786"/>
      <c r="J9" s="786"/>
      <c r="K9" s="786"/>
      <c r="L9" s="786"/>
      <c r="M9" s="786"/>
      <c r="N9" s="786"/>
      <c r="O9" s="787"/>
      <c r="P9" s="785" t="s">
        <v>59</v>
      </c>
      <c r="Q9" s="786"/>
      <c r="R9" s="786"/>
      <c r="S9" s="786"/>
      <c r="T9" s="786"/>
      <c r="U9" s="786"/>
      <c r="V9" s="786"/>
      <c r="W9" s="786"/>
      <c r="X9" s="787"/>
      <c r="Y9" s="1014"/>
      <c r="Z9" s="411"/>
      <c r="AA9" s="412"/>
      <c r="AB9" s="1018" t="s">
        <v>11</v>
      </c>
      <c r="AC9" s="1019"/>
      <c r="AD9" s="1020"/>
      <c r="AE9" s="1006" t="s">
        <v>357</v>
      </c>
      <c r="AF9" s="1006"/>
      <c r="AG9" s="1006"/>
      <c r="AH9" s="1006"/>
      <c r="AI9" s="1006" t="s">
        <v>363</v>
      </c>
      <c r="AJ9" s="1006"/>
      <c r="AK9" s="1006"/>
      <c r="AL9" s="1006"/>
      <c r="AM9" s="1006" t="s">
        <v>469</v>
      </c>
      <c r="AN9" s="1006"/>
      <c r="AO9" s="1006"/>
      <c r="AP9" s="464"/>
      <c r="AQ9" s="173" t="s">
        <v>355</v>
      </c>
      <c r="AR9" s="166"/>
      <c r="AS9" s="166"/>
      <c r="AT9" s="167"/>
      <c r="AU9" s="372" t="s">
        <v>253</v>
      </c>
      <c r="AV9" s="372"/>
      <c r="AW9" s="372"/>
      <c r="AX9" s="373"/>
    </row>
    <row r="10" spans="1:50" ht="18.75" customHeight="1" x14ac:dyDescent="0.15">
      <c r="A10" s="518"/>
      <c r="B10" s="519"/>
      <c r="C10" s="519"/>
      <c r="D10" s="519"/>
      <c r="E10" s="519"/>
      <c r="F10" s="520"/>
      <c r="G10" s="573"/>
      <c r="H10" s="378"/>
      <c r="I10" s="378"/>
      <c r="J10" s="378"/>
      <c r="K10" s="378"/>
      <c r="L10" s="378"/>
      <c r="M10" s="378"/>
      <c r="N10" s="378"/>
      <c r="O10" s="574"/>
      <c r="P10" s="586"/>
      <c r="Q10" s="378"/>
      <c r="R10" s="378"/>
      <c r="S10" s="378"/>
      <c r="T10" s="378"/>
      <c r="U10" s="378"/>
      <c r="V10" s="378"/>
      <c r="W10" s="378"/>
      <c r="X10" s="574"/>
      <c r="Y10" s="1015"/>
      <c r="Z10" s="1016"/>
      <c r="AA10" s="1017"/>
      <c r="AB10" s="1021"/>
      <c r="AC10" s="1022"/>
      <c r="AD10" s="1023"/>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21"/>
      <c r="B11" s="519"/>
      <c r="C11" s="519"/>
      <c r="D11" s="519"/>
      <c r="E11" s="519"/>
      <c r="F11" s="520"/>
      <c r="G11" s="546"/>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7"/>
      <c r="AC11" s="1013"/>
      <c r="AD11" s="1013"/>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2"/>
      <c r="B12" s="523"/>
      <c r="C12" s="523"/>
      <c r="D12" s="523"/>
      <c r="E12" s="523"/>
      <c r="F12" s="524"/>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684"/>
      <c r="AC12" s="1009"/>
      <c r="AD12" s="1009"/>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8"/>
      <c r="B13" s="649"/>
      <c r="C13" s="649"/>
      <c r="D13" s="649"/>
      <c r="E13" s="649"/>
      <c r="F13" s="650"/>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7" t="s">
        <v>301</v>
      </c>
      <c r="AC13" s="1039"/>
      <c r="AD13" s="1039"/>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7" t="s">
        <v>524</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8" t="s">
        <v>488</v>
      </c>
      <c r="B16" s="519"/>
      <c r="C16" s="519"/>
      <c r="D16" s="519"/>
      <c r="E16" s="519"/>
      <c r="F16" s="520"/>
      <c r="G16" s="801" t="s">
        <v>265</v>
      </c>
      <c r="H16" s="786"/>
      <c r="I16" s="786"/>
      <c r="J16" s="786"/>
      <c r="K16" s="786"/>
      <c r="L16" s="786"/>
      <c r="M16" s="786"/>
      <c r="N16" s="786"/>
      <c r="O16" s="787"/>
      <c r="P16" s="785" t="s">
        <v>59</v>
      </c>
      <c r="Q16" s="786"/>
      <c r="R16" s="786"/>
      <c r="S16" s="786"/>
      <c r="T16" s="786"/>
      <c r="U16" s="786"/>
      <c r="V16" s="786"/>
      <c r="W16" s="786"/>
      <c r="X16" s="787"/>
      <c r="Y16" s="1014"/>
      <c r="Z16" s="411"/>
      <c r="AA16" s="412"/>
      <c r="AB16" s="1018" t="s">
        <v>11</v>
      </c>
      <c r="AC16" s="1019"/>
      <c r="AD16" s="1020"/>
      <c r="AE16" s="1006" t="s">
        <v>357</v>
      </c>
      <c r="AF16" s="1006"/>
      <c r="AG16" s="1006"/>
      <c r="AH16" s="1006"/>
      <c r="AI16" s="1006" t="s">
        <v>363</v>
      </c>
      <c r="AJ16" s="1006"/>
      <c r="AK16" s="1006"/>
      <c r="AL16" s="1006"/>
      <c r="AM16" s="1006" t="s">
        <v>469</v>
      </c>
      <c r="AN16" s="1006"/>
      <c r="AO16" s="1006"/>
      <c r="AP16" s="464"/>
      <c r="AQ16" s="173" t="s">
        <v>355</v>
      </c>
      <c r="AR16" s="166"/>
      <c r="AS16" s="166"/>
      <c r="AT16" s="167"/>
      <c r="AU16" s="372" t="s">
        <v>253</v>
      </c>
      <c r="AV16" s="372"/>
      <c r="AW16" s="372"/>
      <c r="AX16" s="373"/>
    </row>
    <row r="17" spans="1:50" ht="18.75" customHeight="1" x14ac:dyDescent="0.15">
      <c r="A17" s="518"/>
      <c r="B17" s="519"/>
      <c r="C17" s="519"/>
      <c r="D17" s="519"/>
      <c r="E17" s="519"/>
      <c r="F17" s="520"/>
      <c r="G17" s="573"/>
      <c r="H17" s="378"/>
      <c r="I17" s="378"/>
      <c r="J17" s="378"/>
      <c r="K17" s="378"/>
      <c r="L17" s="378"/>
      <c r="M17" s="378"/>
      <c r="N17" s="378"/>
      <c r="O17" s="574"/>
      <c r="P17" s="586"/>
      <c r="Q17" s="378"/>
      <c r="R17" s="378"/>
      <c r="S17" s="378"/>
      <c r="T17" s="378"/>
      <c r="U17" s="378"/>
      <c r="V17" s="378"/>
      <c r="W17" s="378"/>
      <c r="X17" s="574"/>
      <c r="Y17" s="1015"/>
      <c r="Z17" s="1016"/>
      <c r="AA17" s="1017"/>
      <c r="AB17" s="1021"/>
      <c r="AC17" s="1022"/>
      <c r="AD17" s="1023"/>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21"/>
      <c r="B18" s="519"/>
      <c r="C18" s="519"/>
      <c r="D18" s="519"/>
      <c r="E18" s="519"/>
      <c r="F18" s="520"/>
      <c r="G18" s="546"/>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7"/>
      <c r="AC18" s="1013"/>
      <c r="AD18" s="1013"/>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2"/>
      <c r="B19" s="523"/>
      <c r="C19" s="523"/>
      <c r="D19" s="523"/>
      <c r="E19" s="523"/>
      <c r="F19" s="524"/>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684"/>
      <c r="AC19" s="1009"/>
      <c r="AD19" s="1009"/>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8"/>
      <c r="B20" s="649"/>
      <c r="C20" s="649"/>
      <c r="D20" s="649"/>
      <c r="E20" s="649"/>
      <c r="F20" s="650"/>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7" t="s">
        <v>301</v>
      </c>
      <c r="AC20" s="1039"/>
      <c r="AD20" s="1039"/>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7" t="s">
        <v>524</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8" t="s">
        <v>488</v>
      </c>
      <c r="B23" s="519"/>
      <c r="C23" s="519"/>
      <c r="D23" s="519"/>
      <c r="E23" s="519"/>
      <c r="F23" s="520"/>
      <c r="G23" s="801" t="s">
        <v>265</v>
      </c>
      <c r="H23" s="786"/>
      <c r="I23" s="786"/>
      <c r="J23" s="786"/>
      <c r="K23" s="786"/>
      <c r="L23" s="786"/>
      <c r="M23" s="786"/>
      <c r="N23" s="786"/>
      <c r="O23" s="787"/>
      <c r="P23" s="785" t="s">
        <v>59</v>
      </c>
      <c r="Q23" s="786"/>
      <c r="R23" s="786"/>
      <c r="S23" s="786"/>
      <c r="T23" s="786"/>
      <c r="U23" s="786"/>
      <c r="V23" s="786"/>
      <c r="W23" s="786"/>
      <c r="X23" s="787"/>
      <c r="Y23" s="1014"/>
      <c r="Z23" s="411"/>
      <c r="AA23" s="412"/>
      <c r="AB23" s="1018" t="s">
        <v>11</v>
      </c>
      <c r="AC23" s="1019"/>
      <c r="AD23" s="1020"/>
      <c r="AE23" s="1006" t="s">
        <v>357</v>
      </c>
      <c r="AF23" s="1006"/>
      <c r="AG23" s="1006"/>
      <c r="AH23" s="1006"/>
      <c r="AI23" s="1006" t="s">
        <v>363</v>
      </c>
      <c r="AJ23" s="1006"/>
      <c r="AK23" s="1006"/>
      <c r="AL23" s="1006"/>
      <c r="AM23" s="1006" t="s">
        <v>469</v>
      </c>
      <c r="AN23" s="1006"/>
      <c r="AO23" s="1006"/>
      <c r="AP23" s="464"/>
      <c r="AQ23" s="173" t="s">
        <v>355</v>
      </c>
      <c r="AR23" s="166"/>
      <c r="AS23" s="166"/>
      <c r="AT23" s="167"/>
      <c r="AU23" s="372" t="s">
        <v>253</v>
      </c>
      <c r="AV23" s="372"/>
      <c r="AW23" s="372"/>
      <c r="AX23" s="373"/>
    </row>
    <row r="24" spans="1:50" ht="18.75" customHeight="1" x14ac:dyDescent="0.15">
      <c r="A24" s="518"/>
      <c r="B24" s="519"/>
      <c r="C24" s="519"/>
      <c r="D24" s="519"/>
      <c r="E24" s="519"/>
      <c r="F24" s="520"/>
      <c r="G24" s="573"/>
      <c r="H24" s="378"/>
      <c r="I24" s="378"/>
      <c r="J24" s="378"/>
      <c r="K24" s="378"/>
      <c r="L24" s="378"/>
      <c r="M24" s="378"/>
      <c r="N24" s="378"/>
      <c r="O24" s="574"/>
      <c r="P24" s="586"/>
      <c r="Q24" s="378"/>
      <c r="R24" s="378"/>
      <c r="S24" s="378"/>
      <c r="T24" s="378"/>
      <c r="U24" s="378"/>
      <c r="V24" s="378"/>
      <c r="W24" s="378"/>
      <c r="X24" s="574"/>
      <c r="Y24" s="1015"/>
      <c r="Z24" s="1016"/>
      <c r="AA24" s="1017"/>
      <c r="AB24" s="1021"/>
      <c r="AC24" s="1022"/>
      <c r="AD24" s="1023"/>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21"/>
      <c r="B25" s="519"/>
      <c r="C25" s="519"/>
      <c r="D25" s="519"/>
      <c r="E25" s="519"/>
      <c r="F25" s="520"/>
      <c r="G25" s="546"/>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7"/>
      <c r="AC25" s="1013"/>
      <c r="AD25" s="1013"/>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2"/>
      <c r="B26" s="523"/>
      <c r="C26" s="523"/>
      <c r="D26" s="523"/>
      <c r="E26" s="523"/>
      <c r="F26" s="524"/>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684"/>
      <c r="AC26" s="1009"/>
      <c r="AD26" s="1009"/>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8"/>
      <c r="B27" s="649"/>
      <c r="C27" s="649"/>
      <c r="D27" s="649"/>
      <c r="E27" s="649"/>
      <c r="F27" s="650"/>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7" t="s">
        <v>301</v>
      </c>
      <c r="AC27" s="1039"/>
      <c r="AD27" s="1039"/>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7" t="s">
        <v>524</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8" t="s">
        <v>488</v>
      </c>
      <c r="B30" s="519"/>
      <c r="C30" s="519"/>
      <c r="D30" s="519"/>
      <c r="E30" s="519"/>
      <c r="F30" s="520"/>
      <c r="G30" s="801" t="s">
        <v>265</v>
      </c>
      <c r="H30" s="786"/>
      <c r="I30" s="786"/>
      <c r="J30" s="786"/>
      <c r="K30" s="786"/>
      <c r="L30" s="786"/>
      <c r="M30" s="786"/>
      <c r="N30" s="786"/>
      <c r="O30" s="787"/>
      <c r="P30" s="785" t="s">
        <v>59</v>
      </c>
      <c r="Q30" s="786"/>
      <c r="R30" s="786"/>
      <c r="S30" s="786"/>
      <c r="T30" s="786"/>
      <c r="U30" s="786"/>
      <c r="V30" s="786"/>
      <c r="W30" s="786"/>
      <c r="X30" s="787"/>
      <c r="Y30" s="1014"/>
      <c r="Z30" s="411"/>
      <c r="AA30" s="412"/>
      <c r="AB30" s="1018" t="s">
        <v>11</v>
      </c>
      <c r="AC30" s="1019"/>
      <c r="AD30" s="1020"/>
      <c r="AE30" s="1006" t="s">
        <v>357</v>
      </c>
      <c r="AF30" s="1006"/>
      <c r="AG30" s="1006"/>
      <c r="AH30" s="1006"/>
      <c r="AI30" s="1006" t="s">
        <v>363</v>
      </c>
      <c r="AJ30" s="1006"/>
      <c r="AK30" s="1006"/>
      <c r="AL30" s="1006"/>
      <c r="AM30" s="1006" t="s">
        <v>469</v>
      </c>
      <c r="AN30" s="1006"/>
      <c r="AO30" s="1006"/>
      <c r="AP30" s="464"/>
      <c r="AQ30" s="173" t="s">
        <v>355</v>
      </c>
      <c r="AR30" s="166"/>
      <c r="AS30" s="166"/>
      <c r="AT30" s="167"/>
      <c r="AU30" s="372" t="s">
        <v>253</v>
      </c>
      <c r="AV30" s="372"/>
      <c r="AW30" s="372"/>
      <c r="AX30" s="373"/>
    </row>
    <row r="31" spans="1:50" ht="18.75" customHeight="1" x14ac:dyDescent="0.15">
      <c r="A31" s="518"/>
      <c r="B31" s="519"/>
      <c r="C31" s="519"/>
      <c r="D31" s="519"/>
      <c r="E31" s="519"/>
      <c r="F31" s="520"/>
      <c r="G31" s="573"/>
      <c r="H31" s="378"/>
      <c r="I31" s="378"/>
      <c r="J31" s="378"/>
      <c r="K31" s="378"/>
      <c r="L31" s="378"/>
      <c r="M31" s="378"/>
      <c r="N31" s="378"/>
      <c r="O31" s="574"/>
      <c r="P31" s="586"/>
      <c r="Q31" s="378"/>
      <c r="R31" s="378"/>
      <c r="S31" s="378"/>
      <c r="T31" s="378"/>
      <c r="U31" s="378"/>
      <c r="V31" s="378"/>
      <c r="W31" s="378"/>
      <c r="X31" s="574"/>
      <c r="Y31" s="1015"/>
      <c r="Z31" s="1016"/>
      <c r="AA31" s="1017"/>
      <c r="AB31" s="1021"/>
      <c r="AC31" s="1022"/>
      <c r="AD31" s="1023"/>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21"/>
      <c r="B32" s="519"/>
      <c r="C32" s="519"/>
      <c r="D32" s="519"/>
      <c r="E32" s="519"/>
      <c r="F32" s="520"/>
      <c r="G32" s="546"/>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7"/>
      <c r="AC32" s="1013"/>
      <c r="AD32" s="1013"/>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2"/>
      <c r="B33" s="523"/>
      <c r="C33" s="523"/>
      <c r="D33" s="523"/>
      <c r="E33" s="523"/>
      <c r="F33" s="524"/>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684"/>
      <c r="AC33" s="1009"/>
      <c r="AD33" s="1009"/>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8"/>
      <c r="B34" s="649"/>
      <c r="C34" s="649"/>
      <c r="D34" s="649"/>
      <c r="E34" s="649"/>
      <c r="F34" s="650"/>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7" t="s">
        <v>301</v>
      </c>
      <c r="AC34" s="1039"/>
      <c r="AD34" s="1039"/>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7" t="s">
        <v>524</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8" t="s">
        <v>488</v>
      </c>
      <c r="B37" s="519"/>
      <c r="C37" s="519"/>
      <c r="D37" s="519"/>
      <c r="E37" s="519"/>
      <c r="F37" s="520"/>
      <c r="G37" s="801" t="s">
        <v>265</v>
      </c>
      <c r="H37" s="786"/>
      <c r="I37" s="786"/>
      <c r="J37" s="786"/>
      <c r="K37" s="786"/>
      <c r="L37" s="786"/>
      <c r="M37" s="786"/>
      <c r="N37" s="786"/>
      <c r="O37" s="787"/>
      <c r="P37" s="785" t="s">
        <v>59</v>
      </c>
      <c r="Q37" s="786"/>
      <c r="R37" s="786"/>
      <c r="S37" s="786"/>
      <c r="T37" s="786"/>
      <c r="U37" s="786"/>
      <c r="V37" s="786"/>
      <c r="W37" s="786"/>
      <c r="X37" s="787"/>
      <c r="Y37" s="1014"/>
      <c r="Z37" s="411"/>
      <c r="AA37" s="412"/>
      <c r="AB37" s="1018" t="s">
        <v>11</v>
      </c>
      <c r="AC37" s="1019"/>
      <c r="AD37" s="1020"/>
      <c r="AE37" s="1006" t="s">
        <v>357</v>
      </c>
      <c r="AF37" s="1006"/>
      <c r="AG37" s="1006"/>
      <c r="AH37" s="1006"/>
      <c r="AI37" s="1006" t="s">
        <v>363</v>
      </c>
      <c r="AJ37" s="1006"/>
      <c r="AK37" s="1006"/>
      <c r="AL37" s="1006"/>
      <c r="AM37" s="1006" t="s">
        <v>469</v>
      </c>
      <c r="AN37" s="1006"/>
      <c r="AO37" s="1006"/>
      <c r="AP37" s="464"/>
      <c r="AQ37" s="173" t="s">
        <v>355</v>
      </c>
      <c r="AR37" s="166"/>
      <c r="AS37" s="166"/>
      <c r="AT37" s="167"/>
      <c r="AU37" s="372" t="s">
        <v>253</v>
      </c>
      <c r="AV37" s="372"/>
      <c r="AW37" s="372"/>
      <c r="AX37" s="373"/>
    </row>
    <row r="38" spans="1:50" ht="18.75" customHeight="1" x14ac:dyDescent="0.15">
      <c r="A38" s="518"/>
      <c r="B38" s="519"/>
      <c r="C38" s="519"/>
      <c r="D38" s="519"/>
      <c r="E38" s="519"/>
      <c r="F38" s="520"/>
      <c r="G38" s="573"/>
      <c r="H38" s="378"/>
      <c r="I38" s="378"/>
      <c r="J38" s="378"/>
      <c r="K38" s="378"/>
      <c r="L38" s="378"/>
      <c r="M38" s="378"/>
      <c r="N38" s="378"/>
      <c r="O38" s="574"/>
      <c r="P38" s="586"/>
      <c r="Q38" s="378"/>
      <c r="R38" s="378"/>
      <c r="S38" s="378"/>
      <c r="T38" s="378"/>
      <c r="U38" s="378"/>
      <c r="V38" s="378"/>
      <c r="W38" s="378"/>
      <c r="X38" s="574"/>
      <c r="Y38" s="1015"/>
      <c r="Z38" s="1016"/>
      <c r="AA38" s="1017"/>
      <c r="AB38" s="1021"/>
      <c r="AC38" s="1022"/>
      <c r="AD38" s="1023"/>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21"/>
      <c r="B39" s="519"/>
      <c r="C39" s="519"/>
      <c r="D39" s="519"/>
      <c r="E39" s="519"/>
      <c r="F39" s="520"/>
      <c r="G39" s="546"/>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7"/>
      <c r="AC39" s="1013"/>
      <c r="AD39" s="1013"/>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2"/>
      <c r="B40" s="523"/>
      <c r="C40" s="523"/>
      <c r="D40" s="523"/>
      <c r="E40" s="523"/>
      <c r="F40" s="524"/>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684"/>
      <c r="AC40" s="1009"/>
      <c r="AD40" s="1009"/>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8"/>
      <c r="B41" s="649"/>
      <c r="C41" s="649"/>
      <c r="D41" s="649"/>
      <c r="E41" s="649"/>
      <c r="F41" s="650"/>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7" t="s">
        <v>301</v>
      </c>
      <c r="AC41" s="1039"/>
      <c r="AD41" s="1039"/>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7" t="s">
        <v>524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8" t="s">
        <v>488</v>
      </c>
      <c r="B44" s="519"/>
      <c r="C44" s="519"/>
      <c r="D44" s="519"/>
      <c r="E44" s="519"/>
      <c r="F44" s="520"/>
      <c r="G44" s="801" t="s">
        <v>265</v>
      </c>
      <c r="H44" s="786"/>
      <c r="I44" s="786"/>
      <c r="J44" s="786"/>
      <c r="K44" s="786"/>
      <c r="L44" s="786"/>
      <c r="M44" s="786"/>
      <c r="N44" s="786"/>
      <c r="O44" s="787"/>
      <c r="P44" s="785" t="s">
        <v>59</v>
      </c>
      <c r="Q44" s="786"/>
      <c r="R44" s="786"/>
      <c r="S44" s="786"/>
      <c r="T44" s="786"/>
      <c r="U44" s="786"/>
      <c r="V44" s="786"/>
      <c r="W44" s="786"/>
      <c r="X44" s="787"/>
      <c r="Y44" s="1014"/>
      <c r="Z44" s="411"/>
      <c r="AA44" s="412"/>
      <c r="AB44" s="1018" t="s">
        <v>11</v>
      </c>
      <c r="AC44" s="1019"/>
      <c r="AD44" s="1020"/>
      <c r="AE44" s="1006" t="s">
        <v>357</v>
      </c>
      <c r="AF44" s="1006"/>
      <c r="AG44" s="1006"/>
      <c r="AH44" s="1006"/>
      <c r="AI44" s="1006" t="s">
        <v>363</v>
      </c>
      <c r="AJ44" s="1006"/>
      <c r="AK44" s="1006"/>
      <c r="AL44" s="1006"/>
      <c r="AM44" s="1006" t="s">
        <v>469</v>
      </c>
      <c r="AN44" s="1006"/>
      <c r="AO44" s="1006"/>
      <c r="AP44" s="464"/>
      <c r="AQ44" s="173" t="s">
        <v>355</v>
      </c>
      <c r="AR44" s="166"/>
      <c r="AS44" s="166"/>
      <c r="AT44" s="167"/>
      <c r="AU44" s="372" t="s">
        <v>253</v>
      </c>
      <c r="AV44" s="372"/>
      <c r="AW44" s="372"/>
      <c r="AX44" s="373"/>
    </row>
    <row r="45" spans="1:50" ht="18.75" customHeight="1" x14ac:dyDescent="0.15">
      <c r="A45" s="518"/>
      <c r="B45" s="519"/>
      <c r="C45" s="519"/>
      <c r="D45" s="519"/>
      <c r="E45" s="519"/>
      <c r="F45" s="520"/>
      <c r="G45" s="573"/>
      <c r="H45" s="378"/>
      <c r="I45" s="378"/>
      <c r="J45" s="378"/>
      <c r="K45" s="378"/>
      <c r="L45" s="378"/>
      <c r="M45" s="378"/>
      <c r="N45" s="378"/>
      <c r="O45" s="574"/>
      <c r="P45" s="586"/>
      <c r="Q45" s="378"/>
      <c r="R45" s="378"/>
      <c r="S45" s="378"/>
      <c r="T45" s="378"/>
      <c r="U45" s="378"/>
      <c r="V45" s="378"/>
      <c r="W45" s="378"/>
      <c r="X45" s="574"/>
      <c r="Y45" s="1015"/>
      <c r="Z45" s="1016"/>
      <c r="AA45" s="1017"/>
      <c r="AB45" s="1021"/>
      <c r="AC45" s="1022"/>
      <c r="AD45" s="1023"/>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21"/>
      <c r="B46" s="519"/>
      <c r="C46" s="519"/>
      <c r="D46" s="519"/>
      <c r="E46" s="519"/>
      <c r="F46" s="520"/>
      <c r="G46" s="546"/>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7"/>
      <c r="AC46" s="1013"/>
      <c r="AD46" s="1013"/>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2"/>
      <c r="B47" s="523"/>
      <c r="C47" s="523"/>
      <c r="D47" s="523"/>
      <c r="E47" s="523"/>
      <c r="F47" s="524"/>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684"/>
      <c r="AC47" s="1009"/>
      <c r="AD47" s="1009"/>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8"/>
      <c r="B48" s="649"/>
      <c r="C48" s="649"/>
      <c r="D48" s="649"/>
      <c r="E48" s="649"/>
      <c r="F48" s="650"/>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7" t="s">
        <v>301</v>
      </c>
      <c r="AC48" s="1039"/>
      <c r="AD48" s="1039"/>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7" t="s">
        <v>524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8" t="s">
        <v>488</v>
      </c>
      <c r="B51" s="519"/>
      <c r="C51" s="519"/>
      <c r="D51" s="519"/>
      <c r="E51" s="519"/>
      <c r="F51" s="520"/>
      <c r="G51" s="801" t="s">
        <v>265</v>
      </c>
      <c r="H51" s="786"/>
      <c r="I51" s="786"/>
      <c r="J51" s="786"/>
      <c r="K51" s="786"/>
      <c r="L51" s="786"/>
      <c r="M51" s="786"/>
      <c r="N51" s="786"/>
      <c r="O51" s="787"/>
      <c r="P51" s="785" t="s">
        <v>59</v>
      </c>
      <c r="Q51" s="786"/>
      <c r="R51" s="786"/>
      <c r="S51" s="786"/>
      <c r="T51" s="786"/>
      <c r="U51" s="786"/>
      <c r="V51" s="786"/>
      <c r="W51" s="786"/>
      <c r="X51" s="787"/>
      <c r="Y51" s="1014"/>
      <c r="Z51" s="411"/>
      <c r="AA51" s="412"/>
      <c r="AB51" s="464" t="s">
        <v>11</v>
      </c>
      <c r="AC51" s="1019"/>
      <c r="AD51" s="1020"/>
      <c r="AE51" s="1006" t="s">
        <v>357</v>
      </c>
      <c r="AF51" s="1006"/>
      <c r="AG51" s="1006"/>
      <c r="AH51" s="1006"/>
      <c r="AI51" s="1006" t="s">
        <v>363</v>
      </c>
      <c r="AJ51" s="1006"/>
      <c r="AK51" s="1006"/>
      <c r="AL51" s="1006"/>
      <c r="AM51" s="1006" t="s">
        <v>469</v>
      </c>
      <c r="AN51" s="1006"/>
      <c r="AO51" s="1006"/>
      <c r="AP51" s="464"/>
      <c r="AQ51" s="173" t="s">
        <v>355</v>
      </c>
      <c r="AR51" s="166"/>
      <c r="AS51" s="166"/>
      <c r="AT51" s="167"/>
      <c r="AU51" s="372" t="s">
        <v>253</v>
      </c>
      <c r="AV51" s="372"/>
      <c r="AW51" s="372"/>
      <c r="AX51" s="373"/>
    </row>
    <row r="52" spans="1:50" ht="18.75" customHeight="1" x14ac:dyDescent="0.15">
      <c r="A52" s="518"/>
      <c r="B52" s="519"/>
      <c r="C52" s="519"/>
      <c r="D52" s="519"/>
      <c r="E52" s="519"/>
      <c r="F52" s="520"/>
      <c r="G52" s="573"/>
      <c r="H52" s="378"/>
      <c r="I52" s="378"/>
      <c r="J52" s="378"/>
      <c r="K52" s="378"/>
      <c r="L52" s="378"/>
      <c r="M52" s="378"/>
      <c r="N52" s="378"/>
      <c r="O52" s="574"/>
      <c r="P52" s="586"/>
      <c r="Q52" s="378"/>
      <c r="R52" s="378"/>
      <c r="S52" s="378"/>
      <c r="T52" s="378"/>
      <c r="U52" s="378"/>
      <c r="V52" s="378"/>
      <c r="W52" s="378"/>
      <c r="X52" s="574"/>
      <c r="Y52" s="1015"/>
      <c r="Z52" s="1016"/>
      <c r="AA52" s="1017"/>
      <c r="AB52" s="1021"/>
      <c r="AC52" s="1022"/>
      <c r="AD52" s="1023"/>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21"/>
      <c r="B53" s="519"/>
      <c r="C53" s="519"/>
      <c r="D53" s="519"/>
      <c r="E53" s="519"/>
      <c r="F53" s="520"/>
      <c r="G53" s="546"/>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7"/>
      <c r="AC53" s="1013"/>
      <c r="AD53" s="1013"/>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2"/>
      <c r="B54" s="523"/>
      <c r="C54" s="523"/>
      <c r="D54" s="523"/>
      <c r="E54" s="523"/>
      <c r="F54" s="524"/>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684"/>
      <c r="AC54" s="1009"/>
      <c r="AD54" s="1009"/>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8"/>
      <c r="B55" s="649"/>
      <c r="C55" s="649"/>
      <c r="D55" s="649"/>
      <c r="E55" s="649"/>
      <c r="F55" s="650"/>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7" t="s">
        <v>301</v>
      </c>
      <c r="AC55" s="1039"/>
      <c r="AD55" s="1039"/>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7" t="s">
        <v>524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8" t="s">
        <v>488</v>
      </c>
      <c r="B58" s="519"/>
      <c r="C58" s="519"/>
      <c r="D58" s="519"/>
      <c r="E58" s="519"/>
      <c r="F58" s="520"/>
      <c r="G58" s="801" t="s">
        <v>265</v>
      </c>
      <c r="H58" s="786"/>
      <c r="I58" s="786"/>
      <c r="J58" s="786"/>
      <c r="K58" s="786"/>
      <c r="L58" s="786"/>
      <c r="M58" s="786"/>
      <c r="N58" s="786"/>
      <c r="O58" s="787"/>
      <c r="P58" s="785" t="s">
        <v>59</v>
      </c>
      <c r="Q58" s="786"/>
      <c r="R58" s="786"/>
      <c r="S58" s="786"/>
      <c r="T58" s="786"/>
      <c r="U58" s="786"/>
      <c r="V58" s="786"/>
      <c r="W58" s="786"/>
      <c r="X58" s="787"/>
      <c r="Y58" s="1014"/>
      <c r="Z58" s="411"/>
      <c r="AA58" s="412"/>
      <c r="AB58" s="1018" t="s">
        <v>11</v>
      </c>
      <c r="AC58" s="1019"/>
      <c r="AD58" s="1020"/>
      <c r="AE58" s="1006" t="s">
        <v>357</v>
      </c>
      <c r="AF58" s="1006"/>
      <c r="AG58" s="1006"/>
      <c r="AH58" s="1006"/>
      <c r="AI58" s="1006" t="s">
        <v>363</v>
      </c>
      <c r="AJ58" s="1006"/>
      <c r="AK58" s="1006"/>
      <c r="AL58" s="1006"/>
      <c r="AM58" s="1006" t="s">
        <v>469</v>
      </c>
      <c r="AN58" s="1006"/>
      <c r="AO58" s="1006"/>
      <c r="AP58" s="464"/>
      <c r="AQ58" s="173" t="s">
        <v>355</v>
      </c>
      <c r="AR58" s="166"/>
      <c r="AS58" s="166"/>
      <c r="AT58" s="167"/>
      <c r="AU58" s="372" t="s">
        <v>253</v>
      </c>
      <c r="AV58" s="372"/>
      <c r="AW58" s="372"/>
      <c r="AX58" s="373"/>
    </row>
    <row r="59" spans="1:50" ht="18.75" customHeight="1" x14ac:dyDescent="0.15">
      <c r="A59" s="518"/>
      <c r="B59" s="519"/>
      <c r="C59" s="519"/>
      <c r="D59" s="519"/>
      <c r="E59" s="519"/>
      <c r="F59" s="520"/>
      <c r="G59" s="573"/>
      <c r="H59" s="378"/>
      <c r="I59" s="378"/>
      <c r="J59" s="378"/>
      <c r="K59" s="378"/>
      <c r="L59" s="378"/>
      <c r="M59" s="378"/>
      <c r="N59" s="378"/>
      <c r="O59" s="574"/>
      <c r="P59" s="586"/>
      <c r="Q59" s="378"/>
      <c r="R59" s="378"/>
      <c r="S59" s="378"/>
      <c r="T59" s="378"/>
      <c r="U59" s="378"/>
      <c r="V59" s="378"/>
      <c r="W59" s="378"/>
      <c r="X59" s="574"/>
      <c r="Y59" s="1015"/>
      <c r="Z59" s="1016"/>
      <c r="AA59" s="1017"/>
      <c r="AB59" s="1021"/>
      <c r="AC59" s="1022"/>
      <c r="AD59" s="1023"/>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21"/>
      <c r="B60" s="519"/>
      <c r="C60" s="519"/>
      <c r="D60" s="519"/>
      <c r="E60" s="519"/>
      <c r="F60" s="520"/>
      <c r="G60" s="546"/>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7"/>
      <c r="AC60" s="1013"/>
      <c r="AD60" s="1013"/>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2"/>
      <c r="B61" s="523"/>
      <c r="C61" s="523"/>
      <c r="D61" s="523"/>
      <c r="E61" s="523"/>
      <c r="F61" s="524"/>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684"/>
      <c r="AC61" s="1009"/>
      <c r="AD61" s="1009"/>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8"/>
      <c r="B62" s="649"/>
      <c r="C62" s="649"/>
      <c r="D62" s="649"/>
      <c r="E62" s="649"/>
      <c r="F62" s="650"/>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7" t="s">
        <v>301</v>
      </c>
      <c r="AC62" s="1039"/>
      <c r="AD62" s="1039"/>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7" t="s">
        <v>524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8" t="s">
        <v>488</v>
      </c>
      <c r="B65" s="519"/>
      <c r="C65" s="519"/>
      <c r="D65" s="519"/>
      <c r="E65" s="519"/>
      <c r="F65" s="520"/>
      <c r="G65" s="801" t="s">
        <v>265</v>
      </c>
      <c r="H65" s="786"/>
      <c r="I65" s="786"/>
      <c r="J65" s="786"/>
      <c r="K65" s="786"/>
      <c r="L65" s="786"/>
      <c r="M65" s="786"/>
      <c r="N65" s="786"/>
      <c r="O65" s="787"/>
      <c r="P65" s="785" t="s">
        <v>59</v>
      </c>
      <c r="Q65" s="786"/>
      <c r="R65" s="786"/>
      <c r="S65" s="786"/>
      <c r="T65" s="786"/>
      <c r="U65" s="786"/>
      <c r="V65" s="786"/>
      <c r="W65" s="786"/>
      <c r="X65" s="787"/>
      <c r="Y65" s="1014"/>
      <c r="Z65" s="411"/>
      <c r="AA65" s="412"/>
      <c r="AB65" s="1018" t="s">
        <v>11</v>
      </c>
      <c r="AC65" s="1019"/>
      <c r="AD65" s="1020"/>
      <c r="AE65" s="1006" t="s">
        <v>357</v>
      </c>
      <c r="AF65" s="1006"/>
      <c r="AG65" s="1006"/>
      <c r="AH65" s="1006"/>
      <c r="AI65" s="1006" t="s">
        <v>363</v>
      </c>
      <c r="AJ65" s="1006"/>
      <c r="AK65" s="1006"/>
      <c r="AL65" s="1006"/>
      <c r="AM65" s="1006" t="s">
        <v>469</v>
      </c>
      <c r="AN65" s="1006"/>
      <c r="AO65" s="1006"/>
      <c r="AP65" s="464"/>
      <c r="AQ65" s="173" t="s">
        <v>355</v>
      </c>
      <c r="AR65" s="166"/>
      <c r="AS65" s="166"/>
      <c r="AT65" s="167"/>
      <c r="AU65" s="372" t="s">
        <v>253</v>
      </c>
      <c r="AV65" s="372"/>
      <c r="AW65" s="372"/>
      <c r="AX65" s="373"/>
    </row>
    <row r="66" spans="1:50" ht="18.75" customHeight="1" x14ac:dyDescent="0.15">
      <c r="A66" s="518"/>
      <c r="B66" s="519"/>
      <c r="C66" s="519"/>
      <c r="D66" s="519"/>
      <c r="E66" s="519"/>
      <c r="F66" s="520"/>
      <c r="G66" s="573"/>
      <c r="H66" s="378"/>
      <c r="I66" s="378"/>
      <c r="J66" s="378"/>
      <c r="K66" s="378"/>
      <c r="L66" s="378"/>
      <c r="M66" s="378"/>
      <c r="N66" s="378"/>
      <c r="O66" s="574"/>
      <c r="P66" s="586"/>
      <c r="Q66" s="378"/>
      <c r="R66" s="378"/>
      <c r="S66" s="378"/>
      <c r="T66" s="378"/>
      <c r="U66" s="378"/>
      <c r="V66" s="378"/>
      <c r="W66" s="378"/>
      <c r="X66" s="574"/>
      <c r="Y66" s="1015"/>
      <c r="Z66" s="1016"/>
      <c r="AA66" s="1017"/>
      <c r="AB66" s="1021"/>
      <c r="AC66" s="1022"/>
      <c r="AD66" s="1023"/>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21"/>
      <c r="B67" s="519"/>
      <c r="C67" s="519"/>
      <c r="D67" s="519"/>
      <c r="E67" s="519"/>
      <c r="F67" s="520"/>
      <c r="G67" s="546"/>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7"/>
      <c r="AC67" s="1013"/>
      <c r="AD67" s="1013"/>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2"/>
      <c r="B68" s="523"/>
      <c r="C68" s="523"/>
      <c r="D68" s="523"/>
      <c r="E68" s="523"/>
      <c r="F68" s="524"/>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684"/>
      <c r="AC68" s="1009"/>
      <c r="AD68" s="1009"/>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8"/>
      <c r="B69" s="649"/>
      <c r="C69" s="649"/>
      <c r="D69" s="649"/>
      <c r="E69" s="649"/>
      <c r="F69" s="650"/>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3"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7" t="s">
        <v>524</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6" t="s">
        <v>510</v>
      </c>
      <c r="H2" s="447"/>
      <c r="I2" s="447"/>
      <c r="J2" s="447"/>
      <c r="K2" s="447"/>
      <c r="L2" s="447"/>
      <c r="M2" s="447"/>
      <c r="N2" s="447"/>
      <c r="O2" s="447"/>
      <c r="P2" s="447"/>
      <c r="Q2" s="447"/>
      <c r="R2" s="447"/>
      <c r="S2" s="447"/>
      <c r="T2" s="447"/>
      <c r="U2" s="447"/>
      <c r="V2" s="447"/>
      <c r="W2" s="447"/>
      <c r="X2" s="447"/>
      <c r="Y2" s="447"/>
      <c r="Z2" s="447"/>
      <c r="AA2" s="447"/>
      <c r="AB2" s="448"/>
      <c r="AC2" s="446" t="s">
        <v>512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6"/>
      <c r="B5" s="1047"/>
      <c r="C5" s="1047"/>
      <c r="D5" s="1047"/>
      <c r="E5" s="1047"/>
      <c r="F5" s="1048"/>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6"/>
      <c r="B6" s="1047"/>
      <c r="C6" s="1047"/>
      <c r="D6" s="1047"/>
      <c r="E6" s="1047"/>
      <c r="F6" s="1048"/>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6"/>
      <c r="B7" s="1047"/>
      <c r="C7" s="1047"/>
      <c r="D7" s="1047"/>
      <c r="E7" s="1047"/>
      <c r="F7" s="1048"/>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6"/>
      <c r="B8" s="1047"/>
      <c r="C8" s="1047"/>
      <c r="D8" s="1047"/>
      <c r="E8" s="1047"/>
      <c r="F8" s="1048"/>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6"/>
      <c r="B9" s="1047"/>
      <c r="C9" s="1047"/>
      <c r="D9" s="1047"/>
      <c r="E9" s="1047"/>
      <c r="F9" s="1048"/>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6"/>
      <c r="B10" s="1047"/>
      <c r="C10" s="1047"/>
      <c r="D10" s="1047"/>
      <c r="E10" s="1047"/>
      <c r="F10" s="1048"/>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6"/>
      <c r="B11" s="1047"/>
      <c r="C11" s="1047"/>
      <c r="D11" s="1047"/>
      <c r="E11" s="1047"/>
      <c r="F11" s="1048"/>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6"/>
      <c r="B12" s="1047"/>
      <c r="C12" s="1047"/>
      <c r="D12" s="1047"/>
      <c r="E12" s="1047"/>
      <c r="F12" s="1048"/>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6"/>
      <c r="B13" s="1047"/>
      <c r="C13" s="1047"/>
      <c r="D13" s="1047"/>
      <c r="E13" s="1047"/>
      <c r="F13" s="1048"/>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6"/>
      <c r="B14" s="1047"/>
      <c r="C14" s="1047"/>
      <c r="D14" s="1047"/>
      <c r="E14" s="1047"/>
      <c r="F14" s="104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6"/>
      <c r="B15" s="1047"/>
      <c r="C15" s="1047"/>
      <c r="D15" s="1047"/>
      <c r="E15" s="1047"/>
      <c r="F15" s="1048"/>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6"/>
      <c r="B16" s="1047"/>
      <c r="C16" s="1047"/>
      <c r="D16" s="1047"/>
      <c r="E16" s="1047"/>
      <c r="F16" s="1048"/>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6"/>
      <c r="B18" s="1047"/>
      <c r="C18" s="1047"/>
      <c r="D18" s="1047"/>
      <c r="E18" s="1047"/>
      <c r="F18" s="1048"/>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6"/>
      <c r="B19" s="1047"/>
      <c r="C19" s="1047"/>
      <c r="D19" s="1047"/>
      <c r="E19" s="1047"/>
      <c r="F19" s="1048"/>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6"/>
      <c r="B20" s="1047"/>
      <c r="C20" s="1047"/>
      <c r="D20" s="1047"/>
      <c r="E20" s="1047"/>
      <c r="F20" s="1048"/>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6"/>
      <c r="B21" s="1047"/>
      <c r="C21" s="1047"/>
      <c r="D21" s="1047"/>
      <c r="E21" s="1047"/>
      <c r="F21" s="1048"/>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6"/>
      <c r="B22" s="1047"/>
      <c r="C22" s="1047"/>
      <c r="D22" s="1047"/>
      <c r="E22" s="1047"/>
      <c r="F22" s="1048"/>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6"/>
      <c r="B23" s="1047"/>
      <c r="C23" s="1047"/>
      <c r="D23" s="1047"/>
      <c r="E23" s="1047"/>
      <c r="F23" s="1048"/>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6"/>
      <c r="B24" s="1047"/>
      <c r="C24" s="1047"/>
      <c r="D24" s="1047"/>
      <c r="E24" s="1047"/>
      <c r="F24" s="1048"/>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6"/>
      <c r="B25" s="1047"/>
      <c r="C25" s="1047"/>
      <c r="D25" s="1047"/>
      <c r="E25" s="1047"/>
      <c r="F25" s="1048"/>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6"/>
      <c r="B26" s="1047"/>
      <c r="C26" s="1047"/>
      <c r="D26" s="1047"/>
      <c r="E26" s="1047"/>
      <c r="F26" s="1048"/>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6"/>
      <c r="B27" s="1047"/>
      <c r="C27" s="1047"/>
      <c r="D27" s="1047"/>
      <c r="E27" s="1047"/>
      <c r="F27" s="104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6"/>
      <c r="B28" s="1047"/>
      <c r="C28" s="1047"/>
      <c r="D28" s="1047"/>
      <c r="E28" s="1047"/>
      <c r="F28" s="1048"/>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6"/>
      <c r="B29" s="1047"/>
      <c r="C29" s="1047"/>
      <c r="D29" s="1047"/>
      <c r="E29" s="1047"/>
      <c r="F29" s="1048"/>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6"/>
      <c r="B31" s="1047"/>
      <c r="C31" s="1047"/>
      <c r="D31" s="1047"/>
      <c r="E31" s="1047"/>
      <c r="F31" s="1048"/>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6"/>
      <c r="B32" s="1047"/>
      <c r="C32" s="1047"/>
      <c r="D32" s="1047"/>
      <c r="E32" s="1047"/>
      <c r="F32" s="1048"/>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6"/>
      <c r="B33" s="1047"/>
      <c r="C33" s="1047"/>
      <c r="D33" s="1047"/>
      <c r="E33" s="1047"/>
      <c r="F33" s="1048"/>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6"/>
      <c r="B34" s="1047"/>
      <c r="C34" s="1047"/>
      <c r="D34" s="1047"/>
      <c r="E34" s="1047"/>
      <c r="F34" s="1048"/>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6"/>
      <c r="B35" s="1047"/>
      <c r="C35" s="1047"/>
      <c r="D35" s="1047"/>
      <c r="E35" s="1047"/>
      <c r="F35" s="1048"/>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6"/>
      <c r="B36" s="1047"/>
      <c r="C36" s="1047"/>
      <c r="D36" s="1047"/>
      <c r="E36" s="1047"/>
      <c r="F36" s="1048"/>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6"/>
      <c r="B37" s="1047"/>
      <c r="C37" s="1047"/>
      <c r="D37" s="1047"/>
      <c r="E37" s="1047"/>
      <c r="F37" s="1048"/>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6"/>
      <c r="B38" s="1047"/>
      <c r="C38" s="1047"/>
      <c r="D38" s="1047"/>
      <c r="E38" s="1047"/>
      <c r="F38" s="1048"/>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6"/>
      <c r="B39" s="1047"/>
      <c r="C39" s="1047"/>
      <c r="D39" s="1047"/>
      <c r="E39" s="1047"/>
      <c r="F39" s="1048"/>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6"/>
      <c r="B40" s="1047"/>
      <c r="C40" s="1047"/>
      <c r="D40" s="1047"/>
      <c r="E40" s="1047"/>
      <c r="F40" s="104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6"/>
      <c r="B41" s="1047"/>
      <c r="C41" s="1047"/>
      <c r="D41" s="1047"/>
      <c r="E41" s="1047"/>
      <c r="F41" s="1048"/>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6"/>
      <c r="B42" s="1047"/>
      <c r="C42" s="1047"/>
      <c r="D42" s="1047"/>
      <c r="E42" s="1047"/>
      <c r="F42" s="1048"/>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6"/>
      <c r="B44" s="1047"/>
      <c r="C44" s="1047"/>
      <c r="D44" s="1047"/>
      <c r="E44" s="1047"/>
      <c r="F44" s="1048"/>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6"/>
      <c r="B45" s="1047"/>
      <c r="C45" s="1047"/>
      <c r="D45" s="1047"/>
      <c r="E45" s="1047"/>
      <c r="F45" s="1048"/>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6"/>
      <c r="B46" s="1047"/>
      <c r="C46" s="1047"/>
      <c r="D46" s="1047"/>
      <c r="E46" s="1047"/>
      <c r="F46" s="1048"/>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6"/>
      <c r="B47" s="1047"/>
      <c r="C47" s="1047"/>
      <c r="D47" s="1047"/>
      <c r="E47" s="1047"/>
      <c r="F47" s="1048"/>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6"/>
      <c r="B48" s="1047"/>
      <c r="C48" s="1047"/>
      <c r="D48" s="1047"/>
      <c r="E48" s="1047"/>
      <c r="F48" s="1048"/>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6"/>
      <c r="B49" s="1047"/>
      <c r="C49" s="1047"/>
      <c r="D49" s="1047"/>
      <c r="E49" s="1047"/>
      <c r="F49" s="1048"/>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6"/>
      <c r="B50" s="1047"/>
      <c r="C50" s="1047"/>
      <c r="D50" s="1047"/>
      <c r="E50" s="1047"/>
      <c r="F50" s="1048"/>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6"/>
      <c r="B51" s="1047"/>
      <c r="C51" s="1047"/>
      <c r="D51" s="1047"/>
      <c r="E51" s="1047"/>
      <c r="F51" s="1048"/>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6"/>
      <c r="B52" s="1047"/>
      <c r="C52" s="1047"/>
      <c r="D52" s="1047"/>
      <c r="E52" s="1047"/>
      <c r="F52" s="1048"/>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6"/>
      <c r="B56" s="1047"/>
      <c r="C56" s="1047"/>
      <c r="D56" s="1047"/>
      <c r="E56" s="1047"/>
      <c r="F56" s="1048"/>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6"/>
      <c r="B58" s="1047"/>
      <c r="C58" s="1047"/>
      <c r="D58" s="1047"/>
      <c r="E58" s="1047"/>
      <c r="F58" s="1048"/>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6"/>
      <c r="B59" s="1047"/>
      <c r="C59" s="1047"/>
      <c r="D59" s="1047"/>
      <c r="E59" s="1047"/>
      <c r="F59" s="1048"/>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6"/>
      <c r="B60" s="1047"/>
      <c r="C60" s="1047"/>
      <c r="D60" s="1047"/>
      <c r="E60" s="1047"/>
      <c r="F60" s="1048"/>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6"/>
      <c r="B61" s="1047"/>
      <c r="C61" s="1047"/>
      <c r="D61" s="1047"/>
      <c r="E61" s="1047"/>
      <c r="F61" s="1048"/>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6"/>
      <c r="B62" s="1047"/>
      <c r="C62" s="1047"/>
      <c r="D62" s="1047"/>
      <c r="E62" s="1047"/>
      <c r="F62" s="1048"/>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6"/>
      <c r="B63" s="1047"/>
      <c r="C63" s="1047"/>
      <c r="D63" s="1047"/>
      <c r="E63" s="1047"/>
      <c r="F63" s="1048"/>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6"/>
      <c r="B64" s="1047"/>
      <c r="C64" s="1047"/>
      <c r="D64" s="1047"/>
      <c r="E64" s="1047"/>
      <c r="F64" s="1048"/>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6"/>
      <c r="B65" s="1047"/>
      <c r="C65" s="1047"/>
      <c r="D65" s="1047"/>
      <c r="E65" s="1047"/>
      <c r="F65" s="1048"/>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6"/>
      <c r="B66" s="1047"/>
      <c r="C66" s="1047"/>
      <c r="D66" s="1047"/>
      <c r="E66" s="1047"/>
      <c r="F66" s="1048"/>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6"/>
      <c r="B67" s="1047"/>
      <c r="C67" s="1047"/>
      <c r="D67" s="1047"/>
      <c r="E67" s="1047"/>
      <c r="F67" s="104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6"/>
      <c r="B68" s="1047"/>
      <c r="C68" s="1047"/>
      <c r="D68" s="1047"/>
      <c r="E68" s="1047"/>
      <c r="F68" s="1048"/>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6"/>
      <c r="B69" s="1047"/>
      <c r="C69" s="1047"/>
      <c r="D69" s="1047"/>
      <c r="E69" s="1047"/>
      <c r="F69" s="1048"/>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6"/>
      <c r="B71" s="1047"/>
      <c r="C71" s="1047"/>
      <c r="D71" s="1047"/>
      <c r="E71" s="1047"/>
      <c r="F71" s="1048"/>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6"/>
      <c r="B72" s="1047"/>
      <c r="C72" s="1047"/>
      <c r="D72" s="1047"/>
      <c r="E72" s="1047"/>
      <c r="F72" s="1048"/>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6"/>
      <c r="B73" s="1047"/>
      <c r="C73" s="1047"/>
      <c r="D73" s="1047"/>
      <c r="E73" s="1047"/>
      <c r="F73" s="1048"/>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6"/>
      <c r="B74" s="1047"/>
      <c r="C74" s="1047"/>
      <c r="D74" s="1047"/>
      <c r="E74" s="1047"/>
      <c r="F74" s="1048"/>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6"/>
      <c r="B75" s="1047"/>
      <c r="C75" s="1047"/>
      <c r="D75" s="1047"/>
      <c r="E75" s="1047"/>
      <c r="F75" s="1048"/>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6"/>
      <c r="B76" s="1047"/>
      <c r="C76" s="1047"/>
      <c r="D76" s="1047"/>
      <c r="E76" s="1047"/>
      <c r="F76" s="1048"/>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6"/>
      <c r="B77" s="1047"/>
      <c r="C77" s="1047"/>
      <c r="D77" s="1047"/>
      <c r="E77" s="1047"/>
      <c r="F77" s="1048"/>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6"/>
      <c r="B78" s="1047"/>
      <c r="C78" s="1047"/>
      <c r="D78" s="1047"/>
      <c r="E78" s="1047"/>
      <c r="F78" s="1048"/>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6"/>
      <c r="B79" s="1047"/>
      <c r="C79" s="1047"/>
      <c r="D79" s="1047"/>
      <c r="E79" s="1047"/>
      <c r="F79" s="1048"/>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6"/>
      <c r="B80" s="1047"/>
      <c r="C80" s="1047"/>
      <c r="D80" s="1047"/>
      <c r="E80" s="1047"/>
      <c r="F80" s="104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6"/>
      <c r="B81" s="1047"/>
      <c r="C81" s="1047"/>
      <c r="D81" s="1047"/>
      <c r="E81" s="1047"/>
      <c r="F81" s="1048"/>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6"/>
      <c r="B82" s="1047"/>
      <c r="C82" s="1047"/>
      <c r="D82" s="1047"/>
      <c r="E82" s="1047"/>
      <c r="F82" s="1048"/>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6"/>
      <c r="B84" s="1047"/>
      <c r="C84" s="1047"/>
      <c r="D84" s="1047"/>
      <c r="E84" s="1047"/>
      <c r="F84" s="1048"/>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6"/>
      <c r="B85" s="1047"/>
      <c r="C85" s="1047"/>
      <c r="D85" s="1047"/>
      <c r="E85" s="1047"/>
      <c r="F85" s="1048"/>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6"/>
      <c r="B86" s="1047"/>
      <c r="C86" s="1047"/>
      <c r="D86" s="1047"/>
      <c r="E86" s="1047"/>
      <c r="F86" s="1048"/>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6"/>
      <c r="B87" s="1047"/>
      <c r="C87" s="1047"/>
      <c r="D87" s="1047"/>
      <c r="E87" s="1047"/>
      <c r="F87" s="1048"/>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6"/>
      <c r="B88" s="1047"/>
      <c r="C88" s="1047"/>
      <c r="D88" s="1047"/>
      <c r="E88" s="1047"/>
      <c r="F88" s="1048"/>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6"/>
      <c r="B89" s="1047"/>
      <c r="C89" s="1047"/>
      <c r="D89" s="1047"/>
      <c r="E89" s="1047"/>
      <c r="F89" s="1048"/>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6"/>
      <c r="B90" s="1047"/>
      <c r="C90" s="1047"/>
      <c r="D90" s="1047"/>
      <c r="E90" s="1047"/>
      <c r="F90" s="1048"/>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6"/>
      <c r="B91" s="1047"/>
      <c r="C91" s="1047"/>
      <c r="D91" s="1047"/>
      <c r="E91" s="1047"/>
      <c r="F91" s="1048"/>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6"/>
      <c r="B92" s="1047"/>
      <c r="C92" s="1047"/>
      <c r="D92" s="1047"/>
      <c r="E92" s="1047"/>
      <c r="F92" s="1048"/>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6"/>
      <c r="B93" s="1047"/>
      <c r="C93" s="1047"/>
      <c r="D93" s="1047"/>
      <c r="E93" s="1047"/>
      <c r="F93" s="104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6"/>
      <c r="B94" s="1047"/>
      <c r="C94" s="1047"/>
      <c r="D94" s="1047"/>
      <c r="E94" s="1047"/>
      <c r="F94" s="1048"/>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6"/>
      <c r="B95" s="1047"/>
      <c r="C95" s="1047"/>
      <c r="D95" s="1047"/>
      <c r="E95" s="1047"/>
      <c r="F95" s="1048"/>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6"/>
      <c r="B97" s="1047"/>
      <c r="C97" s="1047"/>
      <c r="D97" s="1047"/>
      <c r="E97" s="1047"/>
      <c r="F97" s="1048"/>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6"/>
      <c r="B98" s="1047"/>
      <c r="C98" s="1047"/>
      <c r="D98" s="1047"/>
      <c r="E98" s="1047"/>
      <c r="F98" s="1048"/>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6"/>
      <c r="B99" s="1047"/>
      <c r="C99" s="1047"/>
      <c r="D99" s="1047"/>
      <c r="E99" s="1047"/>
      <c r="F99" s="1048"/>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6"/>
      <c r="B100" s="1047"/>
      <c r="C100" s="1047"/>
      <c r="D100" s="1047"/>
      <c r="E100" s="1047"/>
      <c r="F100" s="1048"/>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6"/>
      <c r="B101" s="1047"/>
      <c r="C101" s="1047"/>
      <c r="D101" s="1047"/>
      <c r="E101" s="1047"/>
      <c r="F101" s="1048"/>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6"/>
      <c r="B102" s="1047"/>
      <c r="C102" s="1047"/>
      <c r="D102" s="1047"/>
      <c r="E102" s="1047"/>
      <c r="F102" s="1048"/>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6"/>
      <c r="B103" s="1047"/>
      <c r="C103" s="1047"/>
      <c r="D103" s="1047"/>
      <c r="E103" s="1047"/>
      <c r="F103" s="1048"/>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6"/>
      <c r="B104" s="1047"/>
      <c r="C104" s="1047"/>
      <c r="D104" s="1047"/>
      <c r="E104" s="1047"/>
      <c r="F104" s="1048"/>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6"/>
      <c r="B105" s="1047"/>
      <c r="C105" s="1047"/>
      <c r="D105" s="1047"/>
      <c r="E105" s="1047"/>
      <c r="F105" s="1048"/>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6"/>
      <c r="B109" s="1047"/>
      <c r="C109" s="1047"/>
      <c r="D109" s="1047"/>
      <c r="E109" s="1047"/>
      <c r="F109" s="1048"/>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6"/>
      <c r="B111" s="1047"/>
      <c r="C111" s="1047"/>
      <c r="D111" s="1047"/>
      <c r="E111" s="1047"/>
      <c r="F111" s="1048"/>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6"/>
      <c r="B112" s="1047"/>
      <c r="C112" s="1047"/>
      <c r="D112" s="1047"/>
      <c r="E112" s="1047"/>
      <c r="F112" s="1048"/>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6"/>
      <c r="B113" s="1047"/>
      <c r="C113" s="1047"/>
      <c r="D113" s="1047"/>
      <c r="E113" s="1047"/>
      <c r="F113" s="1048"/>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6"/>
      <c r="B114" s="1047"/>
      <c r="C114" s="1047"/>
      <c r="D114" s="1047"/>
      <c r="E114" s="1047"/>
      <c r="F114" s="1048"/>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6"/>
      <c r="B115" s="1047"/>
      <c r="C115" s="1047"/>
      <c r="D115" s="1047"/>
      <c r="E115" s="1047"/>
      <c r="F115" s="1048"/>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6"/>
      <c r="B116" s="1047"/>
      <c r="C116" s="1047"/>
      <c r="D116" s="1047"/>
      <c r="E116" s="1047"/>
      <c r="F116" s="1048"/>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6"/>
      <c r="B117" s="1047"/>
      <c r="C117" s="1047"/>
      <c r="D117" s="1047"/>
      <c r="E117" s="1047"/>
      <c r="F117" s="1048"/>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6"/>
      <c r="B118" s="1047"/>
      <c r="C118" s="1047"/>
      <c r="D118" s="1047"/>
      <c r="E118" s="1047"/>
      <c r="F118" s="1048"/>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6"/>
      <c r="B119" s="1047"/>
      <c r="C119" s="1047"/>
      <c r="D119" s="1047"/>
      <c r="E119" s="1047"/>
      <c r="F119" s="1048"/>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6"/>
      <c r="B120" s="1047"/>
      <c r="C120" s="1047"/>
      <c r="D120" s="1047"/>
      <c r="E120" s="1047"/>
      <c r="F120" s="104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6"/>
      <c r="B121" s="1047"/>
      <c r="C121" s="1047"/>
      <c r="D121" s="1047"/>
      <c r="E121" s="1047"/>
      <c r="F121" s="1048"/>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6"/>
      <c r="B122" s="1047"/>
      <c r="C122" s="1047"/>
      <c r="D122" s="1047"/>
      <c r="E122" s="1047"/>
      <c r="F122" s="1048"/>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6"/>
      <c r="B124" s="1047"/>
      <c r="C124" s="1047"/>
      <c r="D124" s="1047"/>
      <c r="E124" s="1047"/>
      <c r="F124" s="1048"/>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6"/>
      <c r="B125" s="1047"/>
      <c r="C125" s="1047"/>
      <c r="D125" s="1047"/>
      <c r="E125" s="1047"/>
      <c r="F125" s="1048"/>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6"/>
      <c r="B126" s="1047"/>
      <c r="C126" s="1047"/>
      <c r="D126" s="1047"/>
      <c r="E126" s="1047"/>
      <c r="F126" s="1048"/>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6"/>
      <c r="B127" s="1047"/>
      <c r="C127" s="1047"/>
      <c r="D127" s="1047"/>
      <c r="E127" s="1047"/>
      <c r="F127" s="1048"/>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6"/>
      <c r="B128" s="1047"/>
      <c r="C128" s="1047"/>
      <c r="D128" s="1047"/>
      <c r="E128" s="1047"/>
      <c r="F128" s="1048"/>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6"/>
      <c r="B129" s="1047"/>
      <c r="C129" s="1047"/>
      <c r="D129" s="1047"/>
      <c r="E129" s="1047"/>
      <c r="F129" s="1048"/>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6"/>
      <c r="B130" s="1047"/>
      <c r="C130" s="1047"/>
      <c r="D130" s="1047"/>
      <c r="E130" s="1047"/>
      <c r="F130" s="1048"/>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6"/>
      <c r="B131" s="1047"/>
      <c r="C131" s="1047"/>
      <c r="D131" s="1047"/>
      <c r="E131" s="1047"/>
      <c r="F131" s="1048"/>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6"/>
      <c r="B132" s="1047"/>
      <c r="C132" s="1047"/>
      <c r="D132" s="1047"/>
      <c r="E132" s="1047"/>
      <c r="F132" s="1048"/>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6"/>
      <c r="B133" s="1047"/>
      <c r="C133" s="1047"/>
      <c r="D133" s="1047"/>
      <c r="E133" s="1047"/>
      <c r="F133" s="104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6"/>
      <c r="B134" s="1047"/>
      <c r="C134" s="1047"/>
      <c r="D134" s="1047"/>
      <c r="E134" s="1047"/>
      <c r="F134" s="1048"/>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6"/>
      <c r="B135" s="1047"/>
      <c r="C135" s="1047"/>
      <c r="D135" s="1047"/>
      <c r="E135" s="1047"/>
      <c r="F135" s="1048"/>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6"/>
      <c r="B137" s="1047"/>
      <c r="C137" s="1047"/>
      <c r="D137" s="1047"/>
      <c r="E137" s="1047"/>
      <c r="F137" s="1048"/>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6"/>
      <c r="B138" s="1047"/>
      <c r="C138" s="1047"/>
      <c r="D138" s="1047"/>
      <c r="E138" s="1047"/>
      <c r="F138" s="1048"/>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6"/>
      <c r="B139" s="1047"/>
      <c r="C139" s="1047"/>
      <c r="D139" s="1047"/>
      <c r="E139" s="1047"/>
      <c r="F139" s="1048"/>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6"/>
      <c r="B140" s="1047"/>
      <c r="C140" s="1047"/>
      <c r="D140" s="1047"/>
      <c r="E140" s="1047"/>
      <c r="F140" s="1048"/>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6"/>
      <c r="B141" s="1047"/>
      <c r="C141" s="1047"/>
      <c r="D141" s="1047"/>
      <c r="E141" s="1047"/>
      <c r="F141" s="1048"/>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6"/>
      <c r="B142" s="1047"/>
      <c r="C142" s="1047"/>
      <c r="D142" s="1047"/>
      <c r="E142" s="1047"/>
      <c r="F142" s="1048"/>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6"/>
      <c r="B143" s="1047"/>
      <c r="C143" s="1047"/>
      <c r="D143" s="1047"/>
      <c r="E143" s="1047"/>
      <c r="F143" s="1048"/>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6"/>
      <c r="B144" s="1047"/>
      <c r="C144" s="1047"/>
      <c r="D144" s="1047"/>
      <c r="E144" s="1047"/>
      <c r="F144" s="1048"/>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6"/>
      <c r="B145" s="1047"/>
      <c r="C145" s="1047"/>
      <c r="D145" s="1047"/>
      <c r="E145" s="1047"/>
      <c r="F145" s="1048"/>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6"/>
      <c r="B146" s="1047"/>
      <c r="C146" s="1047"/>
      <c r="D146" s="1047"/>
      <c r="E146" s="1047"/>
      <c r="F146" s="104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6"/>
      <c r="B147" s="1047"/>
      <c r="C147" s="1047"/>
      <c r="D147" s="1047"/>
      <c r="E147" s="1047"/>
      <c r="F147" s="1048"/>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6"/>
      <c r="B148" s="1047"/>
      <c r="C148" s="1047"/>
      <c r="D148" s="1047"/>
      <c r="E148" s="1047"/>
      <c r="F148" s="1048"/>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6"/>
      <c r="B150" s="1047"/>
      <c r="C150" s="1047"/>
      <c r="D150" s="1047"/>
      <c r="E150" s="1047"/>
      <c r="F150" s="1048"/>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6"/>
      <c r="B151" s="1047"/>
      <c r="C151" s="1047"/>
      <c r="D151" s="1047"/>
      <c r="E151" s="1047"/>
      <c r="F151" s="1048"/>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6"/>
      <c r="B152" s="1047"/>
      <c r="C152" s="1047"/>
      <c r="D152" s="1047"/>
      <c r="E152" s="1047"/>
      <c r="F152" s="1048"/>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6"/>
      <c r="B153" s="1047"/>
      <c r="C153" s="1047"/>
      <c r="D153" s="1047"/>
      <c r="E153" s="1047"/>
      <c r="F153" s="1048"/>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6"/>
      <c r="B154" s="1047"/>
      <c r="C154" s="1047"/>
      <c r="D154" s="1047"/>
      <c r="E154" s="1047"/>
      <c r="F154" s="1048"/>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6"/>
      <c r="B155" s="1047"/>
      <c r="C155" s="1047"/>
      <c r="D155" s="1047"/>
      <c r="E155" s="1047"/>
      <c r="F155" s="1048"/>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6"/>
      <c r="B156" s="1047"/>
      <c r="C156" s="1047"/>
      <c r="D156" s="1047"/>
      <c r="E156" s="1047"/>
      <c r="F156" s="1048"/>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6"/>
      <c r="B157" s="1047"/>
      <c r="C157" s="1047"/>
      <c r="D157" s="1047"/>
      <c r="E157" s="1047"/>
      <c r="F157" s="1048"/>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6"/>
      <c r="B158" s="1047"/>
      <c r="C158" s="1047"/>
      <c r="D158" s="1047"/>
      <c r="E158" s="1047"/>
      <c r="F158" s="1048"/>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6"/>
      <c r="B162" s="1047"/>
      <c r="C162" s="1047"/>
      <c r="D162" s="1047"/>
      <c r="E162" s="1047"/>
      <c r="F162" s="1048"/>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6"/>
      <c r="B164" s="1047"/>
      <c r="C164" s="1047"/>
      <c r="D164" s="1047"/>
      <c r="E164" s="1047"/>
      <c r="F164" s="1048"/>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6"/>
      <c r="B165" s="1047"/>
      <c r="C165" s="1047"/>
      <c r="D165" s="1047"/>
      <c r="E165" s="1047"/>
      <c r="F165" s="1048"/>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6"/>
      <c r="B166" s="1047"/>
      <c r="C166" s="1047"/>
      <c r="D166" s="1047"/>
      <c r="E166" s="1047"/>
      <c r="F166" s="1048"/>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6"/>
      <c r="B167" s="1047"/>
      <c r="C167" s="1047"/>
      <c r="D167" s="1047"/>
      <c r="E167" s="1047"/>
      <c r="F167" s="1048"/>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6"/>
      <c r="B168" s="1047"/>
      <c r="C168" s="1047"/>
      <c r="D168" s="1047"/>
      <c r="E168" s="1047"/>
      <c r="F168" s="1048"/>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6"/>
      <c r="B169" s="1047"/>
      <c r="C169" s="1047"/>
      <c r="D169" s="1047"/>
      <c r="E169" s="1047"/>
      <c r="F169" s="1048"/>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6"/>
      <c r="B170" s="1047"/>
      <c r="C170" s="1047"/>
      <c r="D170" s="1047"/>
      <c r="E170" s="1047"/>
      <c r="F170" s="1048"/>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6"/>
      <c r="B171" s="1047"/>
      <c r="C171" s="1047"/>
      <c r="D171" s="1047"/>
      <c r="E171" s="1047"/>
      <c r="F171" s="1048"/>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6"/>
      <c r="B172" s="1047"/>
      <c r="C172" s="1047"/>
      <c r="D172" s="1047"/>
      <c r="E172" s="1047"/>
      <c r="F172" s="1048"/>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6"/>
      <c r="B173" s="1047"/>
      <c r="C173" s="1047"/>
      <c r="D173" s="1047"/>
      <c r="E173" s="1047"/>
      <c r="F173" s="104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6"/>
      <c r="B174" s="1047"/>
      <c r="C174" s="1047"/>
      <c r="D174" s="1047"/>
      <c r="E174" s="1047"/>
      <c r="F174" s="1048"/>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6"/>
      <c r="B175" s="1047"/>
      <c r="C175" s="1047"/>
      <c r="D175" s="1047"/>
      <c r="E175" s="1047"/>
      <c r="F175" s="1048"/>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6"/>
      <c r="B177" s="1047"/>
      <c r="C177" s="1047"/>
      <c r="D177" s="1047"/>
      <c r="E177" s="1047"/>
      <c r="F177" s="1048"/>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6"/>
      <c r="B178" s="1047"/>
      <c r="C178" s="1047"/>
      <c r="D178" s="1047"/>
      <c r="E178" s="1047"/>
      <c r="F178" s="1048"/>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6"/>
      <c r="B179" s="1047"/>
      <c r="C179" s="1047"/>
      <c r="D179" s="1047"/>
      <c r="E179" s="1047"/>
      <c r="F179" s="1048"/>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6"/>
      <c r="B180" s="1047"/>
      <c r="C180" s="1047"/>
      <c r="D180" s="1047"/>
      <c r="E180" s="1047"/>
      <c r="F180" s="1048"/>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6"/>
      <c r="B181" s="1047"/>
      <c r="C181" s="1047"/>
      <c r="D181" s="1047"/>
      <c r="E181" s="1047"/>
      <c r="F181" s="1048"/>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6"/>
      <c r="B182" s="1047"/>
      <c r="C182" s="1047"/>
      <c r="D182" s="1047"/>
      <c r="E182" s="1047"/>
      <c r="F182" s="1048"/>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6"/>
      <c r="B183" s="1047"/>
      <c r="C183" s="1047"/>
      <c r="D183" s="1047"/>
      <c r="E183" s="1047"/>
      <c r="F183" s="1048"/>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6"/>
      <c r="B184" s="1047"/>
      <c r="C184" s="1047"/>
      <c r="D184" s="1047"/>
      <c r="E184" s="1047"/>
      <c r="F184" s="1048"/>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6"/>
      <c r="B185" s="1047"/>
      <c r="C185" s="1047"/>
      <c r="D185" s="1047"/>
      <c r="E185" s="1047"/>
      <c r="F185" s="1048"/>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6"/>
      <c r="B186" s="1047"/>
      <c r="C186" s="1047"/>
      <c r="D186" s="1047"/>
      <c r="E186" s="1047"/>
      <c r="F186" s="104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6"/>
      <c r="B187" s="1047"/>
      <c r="C187" s="1047"/>
      <c r="D187" s="1047"/>
      <c r="E187" s="1047"/>
      <c r="F187" s="1048"/>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6"/>
      <c r="B188" s="1047"/>
      <c r="C188" s="1047"/>
      <c r="D188" s="1047"/>
      <c r="E188" s="1047"/>
      <c r="F188" s="1048"/>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6"/>
      <c r="B190" s="1047"/>
      <c r="C190" s="1047"/>
      <c r="D190" s="1047"/>
      <c r="E190" s="1047"/>
      <c r="F190" s="1048"/>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6"/>
      <c r="B191" s="1047"/>
      <c r="C191" s="1047"/>
      <c r="D191" s="1047"/>
      <c r="E191" s="1047"/>
      <c r="F191" s="1048"/>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6"/>
      <c r="B192" s="1047"/>
      <c r="C192" s="1047"/>
      <c r="D192" s="1047"/>
      <c r="E192" s="1047"/>
      <c r="F192" s="1048"/>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6"/>
      <c r="B193" s="1047"/>
      <c r="C193" s="1047"/>
      <c r="D193" s="1047"/>
      <c r="E193" s="1047"/>
      <c r="F193" s="1048"/>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6"/>
      <c r="B194" s="1047"/>
      <c r="C194" s="1047"/>
      <c r="D194" s="1047"/>
      <c r="E194" s="1047"/>
      <c r="F194" s="1048"/>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6"/>
      <c r="B195" s="1047"/>
      <c r="C195" s="1047"/>
      <c r="D195" s="1047"/>
      <c r="E195" s="1047"/>
      <c r="F195" s="1048"/>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6"/>
      <c r="B196" s="1047"/>
      <c r="C196" s="1047"/>
      <c r="D196" s="1047"/>
      <c r="E196" s="1047"/>
      <c r="F196" s="1048"/>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6"/>
      <c r="B197" s="1047"/>
      <c r="C197" s="1047"/>
      <c r="D197" s="1047"/>
      <c r="E197" s="1047"/>
      <c r="F197" s="1048"/>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6"/>
      <c r="B198" s="1047"/>
      <c r="C198" s="1047"/>
      <c r="D198" s="1047"/>
      <c r="E198" s="1047"/>
      <c r="F198" s="1048"/>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6"/>
      <c r="B199" s="1047"/>
      <c r="C199" s="1047"/>
      <c r="D199" s="1047"/>
      <c r="E199" s="1047"/>
      <c r="F199" s="104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6"/>
      <c r="B200" s="1047"/>
      <c r="C200" s="1047"/>
      <c r="D200" s="1047"/>
      <c r="E200" s="1047"/>
      <c r="F200" s="1048"/>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6"/>
      <c r="B201" s="1047"/>
      <c r="C201" s="1047"/>
      <c r="D201" s="1047"/>
      <c r="E201" s="1047"/>
      <c r="F201" s="1048"/>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6"/>
      <c r="B203" s="1047"/>
      <c r="C203" s="1047"/>
      <c r="D203" s="1047"/>
      <c r="E203" s="1047"/>
      <c r="F203" s="1048"/>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6"/>
      <c r="B204" s="1047"/>
      <c r="C204" s="1047"/>
      <c r="D204" s="1047"/>
      <c r="E204" s="1047"/>
      <c r="F204" s="1048"/>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6"/>
      <c r="B205" s="1047"/>
      <c r="C205" s="1047"/>
      <c r="D205" s="1047"/>
      <c r="E205" s="1047"/>
      <c r="F205" s="1048"/>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6"/>
      <c r="B206" s="1047"/>
      <c r="C206" s="1047"/>
      <c r="D206" s="1047"/>
      <c r="E206" s="1047"/>
      <c r="F206" s="1048"/>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6"/>
      <c r="B207" s="1047"/>
      <c r="C207" s="1047"/>
      <c r="D207" s="1047"/>
      <c r="E207" s="1047"/>
      <c r="F207" s="1048"/>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6"/>
      <c r="B208" s="1047"/>
      <c r="C208" s="1047"/>
      <c r="D208" s="1047"/>
      <c r="E208" s="1047"/>
      <c r="F208" s="1048"/>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6"/>
      <c r="B209" s="1047"/>
      <c r="C209" s="1047"/>
      <c r="D209" s="1047"/>
      <c r="E209" s="1047"/>
      <c r="F209" s="1048"/>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6"/>
      <c r="B210" s="1047"/>
      <c r="C210" s="1047"/>
      <c r="D210" s="1047"/>
      <c r="E210" s="1047"/>
      <c r="F210" s="1048"/>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6"/>
      <c r="B211" s="1047"/>
      <c r="C211" s="1047"/>
      <c r="D211" s="1047"/>
      <c r="E211" s="1047"/>
      <c r="F211" s="1048"/>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6"/>
      <c r="B215" s="1047"/>
      <c r="C215" s="1047"/>
      <c r="D215" s="1047"/>
      <c r="E215" s="1047"/>
      <c r="F215" s="1048"/>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6"/>
      <c r="B217" s="1047"/>
      <c r="C217" s="1047"/>
      <c r="D217" s="1047"/>
      <c r="E217" s="1047"/>
      <c r="F217" s="1048"/>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6"/>
      <c r="B218" s="1047"/>
      <c r="C218" s="1047"/>
      <c r="D218" s="1047"/>
      <c r="E218" s="1047"/>
      <c r="F218" s="1048"/>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6"/>
      <c r="B219" s="1047"/>
      <c r="C219" s="1047"/>
      <c r="D219" s="1047"/>
      <c r="E219" s="1047"/>
      <c r="F219" s="1048"/>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6"/>
      <c r="B220" s="1047"/>
      <c r="C220" s="1047"/>
      <c r="D220" s="1047"/>
      <c r="E220" s="1047"/>
      <c r="F220" s="1048"/>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6"/>
      <c r="B221" s="1047"/>
      <c r="C221" s="1047"/>
      <c r="D221" s="1047"/>
      <c r="E221" s="1047"/>
      <c r="F221" s="1048"/>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6"/>
      <c r="B222" s="1047"/>
      <c r="C222" s="1047"/>
      <c r="D222" s="1047"/>
      <c r="E222" s="1047"/>
      <c r="F222" s="1048"/>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6"/>
      <c r="B223" s="1047"/>
      <c r="C223" s="1047"/>
      <c r="D223" s="1047"/>
      <c r="E223" s="1047"/>
      <c r="F223" s="1048"/>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6"/>
      <c r="B224" s="1047"/>
      <c r="C224" s="1047"/>
      <c r="D224" s="1047"/>
      <c r="E224" s="1047"/>
      <c r="F224" s="1048"/>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6"/>
      <c r="B225" s="1047"/>
      <c r="C225" s="1047"/>
      <c r="D225" s="1047"/>
      <c r="E225" s="1047"/>
      <c r="F225" s="1048"/>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6"/>
      <c r="B226" s="1047"/>
      <c r="C226" s="1047"/>
      <c r="D226" s="1047"/>
      <c r="E226" s="1047"/>
      <c r="F226" s="104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6"/>
      <c r="B227" s="1047"/>
      <c r="C227" s="1047"/>
      <c r="D227" s="1047"/>
      <c r="E227" s="1047"/>
      <c r="F227" s="1048"/>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6"/>
      <c r="B228" s="1047"/>
      <c r="C228" s="1047"/>
      <c r="D228" s="1047"/>
      <c r="E228" s="1047"/>
      <c r="F228" s="1048"/>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6"/>
      <c r="B230" s="1047"/>
      <c r="C230" s="1047"/>
      <c r="D230" s="1047"/>
      <c r="E230" s="1047"/>
      <c r="F230" s="1048"/>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6"/>
      <c r="B231" s="1047"/>
      <c r="C231" s="1047"/>
      <c r="D231" s="1047"/>
      <c r="E231" s="1047"/>
      <c r="F231" s="1048"/>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6"/>
      <c r="B232" s="1047"/>
      <c r="C232" s="1047"/>
      <c r="D232" s="1047"/>
      <c r="E232" s="1047"/>
      <c r="F232" s="1048"/>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6"/>
      <c r="B233" s="1047"/>
      <c r="C233" s="1047"/>
      <c r="D233" s="1047"/>
      <c r="E233" s="1047"/>
      <c r="F233" s="1048"/>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6"/>
      <c r="B234" s="1047"/>
      <c r="C234" s="1047"/>
      <c r="D234" s="1047"/>
      <c r="E234" s="1047"/>
      <c r="F234" s="1048"/>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6"/>
      <c r="B235" s="1047"/>
      <c r="C235" s="1047"/>
      <c r="D235" s="1047"/>
      <c r="E235" s="1047"/>
      <c r="F235" s="1048"/>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6"/>
      <c r="B236" s="1047"/>
      <c r="C236" s="1047"/>
      <c r="D236" s="1047"/>
      <c r="E236" s="1047"/>
      <c r="F236" s="1048"/>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6"/>
      <c r="B237" s="1047"/>
      <c r="C237" s="1047"/>
      <c r="D237" s="1047"/>
      <c r="E237" s="1047"/>
      <c r="F237" s="1048"/>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6"/>
      <c r="B238" s="1047"/>
      <c r="C238" s="1047"/>
      <c r="D238" s="1047"/>
      <c r="E238" s="1047"/>
      <c r="F238" s="1048"/>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6"/>
      <c r="B239" s="1047"/>
      <c r="C239" s="1047"/>
      <c r="D239" s="1047"/>
      <c r="E239" s="1047"/>
      <c r="F239" s="104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6"/>
      <c r="B240" s="1047"/>
      <c r="C240" s="1047"/>
      <c r="D240" s="1047"/>
      <c r="E240" s="1047"/>
      <c r="F240" s="1048"/>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6"/>
      <c r="B241" s="1047"/>
      <c r="C241" s="1047"/>
      <c r="D241" s="1047"/>
      <c r="E241" s="1047"/>
      <c r="F241" s="1048"/>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6"/>
      <c r="B243" s="1047"/>
      <c r="C243" s="1047"/>
      <c r="D243" s="1047"/>
      <c r="E243" s="1047"/>
      <c r="F243" s="1048"/>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6"/>
      <c r="B244" s="1047"/>
      <c r="C244" s="1047"/>
      <c r="D244" s="1047"/>
      <c r="E244" s="1047"/>
      <c r="F244" s="1048"/>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6"/>
      <c r="B245" s="1047"/>
      <c r="C245" s="1047"/>
      <c r="D245" s="1047"/>
      <c r="E245" s="1047"/>
      <c r="F245" s="1048"/>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6"/>
      <c r="B246" s="1047"/>
      <c r="C246" s="1047"/>
      <c r="D246" s="1047"/>
      <c r="E246" s="1047"/>
      <c r="F246" s="1048"/>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6"/>
      <c r="B247" s="1047"/>
      <c r="C247" s="1047"/>
      <c r="D247" s="1047"/>
      <c r="E247" s="1047"/>
      <c r="F247" s="1048"/>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6"/>
      <c r="B248" s="1047"/>
      <c r="C248" s="1047"/>
      <c r="D248" s="1047"/>
      <c r="E248" s="1047"/>
      <c r="F248" s="1048"/>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6"/>
      <c r="B249" s="1047"/>
      <c r="C249" s="1047"/>
      <c r="D249" s="1047"/>
      <c r="E249" s="1047"/>
      <c r="F249" s="1048"/>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6"/>
      <c r="B250" s="1047"/>
      <c r="C250" s="1047"/>
      <c r="D250" s="1047"/>
      <c r="E250" s="1047"/>
      <c r="F250" s="1048"/>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6"/>
      <c r="B251" s="1047"/>
      <c r="C251" s="1047"/>
      <c r="D251" s="1047"/>
      <c r="E251" s="1047"/>
      <c r="F251" s="1048"/>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6"/>
      <c r="B252" s="1047"/>
      <c r="C252" s="1047"/>
      <c r="D252" s="1047"/>
      <c r="E252" s="1047"/>
      <c r="F252" s="104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6"/>
      <c r="B253" s="1047"/>
      <c r="C253" s="1047"/>
      <c r="D253" s="1047"/>
      <c r="E253" s="1047"/>
      <c r="F253" s="1048"/>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6"/>
      <c r="B254" s="1047"/>
      <c r="C254" s="1047"/>
      <c r="D254" s="1047"/>
      <c r="E254" s="1047"/>
      <c r="F254" s="1048"/>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6"/>
      <c r="B256" s="1047"/>
      <c r="C256" s="1047"/>
      <c r="D256" s="1047"/>
      <c r="E256" s="1047"/>
      <c r="F256" s="1048"/>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6"/>
      <c r="B257" s="1047"/>
      <c r="C257" s="1047"/>
      <c r="D257" s="1047"/>
      <c r="E257" s="1047"/>
      <c r="F257" s="1048"/>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6"/>
      <c r="B258" s="1047"/>
      <c r="C258" s="1047"/>
      <c r="D258" s="1047"/>
      <c r="E258" s="1047"/>
      <c r="F258" s="1048"/>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6"/>
      <c r="B259" s="1047"/>
      <c r="C259" s="1047"/>
      <c r="D259" s="1047"/>
      <c r="E259" s="1047"/>
      <c r="F259" s="1048"/>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6"/>
      <c r="B260" s="1047"/>
      <c r="C260" s="1047"/>
      <c r="D260" s="1047"/>
      <c r="E260" s="1047"/>
      <c r="F260" s="1048"/>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6"/>
      <c r="B261" s="1047"/>
      <c r="C261" s="1047"/>
      <c r="D261" s="1047"/>
      <c r="E261" s="1047"/>
      <c r="F261" s="1048"/>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6"/>
      <c r="B262" s="1047"/>
      <c r="C262" s="1047"/>
      <c r="D262" s="1047"/>
      <c r="E262" s="1047"/>
      <c r="F262" s="1048"/>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6"/>
      <c r="B263" s="1047"/>
      <c r="C263" s="1047"/>
      <c r="D263" s="1047"/>
      <c r="E263" s="1047"/>
      <c r="F263" s="1048"/>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6"/>
      <c r="B264" s="1047"/>
      <c r="C264" s="1047"/>
      <c r="D264" s="1047"/>
      <c r="E264" s="1047"/>
      <c r="F264" s="1048"/>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493</v>
      </c>
      <c r="Z3" s="344"/>
      <c r="AA3" s="344"/>
      <c r="AB3" s="344"/>
      <c r="AC3" s="275" t="s">
        <v>476</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6">
        <v>1</v>
      </c>
      <c r="B4" s="1066">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6">
        <v>2</v>
      </c>
      <c r="B5" s="1066">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6">
        <v>3</v>
      </c>
      <c r="B6" s="1066">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6">
        <v>4</v>
      </c>
      <c r="B7" s="1066">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6">
        <v>5</v>
      </c>
      <c r="B8" s="1066">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6">
        <v>6</v>
      </c>
      <c r="B9" s="1066">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6">
        <v>7</v>
      </c>
      <c r="B10" s="1066">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6">
        <v>8</v>
      </c>
      <c r="B11" s="1066">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6">
        <v>9</v>
      </c>
      <c r="B12" s="1066">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6">
        <v>10</v>
      </c>
      <c r="B13" s="1066">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6">
        <v>11</v>
      </c>
      <c r="B14" s="1066">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6">
        <v>12</v>
      </c>
      <c r="B15" s="1066">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6">
        <v>13</v>
      </c>
      <c r="B16" s="1066">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6">
        <v>14</v>
      </c>
      <c r="B17" s="1066">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6">
        <v>15</v>
      </c>
      <c r="B18" s="1066">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6">
        <v>16</v>
      </c>
      <c r="B19" s="1066">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6">
        <v>17</v>
      </c>
      <c r="B20" s="1066">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6">
        <v>18</v>
      </c>
      <c r="B21" s="1066">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6">
        <v>19</v>
      </c>
      <c r="B22" s="1066">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6">
        <v>20</v>
      </c>
      <c r="B23" s="1066">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6">
        <v>21</v>
      </c>
      <c r="B24" s="1066">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6">
        <v>22</v>
      </c>
      <c r="B25" s="1066">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6">
        <v>23</v>
      </c>
      <c r="B26" s="1066">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6">
        <v>24</v>
      </c>
      <c r="B27" s="1066">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6">
        <v>25</v>
      </c>
      <c r="B28" s="1066">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6">
        <v>26</v>
      </c>
      <c r="B29" s="1066">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6">
        <v>27</v>
      </c>
      <c r="B30" s="1066">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6">
        <v>28</v>
      </c>
      <c r="B31" s="1066">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6">
        <v>29</v>
      </c>
      <c r="B32" s="1066">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6">
        <v>30</v>
      </c>
      <c r="B33" s="1066">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493</v>
      </c>
      <c r="Z36" s="344"/>
      <c r="AA36" s="344"/>
      <c r="AB36" s="344"/>
      <c r="AC36" s="275" t="s">
        <v>476</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6">
        <v>1</v>
      </c>
      <c r="B37" s="1066">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6">
        <v>2</v>
      </c>
      <c r="B38" s="1066">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6">
        <v>3</v>
      </c>
      <c r="B39" s="1066">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6">
        <v>4</v>
      </c>
      <c r="B40" s="1066">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6">
        <v>5</v>
      </c>
      <c r="B41" s="1066">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6">
        <v>6</v>
      </c>
      <c r="B42" s="1066">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6">
        <v>7</v>
      </c>
      <c r="B43" s="1066">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6">
        <v>8</v>
      </c>
      <c r="B44" s="1066">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6">
        <v>9</v>
      </c>
      <c r="B45" s="1066">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6">
        <v>10</v>
      </c>
      <c r="B46" s="1066">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6">
        <v>11</v>
      </c>
      <c r="B47" s="1066">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6">
        <v>12</v>
      </c>
      <c r="B48" s="1066">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6">
        <v>13</v>
      </c>
      <c r="B49" s="1066">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6">
        <v>14</v>
      </c>
      <c r="B50" s="1066">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6">
        <v>15</v>
      </c>
      <c r="B51" s="1066">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6">
        <v>16</v>
      </c>
      <c r="B52" s="1066">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6">
        <v>17</v>
      </c>
      <c r="B53" s="1066">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6">
        <v>18</v>
      </c>
      <c r="B54" s="1066">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6">
        <v>19</v>
      </c>
      <c r="B55" s="1066">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6">
        <v>20</v>
      </c>
      <c r="B56" s="1066">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6">
        <v>21</v>
      </c>
      <c r="B57" s="1066">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6">
        <v>22</v>
      </c>
      <c r="B58" s="1066">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6">
        <v>23</v>
      </c>
      <c r="B59" s="1066">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6">
        <v>24</v>
      </c>
      <c r="B60" s="1066">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6">
        <v>25</v>
      </c>
      <c r="B61" s="1066">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6">
        <v>26</v>
      </c>
      <c r="B62" s="1066">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6">
        <v>27</v>
      </c>
      <c r="B63" s="1066">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6">
        <v>28</v>
      </c>
      <c r="B64" s="1066">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6">
        <v>29</v>
      </c>
      <c r="B65" s="1066">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6">
        <v>30</v>
      </c>
      <c r="B66" s="1066">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493</v>
      </c>
      <c r="Z69" s="344"/>
      <c r="AA69" s="344"/>
      <c r="AB69" s="344"/>
      <c r="AC69" s="275" t="s">
        <v>476</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6">
        <v>1</v>
      </c>
      <c r="B70" s="1066">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6">
        <v>2</v>
      </c>
      <c r="B71" s="1066">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6">
        <v>3</v>
      </c>
      <c r="B72" s="1066">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6">
        <v>4</v>
      </c>
      <c r="B73" s="1066">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6">
        <v>5</v>
      </c>
      <c r="B74" s="1066">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6">
        <v>6</v>
      </c>
      <c r="B75" s="1066">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6">
        <v>7</v>
      </c>
      <c r="B76" s="1066">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6">
        <v>8</v>
      </c>
      <c r="B77" s="1066">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6">
        <v>9</v>
      </c>
      <c r="B78" s="1066">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6">
        <v>10</v>
      </c>
      <c r="B79" s="1066">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6">
        <v>11</v>
      </c>
      <c r="B80" s="1066">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6">
        <v>12</v>
      </c>
      <c r="B81" s="1066">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6">
        <v>13</v>
      </c>
      <c r="B82" s="1066">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6">
        <v>14</v>
      </c>
      <c r="B83" s="1066">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6">
        <v>15</v>
      </c>
      <c r="B84" s="1066">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6">
        <v>16</v>
      </c>
      <c r="B85" s="1066">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6">
        <v>17</v>
      </c>
      <c r="B86" s="1066">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6">
        <v>18</v>
      </c>
      <c r="B87" s="1066">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6">
        <v>19</v>
      </c>
      <c r="B88" s="1066">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6">
        <v>20</v>
      </c>
      <c r="B89" s="1066">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6">
        <v>21</v>
      </c>
      <c r="B90" s="1066">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6">
        <v>22</v>
      </c>
      <c r="B91" s="1066">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6">
        <v>23</v>
      </c>
      <c r="B92" s="1066">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6">
        <v>24</v>
      </c>
      <c r="B93" s="1066">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6">
        <v>25</v>
      </c>
      <c r="B94" s="1066">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6">
        <v>26</v>
      </c>
      <c r="B95" s="1066">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6">
        <v>27</v>
      </c>
      <c r="B96" s="1066">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6">
        <v>28</v>
      </c>
      <c r="B97" s="1066">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6">
        <v>29</v>
      </c>
      <c r="B98" s="1066">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6">
        <v>30</v>
      </c>
      <c r="B99" s="1066">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493</v>
      </c>
      <c r="Z102" s="344"/>
      <c r="AA102" s="344"/>
      <c r="AB102" s="344"/>
      <c r="AC102" s="275" t="s">
        <v>476</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6">
        <v>1</v>
      </c>
      <c r="B103" s="1066">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6">
        <v>2</v>
      </c>
      <c r="B104" s="1066">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6">
        <v>3</v>
      </c>
      <c r="B105" s="1066">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6">
        <v>4</v>
      </c>
      <c r="B106" s="1066">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6">
        <v>5</v>
      </c>
      <c r="B107" s="1066">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6">
        <v>6</v>
      </c>
      <c r="B108" s="1066">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6">
        <v>7</v>
      </c>
      <c r="B109" s="1066">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6">
        <v>8</v>
      </c>
      <c r="B110" s="1066">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6">
        <v>9</v>
      </c>
      <c r="B111" s="1066">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6">
        <v>10</v>
      </c>
      <c r="B112" s="1066">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6">
        <v>11</v>
      </c>
      <c r="B113" s="1066">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6">
        <v>12</v>
      </c>
      <c r="B114" s="1066">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6">
        <v>13</v>
      </c>
      <c r="B115" s="1066">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6">
        <v>14</v>
      </c>
      <c r="B116" s="1066">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6">
        <v>15</v>
      </c>
      <c r="B117" s="1066">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6">
        <v>16</v>
      </c>
      <c r="B118" s="1066">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6">
        <v>17</v>
      </c>
      <c r="B119" s="1066">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6">
        <v>18</v>
      </c>
      <c r="B120" s="1066">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6">
        <v>19</v>
      </c>
      <c r="B121" s="1066">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6">
        <v>20</v>
      </c>
      <c r="B122" s="1066">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6">
        <v>21</v>
      </c>
      <c r="B123" s="1066">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6">
        <v>22</v>
      </c>
      <c r="B124" s="1066">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6">
        <v>23</v>
      </c>
      <c r="B125" s="1066">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6">
        <v>24</v>
      </c>
      <c r="B126" s="1066">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6">
        <v>25</v>
      </c>
      <c r="B127" s="1066">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6">
        <v>26</v>
      </c>
      <c r="B128" s="1066">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6">
        <v>27</v>
      </c>
      <c r="B129" s="1066">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6">
        <v>28</v>
      </c>
      <c r="B130" s="1066">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6">
        <v>29</v>
      </c>
      <c r="B131" s="1066">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6">
        <v>30</v>
      </c>
      <c r="B132" s="1066">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493</v>
      </c>
      <c r="Z135" s="344"/>
      <c r="AA135" s="344"/>
      <c r="AB135" s="344"/>
      <c r="AC135" s="275" t="s">
        <v>476</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6">
        <v>1</v>
      </c>
      <c r="B136" s="1066">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6">
        <v>2</v>
      </c>
      <c r="B137" s="1066">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6">
        <v>3</v>
      </c>
      <c r="B138" s="1066">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6">
        <v>4</v>
      </c>
      <c r="B139" s="1066">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6">
        <v>5</v>
      </c>
      <c r="B140" s="1066">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6">
        <v>6</v>
      </c>
      <c r="B141" s="1066">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6">
        <v>7</v>
      </c>
      <c r="B142" s="1066">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6">
        <v>8</v>
      </c>
      <c r="B143" s="1066">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6">
        <v>9</v>
      </c>
      <c r="B144" s="1066">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6">
        <v>10</v>
      </c>
      <c r="B145" s="1066">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6">
        <v>11</v>
      </c>
      <c r="B146" s="1066">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6">
        <v>12</v>
      </c>
      <c r="B147" s="1066">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6">
        <v>13</v>
      </c>
      <c r="B148" s="1066">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6">
        <v>14</v>
      </c>
      <c r="B149" s="1066">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6">
        <v>15</v>
      </c>
      <c r="B150" s="1066">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6">
        <v>16</v>
      </c>
      <c r="B151" s="1066">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6">
        <v>17</v>
      </c>
      <c r="B152" s="1066">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6">
        <v>18</v>
      </c>
      <c r="B153" s="1066">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6">
        <v>19</v>
      </c>
      <c r="B154" s="1066">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6">
        <v>20</v>
      </c>
      <c r="B155" s="1066">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6">
        <v>21</v>
      </c>
      <c r="B156" s="1066">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6">
        <v>22</v>
      </c>
      <c r="B157" s="1066">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6">
        <v>23</v>
      </c>
      <c r="B158" s="1066">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6">
        <v>24</v>
      </c>
      <c r="B159" s="1066">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6">
        <v>25</v>
      </c>
      <c r="B160" s="1066">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6">
        <v>26</v>
      </c>
      <c r="B161" s="1066">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6">
        <v>27</v>
      </c>
      <c r="B162" s="1066">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6">
        <v>28</v>
      </c>
      <c r="B163" s="1066">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6">
        <v>29</v>
      </c>
      <c r="B164" s="1066">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6">
        <v>30</v>
      </c>
      <c r="B165" s="1066">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493</v>
      </c>
      <c r="Z168" s="344"/>
      <c r="AA168" s="344"/>
      <c r="AB168" s="344"/>
      <c r="AC168" s="275" t="s">
        <v>476</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6">
        <v>1</v>
      </c>
      <c r="B169" s="1066">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6">
        <v>2</v>
      </c>
      <c r="B170" s="1066">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6">
        <v>3</v>
      </c>
      <c r="B171" s="1066">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6">
        <v>4</v>
      </c>
      <c r="B172" s="1066">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6">
        <v>5</v>
      </c>
      <c r="B173" s="1066">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6">
        <v>6</v>
      </c>
      <c r="B174" s="1066">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6">
        <v>7</v>
      </c>
      <c r="B175" s="1066">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6">
        <v>8</v>
      </c>
      <c r="B176" s="1066">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6">
        <v>9</v>
      </c>
      <c r="B177" s="1066">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6">
        <v>10</v>
      </c>
      <c r="B178" s="1066">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6">
        <v>11</v>
      </c>
      <c r="B179" s="1066">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6">
        <v>12</v>
      </c>
      <c r="B180" s="1066">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6">
        <v>13</v>
      </c>
      <c r="B181" s="1066">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6">
        <v>14</v>
      </c>
      <c r="B182" s="1066">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6">
        <v>15</v>
      </c>
      <c r="B183" s="1066">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6">
        <v>16</v>
      </c>
      <c r="B184" s="1066">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6">
        <v>17</v>
      </c>
      <c r="B185" s="1066">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6">
        <v>18</v>
      </c>
      <c r="B186" s="1066">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6">
        <v>19</v>
      </c>
      <c r="B187" s="1066">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6">
        <v>20</v>
      </c>
      <c r="B188" s="1066">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6">
        <v>21</v>
      </c>
      <c r="B189" s="1066">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6">
        <v>22</v>
      </c>
      <c r="B190" s="1066">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6">
        <v>23</v>
      </c>
      <c r="B191" s="1066">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6">
        <v>24</v>
      </c>
      <c r="B192" s="1066">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6">
        <v>25</v>
      </c>
      <c r="B193" s="1066">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6">
        <v>26</v>
      </c>
      <c r="B194" s="1066">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6">
        <v>27</v>
      </c>
      <c r="B195" s="1066">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6">
        <v>28</v>
      </c>
      <c r="B196" s="1066">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6">
        <v>29</v>
      </c>
      <c r="B197" s="1066">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6">
        <v>30</v>
      </c>
      <c r="B198" s="1066">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493</v>
      </c>
      <c r="Z201" s="344"/>
      <c r="AA201" s="344"/>
      <c r="AB201" s="344"/>
      <c r="AC201" s="275" t="s">
        <v>476</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6">
        <v>1</v>
      </c>
      <c r="B202" s="1066">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6">
        <v>2</v>
      </c>
      <c r="B203" s="1066">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6">
        <v>3</v>
      </c>
      <c r="B204" s="1066">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6">
        <v>4</v>
      </c>
      <c r="B205" s="1066">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6">
        <v>5</v>
      </c>
      <c r="B206" s="1066">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6">
        <v>6</v>
      </c>
      <c r="B207" s="1066">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6">
        <v>7</v>
      </c>
      <c r="B208" s="1066">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6">
        <v>8</v>
      </c>
      <c r="B209" s="1066">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6">
        <v>9</v>
      </c>
      <c r="B210" s="1066">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6">
        <v>10</v>
      </c>
      <c r="B211" s="1066">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6">
        <v>11</v>
      </c>
      <c r="B212" s="1066">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6">
        <v>12</v>
      </c>
      <c r="B213" s="1066">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6">
        <v>13</v>
      </c>
      <c r="B214" s="1066">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6">
        <v>14</v>
      </c>
      <c r="B215" s="1066">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6">
        <v>15</v>
      </c>
      <c r="B216" s="1066">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6">
        <v>16</v>
      </c>
      <c r="B217" s="1066">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6">
        <v>17</v>
      </c>
      <c r="B218" s="1066">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6">
        <v>18</v>
      </c>
      <c r="B219" s="1066">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6">
        <v>19</v>
      </c>
      <c r="B220" s="1066">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6">
        <v>20</v>
      </c>
      <c r="B221" s="1066">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6">
        <v>21</v>
      </c>
      <c r="B222" s="1066">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6">
        <v>22</v>
      </c>
      <c r="B223" s="1066">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6">
        <v>23</v>
      </c>
      <c r="B224" s="1066">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6">
        <v>24</v>
      </c>
      <c r="B225" s="1066">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6">
        <v>25</v>
      </c>
      <c r="B226" s="1066">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6">
        <v>26</v>
      </c>
      <c r="B227" s="1066">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6">
        <v>27</v>
      </c>
      <c r="B228" s="1066">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6">
        <v>28</v>
      </c>
      <c r="B229" s="1066">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6">
        <v>29</v>
      </c>
      <c r="B230" s="1066">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6">
        <v>30</v>
      </c>
      <c r="B231" s="1066">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493</v>
      </c>
      <c r="Z234" s="344"/>
      <c r="AA234" s="344"/>
      <c r="AB234" s="344"/>
      <c r="AC234" s="275" t="s">
        <v>476</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6">
        <v>1</v>
      </c>
      <c r="B235" s="1066">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6">
        <v>2</v>
      </c>
      <c r="B236" s="1066">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6">
        <v>3</v>
      </c>
      <c r="B237" s="1066">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6">
        <v>4</v>
      </c>
      <c r="B238" s="1066">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6">
        <v>5</v>
      </c>
      <c r="B239" s="1066">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6">
        <v>6</v>
      </c>
      <c r="B240" s="1066">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6">
        <v>7</v>
      </c>
      <c r="B241" s="1066">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6">
        <v>8</v>
      </c>
      <c r="B242" s="1066">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6">
        <v>9</v>
      </c>
      <c r="B243" s="1066">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6">
        <v>10</v>
      </c>
      <c r="B244" s="1066">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6">
        <v>11</v>
      </c>
      <c r="B245" s="1066">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6">
        <v>12</v>
      </c>
      <c r="B246" s="1066">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6">
        <v>13</v>
      </c>
      <c r="B247" s="1066">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6">
        <v>14</v>
      </c>
      <c r="B248" s="1066">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6">
        <v>15</v>
      </c>
      <c r="B249" s="1066">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6">
        <v>16</v>
      </c>
      <c r="B250" s="1066">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6">
        <v>17</v>
      </c>
      <c r="B251" s="1066">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6">
        <v>18</v>
      </c>
      <c r="B252" s="1066">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6">
        <v>19</v>
      </c>
      <c r="B253" s="1066">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6">
        <v>20</v>
      </c>
      <c r="B254" s="1066">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6">
        <v>21</v>
      </c>
      <c r="B255" s="1066">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6">
        <v>22</v>
      </c>
      <c r="B256" s="1066">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6">
        <v>23</v>
      </c>
      <c r="B257" s="1066">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6">
        <v>24</v>
      </c>
      <c r="B258" s="1066">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6">
        <v>25</v>
      </c>
      <c r="B259" s="1066">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6">
        <v>26</v>
      </c>
      <c r="B260" s="1066">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6">
        <v>27</v>
      </c>
      <c r="B261" s="1066">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6">
        <v>28</v>
      </c>
      <c r="B262" s="1066">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6">
        <v>29</v>
      </c>
      <c r="B263" s="1066">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6">
        <v>30</v>
      </c>
      <c r="B264" s="1066">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493</v>
      </c>
      <c r="Z267" s="344"/>
      <c r="AA267" s="344"/>
      <c r="AB267" s="344"/>
      <c r="AC267" s="275" t="s">
        <v>476</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6">
        <v>1</v>
      </c>
      <c r="B268" s="1066">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6">
        <v>2</v>
      </c>
      <c r="B269" s="1066">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6">
        <v>3</v>
      </c>
      <c r="B270" s="1066">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6">
        <v>4</v>
      </c>
      <c r="B271" s="1066">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6">
        <v>5</v>
      </c>
      <c r="B272" s="1066">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6">
        <v>6</v>
      </c>
      <c r="B273" s="1066">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6">
        <v>7</v>
      </c>
      <c r="B274" s="1066">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6">
        <v>8</v>
      </c>
      <c r="B275" s="1066">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6">
        <v>9</v>
      </c>
      <c r="B276" s="1066">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6">
        <v>10</v>
      </c>
      <c r="B277" s="1066">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6">
        <v>11</v>
      </c>
      <c r="B278" s="1066">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6">
        <v>12</v>
      </c>
      <c r="B279" s="1066">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6">
        <v>13</v>
      </c>
      <c r="B280" s="1066">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6">
        <v>14</v>
      </c>
      <c r="B281" s="1066">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6">
        <v>15</v>
      </c>
      <c r="B282" s="1066">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6">
        <v>16</v>
      </c>
      <c r="B283" s="1066">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6">
        <v>17</v>
      </c>
      <c r="B284" s="1066">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6">
        <v>18</v>
      </c>
      <c r="B285" s="1066">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6">
        <v>19</v>
      </c>
      <c r="B286" s="1066">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6">
        <v>20</v>
      </c>
      <c r="B287" s="1066">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6">
        <v>21</v>
      </c>
      <c r="B288" s="1066">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6">
        <v>22</v>
      </c>
      <c r="B289" s="1066">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6">
        <v>23</v>
      </c>
      <c r="B290" s="1066">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6">
        <v>24</v>
      </c>
      <c r="B291" s="1066">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6">
        <v>25</v>
      </c>
      <c r="B292" s="1066">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6">
        <v>26</v>
      </c>
      <c r="B293" s="1066">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6">
        <v>27</v>
      </c>
      <c r="B294" s="1066">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6">
        <v>28</v>
      </c>
      <c r="B295" s="1066">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6">
        <v>29</v>
      </c>
      <c r="B296" s="1066">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6">
        <v>30</v>
      </c>
      <c r="B297" s="1066">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493</v>
      </c>
      <c r="Z300" s="344"/>
      <c r="AA300" s="344"/>
      <c r="AB300" s="344"/>
      <c r="AC300" s="275" t="s">
        <v>476</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6">
        <v>1</v>
      </c>
      <c r="B301" s="1066">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6">
        <v>2</v>
      </c>
      <c r="B302" s="1066">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6">
        <v>3</v>
      </c>
      <c r="B303" s="1066">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6">
        <v>4</v>
      </c>
      <c r="B304" s="1066">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6">
        <v>5</v>
      </c>
      <c r="B305" s="1066">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6">
        <v>6</v>
      </c>
      <c r="B306" s="1066">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6">
        <v>7</v>
      </c>
      <c r="B307" s="1066">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6">
        <v>8</v>
      </c>
      <c r="B308" s="1066">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6">
        <v>9</v>
      </c>
      <c r="B309" s="1066">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6">
        <v>10</v>
      </c>
      <c r="B310" s="1066">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6">
        <v>11</v>
      </c>
      <c r="B311" s="1066">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6">
        <v>12</v>
      </c>
      <c r="B312" s="1066">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6">
        <v>13</v>
      </c>
      <c r="B313" s="1066">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6">
        <v>14</v>
      </c>
      <c r="B314" s="1066">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6">
        <v>15</v>
      </c>
      <c r="B315" s="1066">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6">
        <v>16</v>
      </c>
      <c r="B316" s="1066">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6">
        <v>17</v>
      </c>
      <c r="B317" s="1066">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6">
        <v>18</v>
      </c>
      <c r="B318" s="1066">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6">
        <v>19</v>
      </c>
      <c r="B319" s="1066">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6">
        <v>20</v>
      </c>
      <c r="B320" s="1066">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6">
        <v>21</v>
      </c>
      <c r="B321" s="1066">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6">
        <v>22</v>
      </c>
      <c r="B322" s="1066">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6">
        <v>23</v>
      </c>
      <c r="B323" s="1066">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6">
        <v>24</v>
      </c>
      <c r="B324" s="1066">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6">
        <v>25</v>
      </c>
      <c r="B325" s="1066">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6">
        <v>26</v>
      </c>
      <c r="B326" s="1066">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6">
        <v>27</v>
      </c>
      <c r="B327" s="1066">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6">
        <v>28</v>
      </c>
      <c r="B328" s="1066">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6">
        <v>29</v>
      </c>
      <c r="B329" s="1066">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6">
        <v>30</v>
      </c>
      <c r="B330" s="1066">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493</v>
      </c>
      <c r="Z333" s="344"/>
      <c r="AA333" s="344"/>
      <c r="AB333" s="344"/>
      <c r="AC333" s="275" t="s">
        <v>476</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6">
        <v>1</v>
      </c>
      <c r="B334" s="1066">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6">
        <v>2</v>
      </c>
      <c r="B335" s="1066">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6">
        <v>3</v>
      </c>
      <c r="B336" s="1066">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6">
        <v>4</v>
      </c>
      <c r="B337" s="1066">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6">
        <v>5</v>
      </c>
      <c r="B338" s="1066">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6">
        <v>6</v>
      </c>
      <c r="B339" s="1066">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6">
        <v>7</v>
      </c>
      <c r="B340" s="1066">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6">
        <v>8</v>
      </c>
      <c r="B341" s="1066">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6">
        <v>9</v>
      </c>
      <c r="B342" s="1066">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6">
        <v>10</v>
      </c>
      <c r="B343" s="1066">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6">
        <v>11</v>
      </c>
      <c r="B344" s="1066">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6">
        <v>12</v>
      </c>
      <c r="B345" s="1066">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6">
        <v>13</v>
      </c>
      <c r="B346" s="1066">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6">
        <v>14</v>
      </c>
      <c r="B347" s="1066">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6">
        <v>15</v>
      </c>
      <c r="B348" s="1066">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6">
        <v>16</v>
      </c>
      <c r="B349" s="1066">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6">
        <v>17</v>
      </c>
      <c r="B350" s="1066">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6">
        <v>18</v>
      </c>
      <c r="B351" s="1066">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6">
        <v>19</v>
      </c>
      <c r="B352" s="1066">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6">
        <v>20</v>
      </c>
      <c r="B353" s="1066">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6">
        <v>21</v>
      </c>
      <c r="B354" s="1066">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6">
        <v>22</v>
      </c>
      <c r="B355" s="1066">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6">
        <v>23</v>
      </c>
      <c r="B356" s="1066">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6">
        <v>24</v>
      </c>
      <c r="B357" s="1066">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6">
        <v>25</v>
      </c>
      <c r="B358" s="1066">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6">
        <v>26</v>
      </c>
      <c r="B359" s="1066">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6">
        <v>27</v>
      </c>
      <c r="B360" s="1066">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6">
        <v>28</v>
      </c>
      <c r="B361" s="1066">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6">
        <v>29</v>
      </c>
      <c r="B362" s="1066">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6">
        <v>30</v>
      </c>
      <c r="B363" s="1066">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493</v>
      </c>
      <c r="Z366" s="344"/>
      <c r="AA366" s="344"/>
      <c r="AB366" s="344"/>
      <c r="AC366" s="275" t="s">
        <v>476</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6">
        <v>1</v>
      </c>
      <c r="B367" s="1066">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6">
        <v>2</v>
      </c>
      <c r="B368" s="1066">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6">
        <v>3</v>
      </c>
      <c r="B369" s="1066">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6">
        <v>4</v>
      </c>
      <c r="B370" s="1066">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6">
        <v>5</v>
      </c>
      <c r="B371" s="1066">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6">
        <v>6</v>
      </c>
      <c r="B372" s="1066">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6">
        <v>7</v>
      </c>
      <c r="B373" s="1066">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6">
        <v>8</v>
      </c>
      <c r="B374" s="1066">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6">
        <v>9</v>
      </c>
      <c r="B375" s="1066">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6">
        <v>10</v>
      </c>
      <c r="B376" s="1066">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6">
        <v>11</v>
      </c>
      <c r="B377" s="1066">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6">
        <v>12</v>
      </c>
      <c r="B378" s="1066">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6">
        <v>13</v>
      </c>
      <c r="B379" s="1066">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6">
        <v>14</v>
      </c>
      <c r="B380" s="1066">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6">
        <v>15</v>
      </c>
      <c r="B381" s="1066">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6">
        <v>16</v>
      </c>
      <c r="B382" s="1066">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6">
        <v>17</v>
      </c>
      <c r="B383" s="1066">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6">
        <v>18</v>
      </c>
      <c r="B384" s="1066">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6">
        <v>19</v>
      </c>
      <c r="B385" s="1066">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6">
        <v>20</v>
      </c>
      <c r="B386" s="1066">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6">
        <v>21</v>
      </c>
      <c r="B387" s="1066">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6">
        <v>22</v>
      </c>
      <c r="B388" s="1066">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6">
        <v>23</v>
      </c>
      <c r="B389" s="1066">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6">
        <v>24</v>
      </c>
      <c r="B390" s="1066">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6">
        <v>25</v>
      </c>
      <c r="B391" s="1066">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6">
        <v>26</v>
      </c>
      <c r="B392" s="1066">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6">
        <v>27</v>
      </c>
      <c r="B393" s="1066">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6">
        <v>28</v>
      </c>
      <c r="B394" s="1066">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6">
        <v>29</v>
      </c>
      <c r="B395" s="1066">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6">
        <v>30</v>
      </c>
      <c r="B396" s="1066">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493</v>
      </c>
      <c r="Z399" s="344"/>
      <c r="AA399" s="344"/>
      <c r="AB399" s="344"/>
      <c r="AC399" s="275" t="s">
        <v>476</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6">
        <v>1</v>
      </c>
      <c r="B400" s="1066">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6">
        <v>2</v>
      </c>
      <c r="B401" s="1066">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6">
        <v>3</v>
      </c>
      <c r="B402" s="1066">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6">
        <v>4</v>
      </c>
      <c r="B403" s="1066">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6">
        <v>5</v>
      </c>
      <c r="B404" s="1066">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6">
        <v>6</v>
      </c>
      <c r="B405" s="1066">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6">
        <v>7</v>
      </c>
      <c r="B406" s="1066">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6">
        <v>8</v>
      </c>
      <c r="B407" s="1066">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6">
        <v>9</v>
      </c>
      <c r="B408" s="1066">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6">
        <v>10</v>
      </c>
      <c r="B409" s="1066">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6">
        <v>11</v>
      </c>
      <c r="B410" s="1066">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6">
        <v>12</v>
      </c>
      <c r="B411" s="1066">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6">
        <v>13</v>
      </c>
      <c r="B412" s="1066">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6">
        <v>14</v>
      </c>
      <c r="B413" s="1066">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6">
        <v>15</v>
      </c>
      <c r="B414" s="1066">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6">
        <v>16</v>
      </c>
      <c r="B415" s="1066">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6">
        <v>17</v>
      </c>
      <c r="B416" s="1066">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6">
        <v>18</v>
      </c>
      <c r="B417" s="1066">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6">
        <v>19</v>
      </c>
      <c r="B418" s="1066">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6">
        <v>20</v>
      </c>
      <c r="B419" s="1066">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6">
        <v>21</v>
      </c>
      <c r="B420" s="1066">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6">
        <v>22</v>
      </c>
      <c r="B421" s="1066">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6">
        <v>23</v>
      </c>
      <c r="B422" s="1066">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6">
        <v>24</v>
      </c>
      <c r="B423" s="1066">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6">
        <v>25</v>
      </c>
      <c r="B424" s="1066">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6">
        <v>26</v>
      </c>
      <c r="B425" s="1066">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6">
        <v>27</v>
      </c>
      <c r="B426" s="1066">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6">
        <v>28</v>
      </c>
      <c r="B427" s="1066">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6">
        <v>29</v>
      </c>
      <c r="B428" s="1066">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6">
        <v>30</v>
      </c>
      <c r="B429" s="1066">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493</v>
      </c>
      <c r="Z432" s="344"/>
      <c r="AA432" s="344"/>
      <c r="AB432" s="344"/>
      <c r="AC432" s="275" t="s">
        <v>476</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6">
        <v>1</v>
      </c>
      <c r="B433" s="1066">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6">
        <v>2</v>
      </c>
      <c r="B434" s="1066">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6">
        <v>3</v>
      </c>
      <c r="B435" s="1066">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6">
        <v>4</v>
      </c>
      <c r="B436" s="1066">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6">
        <v>5</v>
      </c>
      <c r="B437" s="1066">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6">
        <v>6</v>
      </c>
      <c r="B438" s="1066">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6">
        <v>7</v>
      </c>
      <c r="B439" s="1066">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6">
        <v>8</v>
      </c>
      <c r="B440" s="1066">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6">
        <v>9</v>
      </c>
      <c r="B441" s="1066">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6">
        <v>10</v>
      </c>
      <c r="B442" s="1066">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6">
        <v>11</v>
      </c>
      <c r="B443" s="1066">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6">
        <v>12</v>
      </c>
      <c r="B444" s="1066">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6">
        <v>13</v>
      </c>
      <c r="B445" s="1066">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6">
        <v>14</v>
      </c>
      <c r="B446" s="1066">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6">
        <v>15</v>
      </c>
      <c r="B447" s="1066">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6">
        <v>16</v>
      </c>
      <c r="B448" s="1066">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6">
        <v>17</v>
      </c>
      <c r="B449" s="1066">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6">
        <v>18</v>
      </c>
      <c r="B450" s="1066">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6">
        <v>19</v>
      </c>
      <c r="B451" s="1066">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6">
        <v>20</v>
      </c>
      <c r="B452" s="1066">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6">
        <v>21</v>
      </c>
      <c r="B453" s="1066">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6">
        <v>22</v>
      </c>
      <c r="B454" s="1066">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6">
        <v>23</v>
      </c>
      <c r="B455" s="1066">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6">
        <v>24</v>
      </c>
      <c r="B456" s="1066">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6">
        <v>25</v>
      </c>
      <c r="B457" s="1066">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6">
        <v>26</v>
      </c>
      <c r="B458" s="1066">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6">
        <v>27</v>
      </c>
      <c r="B459" s="1066">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6">
        <v>28</v>
      </c>
      <c r="B460" s="1066">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6">
        <v>29</v>
      </c>
      <c r="B461" s="1066">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6">
        <v>30</v>
      </c>
      <c r="B462" s="1066">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493</v>
      </c>
      <c r="Z465" s="344"/>
      <c r="AA465" s="344"/>
      <c r="AB465" s="344"/>
      <c r="AC465" s="275" t="s">
        <v>476</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6">
        <v>1</v>
      </c>
      <c r="B466" s="1066">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6">
        <v>2</v>
      </c>
      <c r="B467" s="1066">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6">
        <v>3</v>
      </c>
      <c r="B468" s="1066">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6">
        <v>4</v>
      </c>
      <c r="B469" s="1066">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6">
        <v>5</v>
      </c>
      <c r="B470" s="1066">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6">
        <v>6</v>
      </c>
      <c r="B471" s="1066">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6">
        <v>7</v>
      </c>
      <c r="B472" s="1066">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6">
        <v>8</v>
      </c>
      <c r="B473" s="1066">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6">
        <v>9</v>
      </c>
      <c r="B474" s="1066">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6">
        <v>10</v>
      </c>
      <c r="B475" s="1066">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6">
        <v>11</v>
      </c>
      <c r="B476" s="1066">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6">
        <v>12</v>
      </c>
      <c r="B477" s="1066">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6">
        <v>13</v>
      </c>
      <c r="B478" s="1066">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6">
        <v>14</v>
      </c>
      <c r="B479" s="1066">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6">
        <v>15</v>
      </c>
      <c r="B480" s="1066">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6">
        <v>16</v>
      </c>
      <c r="B481" s="1066">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6">
        <v>17</v>
      </c>
      <c r="B482" s="1066">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6">
        <v>18</v>
      </c>
      <c r="B483" s="1066">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6">
        <v>19</v>
      </c>
      <c r="B484" s="1066">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6">
        <v>20</v>
      </c>
      <c r="B485" s="1066">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6">
        <v>21</v>
      </c>
      <c r="B486" s="1066">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6">
        <v>22</v>
      </c>
      <c r="B487" s="1066">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6">
        <v>23</v>
      </c>
      <c r="B488" s="1066">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6">
        <v>24</v>
      </c>
      <c r="B489" s="1066">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6">
        <v>25</v>
      </c>
      <c r="B490" s="1066">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6">
        <v>26</v>
      </c>
      <c r="B491" s="1066">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6">
        <v>27</v>
      </c>
      <c r="B492" s="1066">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6">
        <v>28</v>
      </c>
      <c r="B493" s="1066">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6">
        <v>29</v>
      </c>
      <c r="B494" s="1066">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6">
        <v>30</v>
      </c>
      <c r="B495" s="1066">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493</v>
      </c>
      <c r="Z498" s="344"/>
      <c r="AA498" s="344"/>
      <c r="AB498" s="344"/>
      <c r="AC498" s="275" t="s">
        <v>476</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6">
        <v>1</v>
      </c>
      <c r="B499" s="1066">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6">
        <v>2</v>
      </c>
      <c r="B500" s="1066">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6">
        <v>3</v>
      </c>
      <c r="B501" s="1066">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6">
        <v>4</v>
      </c>
      <c r="B502" s="1066">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6">
        <v>5</v>
      </c>
      <c r="B503" s="1066">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6">
        <v>6</v>
      </c>
      <c r="B504" s="1066">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6">
        <v>7</v>
      </c>
      <c r="B505" s="1066">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6">
        <v>8</v>
      </c>
      <c r="B506" s="1066">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6">
        <v>9</v>
      </c>
      <c r="B507" s="1066">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6">
        <v>10</v>
      </c>
      <c r="B508" s="1066">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6">
        <v>11</v>
      </c>
      <c r="B509" s="1066">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6">
        <v>12</v>
      </c>
      <c r="B510" s="1066">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6">
        <v>13</v>
      </c>
      <c r="B511" s="1066">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6">
        <v>14</v>
      </c>
      <c r="B512" s="1066">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6">
        <v>15</v>
      </c>
      <c r="B513" s="1066">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6">
        <v>16</v>
      </c>
      <c r="B514" s="1066">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6">
        <v>17</v>
      </c>
      <c r="B515" s="1066">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6">
        <v>18</v>
      </c>
      <c r="B516" s="1066">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6">
        <v>19</v>
      </c>
      <c r="B517" s="1066">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6">
        <v>20</v>
      </c>
      <c r="B518" s="1066">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6">
        <v>21</v>
      </c>
      <c r="B519" s="1066">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6">
        <v>22</v>
      </c>
      <c r="B520" s="1066">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6">
        <v>23</v>
      </c>
      <c r="B521" s="1066">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6">
        <v>24</v>
      </c>
      <c r="B522" s="1066">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6">
        <v>25</v>
      </c>
      <c r="B523" s="1066">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6">
        <v>26</v>
      </c>
      <c r="B524" s="1066">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6">
        <v>27</v>
      </c>
      <c r="B525" s="1066">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6">
        <v>28</v>
      </c>
      <c r="B526" s="1066">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6">
        <v>29</v>
      </c>
      <c r="B527" s="1066">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6">
        <v>30</v>
      </c>
      <c r="B528" s="1066">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493</v>
      </c>
      <c r="Z531" s="344"/>
      <c r="AA531" s="344"/>
      <c r="AB531" s="344"/>
      <c r="AC531" s="275" t="s">
        <v>476</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6">
        <v>1</v>
      </c>
      <c r="B532" s="1066">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6">
        <v>2</v>
      </c>
      <c r="B533" s="1066">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6">
        <v>3</v>
      </c>
      <c r="B534" s="1066">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6">
        <v>4</v>
      </c>
      <c r="B535" s="1066">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6">
        <v>5</v>
      </c>
      <c r="B536" s="1066">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6">
        <v>6</v>
      </c>
      <c r="B537" s="1066">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6">
        <v>7</v>
      </c>
      <c r="B538" s="1066">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6">
        <v>8</v>
      </c>
      <c r="B539" s="1066">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6">
        <v>9</v>
      </c>
      <c r="B540" s="1066">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6">
        <v>10</v>
      </c>
      <c r="B541" s="1066">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6">
        <v>11</v>
      </c>
      <c r="B542" s="1066">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6">
        <v>12</v>
      </c>
      <c r="B543" s="1066">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6">
        <v>13</v>
      </c>
      <c r="B544" s="1066">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6">
        <v>14</v>
      </c>
      <c r="B545" s="1066">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6">
        <v>15</v>
      </c>
      <c r="B546" s="1066">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6">
        <v>16</v>
      </c>
      <c r="B547" s="1066">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6">
        <v>17</v>
      </c>
      <c r="B548" s="1066">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6">
        <v>18</v>
      </c>
      <c r="B549" s="1066">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6">
        <v>19</v>
      </c>
      <c r="B550" s="1066">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6">
        <v>20</v>
      </c>
      <c r="B551" s="1066">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6">
        <v>21</v>
      </c>
      <c r="B552" s="1066">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6">
        <v>22</v>
      </c>
      <c r="B553" s="1066">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6">
        <v>23</v>
      </c>
      <c r="B554" s="1066">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6">
        <v>24</v>
      </c>
      <c r="B555" s="1066">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6">
        <v>25</v>
      </c>
      <c r="B556" s="1066">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6">
        <v>26</v>
      </c>
      <c r="B557" s="1066">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6">
        <v>27</v>
      </c>
      <c r="B558" s="1066">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6">
        <v>28</v>
      </c>
      <c r="B559" s="1066">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6">
        <v>29</v>
      </c>
      <c r="B560" s="1066">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6">
        <v>30</v>
      </c>
      <c r="B561" s="1066">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493</v>
      </c>
      <c r="Z564" s="344"/>
      <c r="AA564" s="344"/>
      <c r="AB564" s="344"/>
      <c r="AC564" s="275" t="s">
        <v>476</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6">
        <v>1</v>
      </c>
      <c r="B565" s="1066">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6">
        <v>2</v>
      </c>
      <c r="B566" s="1066">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6">
        <v>3</v>
      </c>
      <c r="B567" s="1066">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6">
        <v>4</v>
      </c>
      <c r="B568" s="1066">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6">
        <v>5</v>
      </c>
      <c r="B569" s="1066">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6">
        <v>6</v>
      </c>
      <c r="B570" s="1066">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6">
        <v>7</v>
      </c>
      <c r="B571" s="1066">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6">
        <v>8</v>
      </c>
      <c r="B572" s="1066">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6">
        <v>9</v>
      </c>
      <c r="B573" s="1066">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6">
        <v>10</v>
      </c>
      <c r="B574" s="1066">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6">
        <v>11</v>
      </c>
      <c r="B575" s="1066">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6">
        <v>12</v>
      </c>
      <c r="B576" s="1066">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6">
        <v>13</v>
      </c>
      <c r="B577" s="1066">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6">
        <v>14</v>
      </c>
      <c r="B578" s="1066">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6">
        <v>15</v>
      </c>
      <c r="B579" s="1066">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6">
        <v>16</v>
      </c>
      <c r="B580" s="1066">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6">
        <v>17</v>
      </c>
      <c r="B581" s="1066">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6">
        <v>18</v>
      </c>
      <c r="B582" s="1066">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6">
        <v>19</v>
      </c>
      <c r="B583" s="1066">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6">
        <v>20</v>
      </c>
      <c r="B584" s="1066">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6">
        <v>21</v>
      </c>
      <c r="B585" s="1066">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6">
        <v>22</v>
      </c>
      <c r="B586" s="1066">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6">
        <v>23</v>
      </c>
      <c r="B587" s="1066">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6">
        <v>24</v>
      </c>
      <c r="B588" s="1066">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6">
        <v>25</v>
      </c>
      <c r="B589" s="1066">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6">
        <v>26</v>
      </c>
      <c r="B590" s="1066">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6">
        <v>27</v>
      </c>
      <c r="B591" s="1066">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6">
        <v>28</v>
      </c>
      <c r="B592" s="1066">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6">
        <v>29</v>
      </c>
      <c r="B593" s="1066">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6">
        <v>30</v>
      </c>
      <c r="B594" s="1066">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493</v>
      </c>
      <c r="Z597" s="344"/>
      <c r="AA597" s="344"/>
      <c r="AB597" s="344"/>
      <c r="AC597" s="275" t="s">
        <v>476</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6">
        <v>1</v>
      </c>
      <c r="B598" s="1066">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6">
        <v>2</v>
      </c>
      <c r="B599" s="1066">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6">
        <v>3</v>
      </c>
      <c r="B600" s="1066">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6">
        <v>4</v>
      </c>
      <c r="B601" s="1066">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6">
        <v>5</v>
      </c>
      <c r="B602" s="1066">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6">
        <v>6</v>
      </c>
      <c r="B603" s="1066">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6">
        <v>7</v>
      </c>
      <c r="B604" s="1066">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6">
        <v>8</v>
      </c>
      <c r="B605" s="1066">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6">
        <v>9</v>
      </c>
      <c r="B606" s="1066">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6">
        <v>10</v>
      </c>
      <c r="B607" s="1066">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6">
        <v>11</v>
      </c>
      <c r="B608" s="1066">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6">
        <v>12</v>
      </c>
      <c r="B609" s="1066">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6">
        <v>13</v>
      </c>
      <c r="B610" s="1066">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6">
        <v>14</v>
      </c>
      <c r="B611" s="1066">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6">
        <v>15</v>
      </c>
      <c r="B612" s="1066">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6">
        <v>16</v>
      </c>
      <c r="B613" s="1066">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6">
        <v>17</v>
      </c>
      <c r="B614" s="1066">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6">
        <v>18</v>
      </c>
      <c r="B615" s="1066">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6">
        <v>19</v>
      </c>
      <c r="B616" s="1066">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6">
        <v>20</v>
      </c>
      <c r="B617" s="1066">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6">
        <v>21</v>
      </c>
      <c r="B618" s="1066">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6">
        <v>22</v>
      </c>
      <c r="B619" s="1066">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6">
        <v>23</v>
      </c>
      <c r="B620" s="1066">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6">
        <v>24</v>
      </c>
      <c r="B621" s="1066">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6">
        <v>25</v>
      </c>
      <c r="B622" s="1066">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6">
        <v>26</v>
      </c>
      <c r="B623" s="1066">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6">
        <v>27</v>
      </c>
      <c r="B624" s="1066">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6">
        <v>28</v>
      </c>
      <c r="B625" s="1066">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6">
        <v>29</v>
      </c>
      <c r="B626" s="1066">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6">
        <v>30</v>
      </c>
      <c r="B627" s="1066">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493</v>
      </c>
      <c r="Z630" s="344"/>
      <c r="AA630" s="344"/>
      <c r="AB630" s="344"/>
      <c r="AC630" s="275" t="s">
        <v>476</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6">
        <v>1</v>
      </c>
      <c r="B631" s="1066">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6">
        <v>2</v>
      </c>
      <c r="B632" s="1066">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6">
        <v>3</v>
      </c>
      <c r="B633" s="1066">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6">
        <v>4</v>
      </c>
      <c r="B634" s="1066">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6">
        <v>5</v>
      </c>
      <c r="B635" s="1066">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6">
        <v>6</v>
      </c>
      <c r="B636" s="1066">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6">
        <v>7</v>
      </c>
      <c r="B637" s="1066">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6">
        <v>8</v>
      </c>
      <c r="B638" s="1066">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6">
        <v>9</v>
      </c>
      <c r="B639" s="1066">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6">
        <v>10</v>
      </c>
      <c r="B640" s="1066">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6">
        <v>11</v>
      </c>
      <c r="B641" s="1066">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6">
        <v>12</v>
      </c>
      <c r="B642" s="1066">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6">
        <v>13</v>
      </c>
      <c r="B643" s="1066">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6">
        <v>14</v>
      </c>
      <c r="B644" s="1066">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6">
        <v>15</v>
      </c>
      <c r="B645" s="1066">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6">
        <v>16</v>
      </c>
      <c r="B646" s="1066">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6">
        <v>17</v>
      </c>
      <c r="B647" s="1066">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6">
        <v>18</v>
      </c>
      <c r="B648" s="1066">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6">
        <v>19</v>
      </c>
      <c r="B649" s="1066">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6">
        <v>20</v>
      </c>
      <c r="B650" s="1066">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6">
        <v>21</v>
      </c>
      <c r="B651" s="1066">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6">
        <v>22</v>
      </c>
      <c r="B652" s="1066">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6">
        <v>23</v>
      </c>
      <c r="B653" s="1066">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6">
        <v>24</v>
      </c>
      <c r="B654" s="1066">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6">
        <v>25</v>
      </c>
      <c r="B655" s="1066">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6">
        <v>26</v>
      </c>
      <c r="B656" s="1066">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6">
        <v>27</v>
      </c>
      <c r="B657" s="1066">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6">
        <v>28</v>
      </c>
      <c r="B658" s="1066">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6">
        <v>29</v>
      </c>
      <c r="B659" s="1066">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6">
        <v>30</v>
      </c>
      <c r="B660" s="1066">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493</v>
      </c>
      <c r="Z663" s="344"/>
      <c r="AA663" s="344"/>
      <c r="AB663" s="344"/>
      <c r="AC663" s="275" t="s">
        <v>476</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6">
        <v>1</v>
      </c>
      <c r="B664" s="1066">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6">
        <v>2</v>
      </c>
      <c r="B665" s="1066">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6">
        <v>3</v>
      </c>
      <c r="B666" s="1066">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6">
        <v>4</v>
      </c>
      <c r="B667" s="1066">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6">
        <v>5</v>
      </c>
      <c r="B668" s="1066">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6">
        <v>6</v>
      </c>
      <c r="B669" s="1066">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6">
        <v>7</v>
      </c>
      <c r="B670" s="1066">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6">
        <v>8</v>
      </c>
      <c r="B671" s="1066">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6">
        <v>9</v>
      </c>
      <c r="B672" s="1066">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6">
        <v>10</v>
      </c>
      <c r="B673" s="1066">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6">
        <v>11</v>
      </c>
      <c r="B674" s="1066">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6">
        <v>12</v>
      </c>
      <c r="B675" s="1066">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6">
        <v>13</v>
      </c>
      <c r="B676" s="1066">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6">
        <v>14</v>
      </c>
      <c r="B677" s="1066">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6">
        <v>15</v>
      </c>
      <c r="B678" s="1066">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6">
        <v>16</v>
      </c>
      <c r="B679" s="1066">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6">
        <v>17</v>
      </c>
      <c r="B680" s="1066">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6">
        <v>18</v>
      </c>
      <c r="B681" s="1066">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6">
        <v>19</v>
      </c>
      <c r="B682" s="1066">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6">
        <v>20</v>
      </c>
      <c r="B683" s="1066">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6">
        <v>21</v>
      </c>
      <c r="B684" s="1066">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6">
        <v>22</v>
      </c>
      <c r="B685" s="1066">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6">
        <v>23</v>
      </c>
      <c r="B686" s="1066">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6">
        <v>24</v>
      </c>
      <c r="B687" s="1066">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6">
        <v>25</v>
      </c>
      <c r="B688" s="1066">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6">
        <v>26</v>
      </c>
      <c r="B689" s="1066">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6">
        <v>27</v>
      </c>
      <c r="B690" s="1066">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6">
        <v>28</v>
      </c>
      <c r="B691" s="1066">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6">
        <v>29</v>
      </c>
      <c r="B692" s="1066">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6">
        <v>30</v>
      </c>
      <c r="B693" s="1066">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493</v>
      </c>
      <c r="Z696" s="344"/>
      <c r="AA696" s="344"/>
      <c r="AB696" s="344"/>
      <c r="AC696" s="275" t="s">
        <v>476</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6">
        <v>1</v>
      </c>
      <c r="B697" s="1066">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6">
        <v>2</v>
      </c>
      <c r="B698" s="1066">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6">
        <v>3</v>
      </c>
      <c r="B699" s="1066">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6">
        <v>4</v>
      </c>
      <c r="B700" s="1066">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6">
        <v>5</v>
      </c>
      <c r="B701" s="1066">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6">
        <v>6</v>
      </c>
      <c r="B702" s="1066">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6">
        <v>7</v>
      </c>
      <c r="B703" s="1066">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6">
        <v>8</v>
      </c>
      <c r="B704" s="1066">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6">
        <v>9</v>
      </c>
      <c r="B705" s="1066">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6">
        <v>10</v>
      </c>
      <c r="B706" s="1066">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6">
        <v>11</v>
      </c>
      <c r="B707" s="1066">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6">
        <v>12</v>
      </c>
      <c r="B708" s="1066">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6">
        <v>13</v>
      </c>
      <c r="B709" s="1066">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6">
        <v>14</v>
      </c>
      <c r="B710" s="1066">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6">
        <v>15</v>
      </c>
      <c r="B711" s="1066">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6">
        <v>16</v>
      </c>
      <c r="B712" s="1066">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6">
        <v>17</v>
      </c>
      <c r="B713" s="1066">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6">
        <v>18</v>
      </c>
      <c r="B714" s="1066">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6">
        <v>19</v>
      </c>
      <c r="B715" s="1066">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6">
        <v>20</v>
      </c>
      <c r="B716" s="1066">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6">
        <v>21</v>
      </c>
      <c r="B717" s="1066">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6">
        <v>22</v>
      </c>
      <c r="B718" s="1066">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6">
        <v>23</v>
      </c>
      <c r="B719" s="1066">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6">
        <v>24</v>
      </c>
      <c r="B720" s="1066">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6">
        <v>25</v>
      </c>
      <c r="B721" s="1066">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6">
        <v>26</v>
      </c>
      <c r="B722" s="1066">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6">
        <v>27</v>
      </c>
      <c r="B723" s="1066">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6">
        <v>28</v>
      </c>
      <c r="B724" s="1066">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6">
        <v>29</v>
      </c>
      <c r="B725" s="1066">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6">
        <v>30</v>
      </c>
      <c r="B726" s="1066">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493</v>
      </c>
      <c r="Z729" s="344"/>
      <c r="AA729" s="344"/>
      <c r="AB729" s="344"/>
      <c r="AC729" s="275" t="s">
        <v>476</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6">
        <v>1</v>
      </c>
      <c r="B730" s="1066">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6">
        <v>2</v>
      </c>
      <c r="B731" s="1066">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6">
        <v>3</v>
      </c>
      <c r="B732" s="1066">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6">
        <v>4</v>
      </c>
      <c r="B733" s="1066">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6">
        <v>5</v>
      </c>
      <c r="B734" s="1066">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6">
        <v>6</v>
      </c>
      <c r="B735" s="1066">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6">
        <v>7</v>
      </c>
      <c r="B736" s="1066">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6">
        <v>8</v>
      </c>
      <c r="B737" s="1066">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6">
        <v>9</v>
      </c>
      <c r="B738" s="1066">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6">
        <v>10</v>
      </c>
      <c r="B739" s="1066">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6">
        <v>11</v>
      </c>
      <c r="B740" s="1066">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6">
        <v>12</v>
      </c>
      <c r="B741" s="1066">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6">
        <v>13</v>
      </c>
      <c r="B742" s="1066">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6">
        <v>14</v>
      </c>
      <c r="B743" s="1066">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6">
        <v>15</v>
      </c>
      <c r="B744" s="1066">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6">
        <v>16</v>
      </c>
      <c r="B745" s="1066">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6">
        <v>17</v>
      </c>
      <c r="B746" s="1066">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6">
        <v>18</v>
      </c>
      <c r="B747" s="1066">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6">
        <v>19</v>
      </c>
      <c r="B748" s="1066">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6">
        <v>20</v>
      </c>
      <c r="B749" s="1066">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6">
        <v>21</v>
      </c>
      <c r="B750" s="1066">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6">
        <v>22</v>
      </c>
      <c r="B751" s="1066">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6">
        <v>23</v>
      </c>
      <c r="B752" s="1066">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6">
        <v>24</v>
      </c>
      <c r="B753" s="1066">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6">
        <v>25</v>
      </c>
      <c r="B754" s="1066">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6">
        <v>26</v>
      </c>
      <c r="B755" s="1066">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6">
        <v>27</v>
      </c>
      <c r="B756" s="1066">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6">
        <v>28</v>
      </c>
      <c r="B757" s="1066">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6">
        <v>29</v>
      </c>
      <c r="B758" s="1066">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6">
        <v>30</v>
      </c>
      <c r="B759" s="1066">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493</v>
      </c>
      <c r="Z762" s="344"/>
      <c r="AA762" s="344"/>
      <c r="AB762" s="344"/>
      <c r="AC762" s="275" t="s">
        <v>476</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6">
        <v>1</v>
      </c>
      <c r="B763" s="1066">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6">
        <v>2</v>
      </c>
      <c r="B764" s="1066">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6">
        <v>3</v>
      </c>
      <c r="B765" s="1066">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6">
        <v>4</v>
      </c>
      <c r="B766" s="1066">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6">
        <v>5</v>
      </c>
      <c r="B767" s="1066">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6">
        <v>6</v>
      </c>
      <c r="B768" s="1066">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6">
        <v>7</v>
      </c>
      <c r="B769" s="1066">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6">
        <v>8</v>
      </c>
      <c r="B770" s="1066">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6">
        <v>9</v>
      </c>
      <c r="B771" s="1066">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6">
        <v>10</v>
      </c>
      <c r="B772" s="1066">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6">
        <v>11</v>
      </c>
      <c r="B773" s="1066">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6">
        <v>12</v>
      </c>
      <c r="B774" s="1066">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6">
        <v>13</v>
      </c>
      <c r="B775" s="1066">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6">
        <v>14</v>
      </c>
      <c r="B776" s="1066">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6">
        <v>15</v>
      </c>
      <c r="B777" s="1066">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6">
        <v>16</v>
      </c>
      <c r="B778" s="1066">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6">
        <v>17</v>
      </c>
      <c r="B779" s="1066">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6">
        <v>18</v>
      </c>
      <c r="B780" s="1066">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6">
        <v>19</v>
      </c>
      <c r="B781" s="1066">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6">
        <v>20</v>
      </c>
      <c r="B782" s="1066">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6">
        <v>21</v>
      </c>
      <c r="B783" s="1066">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6">
        <v>22</v>
      </c>
      <c r="B784" s="1066">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6">
        <v>23</v>
      </c>
      <c r="B785" s="1066">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6">
        <v>24</v>
      </c>
      <c r="B786" s="1066">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6">
        <v>25</v>
      </c>
      <c r="B787" s="1066">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6">
        <v>26</v>
      </c>
      <c r="B788" s="1066">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6">
        <v>27</v>
      </c>
      <c r="B789" s="1066">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6">
        <v>28</v>
      </c>
      <c r="B790" s="1066">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6">
        <v>29</v>
      </c>
      <c r="B791" s="1066">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6">
        <v>30</v>
      </c>
      <c r="B792" s="1066">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493</v>
      </c>
      <c r="Z795" s="344"/>
      <c r="AA795" s="344"/>
      <c r="AB795" s="344"/>
      <c r="AC795" s="275" t="s">
        <v>476</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6">
        <v>1</v>
      </c>
      <c r="B796" s="1066">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6">
        <v>2</v>
      </c>
      <c r="B797" s="1066">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6">
        <v>3</v>
      </c>
      <c r="B798" s="1066">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6">
        <v>4</v>
      </c>
      <c r="B799" s="1066">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6">
        <v>5</v>
      </c>
      <c r="B800" s="1066">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6">
        <v>6</v>
      </c>
      <c r="B801" s="1066">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6">
        <v>7</v>
      </c>
      <c r="B802" s="1066">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6">
        <v>8</v>
      </c>
      <c r="B803" s="1066">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6">
        <v>9</v>
      </c>
      <c r="B804" s="1066">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6">
        <v>10</v>
      </c>
      <c r="B805" s="1066">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6">
        <v>11</v>
      </c>
      <c r="B806" s="1066">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6">
        <v>12</v>
      </c>
      <c r="B807" s="1066">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6">
        <v>13</v>
      </c>
      <c r="B808" s="1066">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6">
        <v>14</v>
      </c>
      <c r="B809" s="1066">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6">
        <v>15</v>
      </c>
      <c r="B810" s="1066">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6">
        <v>16</v>
      </c>
      <c r="B811" s="1066">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6">
        <v>17</v>
      </c>
      <c r="B812" s="1066">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6">
        <v>18</v>
      </c>
      <c r="B813" s="1066">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6">
        <v>19</v>
      </c>
      <c r="B814" s="1066">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6">
        <v>20</v>
      </c>
      <c r="B815" s="1066">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6">
        <v>21</v>
      </c>
      <c r="B816" s="1066">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6">
        <v>22</v>
      </c>
      <c r="B817" s="1066">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6">
        <v>23</v>
      </c>
      <c r="B818" s="1066">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6">
        <v>24</v>
      </c>
      <c r="B819" s="1066">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6">
        <v>25</v>
      </c>
      <c r="B820" s="1066">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6">
        <v>26</v>
      </c>
      <c r="B821" s="1066">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6">
        <v>27</v>
      </c>
      <c r="B822" s="1066">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6">
        <v>28</v>
      </c>
      <c r="B823" s="1066">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6">
        <v>29</v>
      </c>
      <c r="B824" s="1066">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6">
        <v>30</v>
      </c>
      <c r="B825" s="1066">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493</v>
      </c>
      <c r="Z828" s="344"/>
      <c r="AA828" s="344"/>
      <c r="AB828" s="344"/>
      <c r="AC828" s="275" t="s">
        <v>476</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6">
        <v>1</v>
      </c>
      <c r="B829" s="1066">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6">
        <v>2</v>
      </c>
      <c r="B830" s="1066">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6">
        <v>3</v>
      </c>
      <c r="B831" s="1066">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6">
        <v>4</v>
      </c>
      <c r="B832" s="1066">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6">
        <v>5</v>
      </c>
      <c r="B833" s="1066">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6">
        <v>6</v>
      </c>
      <c r="B834" s="1066">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6">
        <v>7</v>
      </c>
      <c r="B835" s="1066">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6">
        <v>8</v>
      </c>
      <c r="B836" s="1066">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6">
        <v>9</v>
      </c>
      <c r="B837" s="1066">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6">
        <v>10</v>
      </c>
      <c r="B838" s="1066">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6">
        <v>11</v>
      </c>
      <c r="B839" s="1066">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6">
        <v>12</v>
      </c>
      <c r="B840" s="1066">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6">
        <v>13</v>
      </c>
      <c r="B841" s="1066">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6">
        <v>14</v>
      </c>
      <c r="B842" s="1066">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6">
        <v>15</v>
      </c>
      <c r="B843" s="1066">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6">
        <v>16</v>
      </c>
      <c r="B844" s="1066">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6">
        <v>17</v>
      </c>
      <c r="B845" s="1066">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6">
        <v>18</v>
      </c>
      <c r="B846" s="1066">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6">
        <v>19</v>
      </c>
      <c r="B847" s="1066">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6">
        <v>20</v>
      </c>
      <c r="B848" s="1066">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6">
        <v>21</v>
      </c>
      <c r="B849" s="1066">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6">
        <v>22</v>
      </c>
      <c r="B850" s="1066">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6">
        <v>23</v>
      </c>
      <c r="B851" s="1066">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6">
        <v>24</v>
      </c>
      <c r="B852" s="1066">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6">
        <v>25</v>
      </c>
      <c r="B853" s="1066">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6">
        <v>26</v>
      </c>
      <c r="B854" s="1066">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6">
        <v>27</v>
      </c>
      <c r="B855" s="1066">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6">
        <v>28</v>
      </c>
      <c r="B856" s="1066">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6">
        <v>29</v>
      </c>
      <c r="B857" s="1066">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6">
        <v>30</v>
      </c>
      <c r="B858" s="1066">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493</v>
      </c>
      <c r="Z861" s="344"/>
      <c r="AA861" s="344"/>
      <c r="AB861" s="344"/>
      <c r="AC861" s="275" t="s">
        <v>476</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6">
        <v>1</v>
      </c>
      <c r="B862" s="1066">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6">
        <v>2</v>
      </c>
      <c r="B863" s="1066">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6">
        <v>3</v>
      </c>
      <c r="B864" s="1066">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6">
        <v>4</v>
      </c>
      <c r="B865" s="1066">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6">
        <v>5</v>
      </c>
      <c r="B866" s="1066">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6">
        <v>6</v>
      </c>
      <c r="B867" s="1066">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6">
        <v>7</v>
      </c>
      <c r="B868" s="1066">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6">
        <v>8</v>
      </c>
      <c r="B869" s="1066">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6">
        <v>9</v>
      </c>
      <c r="B870" s="1066">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6">
        <v>10</v>
      </c>
      <c r="B871" s="1066">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6">
        <v>11</v>
      </c>
      <c r="B872" s="1066">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6">
        <v>12</v>
      </c>
      <c r="B873" s="1066">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6">
        <v>13</v>
      </c>
      <c r="B874" s="1066">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6">
        <v>14</v>
      </c>
      <c r="B875" s="1066">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6">
        <v>15</v>
      </c>
      <c r="B876" s="1066">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6">
        <v>16</v>
      </c>
      <c r="B877" s="1066">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6">
        <v>17</v>
      </c>
      <c r="B878" s="1066">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6">
        <v>18</v>
      </c>
      <c r="B879" s="1066">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6">
        <v>19</v>
      </c>
      <c r="B880" s="1066">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6">
        <v>20</v>
      </c>
      <c r="B881" s="1066">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6">
        <v>21</v>
      </c>
      <c r="B882" s="1066">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6">
        <v>22</v>
      </c>
      <c r="B883" s="1066">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6">
        <v>23</v>
      </c>
      <c r="B884" s="1066">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6">
        <v>24</v>
      </c>
      <c r="B885" s="1066">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6">
        <v>25</v>
      </c>
      <c r="B886" s="1066">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6">
        <v>26</v>
      </c>
      <c r="B887" s="1066">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6">
        <v>27</v>
      </c>
      <c r="B888" s="1066">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6">
        <v>28</v>
      </c>
      <c r="B889" s="1066">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6">
        <v>29</v>
      </c>
      <c r="B890" s="1066">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6">
        <v>30</v>
      </c>
      <c r="B891" s="1066">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493</v>
      </c>
      <c r="Z894" s="344"/>
      <c r="AA894" s="344"/>
      <c r="AB894" s="344"/>
      <c r="AC894" s="275" t="s">
        <v>476</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6">
        <v>1</v>
      </c>
      <c r="B895" s="1066">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6">
        <v>2</v>
      </c>
      <c r="B896" s="1066">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6">
        <v>3</v>
      </c>
      <c r="B897" s="1066">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6">
        <v>4</v>
      </c>
      <c r="B898" s="1066">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6">
        <v>5</v>
      </c>
      <c r="B899" s="1066">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6">
        <v>6</v>
      </c>
      <c r="B900" s="1066">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6">
        <v>7</v>
      </c>
      <c r="B901" s="1066">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6">
        <v>8</v>
      </c>
      <c r="B902" s="1066">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6">
        <v>9</v>
      </c>
      <c r="B903" s="1066">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6">
        <v>10</v>
      </c>
      <c r="B904" s="1066">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6">
        <v>11</v>
      </c>
      <c r="B905" s="1066">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6">
        <v>12</v>
      </c>
      <c r="B906" s="1066">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6">
        <v>13</v>
      </c>
      <c r="B907" s="1066">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6">
        <v>14</v>
      </c>
      <c r="B908" s="1066">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6">
        <v>15</v>
      </c>
      <c r="B909" s="1066">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6">
        <v>16</v>
      </c>
      <c r="B910" s="1066">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6">
        <v>17</v>
      </c>
      <c r="B911" s="1066">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6">
        <v>18</v>
      </c>
      <c r="B912" s="1066">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6">
        <v>19</v>
      </c>
      <c r="B913" s="1066">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6">
        <v>20</v>
      </c>
      <c r="B914" s="1066">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6">
        <v>21</v>
      </c>
      <c r="B915" s="1066">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6">
        <v>22</v>
      </c>
      <c r="B916" s="1066">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6">
        <v>23</v>
      </c>
      <c r="B917" s="1066">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6">
        <v>24</v>
      </c>
      <c r="B918" s="1066">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6">
        <v>25</v>
      </c>
      <c r="B919" s="1066">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6">
        <v>26</v>
      </c>
      <c r="B920" s="1066">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6">
        <v>27</v>
      </c>
      <c r="B921" s="1066">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6">
        <v>28</v>
      </c>
      <c r="B922" s="1066">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6">
        <v>29</v>
      </c>
      <c r="B923" s="1066">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6">
        <v>30</v>
      </c>
      <c r="B924" s="1066">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493</v>
      </c>
      <c r="Z927" s="344"/>
      <c r="AA927" s="344"/>
      <c r="AB927" s="344"/>
      <c r="AC927" s="275" t="s">
        <v>476</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6">
        <v>1</v>
      </c>
      <c r="B928" s="1066">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6">
        <v>2</v>
      </c>
      <c r="B929" s="1066">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6">
        <v>3</v>
      </c>
      <c r="B930" s="1066">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6">
        <v>4</v>
      </c>
      <c r="B931" s="1066">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6">
        <v>5</v>
      </c>
      <c r="B932" s="1066">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6">
        <v>6</v>
      </c>
      <c r="B933" s="1066">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6">
        <v>7</v>
      </c>
      <c r="B934" s="1066">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6">
        <v>8</v>
      </c>
      <c r="B935" s="1066">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6">
        <v>9</v>
      </c>
      <c r="B936" s="1066">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6">
        <v>10</v>
      </c>
      <c r="B937" s="1066">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6">
        <v>11</v>
      </c>
      <c r="B938" s="1066">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6">
        <v>12</v>
      </c>
      <c r="B939" s="1066">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6">
        <v>13</v>
      </c>
      <c r="B940" s="1066">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6">
        <v>14</v>
      </c>
      <c r="B941" s="1066">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6">
        <v>15</v>
      </c>
      <c r="B942" s="1066">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6">
        <v>16</v>
      </c>
      <c r="B943" s="1066">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6">
        <v>17</v>
      </c>
      <c r="B944" s="1066">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6">
        <v>18</v>
      </c>
      <c r="B945" s="1066">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6">
        <v>19</v>
      </c>
      <c r="B946" s="1066">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6">
        <v>20</v>
      </c>
      <c r="B947" s="1066">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6">
        <v>21</v>
      </c>
      <c r="B948" s="1066">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6">
        <v>22</v>
      </c>
      <c r="B949" s="1066">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6">
        <v>23</v>
      </c>
      <c r="B950" s="1066">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6">
        <v>24</v>
      </c>
      <c r="B951" s="1066">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6">
        <v>25</v>
      </c>
      <c r="B952" s="1066">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6">
        <v>26</v>
      </c>
      <c r="B953" s="1066">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6">
        <v>27</v>
      </c>
      <c r="B954" s="1066">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6">
        <v>28</v>
      </c>
      <c r="B955" s="1066">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6">
        <v>29</v>
      </c>
      <c r="B956" s="1066">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6">
        <v>30</v>
      </c>
      <c r="B957" s="1066">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493</v>
      </c>
      <c r="Z960" s="344"/>
      <c r="AA960" s="344"/>
      <c r="AB960" s="344"/>
      <c r="AC960" s="275" t="s">
        <v>476</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6">
        <v>1</v>
      </c>
      <c r="B961" s="1066">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6">
        <v>2</v>
      </c>
      <c r="B962" s="1066">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6">
        <v>3</v>
      </c>
      <c r="B963" s="1066">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6">
        <v>4</v>
      </c>
      <c r="B964" s="1066">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6">
        <v>5</v>
      </c>
      <c r="B965" s="1066">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6">
        <v>6</v>
      </c>
      <c r="B966" s="1066">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6">
        <v>7</v>
      </c>
      <c r="B967" s="1066">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6">
        <v>8</v>
      </c>
      <c r="B968" s="1066">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6">
        <v>9</v>
      </c>
      <c r="B969" s="1066">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6">
        <v>10</v>
      </c>
      <c r="B970" s="1066">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6">
        <v>11</v>
      </c>
      <c r="B971" s="1066">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6">
        <v>12</v>
      </c>
      <c r="B972" s="1066">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6">
        <v>13</v>
      </c>
      <c r="B973" s="1066">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6">
        <v>14</v>
      </c>
      <c r="B974" s="1066">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6">
        <v>15</v>
      </c>
      <c r="B975" s="1066">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6">
        <v>16</v>
      </c>
      <c r="B976" s="1066">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6">
        <v>17</v>
      </c>
      <c r="B977" s="1066">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6">
        <v>18</v>
      </c>
      <c r="B978" s="1066">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6">
        <v>19</v>
      </c>
      <c r="B979" s="1066">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6">
        <v>20</v>
      </c>
      <c r="B980" s="1066">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6">
        <v>21</v>
      </c>
      <c r="B981" s="1066">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6">
        <v>22</v>
      </c>
      <c r="B982" s="1066">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6">
        <v>23</v>
      </c>
      <c r="B983" s="1066">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6">
        <v>24</v>
      </c>
      <c r="B984" s="1066">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6">
        <v>25</v>
      </c>
      <c r="B985" s="1066">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6">
        <v>26</v>
      </c>
      <c r="B986" s="1066">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6">
        <v>27</v>
      </c>
      <c r="B987" s="1066">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6">
        <v>28</v>
      </c>
      <c r="B988" s="1066">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6">
        <v>29</v>
      </c>
      <c r="B989" s="1066">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6">
        <v>30</v>
      </c>
      <c r="B990" s="1066">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493</v>
      </c>
      <c r="Z993" s="344"/>
      <c r="AA993" s="344"/>
      <c r="AB993" s="344"/>
      <c r="AC993" s="275" t="s">
        <v>476</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6">
        <v>1</v>
      </c>
      <c r="B994" s="1066">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6">
        <v>2</v>
      </c>
      <c r="B995" s="1066">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6">
        <v>3</v>
      </c>
      <c r="B996" s="1066">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6">
        <v>4</v>
      </c>
      <c r="B997" s="1066">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6">
        <v>5</v>
      </c>
      <c r="B998" s="1066">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6">
        <v>6</v>
      </c>
      <c r="B999" s="1066">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6">
        <v>7</v>
      </c>
      <c r="B1000" s="1066">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6">
        <v>8</v>
      </c>
      <c r="B1001" s="1066">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6">
        <v>9</v>
      </c>
      <c r="B1002" s="1066">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6">
        <v>10</v>
      </c>
      <c r="B1003" s="1066">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6">
        <v>11</v>
      </c>
      <c r="B1004" s="1066">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6">
        <v>12</v>
      </c>
      <c r="B1005" s="1066">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6">
        <v>13</v>
      </c>
      <c r="B1006" s="1066">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6">
        <v>14</v>
      </c>
      <c r="B1007" s="1066">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6">
        <v>15</v>
      </c>
      <c r="B1008" s="1066">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6">
        <v>16</v>
      </c>
      <c r="B1009" s="1066">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6">
        <v>17</v>
      </c>
      <c r="B1010" s="1066">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6">
        <v>18</v>
      </c>
      <c r="B1011" s="1066">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6">
        <v>19</v>
      </c>
      <c r="B1012" s="1066">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6">
        <v>20</v>
      </c>
      <c r="B1013" s="1066">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6">
        <v>21</v>
      </c>
      <c r="B1014" s="1066">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6">
        <v>22</v>
      </c>
      <c r="B1015" s="1066">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6">
        <v>23</v>
      </c>
      <c r="B1016" s="1066">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6">
        <v>24</v>
      </c>
      <c r="B1017" s="1066">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6">
        <v>25</v>
      </c>
      <c r="B1018" s="1066">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6">
        <v>26</v>
      </c>
      <c r="B1019" s="1066">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6">
        <v>27</v>
      </c>
      <c r="B1020" s="1066">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6">
        <v>28</v>
      </c>
      <c r="B1021" s="1066">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6">
        <v>29</v>
      </c>
      <c r="B1022" s="1066">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6">
        <v>30</v>
      </c>
      <c r="B1023" s="1066">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493</v>
      </c>
      <c r="Z1026" s="344"/>
      <c r="AA1026" s="344"/>
      <c r="AB1026" s="344"/>
      <c r="AC1026" s="275" t="s">
        <v>476</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6">
        <v>1</v>
      </c>
      <c r="B1027" s="1066">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6">
        <v>2</v>
      </c>
      <c r="B1028" s="1066">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6">
        <v>3</v>
      </c>
      <c r="B1029" s="1066">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6">
        <v>4</v>
      </c>
      <c r="B1030" s="1066">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6">
        <v>5</v>
      </c>
      <c r="B1031" s="1066">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6">
        <v>6</v>
      </c>
      <c r="B1032" s="1066">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6">
        <v>7</v>
      </c>
      <c r="B1033" s="1066">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6">
        <v>8</v>
      </c>
      <c r="B1034" s="1066">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6">
        <v>9</v>
      </c>
      <c r="B1035" s="1066">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6">
        <v>10</v>
      </c>
      <c r="B1036" s="1066">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6">
        <v>11</v>
      </c>
      <c r="B1037" s="1066">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6">
        <v>12</v>
      </c>
      <c r="B1038" s="1066">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6">
        <v>13</v>
      </c>
      <c r="B1039" s="1066">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6">
        <v>14</v>
      </c>
      <c r="B1040" s="1066">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6">
        <v>15</v>
      </c>
      <c r="B1041" s="1066">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6">
        <v>16</v>
      </c>
      <c r="B1042" s="1066">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6">
        <v>17</v>
      </c>
      <c r="B1043" s="1066">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6">
        <v>18</v>
      </c>
      <c r="B1044" s="1066">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6">
        <v>19</v>
      </c>
      <c r="B1045" s="1066">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6">
        <v>20</v>
      </c>
      <c r="B1046" s="1066">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6">
        <v>21</v>
      </c>
      <c r="B1047" s="1066">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6">
        <v>22</v>
      </c>
      <c r="B1048" s="1066">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6">
        <v>23</v>
      </c>
      <c r="B1049" s="1066">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6">
        <v>24</v>
      </c>
      <c r="B1050" s="1066">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6">
        <v>25</v>
      </c>
      <c r="B1051" s="1066">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6">
        <v>26</v>
      </c>
      <c r="B1052" s="1066">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6">
        <v>27</v>
      </c>
      <c r="B1053" s="1066">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6">
        <v>28</v>
      </c>
      <c r="B1054" s="1066">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6">
        <v>29</v>
      </c>
      <c r="B1055" s="1066">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6">
        <v>30</v>
      </c>
      <c r="B1056" s="1066">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493</v>
      </c>
      <c r="Z1059" s="344"/>
      <c r="AA1059" s="344"/>
      <c r="AB1059" s="344"/>
      <c r="AC1059" s="275" t="s">
        <v>476</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6">
        <v>1</v>
      </c>
      <c r="B1060" s="1066">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6">
        <v>2</v>
      </c>
      <c r="B1061" s="1066">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6">
        <v>3</v>
      </c>
      <c r="B1062" s="1066">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6">
        <v>4</v>
      </c>
      <c r="B1063" s="1066">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6">
        <v>5</v>
      </c>
      <c r="B1064" s="1066">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6">
        <v>6</v>
      </c>
      <c r="B1065" s="1066">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6">
        <v>7</v>
      </c>
      <c r="B1066" s="1066">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6">
        <v>8</v>
      </c>
      <c r="B1067" s="1066">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6">
        <v>9</v>
      </c>
      <c r="B1068" s="1066">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6">
        <v>10</v>
      </c>
      <c r="B1069" s="1066">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6">
        <v>11</v>
      </c>
      <c r="B1070" s="1066">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6">
        <v>12</v>
      </c>
      <c r="B1071" s="1066">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6">
        <v>13</v>
      </c>
      <c r="B1072" s="1066">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6">
        <v>14</v>
      </c>
      <c r="B1073" s="1066">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6">
        <v>15</v>
      </c>
      <c r="B1074" s="1066">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6">
        <v>16</v>
      </c>
      <c r="B1075" s="1066">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6">
        <v>17</v>
      </c>
      <c r="B1076" s="1066">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6">
        <v>18</v>
      </c>
      <c r="B1077" s="1066">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6">
        <v>19</v>
      </c>
      <c r="B1078" s="1066">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6">
        <v>20</v>
      </c>
      <c r="B1079" s="1066">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6">
        <v>21</v>
      </c>
      <c r="B1080" s="1066">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6">
        <v>22</v>
      </c>
      <c r="B1081" s="1066">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6">
        <v>23</v>
      </c>
      <c r="B1082" s="1066">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6">
        <v>24</v>
      </c>
      <c r="B1083" s="1066">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6">
        <v>25</v>
      </c>
      <c r="B1084" s="1066">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6">
        <v>26</v>
      </c>
      <c r="B1085" s="1066">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6">
        <v>27</v>
      </c>
      <c r="B1086" s="1066">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6">
        <v>28</v>
      </c>
      <c r="B1087" s="1066">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6">
        <v>29</v>
      </c>
      <c r="B1088" s="1066">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6">
        <v>30</v>
      </c>
      <c r="B1089" s="1066">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493</v>
      </c>
      <c r="Z1092" s="344"/>
      <c r="AA1092" s="344"/>
      <c r="AB1092" s="344"/>
      <c r="AC1092" s="275" t="s">
        <v>476</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6">
        <v>1</v>
      </c>
      <c r="B1093" s="1066">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6">
        <v>2</v>
      </c>
      <c r="B1094" s="1066">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6">
        <v>3</v>
      </c>
      <c r="B1095" s="1066">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6">
        <v>4</v>
      </c>
      <c r="B1096" s="1066">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6">
        <v>5</v>
      </c>
      <c r="B1097" s="1066">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6">
        <v>6</v>
      </c>
      <c r="B1098" s="1066">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6">
        <v>7</v>
      </c>
      <c r="B1099" s="1066">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6">
        <v>8</v>
      </c>
      <c r="B1100" s="1066">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6">
        <v>9</v>
      </c>
      <c r="B1101" s="1066">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6">
        <v>10</v>
      </c>
      <c r="B1102" s="1066">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6">
        <v>11</v>
      </c>
      <c r="B1103" s="1066">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6">
        <v>12</v>
      </c>
      <c r="B1104" s="1066">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6">
        <v>13</v>
      </c>
      <c r="B1105" s="1066">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6">
        <v>14</v>
      </c>
      <c r="B1106" s="1066">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6">
        <v>15</v>
      </c>
      <c r="B1107" s="1066">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6">
        <v>16</v>
      </c>
      <c r="B1108" s="1066">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6">
        <v>17</v>
      </c>
      <c r="B1109" s="1066">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6">
        <v>18</v>
      </c>
      <c r="B1110" s="1066">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6">
        <v>19</v>
      </c>
      <c r="B1111" s="1066">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6">
        <v>20</v>
      </c>
      <c r="B1112" s="1066">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6">
        <v>21</v>
      </c>
      <c r="B1113" s="1066">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6">
        <v>22</v>
      </c>
      <c r="B1114" s="1066">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6">
        <v>23</v>
      </c>
      <c r="B1115" s="1066">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6">
        <v>24</v>
      </c>
      <c r="B1116" s="1066">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6">
        <v>25</v>
      </c>
      <c r="B1117" s="1066">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6">
        <v>26</v>
      </c>
      <c r="B1118" s="1066">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6">
        <v>27</v>
      </c>
      <c r="B1119" s="1066">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6">
        <v>28</v>
      </c>
      <c r="B1120" s="1066">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6">
        <v>29</v>
      </c>
      <c r="B1121" s="1066">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6">
        <v>30</v>
      </c>
      <c r="B1122" s="1066">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493</v>
      </c>
      <c r="Z1125" s="344"/>
      <c r="AA1125" s="344"/>
      <c r="AB1125" s="344"/>
      <c r="AC1125" s="275" t="s">
        <v>476</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6">
        <v>1</v>
      </c>
      <c r="B1126" s="1066">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6">
        <v>2</v>
      </c>
      <c r="B1127" s="1066">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6">
        <v>3</v>
      </c>
      <c r="B1128" s="1066">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6">
        <v>4</v>
      </c>
      <c r="B1129" s="1066">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6">
        <v>5</v>
      </c>
      <c r="B1130" s="1066">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6">
        <v>6</v>
      </c>
      <c r="B1131" s="1066">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6">
        <v>7</v>
      </c>
      <c r="B1132" s="1066">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6">
        <v>8</v>
      </c>
      <c r="B1133" s="1066">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6">
        <v>9</v>
      </c>
      <c r="B1134" s="1066">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6">
        <v>10</v>
      </c>
      <c r="B1135" s="1066">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6">
        <v>11</v>
      </c>
      <c r="B1136" s="1066">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6">
        <v>12</v>
      </c>
      <c r="B1137" s="1066">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6">
        <v>13</v>
      </c>
      <c r="B1138" s="1066">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6">
        <v>14</v>
      </c>
      <c r="B1139" s="1066">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6">
        <v>15</v>
      </c>
      <c r="B1140" s="1066">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6">
        <v>16</v>
      </c>
      <c r="B1141" s="1066">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6">
        <v>17</v>
      </c>
      <c r="B1142" s="1066">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6">
        <v>18</v>
      </c>
      <c r="B1143" s="1066">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6">
        <v>19</v>
      </c>
      <c r="B1144" s="1066">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6">
        <v>20</v>
      </c>
      <c r="B1145" s="1066">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6">
        <v>21</v>
      </c>
      <c r="B1146" s="1066">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6">
        <v>22</v>
      </c>
      <c r="B1147" s="1066">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6">
        <v>23</v>
      </c>
      <c r="B1148" s="1066">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6">
        <v>24</v>
      </c>
      <c r="B1149" s="1066">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6">
        <v>25</v>
      </c>
      <c r="B1150" s="1066">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6">
        <v>26</v>
      </c>
      <c r="B1151" s="1066">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6">
        <v>27</v>
      </c>
      <c r="B1152" s="1066">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6">
        <v>28</v>
      </c>
      <c r="B1153" s="1066">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6">
        <v>29</v>
      </c>
      <c r="B1154" s="1066">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6">
        <v>30</v>
      </c>
      <c r="B1155" s="1066">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493</v>
      </c>
      <c r="Z1158" s="344"/>
      <c r="AA1158" s="344"/>
      <c r="AB1158" s="344"/>
      <c r="AC1158" s="275" t="s">
        <v>476</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6">
        <v>1</v>
      </c>
      <c r="B1159" s="1066">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6">
        <v>2</v>
      </c>
      <c r="B1160" s="1066">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6">
        <v>3</v>
      </c>
      <c r="B1161" s="1066">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6">
        <v>4</v>
      </c>
      <c r="B1162" s="1066">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6">
        <v>5</v>
      </c>
      <c r="B1163" s="1066">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6">
        <v>6</v>
      </c>
      <c r="B1164" s="1066">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6">
        <v>7</v>
      </c>
      <c r="B1165" s="1066">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6">
        <v>8</v>
      </c>
      <c r="B1166" s="1066">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6">
        <v>9</v>
      </c>
      <c r="B1167" s="1066">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6">
        <v>10</v>
      </c>
      <c r="B1168" s="1066">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6">
        <v>11</v>
      </c>
      <c r="B1169" s="1066">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6">
        <v>12</v>
      </c>
      <c r="B1170" s="1066">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6">
        <v>13</v>
      </c>
      <c r="B1171" s="1066">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6">
        <v>14</v>
      </c>
      <c r="B1172" s="1066">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6">
        <v>15</v>
      </c>
      <c r="B1173" s="1066">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6">
        <v>16</v>
      </c>
      <c r="B1174" s="1066">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6">
        <v>17</v>
      </c>
      <c r="B1175" s="1066">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6">
        <v>18</v>
      </c>
      <c r="B1176" s="1066">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6">
        <v>19</v>
      </c>
      <c r="B1177" s="1066">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6">
        <v>20</v>
      </c>
      <c r="B1178" s="1066">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6">
        <v>21</v>
      </c>
      <c r="B1179" s="1066">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6">
        <v>22</v>
      </c>
      <c r="B1180" s="1066">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6">
        <v>23</v>
      </c>
      <c r="B1181" s="1066">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6">
        <v>24</v>
      </c>
      <c r="B1182" s="1066">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6">
        <v>25</v>
      </c>
      <c r="B1183" s="1066">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6">
        <v>26</v>
      </c>
      <c r="B1184" s="1066">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6">
        <v>27</v>
      </c>
      <c r="B1185" s="1066">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6">
        <v>28</v>
      </c>
      <c r="B1186" s="1066">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6">
        <v>29</v>
      </c>
      <c r="B1187" s="1066">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6">
        <v>30</v>
      </c>
      <c r="B1188" s="1066">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493</v>
      </c>
      <c r="Z1191" s="344"/>
      <c r="AA1191" s="344"/>
      <c r="AB1191" s="344"/>
      <c r="AC1191" s="275" t="s">
        <v>476</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6">
        <v>1</v>
      </c>
      <c r="B1192" s="1066">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6">
        <v>2</v>
      </c>
      <c r="B1193" s="1066">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6">
        <v>3</v>
      </c>
      <c r="B1194" s="1066">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6">
        <v>4</v>
      </c>
      <c r="B1195" s="1066">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6">
        <v>5</v>
      </c>
      <c r="B1196" s="1066">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6">
        <v>6</v>
      </c>
      <c r="B1197" s="1066">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6">
        <v>7</v>
      </c>
      <c r="B1198" s="1066">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6">
        <v>8</v>
      </c>
      <c r="B1199" s="1066">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6">
        <v>9</v>
      </c>
      <c r="B1200" s="1066">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6">
        <v>10</v>
      </c>
      <c r="B1201" s="1066">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6">
        <v>11</v>
      </c>
      <c r="B1202" s="1066">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6">
        <v>12</v>
      </c>
      <c r="B1203" s="1066">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6">
        <v>13</v>
      </c>
      <c r="B1204" s="1066">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6">
        <v>14</v>
      </c>
      <c r="B1205" s="1066">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6">
        <v>15</v>
      </c>
      <c r="B1206" s="1066">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6">
        <v>16</v>
      </c>
      <c r="B1207" s="1066">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6">
        <v>17</v>
      </c>
      <c r="B1208" s="1066">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6">
        <v>18</v>
      </c>
      <c r="B1209" s="1066">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6">
        <v>19</v>
      </c>
      <c r="B1210" s="1066">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6">
        <v>20</v>
      </c>
      <c r="B1211" s="1066">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6">
        <v>21</v>
      </c>
      <c r="B1212" s="1066">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6">
        <v>22</v>
      </c>
      <c r="B1213" s="1066">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6">
        <v>23</v>
      </c>
      <c r="B1214" s="1066">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6">
        <v>24</v>
      </c>
      <c r="B1215" s="1066">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6">
        <v>25</v>
      </c>
      <c r="B1216" s="1066">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6">
        <v>26</v>
      </c>
      <c r="B1217" s="1066">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6">
        <v>27</v>
      </c>
      <c r="B1218" s="1066">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6">
        <v>28</v>
      </c>
      <c r="B1219" s="1066">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6">
        <v>29</v>
      </c>
      <c r="B1220" s="1066">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6">
        <v>30</v>
      </c>
      <c r="B1221" s="1066">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493</v>
      </c>
      <c r="Z1224" s="344"/>
      <c r="AA1224" s="344"/>
      <c r="AB1224" s="344"/>
      <c r="AC1224" s="275" t="s">
        <v>476</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6">
        <v>1</v>
      </c>
      <c r="B1225" s="1066">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6">
        <v>2</v>
      </c>
      <c r="B1226" s="1066">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6">
        <v>3</v>
      </c>
      <c r="B1227" s="1066">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6">
        <v>4</v>
      </c>
      <c r="B1228" s="1066">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6">
        <v>5</v>
      </c>
      <c r="B1229" s="1066">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6">
        <v>6</v>
      </c>
      <c r="B1230" s="1066">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6">
        <v>7</v>
      </c>
      <c r="B1231" s="1066">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6">
        <v>8</v>
      </c>
      <c r="B1232" s="1066">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6">
        <v>9</v>
      </c>
      <c r="B1233" s="1066">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6">
        <v>10</v>
      </c>
      <c r="B1234" s="1066">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6">
        <v>11</v>
      </c>
      <c r="B1235" s="1066">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6">
        <v>12</v>
      </c>
      <c r="B1236" s="1066">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6">
        <v>13</v>
      </c>
      <c r="B1237" s="1066">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6">
        <v>14</v>
      </c>
      <c r="B1238" s="1066">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6">
        <v>15</v>
      </c>
      <c r="B1239" s="1066">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6">
        <v>16</v>
      </c>
      <c r="B1240" s="1066">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6">
        <v>17</v>
      </c>
      <c r="B1241" s="1066">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6">
        <v>18</v>
      </c>
      <c r="B1242" s="1066">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6">
        <v>19</v>
      </c>
      <c r="B1243" s="1066">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6">
        <v>20</v>
      </c>
      <c r="B1244" s="1066">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6">
        <v>21</v>
      </c>
      <c r="B1245" s="1066">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6">
        <v>22</v>
      </c>
      <c r="B1246" s="1066">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6">
        <v>23</v>
      </c>
      <c r="B1247" s="1066">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6">
        <v>24</v>
      </c>
      <c r="B1248" s="1066">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6">
        <v>25</v>
      </c>
      <c r="B1249" s="1066">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6">
        <v>26</v>
      </c>
      <c r="B1250" s="1066">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6">
        <v>27</v>
      </c>
      <c r="B1251" s="1066">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6">
        <v>28</v>
      </c>
      <c r="B1252" s="1066">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6">
        <v>29</v>
      </c>
      <c r="B1253" s="1066">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6">
        <v>30</v>
      </c>
      <c r="B1254" s="1066">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493</v>
      </c>
      <c r="Z1257" s="344"/>
      <c r="AA1257" s="344"/>
      <c r="AB1257" s="344"/>
      <c r="AC1257" s="275" t="s">
        <v>476</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6">
        <v>1</v>
      </c>
      <c r="B1258" s="1066">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6">
        <v>2</v>
      </c>
      <c r="B1259" s="1066">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6">
        <v>3</v>
      </c>
      <c r="B1260" s="1066">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6">
        <v>4</v>
      </c>
      <c r="B1261" s="1066">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6">
        <v>5</v>
      </c>
      <c r="B1262" s="1066">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6">
        <v>6</v>
      </c>
      <c r="B1263" s="1066">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6">
        <v>7</v>
      </c>
      <c r="B1264" s="1066">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6">
        <v>8</v>
      </c>
      <c r="B1265" s="1066">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6">
        <v>9</v>
      </c>
      <c r="B1266" s="1066">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6">
        <v>10</v>
      </c>
      <c r="B1267" s="1066">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6">
        <v>11</v>
      </c>
      <c r="B1268" s="1066">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6">
        <v>12</v>
      </c>
      <c r="B1269" s="1066">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6">
        <v>13</v>
      </c>
      <c r="B1270" s="1066">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6">
        <v>14</v>
      </c>
      <c r="B1271" s="1066">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6">
        <v>15</v>
      </c>
      <c r="B1272" s="1066">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6">
        <v>16</v>
      </c>
      <c r="B1273" s="1066">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6">
        <v>17</v>
      </c>
      <c r="B1274" s="1066">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6">
        <v>18</v>
      </c>
      <c r="B1275" s="1066">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6">
        <v>19</v>
      </c>
      <c r="B1276" s="1066">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6">
        <v>20</v>
      </c>
      <c r="B1277" s="1066">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6">
        <v>21</v>
      </c>
      <c r="B1278" s="1066">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6">
        <v>22</v>
      </c>
      <c r="B1279" s="1066">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6">
        <v>23</v>
      </c>
      <c r="B1280" s="1066">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6">
        <v>24</v>
      </c>
      <c r="B1281" s="1066">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6">
        <v>25</v>
      </c>
      <c r="B1282" s="1066">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6">
        <v>26</v>
      </c>
      <c r="B1283" s="1066">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6">
        <v>27</v>
      </c>
      <c r="B1284" s="1066">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6">
        <v>28</v>
      </c>
      <c r="B1285" s="1066">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6">
        <v>29</v>
      </c>
      <c r="B1286" s="1066">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6">
        <v>30</v>
      </c>
      <c r="B1287" s="1066">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493</v>
      </c>
      <c r="Z1290" s="344"/>
      <c r="AA1290" s="344"/>
      <c r="AB1290" s="344"/>
      <c r="AC1290" s="275" t="s">
        <v>476</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6">
        <v>1</v>
      </c>
      <c r="B1291" s="1066">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6">
        <v>2</v>
      </c>
      <c r="B1292" s="1066">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6">
        <v>3</v>
      </c>
      <c r="B1293" s="1066">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6">
        <v>4</v>
      </c>
      <c r="B1294" s="1066">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6">
        <v>5</v>
      </c>
      <c r="B1295" s="1066">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6">
        <v>6</v>
      </c>
      <c r="B1296" s="1066">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6">
        <v>7</v>
      </c>
      <c r="B1297" s="1066">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6">
        <v>8</v>
      </c>
      <c r="B1298" s="1066">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6">
        <v>9</v>
      </c>
      <c r="B1299" s="1066">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6">
        <v>10</v>
      </c>
      <c r="B1300" s="1066">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6">
        <v>11</v>
      </c>
      <c r="B1301" s="1066">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6">
        <v>12</v>
      </c>
      <c r="B1302" s="1066">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6">
        <v>13</v>
      </c>
      <c r="B1303" s="1066">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6">
        <v>14</v>
      </c>
      <c r="B1304" s="1066">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6">
        <v>15</v>
      </c>
      <c r="B1305" s="1066">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6">
        <v>16</v>
      </c>
      <c r="B1306" s="1066">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6">
        <v>17</v>
      </c>
      <c r="B1307" s="1066">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6">
        <v>18</v>
      </c>
      <c r="B1308" s="1066">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6">
        <v>19</v>
      </c>
      <c r="B1309" s="1066">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6">
        <v>20</v>
      </c>
      <c r="B1310" s="1066">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6">
        <v>21</v>
      </c>
      <c r="B1311" s="1066">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6">
        <v>22</v>
      </c>
      <c r="B1312" s="1066">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6">
        <v>23</v>
      </c>
      <c r="B1313" s="1066">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6">
        <v>24</v>
      </c>
      <c r="B1314" s="1066">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6">
        <v>25</v>
      </c>
      <c r="B1315" s="1066">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6">
        <v>26</v>
      </c>
      <c r="B1316" s="1066">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6">
        <v>27</v>
      </c>
      <c r="B1317" s="1066">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6">
        <v>28</v>
      </c>
      <c r="B1318" s="1066">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6">
        <v>29</v>
      </c>
      <c r="B1319" s="1066">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6">
        <v>30</v>
      </c>
      <c r="B1320" s="1066">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2018-08-27T14:57:05Z</cp:lastPrinted>
  <dcterms:created xsi:type="dcterms:W3CDTF">2012-03-13T00:50:25Z</dcterms:created>
  <dcterms:modified xsi:type="dcterms:W3CDTF">2020-11-25T10:05:52Z</dcterms:modified>
</cp:coreProperties>
</file>